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vla-ad02-fc03fs\Work002\Энергосбыт_плюс\ES_EBP\Тариф\ПУНЦЭМ\2023\январь\Раскрытие информации на сайте\"/>
    </mc:Choice>
  </mc:AlternateContent>
  <bookViews>
    <workbookView xWindow="0" yWindow="0" windowWidth="28800" windowHeight="11100" firstSheet="2" activeTab="6"/>
  </bookViews>
  <sheets>
    <sheet name="Пред. уровни до 670кВт" sheetId="1" r:id="rId1"/>
    <sheet name="Пред. уровни 670кВт - 10МВт" sheetId="2" r:id="rId2"/>
    <sheet name="Пред. уровни свыше 10МВт" sheetId="3" r:id="rId3"/>
    <sheet name="Цена без услуг до 670кВт" sheetId="5" r:id="rId4"/>
    <sheet name="Цена без услуг 670кВт - 10МВт" sheetId="6" r:id="rId5"/>
    <sheet name="Цена без услуг свыше 10МВт" sheetId="7" r:id="rId6"/>
    <sheet name="потери" sheetId="9" r:id="rId7"/>
    <sheet name="Справочно" sheetId="10" r:id="rId8"/>
  </sheets>
  <externalReferences>
    <externalReference r:id="rId9"/>
    <externalReference r:id="rId10"/>
  </externalReferences>
  <definedNames>
    <definedName name="GC_100A_LIST">'[1]группы потребителей'!$A$3</definedName>
    <definedName name="GC_SHORT_LIST">'[1]группы потребителей'!$A$3:$A$5</definedName>
    <definedName name="LVL_APP99A_LIST">'[1]уровень напряжения'!$A$6:$A$9</definedName>
    <definedName name="REASON_LST">'[1]причина корректировки'!$A$2:$A$16</definedName>
    <definedName name="REGION_LIST">'[1]субъекты РФ'!$A$2:$A$70</definedName>
    <definedName name="_xlnm.Print_Area" localSheetId="6">потери!$A$1:$D$26</definedName>
    <definedName name="_xlnm.Print_Area" localSheetId="0">'Пред. уровни до 670кВт'!$A$1:$Y$77</definedName>
  </definedNames>
  <calcPr calcId="162913" calcMode="manual"/>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9" i="9" l="1"/>
  <c r="B9" i="9"/>
  <c r="A9" i="9"/>
  <c r="D7" i="9"/>
  <c r="T783" i="7"/>
  <c r="T781" i="7"/>
  <c r="Z778" i="7"/>
  <c r="Y778" i="7"/>
  <c r="X778" i="7"/>
  <c r="W778" i="7"/>
  <c r="V778" i="7"/>
  <c r="U778" i="7"/>
  <c r="T778" i="7"/>
  <c r="S778" i="7"/>
  <c r="R778" i="7"/>
  <c r="Q778" i="7"/>
  <c r="P778" i="7"/>
  <c r="O778" i="7"/>
  <c r="N778" i="7"/>
  <c r="M778" i="7"/>
  <c r="L778" i="7"/>
  <c r="K778" i="7"/>
  <c r="J778" i="7"/>
  <c r="I778" i="7"/>
  <c r="H778" i="7"/>
  <c r="G778" i="7"/>
  <c r="F778" i="7"/>
  <c r="E778" i="7"/>
  <c r="D778" i="7"/>
  <c r="C778" i="7"/>
  <c r="B778" i="7"/>
  <c r="Y777" i="7"/>
  <c r="Z777" i="7" s="1"/>
  <c r="X777" i="7"/>
  <c r="W777" i="7"/>
  <c r="V777" i="7"/>
  <c r="U777" i="7"/>
  <c r="T777" i="7"/>
  <c r="S777" i="7"/>
  <c r="R777" i="7"/>
  <c r="Q777" i="7"/>
  <c r="P777" i="7"/>
  <c r="O777" i="7"/>
  <c r="N777" i="7"/>
  <c r="M777" i="7"/>
  <c r="L777" i="7"/>
  <c r="K777" i="7"/>
  <c r="J777" i="7"/>
  <c r="I777" i="7"/>
  <c r="H777" i="7"/>
  <c r="G777" i="7"/>
  <c r="F777" i="7"/>
  <c r="E777" i="7"/>
  <c r="D777" i="7"/>
  <c r="C777" i="7"/>
  <c r="B777" i="7"/>
  <c r="Y776" i="7"/>
  <c r="Z776" i="7" s="1"/>
  <c r="X776" i="7"/>
  <c r="W776" i="7"/>
  <c r="V776" i="7"/>
  <c r="U776" i="7"/>
  <c r="T776" i="7"/>
  <c r="S776" i="7"/>
  <c r="R776" i="7"/>
  <c r="Q776" i="7"/>
  <c r="P776" i="7"/>
  <c r="O776" i="7"/>
  <c r="N776" i="7"/>
  <c r="M776" i="7"/>
  <c r="L776" i="7"/>
  <c r="K776" i="7"/>
  <c r="J776" i="7"/>
  <c r="I776" i="7"/>
  <c r="H776" i="7"/>
  <c r="G776" i="7"/>
  <c r="F776" i="7"/>
  <c r="E776" i="7"/>
  <c r="D776" i="7"/>
  <c r="C776" i="7"/>
  <c r="B776" i="7"/>
  <c r="Z775" i="7"/>
  <c r="Y775" i="7"/>
  <c r="X775" i="7"/>
  <c r="W775" i="7"/>
  <c r="V775" i="7"/>
  <c r="U775" i="7"/>
  <c r="T775" i="7"/>
  <c r="S775" i="7"/>
  <c r="R775" i="7"/>
  <c r="Q775" i="7"/>
  <c r="P775" i="7"/>
  <c r="O775" i="7"/>
  <c r="N775" i="7"/>
  <c r="M775" i="7"/>
  <c r="L775" i="7"/>
  <c r="K775" i="7"/>
  <c r="J775" i="7"/>
  <c r="I775" i="7"/>
  <c r="H775" i="7"/>
  <c r="G775" i="7"/>
  <c r="F775" i="7"/>
  <c r="E775" i="7"/>
  <c r="D775" i="7"/>
  <c r="C775" i="7"/>
  <c r="B775" i="7"/>
  <c r="Y774" i="7"/>
  <c r="X774" i="7"/>
  <c r="W774" i="7"/>
  <c r="V774" i="7"/>
  <c r="U774" i="7"/>
  <c r="T774" i="7"/>
  <c r="S774" i="7"/>
  <c r="R774" i="7"/>
  <c r="Q774" i="7"/>
  <c r="P774" i="7"/>
  <c r="O774" i="7"/>
  <c r="N774" i="7"/>
  <c r="M774" i="7"/>
  <c r="L774" i="7"/>
  <c r="K774" i="7"/>
  <c r="J774" i="7"/>
  <c r="I774" i="7"/>
  <c r="H774" i="7"/>
  <c r="G774" i="7"/>
  <c r="F774" i="7"/>
  <c r="E774" i="7"/>
  <c r="D774" i="7"/>
  <c r="C774" i="7"/>
  <c r="B774" i="7"/>
  <c r="Y773" i="7"/>
  <c r="X773" i="7"/>
  <c r="W773" i="7"/>
  <c r="V773" i="7"/>
  <c r="U773" i="7"/>
  <c r="T773" i="7"/>
  <c r="S773" i="7"/>
  <c r="R773" i="7"/>
  <c r="Q773" i="7"/>
  <c r="P773" i="7"/>
  <c r="O773" i="7"/>
  <c r="N773" i="7"/>
  <c r="M773" i="7"/>
  <c r="L773" i="7"/>
  <c r="K773" i="7"/>
  <c r="J773" i="7"/>
  <c r="I773" i="7"/>
  <c r="H773" i="7"/>
  <c r="G773" i="7"/>
  <c r="F773" i="7"/>
  <c r="E773" i="7"/>
  <c r="D773" i="7"/>
  <c r="C773" i="7"/>
  <c r="B773" i="7"/>
  <c r="Y772" i="7"/>
  <c r="X772" i="7"/>
  <c r="W772" i="7"/>
  <c r="V772" i="7"/>
  <c r="U772" i="7"/>
  <c r="T772" i="7"/>
  <c r="S772" i="7"/>
  <c r="R772" i="7"/>
  <c r="Q772" i="7"/>
  <c r="P772" i="7"/>
  <c r="O772" i="7"/>
  <c r="N772" i="7"/>
  <c r="M772" i="7"/>
  <c r="L772" i="7"/>
  <c r="K772" i="7"/>
  <c r="J772" i="7"/>
  <c r="I772" i="7"/>
  <c r="H772" i="7"/>
  <c r="G772" i="7"/>
  <c r="F772" i="7"/>
  <c r="E772" i="7"/>
  <c r="D772" i="7"/>
  <c r="C772" i="7"/>
  <c r="B772" i="7"/>
  <c r="Y771" i="7"/>
  <c r="X771" i="7"/>
  <c r="W771" i="7"/>
  <c r="V771" i="7"/>
  <c r="U771" i="7"/>
  <c r="T771" i="7"/>
  <c r="S771" i="7"/>
  <c r="R771" i="7"/>
  <c r="Q771" i="7"/>
  <c r="P771" i="7"/>
  <c r="O771" i="7"/>
  <c r="N771" i="7"/>
  <c r="M771" i="7"/>
  <c r="L771" i="7"/>
  <c r="K771" i="7"/>
  <c r="J771" i="7"/>
  <c r="I771" i="7"/>
  <c r="H771" i="7"/>
  <c r="G771" i="7"/>
  <c r="F771" i="7"/>
  <c r="E771" i="7"/>
  <c r="D771" i="7"/>
  <c r="C771" i="7"/>
  <c r="B771" i="7"/>
  <c r="Y770" i="7"/>
  <c r="X770" i="7"/>
  <c r="W770" i="7"/>
  <c r="V770" i="7"/>
  <c r="U770" i="7"/>
  <c r="T770" i="7"/>
  <c r="S770" i="7"/>
  <c r="R770" i="7"/>
  <c r="Q770" i="7"/>
  <c r="P770" i="7"/>
  <c r="O770" i="7"/>
  <c r="N770" i="7"/>
  <c r="M770" i="7"/>
  <c r="L770" i="7"/>
  <c r="K770" i="7"/>
  <c r="J770" i="7"/>
  <c r="I770" i="7"/>
  <c r="H770" i="7"/>
  <c r="G770" i="7"/>
  <c r="F770" i="7"/>
  <c r="E770" i="7"/>
  <c r="D770" i="7"/>
  <c r="C770" i="7"/>
  <c r="B770" i="7"/>
  <c r="Y769" i="7"/>
  <c r="X769" i="7"/>
  <c r="W769" i="7"/>
  <c r="V769" i="7"/>
  <c r="U769" i="7"/>
  <c r="T769" i="7"/>
  <c r="S769" i="7"/>
  <c r="R769" i="7"/>
  <c r="Q769" i="7"/>
  <c r="P769" i="7"/>
  <c r="O769" i="7"/>
  <c r="N769" i="7"/>
  <c r="M769" i="7"/>
  <c r="L769" i="7"/>
  <c r="K769" i="7"/>
  <c r="J769" i="7"/>
  <c r="I769" i="7"/>
  <c r="H769" i="7"/>
  <c r="G769" i="7"/>
  <c r="F769" i="7"/>
  <c r="E769" i="7"/>
  <c r="D769" i="7"/>
  <c r="C769" i="7"/>
  <c r="B769" i="7"/>
  <c r="Y768" i="7"/>
  <c r="X768" i="7"/>
  <c r="W768" i="7"/>
  <c r="V768" i="7"/>
  <c r="U768" i="7"/>
  <c r="T768" i="7"/>
  <c r="S768" i="7"/>
  <c r="R768" i="7"/>
  <c r="Q768" i="7"/>
  <c r="P768" i="7"/>
  <c r="O768" i="7"/>
  <c r="N768" i="7"/>
  <c r="M768" i="7"/>
  <c r="L768" i="7"/>
  <c r="K768" i="7"/>
  <c r="J768" i="7"/>
  <c r="I768" i="7"/>
  <c r="H768" i="7"/>
  <c r="G768" i="7"/>
  <c r="F768" i="7"/>
  <c r="E768" i="7"/>
  <c r="D768" i="7"/>
  <c r="C768" i="7"/>
  <c r="B768" i="7"/>
  <c r="Y767" i="7"/>
  <c r="X767" i="7"/>
  <c r="W767" i="7"/>
  <c r="V767" i="7"/>
  <c r="U767" i="7"/>
  <c r="T767" i="7"/>
  <c r="S767" i="7"/>
  <c r="R767" i="7"/>
  <c r="Q767" i="7"/>
  <c r="P767" i="7"/>
  <c r="O767" i="7"/>
  <c r="N767" i="7"/>
  <c r="M767" i="7"/>
  <c r="L767" i="7"/>
  <c r="K767" i="7"/>
  <c r="J767" i="7"/>
  <c r="I767" i="7"/>
  <c r="H767" i="7"/>
  <c r="G767" i="7"/>
  <c r="F767" i="7"/>
  <c r="E767" i="7"/>
  <c r="D767" i="7"/>
  <c r="C767" i="7"/>
  <c r="B767" i="7"/>
  <c r="Y766" i="7"/>
  <c r="X766" i="7"/>
  <c r="W766" i="7"/>
  <c r="V766" i="7"/>
  <c r="U766" i="7"/>
  <c r="T766" i="7"/>
  <c r="S766" i="7"/>
  <c r="R766" i="7"/>
  <c r="Q766" i="7"/>
  <c r="P766" i="7"/>
  <c r="O766" i="7"/>
  <c r="N766" i="7"/>
  <c r="M766" i="7"/>
  <c r="L766" i="7"/>
  <c r="K766" i="7"/>
  <c r="J766" i="7"/>
  <c r="I766" i="7"/>
  <c r="H766" i="7"/>
  <c r="G766" i="7"/>
  <c r="F766" i="7"/>
  <c r="E766" i="7"/>
  <c r="D766" i="7"/>
  <c r="C766" i="7"/>
  <c r="B766" i="7"/>
  <c r="Y765" i="7"/>
  <c r="X765" i="7"/>
  <c r="W765" i="7"/>
  <c r="V765" i="7"/>
  <c r="U765" i="7"/>
  <c r="T765" i="7"/>
  <c r="S765" i="7"/>
  <c r="R765" i="7"/>
  <c r="Q765" i="7"/>
  <c r="P765" i="7"/>
  <c r="O765" i="7"/>
  <c r="N765" i="7"/>
  <c r="M765" i="7"/>
  <c r="L765" i="7"/>
  <c r="K765" i="7"/>
  <c r="J765" i="7"/>
  <c r="I765" i="7"/>
  <c r="H765" i="7"/>
  <c r="G765" i="7"/>
  <c r="F765" i="7"/>
  <c r="E765" i="7"/>
  <c r="D765" i="7"/>
  <c r="C765" i="7"/>
  <c r="B765" i="7"/>
  <c r="Y764" i="7"/>
  <c r="X764" i="7"/>
  <c r="W764" i="7"/>
  <c r="V764" i="7"/>
  <c r="U764" i="7"/>
  <c r="T764" i="7"/>
  <c r="S764" i="7"/>
  <c r="R764" i="7"/>
  <c r="Q764" i="7"/>
  <c r="P764" i="7"/>
  <c r="O764" i="7"/>
  <c r="N764" i="7"/>
  <c r="M764" i="7"/>
  <c r="L764" i="7"/>
  <c r="K764" i="7"/>
  <c r="J764" i="7"/>
  <c r="I764" i="7"/>
  <c r="H764" i="7"/>
  <c r="G764" i="7"/>
  <c r="F764" i="7"/>
  <c r="E764" i="7"/>
  <c r="D764" i="7"/>
  <c r="C764" i="7"/>
  <c r="B764" i="7"/>
  <c r="Y763" i="7"/>
  <c r="X763" i="7"/>
  <c r="W763" i="7"/>
  <c r="V763" i="7"/>
  <c r="U763" i="7"/>
  <c r="T763" i="7"/>
  <c r="S763" i="7"/>
  <c r="R763" i="7"/>
  <c r="Q763" i="7"/>
  <c r="P763" i="7"/>
  <c r="O763" i="7"/>
  <c r="N763" i="7"/>
  <c r="M763" i="7"/>
  <c r="L763" i="7"/>
  <c r="K763" i="7"/>
  <c r="J763" i="7"/>
  <c r="I763" i="7"/>
  <c r="H763" i="7"/>
  <c r="G763" i="7"/>
  <c r="F763" i="7"/>
  <c r="E763" i="7"/>
  <c r="D763" i="7"/>
  <c r="C763" i="7"/>
  <c r="B763" i="7"/>
  <c r="Y762" i="7"/>
  <c r="X762" i="7"/>
  <c r="W762" i="7"/>
  <c r="V762" i="7"/>
  <c r="U762" i="7"/>
  <c r="T762" i="7"/>
  <c r="S762" i="7"/>
  <c r="R762" i="7"/>
  <c r="Q762" i="7"/>
  <c r="P762" i="7"/>
  <c r="O762" i="7"/>
  <c r="N762" i="7"/>
  <c r="M762" i="7"/>
  <c r="L762" i="7"/>
  <c r="K762" i="7"/>
  <c r="J762" i="7"/>
  <c r="I762" i="7"/>
  <c r="H762" i="7"/>
  <c r="G762" i="7"/>
  <c r="F762" i="7"/>
  <c r="E762" i="7"/>
  <c r="D762" i="7"/>
  <c r="C762" i="7"/>
  <c r="B762" i="7"/>
  <c r="Y761" i="7"/>
  <c r="X761" i="7"/>
  <c r="W761" i="7"/>
  <c r="V761" i="7"/>
  <c r="U761" i="7"/>
  <c r="T761" i="7"/>
  <c r="S761" i="7"/>
  <c r="R761" i="7"/>
  <c r="Q761" i="7"/>
  <c r="P761" i="7"/>
  <c r="O761" i="7"/>
  <c r="N761" i="7"/>
  <c r="M761" i="7"/>
  <c r="L761" i="7"/>
  <c r="K761" i="7"/>
  <c r="J761" i="7"/>
  <c r="I761" i="7"/>
  <c r="H761" i="7"/>
  <c r="G761" i="7"/>
  <c r="F761" i="7"/>
  <c r="E761" i="7"/>
  <c r="D761" i="7"/>
  <c r="C761" i="7"/>
  <c r="B761" i="7"/>
  <c r="Y760" i="7"/>
  <c r="X760" i="7"/>
  <c r="W760" i="7"/>
  <c r="V760" i="7"/>
  <c r="U760" i="7"/>
  <c r="T760" i="7"/>
  <c r="S760" i="7"/>
  <c r="R760" i="7"/>
  <c r="Q760" i="7"/>
  <c r="P760" i="7"/>
  <c r="O760" i="7"/>
  <c r="N760" i="7"/>
  <c r="M760" i="7"/>
  <c r="L760" i="7"/>
  <c r="K760" i="7"/>
  <c r="J760" i="7"/>
  <c r="I760" i="7"/>
  <c r="H760" i="7"/>
  <c r="G760" i="7"/>
  <c r="F760" i="7"/>
  <c r="E760" i="7"/>
  <c r="D760" i="7"/>
  <c r="C760" i="7"/>
  <c r="B760" i="7"/>
  <c r="Y759" i="7"/>
  <c r="X759" i="7"/>
  <c r="W759" i="7"/>
  <c r="V759" i="7"/>
  <c r="U759" i="7"/>
  <c r="T759" i="7"/>
  <c r="S759" i="7"/>
  <c r="R759" i="7"/>
  <c r="Q759" i="7"/>
  <c r="P759" i="7"/>
  <c r="O759" i="7"/>
  <c r="N759" i="7"/>
  <c r="M759" i="7"/>
  <c r="L759" i="7"/>
  <c r="K759" i="7"/>
  <c r="J759" i="7"/>
  <c r="I759" i="7"/>
  <c r="H759" i="7"/>
  <c r="G759" i="7"/>
  <c r="F759" i="7"/>
  <c r="E759" i="7"/>
  <c r="D759" i="7"/>
  <c r="C759" i="7"/>
  <c r="B759" i="7"/>
  <c r="Y758" i="7"/>
  <c r="X758" i="7"/>
  <c r="W758" i="7"/>
  <c r="V758" i="7"/>
  <c r="U758" i="7"/>
  <c r="T758" i="7"/>
  <c r="S758" i="7"/>
  <c r="R758" i="7"/>
  <c r="Q758" i="7"/>
  <c r="P758" i="7"/>
  <c r="O758" i="7"/>
  <c r="N758" i="7"/>
  <c r="M758" i="7"/>
  <c r="L758" i="7"/>
  <c r="K758" i="7"/>
  <c r="J758" i="7"/>
  <c r="I758" i="7"/>
  <c r="H758" i="7"/>
  <c r="G758" i="7"/>
  <c r="F758" i="7"/>
  <c r="E758" i="7"/>
  <c r="D758" i="7"/>
  <c r="C758" i="7"/>
  <c r="B758" i="7"/>
  <c r="Y757" i="7"/>
  <c r="X757" i="7"/>
  <c r="W757" i="7"/>
  <c r="V757" i="7"/>
  <c r="U757" i="7"/>
  <c r="T757" i="7"/>
  <c r="S757" i="7"/>
  <c r="R757" i="7"/>
  <c r="Q757" i="7"/>
  <c r="P757" i="7"/>
  <c r="O757" i="7"/>
  <c r="N757" i="7"/>
  <c r="M757" i="7"/>
  <c r="L757" i="7"/>
  <c r="K757" i="7"/>
  <c r="J757" i="7"/>
  <c r="I757" i="7"/>
  <c r="H757" i="7"/>
  <c r="G757" i="7"/>
  <c r="F757" i="7"/>
  <c r="E757" i="7"/>
  <c r="D757" i="7"/>
  <c r="C757" i="7"/>
  <c r="B757" i="7"/>
  <c r="Y756" i="7"/>
  <c r="X756" i="7"/>
  <c r="W756" i="7"/>
  <c r="V756" i="7"/>
  <c r="U756" i="7"/>
  <c r="T756" i="7"/>
  <c r="S756" i="7"/>
  <c r="R756" i="7"/>
  <c r="Q756" i="7"/>
  <c r="P756" i="7"/>
  <c r="O756" i="7"/>
  <c r="N756" i="7"/>
  <c r="M756" i="7"/>
  <c r="L756" i="7"/>
  <c r="K756" i="7"/>
  <c r="J756" i="7"/>
  <c r="I756" i="7"/>
  <c r="H756" i="7"/>
  <c r="G756" i="7"/>
  <c r="F756" i="7"/>
  <c r="E756" i="7"/>
  <c r="D756" i="7"/>
  <c r="C756" i="7"/>
  <c r="B756" i="7"/>
  <c r="Y755" i="7"/>
  <c r="X755" i="7"/>
  <c r="W755" i="7"/>
  <c r="V755" i="7"/>
  <c r="U755" i="7"/>
  <c r="T755" i="7"/>
  <c r="S755" i="7"/>
  <c r="R755" i="7"/>
  <c r="Q755" i="7"/>
  <c r="P755" i="7"/>
  <c r="O755" i="7"/>
  <c r="N755" i="7"/>
  <c r="M755" i="7"/>
  <c r="L755" i="7"/>
  <c r="K755" i="7"/>
  <c r="J755" i="7"/>
  <c r="I755" i="7"/>
  <c r="H755" i="7"/>
  <c r="G755" i="7"/>
  <c r="F755" i="7"/>
  <c r="E755" i="7"/>
  <c r="D755" i="7"/>
  <c r="C755" i="7"/>
  <c r="B755" i="7"/>
  <c r="Y754" i="7"/>
  <c r="X754" i="7"/>
  <c r="W754" i="7"/>
  <c r="V754" i="7"/>
  <c r="U754" i="7"/>
  <c r="T754" i="7"/>
  <c r="S754" i="7"/>
  <c r="R754" i="7"/>
  <c r="Q754" i="7"/>
  <c r="P754" i="7"/>
  <c r="O754" i="7"/>
  <c r="N754" i="7"/>
  <c r="M754" i="7"/>
  <c r="L754" i="7"/>
  <c r="K754" i="7"/>
  <c r="J754" i="7"/>
  <c r="I754" i="7"/>
  <c r="H754" i="7"/>
  <c r="G754" i="7"/>
  <c r="F754" i="7"/>
  <c r="E754" i="7"/>
  <c r="D754" i="7"/>
  <c r="C754" i="7"/>
  <c r="B754" i="7"/>
  <c r="Y753" i="7"/>
  <c r="X753" i="7"/>
  <c r="W753" i="7"/>
  <c r="V753" i="7"/>
  <c r="U753" i="7"/>
  <c r="T753" i="7"/>
  <c r="S753" i="7"/>
  <c r="R753" i="7"/>
  <c r="Q753" i="7"/>
  <c r="P753" i="7"/>
  <c r="O753" i="7"/>
  <c r="N753" i="7"/>
  <c r="M753" i="7"/>
  <c r="L753" i="7"/>
  <c r="K753" i="7"/>
  <c r="J753" i="7"/>
  <c r="I753" i="7"/>
  <c r="H753" i="7"/>
  <c r="G753" i="7"/>
  <c r="F753" i="7"/>
  <c r="E753" i="7"/>
  <c r="D753" i="7"/>
  <c r="C753" i="7"/>
  <c r="B753" i="7"/>
  <c r="Y752" i="7"/>
  <c r="X752" i="7"/>
  <c r="W752" i="7"/>
  <c r="V752" i="7"/>
  <c r="U752" i="7"/>
  <c r="T752" i="7"/>
  <c r="S752" i="7"/>
  <c r="R752" i="7"/>
  <c r="Q752" i="7"/>
  <c r="P752" i="7"/>
  <c r="O752" i="7"/>
  <c r="N752" i="7"/>
  <c r="M752" i="7"/>
  <c r="L752" i="7"/>
  <c r="K752" i="7"/>
  <c r="J752" i="7"/>
  <c r="I752" i="7"/>
  <c r="H752" i="7"/>
  <c r="G752" i="7"/>
  <c r="F752" i="7"/>
  <c r="E752" i="7"/>
  <c r="D752" i="7"/>
  <c r="C752" i="7"/>
  <c r="B752" i="7"/>
  <c r="Y751" i="7"/>
  <c r="X751" i="7"/>
  <c r="W751" i="7"/>
  <c r="V751" i="7"/>
  <c r="U751" i="7"/>
  <c r="T751" i="7"/>
  <c r="S751" i="7"/>
  <c r="R751" i="7"/>
  <c r="Q751" i="7"/>
  <c r="P751" i="7"/>
  <c r="O751" i="7"/>
  <c r="N751" i="7"/>
  <c r="M751" i="7"/>
  <c r="L751" i="7"/>
  <c r="K751" i="7"/>
  <c r="J751" i="7"/>
  <c r="I751" i="7"/>
  <c r="H751" i="7"/>
  <c r="G751" i="7"/>
  <c r="F751" i="7"/>
  <c r="E751" i="7"/>
  <c r="D751" i="7"/>
  <c r="C751" i="7"/>
  <c r="B751" i="7"/>
  <c r="Y750" i="7"/>
  <c r="X750" i="7"/>
  <c r="W750" i="7"/>
  <c r="V750" i="7"/>
  <c r="U750" i="7"/>
  <c r="T750" i="7"/>
  <c r="S750" i="7"/>
  <c r="R750" i="7"/>
  <c r="Q750" i="7"/>
  <c r="P750" i="7"/>
  <c r="O750" i="7"/>
  <c r="N750" i="7"/>
  <c r="M750" i="7"/>
  <c r="L750" i="7"/>
  <c r="K750" i="7"/>
  <c r="J750" i="7"/>
  <c r="I750" i="7"/>
  <c r="H750" i="7"/>
  <c r="G750" i="7"/>
  <c r="F750" i="7"/>
  <c r="E750" i="7"/>
  <c r="D750" i="7"/>
  <c r="C750" i="7"/>
  <c r="B750" i="7"/>
  <c r="Y749" i="7"/>
  <c r="X749" i="7"/>
  <c r="W749" i="7"/>
  <c r="V749" i="7"/>
  <c r="U749" i="7"/>
  <c r="T749" i="7"/>
  <c r="S749" i="7"/>
  <c r="R749" i="7"/>
  <c r="Q749" i="7"/>
  <c r="P749" i="7"/>
  <c r="O749" i="7"/>
  <c r="N749" i="7"/>
  <c r="M749" i="7"/>
  <c r="L749" i="7"/>
  <c r="K749" i="7"/>
  <c r="J749" i="7"/>
  <c r="I749" i="7"/>
  <c r="H749" i="7"/>
  <c r="G749" i="7"/>
  <c r="F749" i="7"/>
  <c r="E749" i="7"/>
  <c r="D749" i="7"/>
  <c r="C749" i="7"/>
  <c r="B749" i="7"/>
  <c r="Y748" i="7"/>
  <c r="X748" i="7"/>
  <c r="W748" i="7"/>
  <c r="V748" i="7"/>
  <c r="U748" i="7"/>
  <c r="T748" i="7"/>
  <c r="S748" i="7"/>
  <c r="R748" i="7"/>
  <c r="Q748" i="7"/>
  <c r="P748" i="7"/>
  <c r="O748" i="7"/>
  <c r="N748" i="7"/>
  <c r="M748" i="7"/>
  <c r="L748" i="7"/>
  <c r="K748" i="7"/>
  <c r="J748" i="7"/>
  <c r="I748" i="7"/>
  <c r="H748" i="7"/>
  <c r="G748" i="7"/>
  <c r="F748" i="7"/>
  <c r="E748" i="7"/>
  <c r="D748" i="7"/>
  <c r="C748" i="7"/>
  <c r="B748" i="7"/>
  <c r="Z744" i="7"/>
  <c r="Y744" i="7"/>
  <c r="X744" i="7"/>
  <c r="W744" i="7"/>
  <c r="V744" i="7"/>
  <c r="U744" i="7"/>
  <c r="T744" i="7"/>
  <c r="S744" i="7"/>
  <c r="R744" i="7"/>
  <c r="Q744" i="7"/>
  <c r="P744" i="7"/>
  <c r="O744" i="7"/>
  <c r="N744" i="7"/>
  <c r="M744" i="7"/>
  <c r="L744" i="7"/>
  <c r="K744" i="7"/>
  <c r="J744" i="7"/>
  <c r="I744" i="7"/>
  <c r="H744" i="7"/>
  <c r="G744" i="7"/>
  <c r="F744" i="7"/>
  <c r="E744" i="7"/>
  <c r="D744" i="7"/>
  <c r="C744" i="7"/>
  <c r="B744" i="7"/>
  <c r="Y743" i="7"/>
  <c r="Z743" i="7" s="1"/>
  <c r="X743" i="7"/>
  <c r="W743" i="7"/>
  <c r="V743" i="7"/>
  <c r="U743" i="7"/>
  <c r="T743" i="7"/>
  <c r="S743" i="7"/>
  <c r="R743" i="7"/>
  <c r="Q743" i="7"/>
  <c r="P743" i="7"/>
  <c r="O743" i="7"/>
  <c r="N743" i="7"/>
  <c r="M743" i="7"/>
  <c r="L743" i="7"/>
  <c r="K743" i="7"/>
  <c r="J743" i="7"/>
  <c r="I743" i="7"/>
  <c r="H743" i="7"/>
  <c r="G743" i="7"/>
  <c r="F743" i="7"/>
  <c r="E743" i="7"/>
  <c r="D743" i="7"/>
  <c r="C743" i="7"/>
  <c r="B743" i="7"/>
  <c r="Z742" i="7"/>
  <c r="Y742" i="7"/>
  <c r="X742" i="7"/>
  <c r="W742" i="7"/>
  <c r="V742" i="7"/>
  <c r="U742" i="7"/>
  <c r="T742" i="7"/>
  <c r="S742" i="7"/>
  <c r="R742" i="7"/>
  <c r="Q742" i="7"/>
  <c r="P742" i="7"/>
  <c r="O742" i="7"/>
  <c r="N742" i="7"/>
  <c r="M742" i="7"/>
  <c r="L742" i="7"/>
  <c r="K742" i="7"/>
  <c r="J742" i="7"/>
  <c r="I742" i="7"/>
  <c r="H742" i="7"/>
  <c r="G742" i="7"/>
  <c r="F742" i="7"/>
  <c r="E742" i="7"/>
  <c r="D742" i="7"/>
  <c r="C742" i="7"/>
  <c r="B742" i="7"/>
  <c r="Z741" i="7"/>
  <c r="Y741" i="7"/>
  <c r="X741" i="7"/>
  <c r="W741" i="7"/>
  <c r="V741" i="7"/>
  <c r="U741" i="7"/>
  <c r="T741" i="7"/>
  <c r="S741" i="7"/>
  <c r="R741" i="7"/>
  <c r="Q741" i="7"/>
  <c r="P741" i="7"/>
  <c r="O741" i="7"/>
  <c r="N741" i="7"/>
  <c r="M741" i="7"/>
  <c r="L741" i="7"/>
  <c r="K741" i="7"/>
  <c r="J741" i="7"/>
  <c r="I741" i="7"/>
  <c r="H741" i="7"/>
  <c r="G741" i="7"/>
  <c r="F741" i="7"/>
  <c r="E741" i="7"/>
  <c r="D741" i="7"/>
  <c r="C741" i="7"/>
  <c r="B741" i="7"/>
  <c r="Y740" i="7"/>
  <c r="X740" i="7"/>
  <c r="W740" i="7"/>
  <c r="V740" i="7"/>
  <c r="U740" i="7"/>
  <c r="T740" i="7"/>
  <c r="S740" i="7"/>
  <c r="R740" i="7"/>
  <c r="Q740" i="7"/>
  <c r="P740" i="7"/>
  <c r="O740" i="7"/>
  <c r="N740" i="7"/>
  <c r="M740" i="7"/>
  <c r="L740" i="7"/>
  <c r="K740" i="7"/>
  <c r="J740" i="7"/>
  <c r="I740" i="7"/>
  <c r="H740" i="7"/>
  <c r="G740" i="7"/>
  <c r="F740" i="7"/>
  <c r="E740" i="7"/>
  <c r="D740" i="7"/>
  <c r="C740" i="7"/>
  <c r="B740" i="7"/>
  <c r="Y739" i="7"/>
  <c r="X739" i="7"/>
  <c r="W739" i="7"/>
  <c r="V739" i="7"/>
  <c r="U739" i="7"/>
  <c r="T739" i="7"/>
  <c r="S739" i="7"/>
  <c r="R739" i="7"/>
  <c r="Q739" i="7"/>
  <c r="P739" i="7"/>
  <c r="O739" i="7"/>
  <c r="N739" i="7"/>
  <c r="M739" i="7"/>
  <c r="L739" i="7"/>
  <c r="K739" i="7"/>
  <c r="J739" i="7"/>
  <c r="I739" i="7"/>
  <c r="H739" i="7"/>
  <c r="G739" i="7"/>
  <c r="F739" i="7"/>
  <c r="E739" i="7"/>
  <c r="D739" i="7"/>
  <c r="C739" i="7"/>
  <c r="B739" i="7"/>
  <c r="Y738" i="7"/>
  <c r="X738" i="7"/>
  <c r="W738" i="7"/>
  <c r="V738" i="7"/>
  <c r="U738" i="7"/>
  <c r="T738" i="7"/>
  <c r="S738" i="7"/>
  <c r="R738" i="7"/>
  <c r="Q738" i="7"/>
  <c r="P738" i="7"/>
  <c r="O738" i="7"/>
  <c r="N738" i="7"/>
  <c r="M738" i="7"/>
  <c r="L738" i="7"/>
  <c r="K738" i="7"/>
  <c r="J738" i="7"/>
  <c r="I738" i="7"/>
  <c r="H738" i="7"/>
  <c r="G738" i="7"/>
  <c r="F738" i="7"/>
  <c r="E738" i="7"/>
  <c r="D738" i="7"/>
  <c r="C738" i="7"/>
  <c r="B738" i="7"/>
  <c r="Y737" i="7"/>
  <c r="X737" i="7"/>
  <c r="W737" i="7"/>
  <c r="V737" i="7"/>
  <c r="U737" i="7"/>
  <c r="T737" i="7"/>
  <c r="S737" i="7"/>
  <c r="R737" i="7"/>
  <c r="Q737" i="7"/>
  <c r="P737" i="7"/>
  <c r="O737" i="7"/>
  <c r="N737" i="7"/>
  <c r="M737" i="7"/>
  <c r="L737" i="7"/>
  <c r="K737" i="7"/>
  <c r="J737" i="7"/>
  <c r="I737" i="7"/>
  <c r="H737" i="7"/>
  <c r="G737" i="7"/>
  <c r="F737" i="7"/>
  <c r="E737" i="7"/>
  <c r="D737" i="7"/>
  <c r="C737" i="7"/>
  <c r="B737" i="7"/>
  <c r="Y736" i="7"/>
  <c r="X736" i="7"/>
  <c r="W736" i="7"/>
  <c r="V736" i="7"/>
  <c r="U736" i="7"/>
  <c r="T736" i="7"/>
  <c r="S736" i="7"/>
  <c r="R736" i="7"/>
  <c r="Q736" i="7"/>
  <c r="P736" i="7"/>
  <c r="O736" i="7"/>
  <c r="N736" i="7"/>
  <c r="M736" i="7"/>
  <c r="L736" i="7"/>
  <c r="K736" i="7"/>
  <c r="J736" i="7"/>
  <c r="I736" i="7"/>
  <c r="H736" i="7"/>
  <c r="G736" i="7"/>
  <c r="F736" i="7"/>
  <c r="E736" i="7"/>
  <c r="D736" i="7"/>
  <c r="C736" i="7"/>
  <c r="B736" i="7"/>
  <c r="Y735" i="7"/>
  <c r="X735" i="7"/>
  <c r="W735" i="7"/>
  <c r="V735" i="7"/>
  <c r="U735" i="7"/>
  <c r="T735" i="7"/>
  <c r="S735" i="7"/>
  <c r="R735" i="7"/>
  <c r="Q735" i="7"/>
  <c r="P735" i="7"/>
  <c r="O735" i="7"/>
  <c r="N735" i="7"/>
  <c r="M735" i="7"/>
  <c r="L735" i="7"/>
  <c r="K735" i="7"/>
  <c r="J735" i="7"/>
  <c r="I735" i="7"/>
  <c r="H735" i="7"/>
  <c r="G735" i="7"/>
  <c r="F735" i="7"/>
  <c r="E735" i="7"/>
  <c r="D735" i="7"/>
  <c r="C735" i="7"/>
  <c r="B735" i="7"/>
  <c r="Y734" i="7"/>
  <c r="X734" i="7"/>
  <c r="W734" i="7"/>
  <c r="V734" i="7"/>
  <c r="U734" i="7"/>
  <c r="T734" i="7"/>
  <c r="S734" i="7"/>
  <c r="R734" i="7"/>
  <c r="Q734" i="7"/>
  <c r="P734" i="7"/>
  <c r="O734" i="7"/>
  <c r="N734" i="7"/>
  <c r="M734" i="7"/>
  <c r="L734" i="7"/>
  <c r="K734" i="7"/>
  <c r="J734" i="7"/>
  <c r="I734" i="7"/>
  <c r="H734" i="7"/>
  <c r="G734" i="7"/>
  <c r="F734" i="7"/>
  <c r="E734" i="7"/>
  <c r="D734" i="7"/>
  <c r="C734" i="7"/>
  <c r="B734" i="7"/>
  <c r="Y733" i="7"/>
  <c r="X733" i="7"/>
  <c r="W733" i="7"/>
  <c r="V733" i="7"/>
  <c r="U733" i="7"/>
  <c r="T733" i="7"/>
  <c r="S733" i="7"/>
  <c r="R733" i="7"/>
  <c r="Q733" i="7"/>
  <c r="P733" i="7"/>
  <c r="O733" i="7"/>
  <c r="N733" i="7"/>
  <c r="M733" i="7"/>
  <c r="L733" i="7"/>
  <c r="K733" i="7"/>
  <c r="J733" i="7"/>
  <c r="I733" i="7"/>
  <c r="H733" i="7"/>
  <c r="G733" i="7"/>
  <c r="F733" i="7"/>
  <c r="E733" i="7"/>
  <c r="D733" i="7"/>
  <c r="C733" i="7"/>
  <c r="B733" i="7"/>
  <c r="Y732" i="7"/>
  <c r="X732" i="7"/>
  <c r="W732" i="7"/>
  <c r="V732" i="7"/>
  <c r="U732" i="7"/>
  <c r="T732" i="7"/>
  <c r="S732" i="7"/>
  <c r="R732" i="7"/>
  <c r="Q732" i="7"/>
  <c r="P732" i="7"/>
  <c r="O732" i="7"/>
  <c r="N732" i="7"/>
  <c r="M732" i="7"/>
  <c r="L732" i="7"/>
  <c r="K732" i="7"/>
  <c r="J732" i="7"/>
  <c r="I732" i="7"/>
  <c r="H732" i="7"/>
  <c r="G732" i="7"/>
  <c r="F732" i="7"/>
  <c r="E732" i="7"/>
  <c r="D732" i="7"/>
  <c r="C732" i="7"/>
  <c r="B732" i="7"/>
  <c r="Y731" i="7"/>
  <c r="X731" i="7"/>
  <c r="W731" i="7"/>
  <c r="V731" i="7"/>
  <c r="U731" i="7"/>
  <c r="T731" i="7"/>
  <c r="S731" i="7"/>
  <c r="R731" i="7"/>
  <c r="Q731" i="7"/>
  <c r="P731" i="7"/>
  <c r="O731" i="7"/>
  <c r="N731" i="7"/>
  <c r="M731" i="7"/>
  <c r="L731" i="7"/>
  <c r="K731" i="7"/>
  <c r="J731" i="7"/>
  <c r="I731" i="7"/>
  <c r="H731" i="7"/>
  <c r="G731" i="7"/>
  <c r="F731" i="7"/>
  <c r="E731" i="7"/>
  <c r="D731" i="7"/>
  <c r="C731" i="7"/>
  <c r="B731" i="7"/>
  <c r="Y730" i="7"/>
  <c r="X730" i="7"/>
  <c r="W730" i="7"/>
  <c r="V730" i="7"/>
  <c r="U730" i="7"/>
  <c r="T730" i="7"/>
  <c r="S730" i="7"/>
  <c r="R730" i="7"/>
  <c r="Q730" i="7"/>
  <c r="P730" i="7"/>
  <c r="O730" i="7"/>
  <c r="N730" i="7"/>
  <c r="M730" i="7"/>
  <c r="L730" i="7"/>
  <c r="K730" i="7"/>
  <c r="J730" i="7"/>
  <c r="I730" i="7"/>
  <c r="H730" i="7"/>
  <c r="G730" i="7"/>
  <c r="F730" i="7"/>
  <c r="E730" i="7"/>
  <c r="D730" i="7"/>
  <c r="C730" i="7"/>
  <c r="B730" i="7"/>
  <c r="Y729" i="7"/>
  <c r="X729" i="7"/>
  <c r="W729" i="7"/>
  <c r="V729" i="7"/>
  <c r="U729" i="7"/>
  <c r="T729" i="7"/>
  <c r="S729" i="7"/>
  <c r="R729" i="7"/>
  <c r="Q729" i="7"/>
  <c r="P729" i="7"/>
  <c r="O729" i="7"/>
  <c r="N729" i="7"/>
  <c r="M729" i="7"/>
  <c r="L729" i="7"/>
  <c r="K729" i="7"/>
  <c r="J729" i="7"/>
  <c r="I729" i="7"/>
  <c r="H729" i="7"/>
  <c r="G729" i="7"/>
  <c r="F729" i="7"/>
  <c r="E729" i="7"/>
  <c r="D729" i="7"/>
  <c r="C729" i="7"/>
  <c r="B729" i="7"/>
  <c r="Y728" i="7"/>
  <c r="X728" i="7"/>
  <c r="W728" i="7"/>
  <c r="V728" i="7"/>
  <c r="U728" i="7"/>
  <c r="T728" i="7"/>
  <c r="S728" i="7"/>
  <c r="R728" i="7"/>
  <c r="Q728" i="7"/>
  <c r="P728" i="7"/>
  <c r="O728" i="7"/>
  <c r="N728" i="7"/>
  <c r="M728" i="7"/>
  <c r="L728" i="7"/>
  <c r="K728" i="7"/>
  <c r="J728" i="7"/>
  <c r="I728" i="7"/>
  <c r="H728" i="7"/>
  <c r="G728" i="7"/>
  <c r="F728" i="7"/>
  <c r="E728" i="7"/>
  <c r="D728" i="7"/>
  <c r="C728" i="7"/>
  <c r="B728" i="7"/>
  <c r="Y727" i="7"/>
  <c r="X727" i="7"/>
  <c r="W727" i="7"/>
  <c r="V727" i="7"/>
  <c r="U727" i="7"/>
  <c r="T727" i="7"/>
  <c r="S727" i="7"/>
  <c r="R727" i="7"/>
  <c r="Q727" i="7"/>
  <c r="P727" i="7"/>
  <c r="O727" i="7"/>
  <c r="N727" i="7"/>
  <c r="M727" i="7"/>
  <c r="L727" i="7"/>
  <c r="K727" i="7"/>
  <c r="J727" i="7"/>
  <c r="I727" i="7"/>
  <c r="H727" i="7"/>
  <c r="G727" i="7"/>
  <c r="F727" i="7"/>
  <c r="E727" i="7"/>
  <c r="D727" i="7"/>
  <c r="C727" i="7"/>
  <c r="B727" i="7"/>
  <c r="Y726" i="7"/>
  <c r="X726" i="7"/>
  <c r="W726" i="7"/>
  <c r="V726" i="7"/>
  <c r="U726" i="7"/>
  <c r="T726" i="7"/>
  <c r="S726" i="7"/>
  <c r="R726" i="7"/>
  <c r="Q726" i="7"/>
  <c r="P726" i="7"/>
  <c r="O726" i="7"/>
  <c r="N726" i="7"/>
  <c r="M726" i="7"/>
  <c r="L726" i="7"/>
  <c r="K726" i="7"/>
  <c r="J726" i="7"/>
  <c r="I726" i="7"/>
  <c r="H726" i="7"/>
  <c r="G726" i="7"/>
  <c r="F726" i="7"/>
  <c r="E726" i="7"/>
  <c r="D726" i="7"/>
  <c r="C726" i="7"/>
  <c r="B726" i="7"/>
  <c r="Y725" i="7"/>
  <c r="X725" i="7"/>
  <c r="W725" i="7"/>
  <c r="V725" i="7"/>
  <c r="U725" i="7"/>
  <c r="T725" i="7"/>
  <c r="S725" i="7"/>
  <c r="R725" i="7"/>
  <c r="Q725" i="7"/>
  <c r="P725" i="7"/>
  <c r="O725" i="7"/>
  <c r="N725" i="7"/>
  <c r="M725" i="7"/>
  <c r="L725" i="7"/>
  <c r="K725" i="7"/>
  <c r="J725" i="7"/>
  <c r="I725" i="7"/>
  <c r="H725" i="7"/>
  <c r="G725" i="7"/>
  <c r="F725" i="7"/>
  <c r="E725" i="7"/>
  <c r="D725" i="7"/>
  <c r="C725" i="7"/>
  <c r="B725" i="7"/>
  <c r="Y724" i="7"/>
  <c r="X724" i="7"/>
  <c r="W724" i="7"/>
  <c r="V724" i="7"/>
  <c r="U724" i="7"/>
  <c r="T724" i="7"/>
  <c r="S724" i="7"/>
  <c r="R724" i="7"/>
  <c r="Q724" i="7"/>
  <c r="P724" i="7"/>
  <c r="O724" i="7"/>
  <c r="N724" i="7"/>
  <c r="M724" i="7"/>
  <c r="L724" i="7"/>
  <c r="K724" i="7"/>
  <c r="J724" i="7"/>
  <c r="I724" i="7"/>
  <c r="H724" i="7"/>
  <c r="G724" i="7"/>
  <c r="F724" i="7"/>
  <c r="E724" i="7"/>
  <c r="D724" i="7"/>
  <c r="C724" i="7"/>
  <c r="B724" i="7"/>
  <c r="Y723" i="7"/>
  <c r="X723" i="7"/>
  <c r="W723" i="7"/>
  <c r="V723" i="7"/>
  <c r="U723" i="7"/>
  <c r="T723" i="7"/>
  <c r="S723" i="7"/>
  <c r="R723" i="7"/>
  <c r="Q723" i="7"/>
  <c r="P723" i="7"/>
  <c r="O723" i="7"/>
  <c r="N723" i="7"/>
  <c r="M723" i="7"/>
  <c r="L723" i="7"/>
  <c r="K723" i="7"/>
  <c r="J723" i="7"/>
  <c r="I723" i="7"/>
  <c r="H723" i="7"/>
  <c r="G723" i="7"/>
  <c r="F723" i="7"/>
  <c r="E723" i="7"/>
  <c r="D723" i="7"/>
  <c r="C723" i="7"/>
  <c r="B723" i="7"/>
  <c r="Y722" i="7"/>
  <c r="X722" i="7"/>
  <c r="W722" i="7"/>
  <c r="V722" i="7"/>
  <c r="U722" i="7"/>
  <c r="T722" i="7"/>
  <c r="S722" i="7"/>
  <c r="R722" i="7"/>
  <c r="Q722" i="7"/>
  <c r="P722" i="7"/>
  <c r="O722" i="7"/>
  <c r="N722" i="7"/>
  <c r="M722" i="7"/>
  <c r="L722" i="7"/>
  <c r="K722" i="7"/>
  <c r="J722" i="7"/>
  <c r="I722" i="7"/>
  <c r="H722" i="7"/>
  <c r="G722" i="7"/>
  <c r="F722" i="7"/>
  <c r="E722" i="7"/>
  <c r="D722" i="7"/>
  <c r="C722" i="7"/>
  <c r="B722" i="7"/>
  <c r="Y721" i="7"/>
  <c r="X721" i="7"/>
  <c r="W721" i="7"/>
  <c r="V721" i="7"/>
  <c r="U721" i="7"/>
  <c r="T721" i="7"/>
  <c r="S721" i="7"/>
  <c r="R721" i="7"/>
  <c r="Q721" i="7"/>
  <c r="P721" i="7"/>
  <c r="O721" i="7"/>
  <c r="N721" i="7"/>
  <c r="M721" i="7"/>
  <c r="L721" i="7"/>
  <c r="K721" i="7"/>
  <c r="J721" i="7"/>
  <c r="I721" i="7"/>
  <c r="H721" i="7"/>
  <c r="G721" i="7"/>
  <c r="F721" i="7"/>
  <c r="E721" i="7"/>
  <c r="D721" i="7"/>
  <c r="C721" i="7"/>
  <c r="B721" i="7"/>
  <c r="Y720" i="7"/>
  <c r="X720" i="7"/>
  <c r="W720" i="7"/>
  <c r="V720" i="7"/>
  <c r="U720" i="7"/>
  <c r="T720" i="7"/>
  <c r="S720" i="7"/>
  <c r="R720" i="7"/>
  <c r="Q720" i="7"/>
  <c r="P720" i="7"/>
  <c r="O720" i="7"/>
  <c r="N720" i="7"/>
  <c r="M720" i="7"/>
  <c r="L720" i="7"/>
  <c r="K720" i="7"/>
  <c r="J720" i="7"/>
  <c r="I720" i="7"/>
  <c r="H720" i="7"/>
  <c r="G720" i="7"/>
  <c r="F720" i="7"/>
  <c r="E720" i="7"/>
  <c r="D720" i="7"/>
  <c r="C720" i="7"/>
  <c r="B720" i="7"/>
  <c r="Y719" i="7"/>
  <c r="X719" i="7"/>
  <c r="W719" i="7"/>
  <c r="V719" i="7"/>
  <c r="U719" i="7"/>
  <c r="T719" i="7"/>
  <c r="S719" i="7"/>
  <c r="R719" i="7"/>
  <c r="Q719" i="7"/>
  <c r="P719" i="7"/>
  <c r="O719" i="7"/>
  <c r="N719" i="7"/>
  <c r="M719" i="7"/>
  <c r="L719" i="7"/>
  <c r="K719" i="7"/>
  <c r="J719" i="7"/>
  <c r="I719" i="7"/>
  <c r="H719" i="7"/>
  <c r="G719" i="7"/>
  <c r="F719" i="7"/>
  <c r="E719" i="7"/>
  <c r="D719" i="7"/>
  <c r="C719" i="7"/>
  <c r="B719" i="7"/>
  <c r="Y718" i="7"/>
  <c r="X718" i="7"/>
  <c r="W718" i="7"/>
  <c r="V718" i="7"/>
  <c r="U718" i="7"/>
  <c r="T718" i="7"/>
  <c r="S718" i="7"/>
  <c r="R718" i="7"/>
  <c r="Q718" i="7"/>
  <c r="P718" i="7"/>
  <c r="O718" i="7"/>
  <c r="N718" i="7"/>
  <c r="M718" i="7"/>
  <c r="L718" i="7"/>
  <c r="K718" i="7"/>
  <c r="J718" i="7"/>
  <c r="I718" i="7"/>
  <c r="H718" i="7"/>
  <c r="G718" i="7"/>
  <c r="F718" i="7"/>
  <c r="E718" i="7"/>
  <c r="D718" i="7"/>
  <c r="C718" i="7"/>
  <c r="B718" i="7"/>
  <c r="Y717" i="7"/>
  <c r="X717" i="7"/>
  <c r="W717" i="7"/>
  <c r="V717" i="7"/>
  <c r="U717" i="7"/>
  <c r="T717" i="7"/>
  <c r="S717" i="7"/>
  <c r="R717" i="7"/>
  <c r="Q717" i="7"/>
  <c r="P717" i="7"/>
  <c r="O717" i="7"/>
  <c r="N717" i="7"/>
  <c r="M717" i="7"/>
  <c r="L717" i="7"/>
  <c r="K717" i="7"/>
  <c r="J717" i="7"/>
  <c r="I717" i="7"/>
  <c r="H717" i="7"/>
  <c r="G717" i="7"/>
  <c r="F717" i="7"/>
  <c r="E717" i="7"/>
  <c r="D717" i="7"/>
  <c r="C717" i="7"/>
  <c r="B717" i="7"/>
  <c r="Y716" i="7"/>
  <c r="X716" i="7"/>
  <c r="W716" i="7"/>
  <c r="V716" i="7"/>
  <c r="U716" i="7"/>
  <c r="T716" i="7"/>
  <c r="S716" i="7"/>
  <c r="R716" i="7"/>
  <c r="Q716" i="7"/>
  <c r="P716" i="7"/>
  <c r="O716" i="7"/>
  <c r="N716" i="7"/>
  <c r="M716" i="7"/>
  <c r="L716" i="7"/>
  <c r="K716" i="7"/>
  <c r="J716" i="7"/>
  <c r="I716" i="7"/>
  <c r="H716" i="7"/>
  <c r="G716" i="7"/>
  <c r="F716" i="7"/>
  <c r="E716" i="7"/>
  <c r="D716" i="7"/>
  <c r="C716" i="7"/>
  <c r="B716" i="7"/>
  <c r="Y715" i="7"/>
  <c r="X715" i="7"/>
  <c r="W715" i="7"/>
  <c r="V715" i="7"/>
  <c r="U715" i="7"/>
  <c r="T715" i="7"/>
  <c r="S715" i="7"/>
  <c r="R715" i="7"/>
  <c r="Q715" i="7"/>
  <c r="P715" i="7"/>
  <c r="O715" i="7"/>
  <c r="N715" i="7"/>
  <c r="M715" i="7"/>
  <c r="L715" i="7"/>
  <c r="K715" i="7"/>
  <c r="J715" i="7"/>
  <c r="I715" i="7"/>
  <c r="H715" i="7"/>
  <c r="G715" i="7"/>
  <c r="F715" i="7"/>
  <c r="E715" i="7"/>
  <c r="D715" i="7"/>
  <c r="C715" i="7"/>
  <c r="B715" i="7"/>
  <c r="Y714" i="7"/>
  <c r="X714" i="7"/>
  <c r="W714" i="7"/>
  <c r="V714" i="7"/>
  <c r="U714" i="7"/>
  <c r="T714" i="7"/>
  <c r="S714" i="7"/>
  <c r="R714" i="7"/>
  <c r="Q714" i="7"/>
  <c r="P714" i="7"/>
  <c r="O714" i="7"/>
  <c r="N714" i="7"/>
  <c r="M714" i="7"/>
  <c r="L714" i="7"/>
  <c r="K714" i="7"/>
  <c r="J714" i="7"/>
  <c r="I714" i="7"/>
  <c r="H714" i="7"/>
  <c r="G714" i="7"/>
  <c r="F714" i="7"/>
  <c r="E714" i="7"/>
  <c r="D714" i="7"/>
  <c r="C714" i="7"/>
  <c r="B714" i="7"/>
  <c r="Y710" i="7"/>
  <c r="Z710" i="7" s="1"/>
  <c r="X710" i="7"/>
  <c r="W710" i="7"/>
  <c r="V710" i="7"/>
  <c r="U710" i="7"/>
  <c r="T710" i="7"/>
  <c r="S710" i="7"/>
  <c r="R710" i="7"/>
  <c r="Q710" i="7"/>
  <c r="P710" i="7"/>
  <c r="O710" i="7"/>
  <c r="N710" i="7"/>
  <c r="M710" i="7"/>
  <c r="L710" i="7"/>
  <c r="K710" i="7"/>
  <c r="J710" i="7"/>
  <c r="I710" i="7"/>
  <c r="H710" i="7"/>
  <c r="G710" i="7"/>
  <c r="F710" i="7"/>
  <c r="E710" i="7"/>
  <c r="D710" i="7"/>
  <c r="C710" i="7"/>
  <c r="B710" i="7"/>
  <c r="Z709" i="7"/>
  <c r="Y709" i="7"/>
  <c r="X709" i="7"/>
  <c r="W709" i="7"/>
  <c r="V709" i="7"/>
  <c r="U709" i="7"/>
  <c r="T709" i="7"/>
  <c r="S709" i="7"/>
  <c r="R709" i="7"/>
  <c r="Q709" i="7"/>
  <c r="P709" i="7"/>
  <c r="O709" i="7"/>
  <c r="N709" i="7"/>
  <c r="M709" i="7"/>
  <c r="L709" i="7"/>
  <c r="K709" i="7"/>
  <c r="J709" i="7"/>
  <c r="I709" i="7"/>
  <c r="H709" i="7"/>
  <c r="G709" i="7"/>
  <c r="F709" i="7"/>
  <c r="E709" i="7"/>
  <c r="D709" i="7"/>
  <c r="C709" i="7"/>
  <c r="B709" i="7"/>
  <c r="Z708" i="7"/>
  <c r="Y708" i="7"/>
  <c r="X708" i="7"/>
  <c r="W708" i="7"/>
  <c r="V708" i="7"/>
  <c r="U708" i="7"/>
  <c r="T708" i="7"/>
  <c r="S708" i="7"/>
  <c r="R708" i="7"/>
  <c r="Q708" i="7"/>
  <c r="P708" i="7"/>
  <c r="O708" i="7"/>
  <c r="N708" i="7"/>
  <c r="M708" i="7"/>
  <c r="L708" i="7"/>
  <c r="K708" i="7"/>
  <c r="J708" i="7"/>
  <c r="I708" i="7"/>
  <c r="H708" i="7"/>
  <c r="G708" i="7"/>
  <c r="F708" i="7"/>
  <c r="E708" i="7"/>
  <c r="D708" i="7"/>
  <c r="C708" i="7"/>
  <c r="B708" i="7"/>
  <c r="Y707" i="7"/>
  <c r="X707" i="7"/>
  <c r="W707" i="7"/>
  <c r="V707" i="7"/>
  <c r="U707" i="7"/>
  <c r="T707" i="7"/>
  <c r="S707" i="7"/>
  <c r="R707" i="7"/>
  <c r="Q707" i="7"/>
  <c r="P707" i="7"/>
  <c r="O707" i="7"/>
  <c r="N707" i="7"/>
  <c r="M707" i="7"/>
  <c r="L707" i="7"/>
  <c r="K707" i="7"/>
  <c r="J707" i="7"/>
  <c r="I707" i="7"/>
  <c r="H707" i="7"/>
  <c r="G707" i="7"/>
  <c r="F707" i="7"/>
  <c r="E707" i="7"/>
  <c r="D707" i="7"/>
  <c r="C707" i="7"/>
  <c r="B707" i="7"/>
  <c r="Y706" i="7"/>
  <c r="X706" i="7"/>
  <c r="W706" i="7"/>
  <c r="V706" i="7"/>
  <c r="U706" i="7"/>
  <c r="T706" i="7"/>
  <c r="S706" i="7"/>
  <c r="R706" i="7"/>
  <c r="Q706" i="7"/>
  <c r="P706" i="7"/>
  <c r="O706" i="7"/>
  <c r="N706" i="7"/>
  <c r="M706" i="7"/>
  <c r="L706" i="7"/>
  <c r="K706" i="7"/>
  <c r="J706" i="7"/>
  <c r="I706" i="7"/>
  <c r="H706" i="7"/>
  <c r="G706" i="7"/>
  <c r="F706" i="7"/>
  <c r="E706" i="7"/>
  <c r="D706" i="7"/>
  <c r="C706" i="7"/>
  <c r="B706" i="7"/>
  <c r="Y705" i="7"/>
  <c r="X705" i="7"/>
  <c r="W705" i="7"/>
  <c r="V705" i="7"/>
  <c r="U705" i="7"/>
  <c r="T705" i="7"/>
  <c r="S705" i="7"/>
  <c r="R705" i="7"/>
  <c r="Q705" i="7"/>
  <c r="P705" i="7"/>
  <c r="O705" i="7"/>
  <c r="N705" i="7"/>
  <c r="M705" i="7"/>
  <c r="L705" i="7"/>
  <c r="K705" i="7"/>
  <c r="J705" i="7"/>
  <c r="I705" i="7"/>
  <c r="H705" i="7"/>
  <c r="G705" i="7"/>
  <c r="F705" i="7"/>
  <c r="E705" i="7"/>
  <c r="D705" i="7"/>
  <c r="C705" i="7"/>
  <c r="B705" i="7"/>
  <c r="Y704" i="7"/>
  <c r="X704" i="7"/>
  <c r="W704" i="7"/>
  <c r="V704" i="7"/>
  <c r="U704" i="7"/>
  <c r="T704" i="7"/>
  <c r="S704" i="7"/>
  <c r="R704" i="7"/>
  <c r="Q704" i="7"/>
  <c r="P704" i="7"/>
  <c r="O704" i="7"/>
  <c r="N704" i="7"/>
  <c r="M704" i="7"/>
  <c r="L704" i="7"/>
  <c r="K704" i="7"/>
  <c r="J704" i="7"/>
  <c r="I704" i="7"/>
  <c r="H704" i="7"/>
  <c r="G704" i="7"/>
  <c r="F704" i="7"/>
  <c r="E704" i="7"/>
  <c r="D704" i="7"/>
  <c r="C704" i="7"/>
  <c r="B704" i="7"/>
  <c r="Y703" i="7"/>
  <c r="X703" i="7"/>
  <c r="W703" i="7"/>
  <c r="V703" i="7"/>
  <c r="U703" i="7"/>
  <c r="T703" i="7"/>
  <c r="S703" i="7"/>
  <c r="R703" i="7"/>
  <c r="Q703" i="7"/>
  <c r="P703" i="7"/>
  <c r="O703" i="7"/>
  <c r="N703" i="7"/>
  <c r="M703" i="7"/>
  <c r="L703" i="7"/>
  <c r="K703" i="7"/>
  <c r="J703" i="7"/>
  <c r="I703" i="7"/>
  <c r="H703" i="7"/>
  <c r="G703" i="7"/>
  <c r="F703" i="7"/>
  <c r="E703" i="7"/>
  <c r="D703" i="7"/>
  <c r="C703" i="7"/>
  <c r="B703" i="7"/>
  <c r="Y702" i="7"/>
  <c r="X702" i="7"/>
  <c r="W702" i="7"/>
  <c r="V702" i="7"/>
  <c r="U702" i="7"/>
  <c r="T702" i="7"/>
  <c r="S702" i="7"/>
  <c r="R702" i="7"/>
  <c r="Q702" i="7"/>
  <c r="P702" i="7"/>
  <c r="O702" i="7"/>
  <c r="N702" i="7"/>
  <c r="M702" i="7"/>
  <c r="L702" i="7"/>
  <c r="K702" i="7"/>
  <c r="J702" i="7"/>
  <c r="I702" i="7"/>
  <c r="H702" i="7"/>
  <c r="G702" i="7"/>
  <c r="F702" i="7"/>
  <c r="E702" i="7"/>
  <c r="D702" i="7"/>
  <c r="C702" i="7"/>
  <c r="B702" i="7"/>
  <c r="Y701" i="7"/>
  <c r="X701" i="7"/>
  <c r="W701" i="7"/>
  <c r="V701" i="7"/>
  <c r="U701" i="7"/>
  <c r="T701" i="7"/>
  <c r="S701" i="7"/>
  <c r="R701" i="7"/>
  <c r="Q701" i="7"/>
  <c r="P701" i="7"/>
  <c r="O701" i="7"/>
  <c r="N701" i="7"/>
  <c r="M701" i="7"/>
  <c r="L701" i="7"/>
  <c r="K701" i="7"/>
  <c r="J701" i="7"/>
  <c r="I701" i="7"/>
  <c r="H701" i="7"/>
  <c r="G701" i="7"/>
  <c r="F701" i="7"/>
  <c r="E701" i="7"/>
  <c r="D701" i="7"/>
  <c r="C701" i="7"/>
  <c r="B701" i="7"/>
  <c r="Y700" i="7"/>
  <c r="X700" i="7"/>
  <c r="W700" i="7"/>
  <c r="V700" i="7"/>
  <c r="U700" i="7"/>
  <c r="T700" i="7"/>
  <c r="S700" i="7"/>
  <c r="R700" i="7"/>
  <c r="Q700" i="7"/>
  <c r="P700" i="7"/>
  <c r="O700" i="7"/>
  <c r="N700" i="7"/>
  <c r="M700" i="7"/>
  <c r="L700" i="7"/>
  <c r="K700" i="7"/>
  <c r="J700" i="7"/>
  <c r="I700" i="7"/>
  <c r="H700" i="7"/>
  <c r="G700" i="7"/>
  <c r="F700" i="7"/>
  <c r="E700" i="7"/>
  <c r="D700" i="7"/>
  <c r="C700" i="7"/>
  <c r="B700" i="7"/>
  <c r="Y699" i="7"/>
  <c r="X699" i="7"/>
  <c r="W699" i="7"/>
  <c r="V699" i="7"/>
  <c r="U699" i="7"/>
  <c r="T699" i="7"/>
  <c r="S699" i="7"/>
  <c r="R699" i="7"/>
  <c r="Q699" i="7"/>
  <c r="P699" i="7"/>
  <c r="O699" i="7"/>
  <c r="N699" i="7"/>
  <c r="M699" i="7"/>
  <c r="L699" i="7"/>
  <c r="K699" i="7"/>
  <c r="J699" i="7"/>
  <c r="I699" i="7"/>
  <c r="H699" i="7"/>
  <c r="G699" i="7"/>
  <c r="F699" i="7"/>
  <c r="E699" i="7"/>
  <c r="D699" i="7"/>
  <c r="C699" i="7"/>
  <c r="B699" i="7"/>
  <c r="Y698" i="7"/>
  <c r="X698" i="7"/>
  <c r="W698" i="7"/>
  <c r="V698" i="7"/>
  <c r="U698" i="7"/>
  <c r="T698" i="7"/>
  <c r="S698" i="7"/>
  <c r="R698" i="7"/>
  <c r="Q698" i="7"/>
  <c r="P698" i="7"/>
  <c r="O698" i="7"/>
  <c r="N698" i="7"/>
  <c r="M698" i="7"/>
  <c r="L698" i="7"/>
  <c r="K698" i="7"/>
  <c r="J698" i="7"/>
  <c r="I698" i="7"/>
  <c r="H698" i="7"/>
  <c r="G698" i="7"/>
  <c r="F698" i="7"/>
  <c r="E698" i="7"/>
  <c r="D698" i="7"/>
  <c r="C698" i="7"/>
  <c r="B698" i="7"/>
  <c r="Y697" i="7"/>
  <c r="X697" i="7"/>
  <c r="W697" i="7"/>
  <c r="V697" i="7"/>
  <c r="U697" i="7"/>
  <c r="T697" i="7"/>
  <c r="S697" i="7"/>
  <c r="R697" i="7"/>
  <c r="Q697" i="7"/>
  <c r="P697" i="7"/>
  <c r="O697" i="7"/>
  <c r="N697" i="7"/>
  <c r="M697" i="7"/>
  <c r="L697" i="7"/>
  <c r="K697" i="7"/>
  <c r="J697" i="7"/>
  <c r="I697" i="7"/>
  <c r="H697" i="7"/>
  <c r="G697" i="7"/>
  <c r="F697" i="7"/>
  <c r="E697" i="7"/>
  <c r="D697" i="7"/>
  <c r="C697" i="7"/>
  <c r="B697" i="7"/>
  <c r="Y696" i="7"/>
  <c r="X696" i="7"/>
  <c r="W696" i="7"/>
  <c r="V696" i="7"/>
  <c r="U696" i="7"/>
  <c r="T696" i="7"/>
  <c r="S696" i="7"/>
  <c r="R696" i="7"/>
  <c r="Q696" i="7"/>
  <c r="P696" i="7"/>
  <c r="O696" i="7"/>
  <c r="N696" i="7"/>
  <c r="M696" i="7"/>
  <c r="L696" i="7"/>
  <c r="K696" i="7"/>
  <c r="J696" i="7"/>
  <c r="I696" i="7"/>
  <c r="H696" i="7"/>
  <c r="G696" i="7"/>
  <c r="F696" i="7"/>
  <c r="E696" i="7"/>
  <c r="D696" i="7"/>
  <c r="C696" i="7"/>
  <c r="B696" i="7"/>
  <c r="Y695" i="7"/>
  <c r="X695" i="7"/>
  <c r="W695" i="7"/>
  <c r="V695" i="7"/>
  <c r="U695" i="7"/>
  <c r="T695" i="7"/>
  <c r="S695" i="7"/>
  <c r="R695" i="7"/>
  <c r="Q695" i="7"/>
  <c r="P695" i="7"/>
  <c r="O695" i="7"/>
  <c r="N695" i="7"/>
  <c r="M695" i="7"/>
  <c r="L695" i="7"/>
  <c r="K695" i="7"/>
  <c r="J695" i="7"/>
  <c r="I695" i="7"/>
  <c r="H695" i="7"/>
  <c r="G695" i="7"/>
  <c r="F695" i="7"/>
  <c r="E695" i="7"/>
  <c r="D695" i="7"/>
  <c r="C695" i="7"/>
  <c r="B695" i="7"/>
  <c r="Y694" i="7"/>
  <c r="X694" i="7"/>
  <c r="W694" i="7"/>
  <c r="V694" i="7"/>
  <c r="U694" i="7"/>
  <c r="T694" i="7"/>
  <c r="S694" i="7"/>
  <c r="R694" i="7"/>
  <c r="Q694" i="7"/>
  <c r="P694" i="7"/>
  <c r="O694" i="7"/>
  <c r="N694" i="7"/>
  <c r="M694" i="7"/>
  <c r="L694" i="7"/>
  <c r="K694" i="7"/>
  <c r="J694" i="7"/>
  <c r="I694" i="7"/>
  <c r="H694" i="7"/>
  <c r="G694" i="7"/>
  <c r="F694" i="7"/>
  <c r="E694" i="7"/>
  <c r="D694" i="7"/>
  <c r="C694" i="7"/>
  <c r="B694" i="7"/>
  <c r="Y693" i="7"/>
  <c r="X693" i="7"/>
  <c r="W693" i="7"/>
  <c r="V693" i="7"/>
  <c r="U693" i="7"/>
  <c r="T693" i="7"/>
  <c r="S693" i="7"/>
  <c r="R693" i="7"/>
  <c r="Q693" i="7"/>
  <c r="P693" i="7"/>
  <c r="O693" i="7"/>
  <c r="N693" i="7"/>
  <c r="M693" i="7"/>
  <c r="L693" i="7"/>
  <c r="K693" i="7"/>
  <c r="J693" i="7"/>
  <c r="I693" i="7"/>
  <c r="H693" i="7"/>
  <c r="G693" i="7"/>
  <c r="F693" i="7"/>
  <c r="E693" i="7"/>
  <c r="D693" i="7"/>
  <c r="C693" i="7"/>
  <c r="B693" i="7"/>
  <c r="Y692" i="7"/>
  <c r="X692" i="7"/>
  <c r="W692" i="7"/>
  <c r="V692" i="7"/>
  <c r="U692" i="7"/>
  <c r="T692" i="7"/>
  <c r="S692" i="7"/>
  <c r="R692" i="7"/>
  <c r="Q692" i="7"/>
  <c r="P692" i="7"/>
  <c r="O692" i="7"/>
  <c r="N692" i="7"/>
  <c r="M692" i="7"/>
  <c r="L692" i="7"/>
  <c r="K692" i="7"/>
  <c r="J692" i="7"/>
  <c r="I692" i="7"/>
  <c r="H692" i="7"/>
  <c r="G692" i="7"/>
  <c r="F692" i="7"/>
  <c r="E692" i="7"/>
  <c r="D692" i="7"/>
  <c r="C692" i="7"/>
  <c r="B692" i="7"/>
  <c r="Y691" i="7"/>
  <c r="X691" i="7"/>
  <c r="W691" i="7"/>
  <c r="V691" i="7"/>
  <c r="U691" i="7"/>
  <c r="T691" i="7"/>
  <c r="S691" i="7"/>
  <c r="R691" i="7"/>
  <c r="Q691" i="7"/>
  <c r="P691" i="7"/>
  <c r="O691" i="7"/>
  <c r="N691" i="7"/>
  <c r="M691" i="7"/>
  <c r="L691" i="7"/>
  <c r="K691" i="7"/>
  <c r="J691" i="7"/>
  <c r="I691" i="7"/>
  <c r="H691" i="7"/>
  <c r="G691" i="7"/>
  <c r="F691" i="7"/>
  <c r="E691" i="7"/>
  <c r="D691" i="7"/>
  <c r="C691" i="7"/>
  <c r="B691" i="7"/>
  <c r="Y690" i="7"/>
  <c r="X690" i="7"/>
  <c r="W690" i="7"/>
  <c r="V690" i="7"/>
  <c r="U690" i="7"/>
  <c r="T690" i="7"/>
  <c r="S690" i="7"/>
  <c r="R690" i="7"/>
  <c r="Q690" i="7"/>
  <c r="P690" i="7"/>
  <c r="O690" i="7"/>
  <c r="N690" i="7"/>
  <c r="M690" i="7"/>
  <c r="L690" i="7"/>
  <c r="K690" i="7"/>
  <c r="J690" i="7"/>
  <c r="I690" i="7"/>
  <c r="H690" i="7"/>
  <c r="G690" i="7"/>
  <c r="F690" i="7"/>
  <c r="E690" i="7"/>
  <c r="D690" i="7"/>
  <c r="C690" i="7"/>
  <c r="B690" i="7"/>
  <c r="Y689" i="7"/>
  <c r="X689" i="7"/>
  <c r="W689" i="7"/>
  <c r="V689" i="7"/>
  <c r="U689" i="7"/>
  <c r="T689" i="7"/>
  <c r="S689" i="7"/>
  <c r="R689" i="7"/>
  <c r="Q689" i="7"/>
  <c r="P689" i="7"/>
  <c r="O689" i="7"/>
  <c r="N689" i="7"/>
  <c r="M689" i="7"/>
  <c r="L689" i="7"/>
  <c r="K689" i="7"/>
  <c r="J689" i="7"/>
  <c r="I689" i="7"/>
  <c r="H689" i="7"/>
  <c r="G689" i="7"/>
  <c r="F689" i="7"/>
  <c r="E689" i="7"/>
  <c r="D689" i="7"/>
  <c r="C689" i="7"/>
  <c r="B689" i="7"/>
  <c r="Y688" i="7"/>
  <c r="X688" i="7"/>
  <c r="W688" i="7"/>
  <c r="V688" i="7"/>
  <c r="U688" i="7"/>
  <c r="T688" i="7"/>
  <c r="S688" i="7"/>
  <c r="R688" i="7"/>
  <c r="Q688" i="7"/>
  <c r="P688" i="7"/>
  <c r="O688" i="7"/>
  <c r="N688" i="7"/>
  <c r="M688" i="7"/>
  <c r="L688" i="7"/>
  <c r="K688" i="7"/>
  <c r="J688" i="7"/>
  <c r="I688" i="7"/>
  <c r="H688" i="7"/>
  <c r="G688" i="7"/>
  <c r="F688" i="7"/>
  <c r="E688" i="7"/>
  <c r="D688" i="7"/>
  <c r="C688" i="7"/>
  <c r="B688" i="7"/>
  <c r="Y687" i="7"/>
  <c r="X687" i="7"/>
  <c r="W687" i="7"/>
  <c r="V687" i="7"/>
  <c r="U687" i="7"/>
  <c r="T687" i="7"/>
  <c r="S687" i="7"/>
  <c r="R687" i="7"/>
  <c r="Q687" i="7"/>
  <c r="P687" i="7"/>
  <c r="O687" i="7"/>
  <c r="N687" i="7"/>
  <c r="M687" i="7"/>
  <c r="L687" i="7"/>
  <c r="K687" i="7"/>
  <c r="J687" i="7"/>
  <c r="I687" i="7"/>
  <c r="H687" i="7"/>
  <c r="G687" i="7"/>
  <c r="F687" i="7"/>
  <c r="E687" i="7"/>
  <c r="D687" i="7"/>
  <c r="C687" i="7"/>
  <c r="B687" i="7"/>
  <c r="Y686" i="7"/>
  <c r="X686" i="7"/>
  <c r="W686" i="7"/>
  <c r="V686" i="7"/>
  <c r="U686" i="7"/>
  <c r="T686" i="7"/>
  <c r="S686" i="7"/>
  <c r="R686" i="7"/>
  <c r="Q686" i="7"/>
  <c r="P686" i="7"/>
  <c r="O686" i="7"/>
  <c r="N686" i="7"/>
  <c r="M686" i="7"/>
  <c r="L686" i="7"/>
  <c r="K686" i="7"/>
  <c r="J686" i="7"/>
  <c r="I686" i="7"/>
  <c r="H686" i="7"/>
  <c r="G686" i="7"/>
  <c r="F686" i="7"/>
  <c r="E686" i="7"/>
  <c r="D686" i="7"/>
  <c r="C686" i="7"/>
  <c r="B686" i="7"/>
  <c r="Y685" i="7"/>
  <c r="X685" i="7"/>
  <c r="W685" i="7"/>
  <c r="V685" i="7"/>
  <c r="U685" i="7"/>
  <c r="T685" i="7"/>
  <c r="S685" i="7"/>
  <c r="R685" i="7"/>
  <c r="Q685" i="7"/>
  <c r="P685" i="7"/>
  <c r="O685" i="7"/>
  <c r="N685" i="7"/>
  <c r="M685" i="7"/>
  <c r="L685" i="7"/>
  <c r="K685" i="7"/>
  <c r="J685" i="7"/>
  <c r="I685" i="7"/>
  <c r="H685" i="7"/>
  <c r="G685" i="7"/>
  <c r="F685" i="7"/>
  <c r="E685" i="7"/>
  <c r="D685" i="7"/>
  <c r="C685" i="7"/>
  <c r="B685" i="7"/>
  <c r="Y684" i="7"/>
  <c r="X684" i="7"/>
  <c r="W684" i="7"/>
  <c r="V684" i="7"/>
  <c r="U684" i="7"/>
  <c r="T684" i="7"/>
  <c r="S684" i="7"/>
  <c r="R684" i="7"/>
  <c r="Q684" i="7"/>
  <c r="P684" i="7"/>
  <c r="O684" i="7"/>
  <c r="N684" i="7"/>
  <c r="M684" i="7"/>
  <c r="L684" i="7"/>
  <c r="K684" i="7"/>
  <c r="J684" i="7"/>
  <c r="I684" i="7"/>
  <c r="H684" i="7"/>
  <c r="G684" i="7"/>
  <c r="F684" i="7"/>
  <c r="E684" i="7"/>
  <c r="D684" i="7"/>
  <c r="C684" i="7"/>
  <c r="B684" i="7"/>
  <c r="Y683" i="7"/>
  <c r="X683" i="7"/>
  <c r="W683" i="7"/>
  <c r="V683" i="7"/>
  <c r="U683" i="7"/>
  <c r="T683" i="7"/>
  <c r="S683" i="7"/>
  <c r="R683" i="7"/>
  <c r="Q683" i="7"/>
  <c r="P683" i="7"/>
  <c r="O683" i="7"/>
  <c r="N683" i="7"/>
  <c r="M683" i="7"/>
  <c r="L683" i="7"/>
  <c r="K683" i="7"/>
  <c r="J683" i="7"/>
  <c r="I683" i="7"/>
  <c r="H683" i="7"/>
  <c r="G683" i="7"/>
  <c r="F683" i="7"/>
  <c r="E683" i="7"/>
  <c r="D683" i="7"/>
  <c r="C683" i="7"/>
  <c r="B683" i="7"/>
  <c r="Y682" i="7"/>
  <c r="X682" i="7"/>
  <c r="W682" i="7"/>
  <c r="V682" i="7"/>
  <c r="U682" i="7"/>
  <c r="T682" i="7"/>
  <c r="S682" i="7"/>
  <c r="R682" i="7"/>
  <c r="Q682" i="7"/>
  <c r="P682" i="7"/>
  <c r="O682" i="7"/>
  <c r="N682" i="7"/>
  <c r="M682" i="7"/>
  <c r="L682" i="7"/>
  <c r="K682" i="7"/>
  <c r="J682" i="7"/>
  <c r="I682" i="7"/>
  <c r="H682" i="7"/>
  <c r="G682" i="7"/>
  <c r="F682" i="7"/>
  <c r="E682" i="7"/>
  <c r="D682" i="7"/>
  <c r="C682" i="7"/>
  <c r="B682" i="7"/>
  <c r="Y681" i="7"/>
  <c r="X681" i="7"/>
  <c r="W681" i="7"/>
  <c r="V681" i="7"/>
  <c r="U681" i="7"/>
  <c r="T681" i="7"/>
  <c r="S681" i="7"/>
  <c r="R681" i="7"/>
  <c r="Q681" i="7"/>
  <c r="P681" i="7"/>
  <c r="O681" i="7"/>
  <c r="N681" i="7"/>
  <c r="M681" i="7"/>
  <c r="L681" i="7"/>
  <c r="K681" i="7"/>
  <c r="J681" i="7"/>
  <c r="I681" i="7"/>
  <c r="H681" i="7"/>
  <c r="G681" i="7"/>
  <c r="F681" i="7"/>
  <c r="E681" i="7"/>
  <c r="D681" i="7"/>
  <c r="C681" i="7"/>
  <c r="B681" i="7"/>
  <c r="Y680" i="7"/>
  <c r="X680" i="7"/>
  <c r="W680" i="7"/>
  <c r="V680" i="7"/>
  <c r="U680" i="7"/>
  <c r="T680" i="7"/>
  <c r="S680" i="7"/>
  <c r="R680" i="7"/>
  <c r="Q680" i="7"/>
  <c r="P680" i="7"/>
  <c r="O680" i="7"/>
  <c r="N680" i="7"/>
  <c r="M680" i="7"/>
  <c r="L680" i="7"/>
  <c r="K680" i="7"/>
  <c r="J680" i="7"/>
  <c r="I680" i="7"/>
  <c r="H680" i="7"/>
  <c r="G680" i="7"/>
  <c r="F680" i="7"/>
  <c r="E680" i="7"/>
  <c r="D680" i="7"/>
  <c r="C680" i="7"/>
  <c r="B680" i="7"/>
  <c r="Y676" i="7"/>
  <c r="Z676" i="7" s="1"/>
  <c r="X676" i="7"/>
  <c r="W676" i="7"/>
  <c r="V676" i="7"/>
  <c r="U676" i="7"/>
  <c r="T676" i="7"/>
  <c r="S676" i="7"/>
  <c r="R676" i="7"/>
  <c r="Q676" i="7"/>
  <c r="P676" i="7"/>
  <c r="O676" i="7"/>
  <c r="N676" i="7"/>
  <c r="M676" i="7"/>
  <c r="L676" i="7"/>
  <c r="K676" i="7"/>
  <c r="J676" i="7"/>
  <c r="I676" i="7"/>
  <c r="H676" i="7"/>
  <c r="G676" i="7"/>
  <c r="F676" i="7"/>
  <c r="E676" i="7"/>
  <c r="D676" i="7"/>
  <c r="C676" i="7"/>
  <c r="B676" i="7"/>
  <c r="Z675" i="7"/>
  <c r="Y675" i="7"/>
  <c r="X675" i="7"/>
  <c r="W675" i="7"/>
  <c r="V675" i="7"/>
  <c r="U675" i="7"/>
  <c r="T675" i="7"/>
  <c r="S675" i="7"/>
  <c r="R675" i="7"/>
  <c r="Q675" i="7"/>
  <c r="P675" i="7"/>
  <c r="O675" i="7"/>
  <c r="N675" i="7"/>
  <c r="M675" i="7"/>
  <c r="L675" i="7"/>
  <c r="K675" i="7"/>
  <c r="J675" i="7"/>
  <c r="I675" i="7"/>
  <c r="H675" i="7"/>
  <c r="G675" i="7"/>
  <c r="F675" i="7"/>
  <c r="E675" i="7"/>
  <c r="D675" i="7"/>
  <c r="C675" i="7"/>
  <c r="B675" i="7"/>
  <c r="Y674" i="7"/>
  <c r="Z674" i="7" s="1"/>
  <c r="X674" i="7"/>
  <c r="W674" i="7"/>
  <c r="V674" i="7"/>
  <c r="U674" i="7"/>
  <c r="T674" i="7"/>
  <c r="S674" i="7"/>
  <c r="R674" i="7"/>
  <c r="Q674" i="7"/>
  <c r="P674" i="7"/>
  <c r="O674" i="7"/>
  <c r="N674" i="7"/>
  <c r="M674" i="7"/>
  <c r="L674" i="7"/>
  <c r="K674" i="7"/>
  <c r="J674" i="7"/>
  <c r="I674" i="7"/>
  <c r="H674" i="7"/>
  <c r="G674" i="7"/>
  <c r="F674" i="7"/>
  <c r="E674" i="7"/>
  <c r="D674" i="7"/>
  <c r="C674" i="7"/>
  <c r="B674" i="7"/>
  <c r="Y673" i="7"/>
  <c r="X673" i="7"/>
  <c r="W673" i="7"/>
  <c r="V673" i="7"/>
  <c r="U673" i="7"/>
  <c r="T673" i="7"/>
  <c r="S673" i="7"/>
  <c r="R673" i="7"/>
  <c r="Q673" i="7"/>
  <c r="P673" i="7"/>
  <c r="O673" i="7"/>
  <c r="N673" i="7"/>
  <c r="M673" i="7"/>
  <c r="L673" i="7"/>
  <c r="K673" i="7"/>
  <c r="J673" i="7"/>
  <c r="I673" i="7"/>
  <c r="H673" i="7"/>
  <c r="G673" i="7"/>
  <c r="F673" i="7"/>
  <c r="E673" i="7"/>
  <c r="D673" i="7"/>
  <c r="C673" i="7"/>
  <c r="B673" i="7"/>
  <c r="Y672" i="7"/>
  <c r="X672" i="7"/>
  <c r="W672" i="7"/>
  <c r="V672" i="7"/>
  <c r="U672" i="7"/>
  <c r="T672" i="7"/>
  <c r="S672" i="7"/>
  <c r="R672" i="7"/>
  <c r="Q672" i="7"/>
  <c r="P672" i="7"/>
  <c r="O672" i="7"/>
  <c r="N672" i="7"/>
  <c r="M672" i="7"/>
  <c r="L672" i="7"/>
  <c r="K672" i="7"/>
  <c r="J672" i="7"/>
  <c r="I672" i="7"/>
  <c r="H672" i="7"/>
  <c r="G672" i="7"/>
  <c r="F672" i="7"/>
  <c r="E672" i="7"/>
  <c r="D672" i="7"/>
  <c r="C672" i="7"/>
  <c r="B672" i="7"/>
  <c r="Y671" i="7"/>
  <c r="X671" i="7"/>
  <c r="W671" i="7"/>
  <c r="V671" i="7"/>
  <c r="U671" i="7"/>
  <c r="T671" i="7"/>
  <c r="S671" i="7"/>
  <c r="R671" i="7"/>
  <c r="Q671" i="7"/>
  <c r="P671" i="7"/>
  <c r="O671" i="7"/>
  <c r="N671" i="7"/>
  <c r="M671" i="7"/>
  <c r="L671" i="7"/>
  <c r="K671" i="7"/>
  <c r="J671" i="7"/>
  <c r="I671" i="7"/>
  <c r="H671" i="7"/>
  <c r="G671" i="7"/>
  <c r="F671" i="7"/>
  <c r="E671" i="7"/>
  <c r="D671" i="7"/>
  <c r="C671" i="7"/>
  <c r="B671" i="7"/>
  <c r="Y670" i="7"/>
  <c r="X670" i="7"/>
  <c r="W670" i="7"/>
  <c r="V670" i="7"/>
  <c r="U670" i="7"/>
  <c r="T670" i="7"/>
  <c r="S670" i="7"/>
  <c r="R670" i="7"/>
  <c r="Q670" i="7"/>
  <c r="P670" i="7"/>
  <c r="O670" i="7"/>
  <c r="N670" i="7"/>
  <c r="M670" i="7"/>
  <c r="L670" i="7"/>
  <c r="K670" i="7"/>
  <c r="J670" i="7"/>
  <c r="I670" i="7"/>
  <c r="H670" i="7"/>
  <c r="G670" i="7"/>
  <c r="F670" i="7"/>
  <c r="E670" i="7"/>
  <c r="D670" i="7"/>
  <c r="C670" i="7"/>
  <c r="B670" i="7"/>
  <c r="Y669" i="7"/>
  <c r="X669" i="7"/>
  <c r="W669" i="7"/>
  <c r="V669" i="7"/>
  <c r="U669" i="7"/>
  <c r="T669" i="7"/>
  <c r="S669" i="7"/>
  <c r="R669" i="7"/>
  <c r="Q669" i="7"/>
  <c r="P669" i="7"/>
  <c r="O669" i="7"/>
  <c r="N669" i="7"/>
  <c r="M669" i="7"/>
  <c r="L669" i="7"/>
  <c r="K669" i="7"/>
  <c r="J669" i="7"/>
  <c r="I669" i="7"/>
  <c r="H669" i="7"/>
  <c r="G669" i="7"/>
  <c r="F669" i="7"/>
  <c r="E669" i="7"/>
  <c r="D669" i="7"/>
  <c r="C669" i="7"/>
  <c r="B669" i="7"/>
  <c r="Y668" i="7"/>
  <c r="X668" i="7"/>
  <c r="W668" i="7"/>
  <c r="V668" i="7"/>
  <c r="U668" i="7"/>
  <c r="T668" i="7"/>
  <c r="S668" i="7"/>
  <c r="R668" i="7"/>
  <c r="Q668" i="7"/>
  <c r="P668" i="7"/>
  <c r="O668" i="7"/>
  <c r="N668" i="7"/>
  <c r="M668" i="7"/>
  <c r="L668" i="7"/>
  <c r="K668" i="7"/>
  <c r="J668" i="7"/>
  <c r="I668" i="7"/>
  <c r="H668" i="7"/>
  <c r="G668" i="7"/>
  <c r="F668" i="7"/>
  <c r="E668" i="7"/>
  <c r="D668" i="7"/>
  <c r="C668" i="7"/>
  <c r="B668" i="7"/>
  <c r="Y667" i="7"/>
  <c r="X667" i="7"/>
  <c r="W667" i="7"/>
  <c r="V667" i="7"/>
  <c r="U667" i="7"/>
  <c r="T667" i="7"/>
  <c r="S667" i="7"/>
  <c r="R667" i="7"/>
  <c r="Q667" i="7"/>
  <c r="P667" i="7"/>
  <c r="O667" i="7"/>
  <c r="N667" i="7"/>
  <c r="M667" i="7"/>
  <c r="L667" i="7"/>
  <c r="K667" i="7"/>
  <c r="J667" i="7"/>
  <c r="I667" i="7"/>
  <c r="H667" i="7"/>
  <c r="G667" i="7"/>
  <c r="F667" i="7"/>
  <c r="E667" i="7"/>
  <c r="D667" i="7"/>
  <c r="C667" i="7"/>
  <c r="B667" i="7"/>
  <c r="Y666" i="7"/>
  <c r="X666" i="7"/>
  <c r="W666" i="7"/>
  <c r="V666" i="7"/>
  <c r="U666" i="7"/>
  <c r="T666" i="7"/>
  <c r="S666" i="7"/>
  <c r="R666" i="7"/>
  <c r="Q666" i="7"/>
  <c r="P666" i="7"/>
  <c r="O666" i="7"/>
  <c r="N666" i="7"/>
  <c r="M666" i="7"/>
  <c r="L666" i="7"/>
  <c r="K666" i="7"/>
  <c r="J666" i="7"/>
  <c r="I666" i="7"/>
  <c r="H666" i="7"/>
  <c r="G666" i="7"/>
  <c r="F666" i="7"/>
  <c r="E666" i="7"/>
  <c r="D666" i="7"/>
  <c r="C666" i="7"/>
  <c r="B666" i="7"/>
  <c r="Y665" i="7"/>
  <c r="X665" i="7"/>
  <c r="W665" i="7"/>
  <c r="V665" i="7"/>
  <c r="U665" i="7"/>
  <c r="T665" i="7"/>
  <c r="S665" i="7"/>
  <c r="R665" i="7"/>
  <c r="Q665" i="7"/>
  <c r="P665" i="7"/>
  <c r="O665" i="7"/>
  <c r="N665" i="7"/>
  <c r="M665" i="7"/>
  <c r="L665" i="7"/>
  <c r="K665" i="7"/>
  <c r="J665" i="7"/>
  <c r="I665" i="7"/>
  <c r="H665" i="7"/>
  <c r="G665" i="7"/>
  <c r="F665" i="7"/>
  <c r="E665" i="7"/>
  <c r="D665" i="7"/>
  <c r="C665" i="7"/>
  <c r="B665" i="7"/>
  <c r="Y664" i="7"/>
  <c r="X664" i="7"/>
  <c r="W664" i="7"/>
  <c r="V664" i="7"/>
  <c r="U664" i="7"/>
  <c r="T664" i="7"/>
  <c r="S664" i="7"/>
  <c r="R664" i="7"/>
  <c r="Q664" i="7"/>
  <c r="P664" i="7"/>
  <c r="O664" i="7"/>
  <c r="N664" i="7"/>
  <c r="M664" i="7"/>
  <c r="L664" i="7"/>
  <c r="K664" i="7"/>
  <c r="J664" i="7"/>
  <c r="I664" i="7"/>
  <c r="H664" i="7"/>
  <c r="G664" i="7"/>
  <c r="F664" i="7"/>
  <c r="E664" i="7"/>
  <c r="D664" i="7"/>
  <c r="C664" i="7"/>
  <c r="B664" i="7"/>
  <c r="Y663" i="7"/>
  <c r="X663" i="7"/>
  <c r="W663" i="7"/>
  <c r="V663" i="7"/>
  <c r="U663" i="7"/>
  <c r="T663" i="7"/>
  <c r="S663" i="7"/>
  <c r="R663" i="7"/>
  <c r="Q663" i="7"/>
  <c r="P663" i="7"/>
  <c r="O663" i="7"/>
  <c r="N663" i="7"/>
  <c r="M663" i="7"/>
  <c r="L663" i="7"/>
  <c r="K663" i="7"/>
  <c r="J663" i="7"/>
  <c r="I663" i="7"/>
  <c r="H663" i="7"/>
  <c r="G663" i="7"/>
  <c r="F663" i="7"/>
  <c r="E663" i="7"/>
  <c r="D663" i="7"/>
  <c r="C663" i="7"/>
  <c r="B663" i="7"/>
  <c r="Y662" i="7"/>
  <c r="X662" i="7"/>
  <c r="W662" i="7"/>
  <c r="V662" i="7"/>
  <c r="U662" i="7"/>
  <c r="T662" i="7"/>
  <c r="S662" i="7"/>
  <c r="R662" i="7"/>
  <c r="Q662" i="7"/>
  <c r="P662" i="7"/>
  <c r="O662" i="7"/>
  <c r="N662" i="7"/>
  <c r="M662" i="7"/>
  <c r="L662" i="7"/>
  <c r="K662" i="7"/>
  <c r="J662" i="7"/>
  <c r="I662" i="7"/>
  <c r="H662" i="7"/>
  <c r="G662" i="7"/>
  <c r="F662" i="7"/>
  <c r="E662" i="7"/>
  <c r="D662" i="7"/>
  <c r="C662" i="7"/>
  <c r="B662" i="7"/>
  <c r="Y661" i="7"/>
  <c r="X661" i="7"/>
  <c r="W661" i="7"/>
  <c r="V661" i="7"/>
  <c r="U661" i="7"/>
  <c r="T661" i="7"/>
  <c r="S661" i="7"/>
  <c r="R661" i="7"/>
  <c r="Q661" i="7"/>
  <c r="P661" i="7"/>
  <c r="O661" i="7"/>
  <c r="N661" i="7"/>
  <c r="M661" i="7"/>
  <c r="L661" i="7"/>
  <c r="K661" i="7"/>
  <c r="J661" i="7"/>
  <c r="I661" i="7"/>
  <c r="H661" i="7"/>
  <c r="G661" i="7"/>
  <c r="F661" i="7"/>
  <c r="E661" i="7"/>
  <c r="D661" i="7"/>
  <c r="C661" i="7"/>
  <c r="B661" i="7"/>
  <c r="Y660" i="7"/>
  <c r="X660" i="7"/>
  <c r="W660" i="7"/>
  <c r="V660" i="7"/>
  <c r="U660" i="7"/>
  <c r="T660" i="7"/>
  <c r="S660" i="7"/>
  <c r="R660" i="7"/>
  <c r="Q660" i="7"/>
  <c r="P660" i="7"/>
  <c r="O660" i="7"/>
  <c r="N660" i="7"/>
  <c r="M660" i="7"/>
  <c r="L660" i="7"/>
  <c r="K660" i="7"/>
  <c r="J660" i="7"/>
  <c r="I660" i="7"/>
  <c r="H660" i="7"/>
  <c r="G660" i="7"/>
  <c r="F660" i="7"/>
  <c r="E660" i="7"/>
  <c r="D660" i="7"/>
  <c r="C660" i="7"/>
  <c r="B660" i="7"/>
  <c r="Y659" i="7"/>
  <c r="X659" i="7"/>
  <c r="W659" i="7"/>
  <c r="V659" i="7"/>
  <c r="U659" i="7"/>
  <c r="T659" i="7"/>
  <c r="S659" i="7"/>
  <c r="R659" i="7"/>
  <c r="Q659" i="7"/>
  <c r="P659" i="7"/>
  <c r="O659" i="7"/>
  <c r="N659" i="7"/>
  <c r="M659" i="7"/>
  <c r="L659" i="7"/>
  <c r="K659" i="7"/>
  <c r="J659" i="7"/>
  <c r="I659" i="7"/>
  <c r="H659" i="7"/>
  <c r="G659" i="7"/>
  <c r="F659" i="7"/>
  <c r="E659" i="7"/>
  <c r="D659" i="7"/>
  <c r="C659" i="7"/>
  <c r="B659" i="7"/>
  <c r="Y658" i="7"/>
  <c r="X658" i="7"/>
  <c r="W658" i="7"/>
  <c r="V658" i="7"/>
  <c r="U658" i="7"/>
  <c r="T658" i="7"/>
  <c r="S658" i="7"/>
  <c r="R658" i="7"/>
  <c r="Q658" i="7"/>
  <c r="P658" i="7"/>
  <c r="O658" i="7"/>
  <c r="N658" i="7"/>
  <c r="M658" i="7"/>
  <c r="L658" i="7"/>
  <c r="K658" i="7"/>
  <c r="J658" i="7"/>
  <c r="I658" i="7"/>
  <c r="H658" i="7"/>
  <c r="G658" i="7"/>
  <c r="F658" i="7"/>
  <c r="E658" i="7"/>
  <c r="D658" i="7"/>
  <c r="C658" i="7"/>
  <c r="B658" i="7"/>
  <c r="Y657" i="7"/>
  <c r="X657" i="7"/>
  <c r="W657" i="7"/>
  <c r="V657" i="7"/>
  <c r="U657" i="7"/>
  <c r="T657" i="7"/>
  <c r="S657" i="7"/>
  <c r="R657" i="7"/>
  <c r="Q657" i="7"/>
  <c r="P657" i="7"/>
  <c r="O657" i="7"/>
  <c r="N657" i="7"/>
  <c r="M657" i="7"/>
  <c r="L657" i="7"/>
  <c r="K657" i="7"/>
  <c r="J657" i="7"/>
  <c r="I657" i="7"/>
  <c r="H657" i="7"/>
  <c r="G657" i="7"/>
  <c r="F657" i="7"/>
  <c r="E657" i="7"/>
  <c r="D657" i="7"/>
  <c r="C657" i="7"/>
  <c r="B657" i="7"/>
  <c r="Y656" i="7"/>
  <c r="X656" i="7"/>
  <c r="W656" i="7"/>
  <c r="V656" i="7"/>
  <c r="U656" i="7"/>
  <c r="T656" i="7"/>
  <c r="S656" i="7"/>
  <c r="R656" i="7"/>
  <c r="Q656" i="7"/>
  <c r="P656" i="7"/>
  <c r="O656" i="7"/>
  <c r="N656" i="7"/>
  <c r="M656" i="7"/>
  <c r="L656" i="7"/>
  <c r="K656" i="7"/>
  <c r="J656" i="7"/>
  <c r="I656" i="7"/>
  <c r="H656" i="7"/>
  <c r="G656" i="7"/>
  <c r="F656" i="7"/>
  <c r="E656" i="7"/>
  <c r="D656" i="7"/>
  <c r="C656" i="7"/>
  <c r="B656" i="7"/>
  <c r="Y655" i="7"/>
  <c r="X655" i="7"/>
  <c r="W655" i="7"/>
  <c r="V655" i="7"/>
  <c r="U655" i="7"/>
  <c r="T655" i="7"/>
  <c r="S655" i="7"/>
  <c r="R655" i="7"/>
  <c r="Q655" i="7"/>
  <c r="P655" i="7"/>
  <c r="O655" i="7"/>
  <c r="N655" i="7"/>
  <c r="M655" i="7"/>
  <c r="L655" i="7"/>
  <c r="K655" i="7"/>
  <c r="J655" i="7"/>
  <c r="I655" i="7"/>
  <c r="H655" i="7"/>
  <c r="G655" i="7"/>
  <c r="F655" i="7"/>
  <c r="E655" i="7"/>
  <c r="D655" i="7"/>
  <c r="C655" i="7"/>
  <c r="B655" i="7"/>
  <c r="Y654" i="7"/>
  <c r="X654" i="7"/>
  <c r="W654" i="7"/>
  <c r="V654" i="7"/>
  <c r="U654" i="7"/>
  <c r="T654" i="7"/>
  <c r="S654" i="7"/>
  <c r="R654" i="7"/>
  <c r="Q654" i="7"/>
  <c r="P654" i="7"/>
  <c r="O654" i="7"/>
  <c r="N654" i="7"/>
  <c r="M654" i="7"/>
  <c r="L654" i="7"/>
  <c r="K654" i="7"/>
  <c r="J654" i="7"/>
  <c r="I654" i="7"/>
  <c r="H654" i="7"/>
  <c r="G654" i="7"/>
  <c r="F654" i="7"/>
  <c r="E654" i="7"/>
  <c r="D654" i="7"/>
  <c r="C654" i="7"/>
  <c r="B654" i="7"/>
  <c r="Y653" i="7"/>
  <c r="X653" i="7"/>
  <c r="W653" i="7"/>
  <c r="V653" i="7"/>
  <c r="U653" i="7"/>
  <c r="T653" i="7"/>
  <c r="S653" i="7"/>
  <c r="R653" i="7"/>
  <c r="Q653" i="7"/>
  <c r="P653" i="7"/>
  <c r="O653" i="7"/>
  <c r="N653" i="7"/>
  <c r="M653" i="7"/>
  <c r="L653" i="7"/>
  <c r="K653" i="7"/>
  <c r="J653" i="7"/>
  <c r="I653" i="7"/>
  <c r="H653" i="7"/>
  <c r="G653" i="7"/>
  <c r="F653" i="7"/>
  <c r="E653" i="7"/>
  <c r="D653" i="7"/>
  <c r="C653" i="7"/>
  <c r="B653" i="7"/>
  <c r="Y652" i="7"/>
  <c r="X652" i="7"/>
  <c r="W652" i="7"/>
  <c r="V652" i="7"/>
  <c r="U652" i="7"/>
  <c r="T652" i="7"/>
  <c r="S652" i="7"/>
  <c r="R652" i="7"/>
  <c r="Q652" i="7"/>
  <c r="P652" i="7"/>
  <c r="O652" i="7"/>
  <c r="N652" i="7"/>
  <c r="M652" i="7"/>
  <c r="L652" i="7"/>
  <c r="K652" i="7"/>
  <c r="J652" i="7"/>
  <c r="I652" i="7"/>
  <c r="H652" i="7"/>
  <c r="G652" i="7"/>
  <c r="F652" i="7"/>
  <c r="E652" i="7"/>
  <c r="D652" i="7"/>
  <c r="C652" i="7"/>
  <c r="B652" i="7"/>
  <c r="Y651" i="7"/>
  <c r="X651" i="7"/>
  <c r="W651" i="7"/>
  <c r="V651" i="7"/>
  <c r="U651" i="7"/>
  <c r="T651" i="7"/>
  <c r="S651" i="7"/>
  <c r="R651" i="7"/>
  <c r="Q651" i="7"/>
  <c r="P651" i="7"/>
  <c r="O651" i="7"/>
  <c r="N651" i="7"/>
  <c r="M651" i="7"/>
  <c r="L651" i="7"/>
  <c r="K651" i="7"/>
  <c r="J651" i="7"/>
  <c r="I651" i="7"/>
  <c r="H651" i="7"/>
  <c r="G651" i="7"/>
  <c r="F651" i="7"/>
  <c r="E651" i="7"/>
  <c r="D651" i="7"/>
  <c r="C651" i="7"/>
  <c r="B651" i="7"/>
  <c r="Y650" i="7"/>
  <c r="X650" i="7"/>
  <c r="W650" i="7"/>
  <c r="V650" i="7"/>
  <c r="U650" i="7"/>
  <c r="T650" i="7"/>
  <c r="S650" i="7"/>
  <c r="R650" i="7"/>
  <c r="Q650" i="7"/>
  <c r="P650" i="7"/>
  <c r="O650" i="7"/>
  <c r="N650" i="7"/>
  <c r="M650" i="7"/>
  <c r="L650" i="7"/>
  <c r="K650" i="7"/>
  <c r="J650" i="7"/>
  <c r="I650" i="7"/>
  <c r="H650" i="7"/>
  <c r="G650" i="7"/>
  <c r="F650" i="7"/>
  <c r="E650" i="7"/>
  <c r="D650" i="7"/>
  <c r="C650" i="7"/>
  <c r="B650" i="7"/>
  <c r="Y649" i="7"/>
  <c r="X649" i="7"/>
  <c r="W649" i="7"/>
  <c r="V649" i="7"/>
  <c r="U649" i="7"/>
  <c r="T649" i="7"/>
  <c r="S649" i="7"/>
  <c r="R649" i="7"/>
  <c r="Q649" i="7"/>
  <c r="P649" i="7"/>
  <c r="O649" i="7"/>
  <c r="N649" i="7"/>
  <c r="M649" i="7"/>
  <c r="L649" i="7"/>
  <c r="K649" i="7"/>
  <c r="J649" i="7"/>
  <c r="I649" i="7"/>
  <c r="H649" i="7"/>
  <c r="G649" i="7"/>
  <c r="F649" i="7"/>
  <c r="E649" i="7"/>
  <c r="D649" i="7"/>
  <c r="C649" i="7"/>
  <c r="B649" i="7"/>
  <c r="Y648" i="7"/>
  <c r="X648" i="7"/>
  <c r="W648" i="7"/>
  <c r="V648" i="7"/>
  <c r="U648" i="7"/>
  <c r="T648" i="7"/>
  <c r="S648" i="7"/>
  <c r="R648" i="7"/>
  <c r="Q648" i="7"/>
  <c r="P648" i="7"/>
  <c r="O648" i="7"/>
  <c r="N648" i="7"/>
  <c r="M648" i="7"/>
  <c r="L648" i="7"/>
  <c r="K648" i="7"/>
  <c r="J648" i="7"/>
  <c r="I648" i="7"/>
  <c r="H648" i="7"/>
  <c r="G648" i="7"/>
  <c r="F648" i="7"/>
  <c r="E648" i="7"/>
  <c r="D648" i="7"/>
  <c r="C648" i="7"/>
  <c r="B648" i="7"/>
  <c r="Y647" i="7"/>
  <c r="X647" i="7"/>
  <c r="W647" i="7"/>
  <c r="V647" i="7"/>
  <c r="U647" i="7"/>
  <c r="T647" i="7"/>
  <c r="S647" i="7"/>
  <c r="R647" i="7"/>
  <c r="Q647" i="7"/>
  <c r="P647" i="7"/>
  <c r="O647" i="7"/>
  <c r="N647" i="7"/>
  <c r="M647" i="7"/>
  <c r="L647" i="7"/>
  <c r="K647" i="7"/>
  <c r="J647" i="7"/>
  <c r="I647" i="7"/>
  <c r="H647" i="7"/>
  <c r="G647" i="7"/>
  <c r="F647" i="7"/>
  <c r="E647" i="7"/>
  <c r="D647" i="7"/>
  <c r="C647" i="7"/>
  <c r="B647" i="7"/>
  <c r="Y646" i="7"/>
  <c r="X646" i="7"/>
  <c r="W646" i="7"/>
  <c r="V646" i="7"/>
  <c r="U646" i="7"/>
  <c r="T646" i="7"/>
  <c r="S646" i="7"/>
  <c r="R646" i="7"/>
  <c r="Q646" i="7"/>
  <c r="P646" i="7"/>
  <c r="O646" i="7"/>
  <c r="N646" i="7"/>
  <c r="M646" i="7"/>
  <c r="L646" i="7"/>
  <c r="K646" i="7"/>
  <c r="J646" i="7"/>
  <c r="I646" i="7"/>
  <c r="H646" i="7"/>
  <c r="G646" i="7"/>
  <c r="F646" i="7"/>
  <c r="E646" i="7"/>
  <c r="D646" i="7"/>
  <c r="C646" i="7"/>
  <c r="B646" i="7"/>
  <c r="Y642" i="7"/>
  <c r="Z642" i="7" s="1"/>
  <c r="X642" i="7"/>
  <c r="W642" i="7"/>
  <c r="V642" i="7"/>
  <c r="U642" i="7"/>
  <c r="T642" i="7"/>
  <c r="S642" i="7"/>
  <c r="R642" i="7"/>
  <c r="Q642" i="7"/>
  <c r="P642" i="7"/>
  <c r="O642" i="7"/>
  <c r="N642" i="7"/>
  <c r="M642" i="7"/>
  <c r="L642" i="7"/>
  <c r="K642" i="7"/>
  <c r="J642" i="7"/>
  <c r="I642" i="7"/>
  <c r="H642" i="7"/>
  <c r="G642" i="7"/>
  <c r="F642" i="7"/>
  <c r="E642" i="7"/>
  <c r="D642" i="7"/>
  <c r="C642" i="7"/>
  <c r="B642" i="7"/>
  <c r="Z641" i="7"/>
  <c r="Y641" i="7"/>
  <c r="X641" i="7"/>
  <c r="W641" i="7"/>
  <c r="V641" i="7"/>
  <c r="U641" i="7"/>
  <c r="T641" i="7"/>
  <c r="S641" i="7"/>
  <c r="R641" i="7"/>
  <c r="Q641" i="7"/>
  <c r="P641" i="7"/>
  <c r="O641" i="7"/>
  <c r="N641" i="7"/>
  <c r="M641" i="7"/>
  <c r="L641" i="7"/>
  <c r="K641" i="7"/>
  <c r="J641" i="7"/>
  <c r="I641" i="7"/>
  <c r="H641" i="7"/>
  <c r="G641" i="7"/>
  <c r="F641" i="7"/>
  <c r="E641" i="7"/>
  <c r="D641" i="7"/>
  <c r="C641" i="7"/>
  <c r="B641" i="7"/>
  <c r="Z640" i="7"/>
  <c r="Y640" i="7"/>
  <c r="X640" i="7"/>
  <c r="W640" i="7"/>
  <c r="V640" i="7"/>
  <c r="U640" i="7"/>
  <c r="T640" i="7"/>
  <c r="S640" i="7"/>
  <c r="R640" i="7"/>
  <c r="Q640" i="7"/>
  <c r="P640" i="7"/>
  <c r="O640" i="7"/>
  <c r="N640" i="7"/>
  <c r="M640" i="7"/>
  <c r="L640" i="7"/>
  <c r="K640" i="7"/>
  <c r="J640" i="7"/>
  <c r="I640" i="7"/>
  <c r="H640" i="7"/>
  <c r="G640" i="7"/>
  <c r="F640" i="7"/>
  <c r="E640" i="7"/>
  <c r="D640" i="7"/>
  <c r="C640" i="7"/>
  <c r="B640" i="7"/>
  <c r="Y639" i="7"/>
  <c r="X639" i="7"/>
  <c r="W639" i="7"/>
  <c r="V639" i="7"/>
  <c r="U639" i="7"/>
  <c r="T639" i="7"/>
  <c r="S639" i="7"/>
  <c r="R639" i="7"/>
  <c r="Q639" i="7"/>
  <c r="P639" i="7"/>
  <c r="O639" i="7"/>
  <c r="N639" i="7"/>
  <c r="M639" i="7"/>
  <c r="L639" i="7"/>
  <c r="K639" i="7"/>
  <c r="J639" i="7"/>
  <c r="I639" i="7"/>
  <c r="H639" i="7"/>
  <c r="G639" i="7"/>
  <c r="F639" i="7"/>
  <c r="E639" i="7"/>
  <c r="D639" i="7"/>
  <c r="C639" i="7"/>
  <c r="B639" i="7"/>
  <c r="Y638" i="7"/>
  <c r="X638" i="7"/>
  <c r="W638" i="7"/>
  <c r="V638" i="7"/>
  <c r="U638" i="7"/>
  <c r="T638" i="7"/>
  <c r="S638" i="7"/>
  <c r="R638" i="7"/>
  <c r="Q638" i="7"/>
  <c r="P638" i="7"/>
  <c r="O638" i="7"/>
  <c r="N638" i="7"/>
  <c r="M638" i="7"/>
  <c r="L638" i="7"/>
  <c r="K638" i="7"/>
  <c r="J638" i="7"/>
  <c r="I638" i="7"/>
  <c r="H638" i="7"/>
  <c r="G638" i="7"/>
  <c r="F638" i="7"/>
  <c r="E638" i="7"/>
  <c r="D638" i="7"/>
  <c r="C638" i="7"/>
  <c r="B638" i="7"/>
  <c r="Y637" i="7"/>
  <c r="X637" i="7"/>
  <c r="W637" i="7"/>
  <c r="V637" i="7"/>
  <c r="U637" i="7"/>
  <c r="T637" i="7"/>
  <c r="S637" i="7"/>
  <c r="R637" i="7"/>
  <c r="Q637" i="7"/>
  <c r="P637" i="7"/>
  <c r="O637" i="7"/>
  <c r="N637" i="7"/>
  <c r="M637" i="7"/>
  <c r="L637" i="7"/>
  <c r="K637" i="7"/>
  <c r="J637" i="7"/>
  <c r="I637" i="7"/>
  <c r="H637" i="7"/>
  <c r="G637" i="7"/>
  <c r="F637" i="7"/>
  <c r="E637" i="7"/>
  <c r="D637" i="7"/>
  <c r="C637" i="7"/>
  <c r="B637" i="7"/>
  <c r="Y636" i="7"/>
  <c r="X636" i="7"/>
  <c r="W636" i="7"/>
  <c r="V636" i="7"/>
  <c r="U636" i="7"/>
  <c r="T636" i="7"/>
  <c r="S636" i="7"/>
  <c r="R636" i="7"/>
  <c r="Q636" i="7"/>
  <c r="P636" i="7"/>
  <c r="O636" i="7"/>
  <c r="N636" i="7"/>
  <c r="M636" i="7"/>
  <c r="L636" i="7"/>
  <c r="K636" i="7"/>
  <c r="J636" i="7"/>
  <c r="I636" i="7"/>
  <c r="H636" i="7"/>
  <c r="G636" i="7"/>
  <c r="F636" i="7"/>
  <c r="E636" i="7"/>
  <c r="D636" i="7"/>
  <c r="C636" i="7"/>
  <c r="B636" i="7"/>
  <c r="Y635" i="7"/>
  <c r="X635" i="7"/>
  <c r="W635" i="7"/>
  <c r="V635" i="7"/>
  <c r="U635" i="7"/>
  <c r="T635" i="7"/>
  <c r="S635" i="7"/>
  <c r="R635" i="7"/>
  <c r="Q635" i="7"/>
  <c r="P635" i="7"/>
  <c r="O635" i="7"/>
  <c r="N635" i="7"/>
  <c r="M635" i="7"/>
  <c r="L635" i="7"/>
  <c r="K635" i="7"/>
  <c r="J635" i="7"/>
  <c r="I635" i="7"/>
  <c r="H635" i="7"/>
  <c r="G635" i="7"/>
  <c r="F635" i="7"/>
  <c r="E635" i="7"/>
  <c r="D635" i="7"/>
  <c r="C635" i="7"/>
  <c r="B635" i="7"/>
  <c r="Y634" i="7"/>
  <c r="X634" i="7"/>
  <c r="W634" i="7"/>
  <c r="V634" i="7"/>
  <c r="U634" i="7"/>
  <c r="T634" i="7"/>
  <c r="S634" i="7"/>
  <c r="R634" i="7"/>
  <c r="Q634" i="7"/>
  <c r="P634" i="7"/>
  <c r="O634" i="7"/>
  <c r="N634" i="7"/>
  <c r="M634" i="7"/>
  <c r="L634" i="7"/>
  <c r="K634" i="7"/>
  <c r="J634" i="7"/>
  <c r="I634" i="7"/>
  <c r="H634" i="7"/>
  <c r="G634" i="7"/>
  <c r="F634" i="7"/>
  <c r="E634" i="7"/>
  <c r="D634" i="7"/>
  <c r="C634" i="7"/>
  <c r="B634" i="7"/>
  <c r="Y633" i="7"/>
  <c r="X633" i="7"/>
  <c r="W633" i="7"/>
  <c r="V633" i="7"/>
  <c r="U633" i="7"/>
  <c r="T633" i="7"/>
  <c r="S633" i="7"/>
  <c r="R633" i="7"/>
  <c r="Q633" i="7"/>
  <c r="P633" i="7"/>
  <c r="O633" i="7"/>
  <c r="N633" i="7"/>
  <c r="M633" i="7"/>
  <c r="L633" i="7"/>
  <c r="K633" i="7"/>
  <c r="J633" i="7"/>
  <c r="I633" i="7"/>
  <c r="H633" i="7"/>
  <c r="G633" i="7"/>
  <c r="F633" i="7"/>
  <c r="E633" i="7"/>
  <c r="D633" i="7"/>
  <c r="C633" i="7"/>
  <c r="B633" i="7"/>
  <c r="Y632" i="7"/>
  <c r="X632" i="7"/>
  <c r="W632" i="7"/>
  <c r="V632" i="7"/>
  <c r="U632" i="7"/>
  <c r="T632" i="7"/>
  <c r="S632" i="7"/>
  <c r="R632" i="7"/>
  <c r="Q632" i="7"/>
  <c r="P632" i="7"/>
  <c r="O632" i="7"/>
  <c r="N632" i="7"/>
  <c r="M632" i="7"/>
  <c r="L632" i="7"/>
  <c r="K632" i="7"/>
  <c r="J632" i="7"/>
  <c r="I632" i="7"/>
  <c r="H632" i="7"/>
  <c r="G632" i="7"/>
  <c r="F632" i="7"/>
  <c r="E632" i="7"/>
  <c r="D632" i="7"/>
  <c r="C632" i="7"/>
  <c r="B632" i="7"/>
  <c r="Y631" i="7"/>
  <c r="X631" i="7"/>
  <c r="W631" i="7"/>
  <c r="V631" i="7"/>
  <c r="U631" i="7"/>
  <c r="T631" i="7"/>
  <c r="S631" i="7"/>
  <c r="R631" i="7"/>
  <c r="Q631" i="7"/>
  <c r="P631" i="7"/>
  <c r="O631" i="7"/>
  <c r="N631" i="7"/>
  <c r="M631" i="7"/>
  <c r="L631" i="7"/>
  <c r="K631" i="7"/>
  <c r="J631" i="7"/>
  <c r="I631" i="7"/>
  <c r="H631" i="7"/>
  <c r="G631" i="7"/>
  <c r="F631" i="7"/>
  <c r="E631" i="7"/>
  <c r="D631" i="7"/>
  <c r="C631" i="7"/>
  <c r="B631" i="7"/>
  <c r="Y630" i="7"/>
  <c r="X630" i="7"/>
  <c r="W630" i="7"/>
  <c r="V630" i="7"/>
  <c r="U630" i="7"/>
  <c r="T630" i="7"/>
  <c r="S630" i="7"/>
  <c r="R630" i="7"/>
  <c r="Q630" i="7"/>
  <c r="P630" i="7"/>
  <c r="O630" i="7"/>
  <c r="N630" i="7"/>
  <c r="M630" i="7"/>
  <c r="L630" i="7"/>
  <c r="K630" i="7"/>
  <c r="J630" i="7"/>
  <c r="I630" i="7"/>
  <c r="H630" i="7"/>
  <c r="G630" i="7"/>
  <c r="F630" i="7"/>
  <c r="E630" i="7"/>
  <c r="D630" i="7"/>
  <c r="C630" i="7"/>
  <c r="B630" i="7"/>
  <c r="Y629" i="7"/>
  <c r="X629" i="7"/>
  <c r="W629" i="7"/>
  <c r="V629" i="7"/>
  <c r="U629" i="7"/>
  <c r="T629" i="7"/>
  <c r="S629" i="7"/>
  <c r="R629" i="7"/>
  <c r="Q629" i="7"/>
  <c r="P629" i="7"/>
  <c r="O629" i="7"/>
  <c r="N629" i="7"/>
  <c r="M629" i="7"/>
  <c r="L629" i="7"/>
  <c r="K629" i="7"/>
  <c r="J629" i="7"/>
  <c r="I629" i="7"/>
  <c r="H629" i="7"/>
  <c r="G629" i="7"/>
  <c r="F629" i="7"/>
  <c r="E629" i="7"/>
  <c r="D629" i="7"/>
  <c r="C629" i="7"/>
  <c r="B629" i="7"/>
  <c r="Y628" i="7"/>
  <c r="X628" i="7"/>
  <c r="W628" i="7"/>
  <c r="V628" i="7"/>
  <c r="U628" i="7"/>
  <c r="T628" i="7"/>
  <c r="S628" i="7"/>
  <c r="R628" i="7"/>
  <c r="Q628" i="7"/>
  <c r="P628" i="7"/>
  <c r="O628" i="7"/>
  <c r="N628" i="7"/>
  <c r="M628" i="7"/>
  <c r="L628" i="7"/>
  <c r="K628" i="7"/>
  <c r="J628" i="7"/>
  <c r="I628" i="7"/>
  <c r="H628" i="7"/>
  <c r="G628" i="7"/>
  <c r="F628" i="7"/>
  <c r="E628" i="7"/>
  <c r="D628" i="7"/>
  <c r="C628" i="7"/>
  <c r="B628" i="7"/>
  <c r="Y627" i="7"/>
  <c r="X627" i="7"/>
  <c r="W627" i="7"/>
  <c r="V627" i="7"/>
  <c r="U627" i="7"/>
  <c r="T627" i="7"/>
  <c r="S627" i="7"/>
  <c r="R627" i="7"/>
  <c r="Q627" i="7"/>
  <c r="P627" i="7"/>
  <c r="O627" i="7"/>
  <c r="N627" i="7"/>
  <c r="M627" i="7"/>
  <c r="L627" i="7"/>
  <c r="K627" i="7"/>
  <c r="J627" i="7"/>
  <c r="I627" i="7"/>
  <c r="H627" i="7"/>
  <c r="G627" i="7"/>
  <c r="F627" i="7"/>
  <c r="E627" i="7"/>
  <c r="D627" i="7"/>
  <c r="C627" i="7"/>
  <c r="B627" i="7"/>
  <c r="Y626" i="7"/>
  <c r="X626" i="7"/>
  <c r="W626" i="7"/>
  <c r="V626" i="7"/>
  <c r="U626" i="7"/>
  <c r="T626" i="7"/>
  <c r="S626" i="7"/>
  <c r="R626" i="7"/>
  <c r="Q626" i="7"/>
  <c r="P626" i="7"/>
  <c r="O626" i="7"/>
  <c r="N626" i="7"/>
  <c r="M626" i="7"/>
  <c r="L626" i="7"/>
  <c r="K626" i="7"/>
  <c r="J626" i="7"/>
  <c r="I626" i="7"/>
  <c r="H626" i="7"/>
  <c r="G626" i="7"/>
  <c r="F626" i="7"/>
  <c r="E626" i="7"/>
  <c r="D626" i="7"/>
  <c r="C626" i="7"/>
  <c r="B626" i="7"/>
  <c r="Y625" i="7"/>
  <c r="X625" i="7"/>
  <c r="W625" i="7"/>
  <c r="V625" i="7"/>
  <c r="U625" i="7"/>
  <c r="T625" i="7"/>
  <c r="S625" i="7"/>
  <c r="R625" i="7"/>
  <c r="Q625" i="7"/>
  <c r="P625" i="7"/>
  <c r="O625" i="7"/>
  <c r="N625" i="7"/>
  <c r="M625" i="7"/>
  <c r="L625" i="7"/>
  <c r="K625" i="7"/>
  <c r="J625" i="7"/>
  <c r="I625" i="7"/>
  <c r="H625" i="7"/>
  <c r="G625" i="7"/>
  <c r="F625" i="7"/>
  <c r="E625" i="7"/>
  <c r="D625" i="7"/>
  <c r="C625" i="7"/>
  <c r="B625" i="7"/>
  <c r="Y624" i="7"/>
  <c r="X624" i="7"/>
  <c r="W624" i="7"/>
  <c r="V624" i="7"/>
  <c r="U624" i="7"/>
  <c r="T624" i="7"/>
  <c r="S624" i="7"/>
  <c r="R624" i="7"/>
  <c r="Q624" i="7"/>
  <c r="P624" i="7"/>
  <c r="O624" i="7"/>
  <c r="N624" i="7"/>
  <c r="M624" i="7"/>
  <c r="L624" i="7"/>
  <c r="K624" i="7"/>
  <c r="J624" i="7"/>
  <c r="I624" i="7"/>
  <c r="H624" i="7"/>
  <c r="G624" i="7"/>
  <c r="F624" i="7"/>
  <c r="E624" i="7"/>
  <c r="D624" i="7"/>
  <c r="C624" i="7"/>
  <c r="B624" i="7"/>
  <c r="Y623" i="7"/>
  <c r="X623" i="7"/>
  <c r="W623" i="7"/>
  <c r="V623" i="7"/>
  <c r="U623" i="7"/>
  <c r="T623" i="7"/>
  <c r="S623" i="7"/>
  <c r="R623" i="7"/>
  <c r="Q623" i="7"/>
  <c r="P623" i="7"/>
  <c r="O623" i="7"/>
  <c r="N623" i="7"/>
  <c r="M623" i="7"/>
  <c r="L623" i="7"/>
  <c r="K623" i="7"/>
  <c r="J623" i="7"/>
  <c r="I623" i="7"/>
  <c r="H623" i="7"/>
  <c r="G623" i="7"/>
  <c r="F623" i="7"/>
  <c r="E623" i="7"/>
  <c r="D623" i="7"/>
  <c r="C623" i="7"/>
  <c r="B623" i="7"/>
  <c r="Y622" i="7"/>
  <c r="X622" i="7"/>
  <c r="W622" i="7"/>
  <c r="V622" i="7"/>
  <c r="U622" i="7"/>
  <c r="T622" i="7"/>
  <c r="S622" i="7"/>
  <c r="R622" i="7"/>
  <c r="Q622" i="7"/>
  <c r="P622" i="7"/>
  <c r="O622" i="7"/>
  <c r="N622" i="7"/>
  <c r="M622" i="7"/>
  <c r="L622" i="7"/>
  <c r="K622" i="7"/>
  <c r="J622" i="7"/>
  <c r="I622" i="7"/>
  <c r="H622" i="7"/>
  <c r="G622" i="7"/>
  <c r="F622" i="7"/>
  <c r="E622" i="7"/>
  <c r="D622" i="7"/>
  <c r="C622" i="7"/>
  <c r="B622" i="7"/>
  <c r="Y621" i="7"/>
  <c r="X621" i="7"/>
  <c r="W621" i="7"/>
  <c r="V621" i="7"/>
  <c r="U621" i="7"/>
  <c r="T621" i="7"/>
  <c r="S621" i="7"/>
  <c r="R621" i="7"/>
  <c r="Q621" i="7"/>
  <c r="P621" i="7"/>
  <c r="O621" i="7"/>
  <c r="N621" i="7"/>
  <c r="M621" i="7"/>
  <c r="L621" i="7"/>
  <c r="K621" i="7"/>
  <c r="J621" i="7"/>
  <c r="I621" i="7"/>
  <c r="H621" i="7"/>
  <c r="G621" i="7"/>
  <c r="F621" i="7"/>
  <c r="E621" i="7"/>
  <c r="D621" i="7"/>
  <c r="C621" i="7"/>
  <c r="B621" i="7"/>
  <c r="Y620" i="7"/>
  <c r="X620" i="7"/>
  <c r="W620" i="7"/>
  <c r="V620" i="7"/>
  <c r="U620" i="7"/>
  <c r="T620" i="7"/>
  <c r="S620" i="7"/>
  <c r="R620" i="7"/>
  <c r="Q620" i="7"/>
  <c r="P620" i="7"/>
  <c r="O620" i="7"/>
  <c r="N620" i="7"/>
  <c r="M620" i="7"/>
  <c r="L620" i="7"/>
  <c r="K620" i="7"/>
  <c r="J620" i="7"/>
  <c r="I620" i="7"/>
  <c r="H620" i="7"/>
  <c r="G620" i="7"/>
  <c r="F620" i="7"/>
  <c r="E620" i="7"/>
  <c r="D620" i="7"/>
  <c r="C620" i="7"/>
  <c r="B620" i="7"/>
  <c r="Y619" i="7"/>
  <c r="X619" i="7"/>
  <c r="W619" i="7"/>
  <c r="V619" i="7"/>
  <c r="U619" i="7"/>
  <c r="T619" i="7"/>
  <c r="S619" i="7"/>
  <c r="R619" i="7"/>
  <c r="Q619" i="7"/>
  <c r="P619" i="7"/>
  <c r="O619" i="7"/>
  <c r="N619" i="7"/>
  <c r="M619" i="7"/>
  <c r="L619" i="7"/>
  <c r="K619" i="7"/>
  <c r="J619" i="7"/>
  <c r="I619" i="7"/>
  <c r="H619" i="7"/>
  <c r="G619" i="7"/>
  <c r="F619" i="7"/>
  <c r="E619" i="7"/>
  <c r="D619" i="7"/>
  <c r="C619" i="7"/>
  <c r="B619" i="7"/>
  <c r="Y618" i="7"/>
  <c r="X618" i="7"/>
  <c r="W618" i="7"/>
  <c r="V618" i="7"/>
  <c r="U618" i="7"/>
  <c r="T618" i="7"/>
  <c r="S618" i="7"/>
  <c r="R618" i="7"/>
  <c r="Q618" i="7"/>
  <c r="P618" i="7"/>
  <c r="O618" i="7"/>
  <c r="N618" i="7"/>
  <c r="M618" i="7"/>
  <c r="L618" i="7"/>
  <c r="K618" i="7"/>
  <c r="J618" i="7"/>
  <c r="I618" i="7"/>
  <c r="H618" i="7"/>
  <c r="G618" i="7"/>
  <c r="F618" i="7"/>
  <c r="E618" i="7"/>
  <c r="D618" i="7"/>
  <c r="C618" i="7"/>
  <c r="B618" i="7"/>
  <c r="Y617" i="7"/>
  <c r="X617" i="7"/>
  <c r="W617" i="7"/>
  <c r="V617" i="7"/>
  <c r="U617" i="7"/>
  <c r="T617" i="7"/>
  <c r="S617" i="7"/>
  <c r="R617" i="7"/>
  <c r="Q617" i="7"/>
  <c r="P617" i="7"/>
  <c r="O617" i="7"/>
  <c r="N617" i="7"/>
  <c r="M617" i="7"/>
  <c r="L617" i="7"/>
  <c r="K617" i="7"/>
  <c r="J617" i="7"/>
  <c r="I617" i="7"/>
  <c r="H617" i="7"/>
  <c r="G617" i="7"/>
  <c r="F617" i="7"/>
  <c r="E617" i="7"/>
  <c r="D617" i="7"/>
  <c r="C617" i="7"/>
  <c r="B617" i="7"/>
  <c r="Y616" i="7"/>
  <c r="X616" i="7"/>
  <c r="W616" i="7"/>
  <c r="V616" i="7"/>
  <c r="U616" i="7"/>
  <c r="T616" i="7"/>
  <c r="S616" i="7"/>
  <c r="R616" i="7"/>
  <c r="Q616" i="7"/>
  <c r="P616" i="7"/>
  <c r="O616" i="7"/>
  <c r="N616" i="7"/>
  <c r="M616" i="7"/>
  <c r="L616" i="7"/>
  <c r="K616" i="7"/>
  <c r="J616" i="7"/>
  <c r="I616" i="7"/>
  <c r="H616" i="7"/>
  <c r="G616" i="7"/>
  <c r="F616" i="7"/>
  <c r="E616" i="7"/>
  <c r="D616" i="7"/>
  <c r="C616" i="7"/>
  <c r="B616" i="7"/>
  <c r="Y615" i="7"/>
  <c r="X615" i="7"/>
  <c r="W615" i="7"/>
  <c r="V615" i="7"/>
  <c r="U615" i="7"/>
  <c r="T615" i="7"/>
  <c r="S615" i="7"/>
  <c r="R615" i="7"/>
  <c r="Q615" i="7"/>
  <c r="P615" i="7"/>
  <c r="O615" i="7"/>
  <c r="N615" i="7"/>
  <c r="M615" i="7"/>
  <c r="L615" i="7"/>
  <c r="K615" i="7"/>
  <c r="J615" i="7"/>
  <c r="I615" i="7"/>
  <c r="H615" i="7"/>
  <c r="G615" i="7"/>
  <c r="F615" i="7"/>
  <c r="E615" i="7"/>
  <c r="D615" i="7"/>
  <c r="C615" i="7"/>
  <c r="B615" i="7"/>
  <c r="Y614" i="7"/>
  <c r="X614" i="7"/>
  <c r="W614" i="7"/>
  <c r="V614" i="7"/>
  <c r="U614" i="7"/>
  <c r="T614" i="7"/>
  <c r="S614" i="7"/>
  <c r="R614" i="7"/>
  <c r="Q614" i="7"/>
  <c r="P614" i="7"/>
  <c r="O614" i="7"/>
  <c r="N614" i="7"/>
  <c r="M614" i="7"/>
  <c r="L614" i="7"/>
  <c r="K614" i="7"/>
  <c r="J614" i="7"/>
  <c r="I614" i="7"/>
  <c r="H614" i="7"/>
  <c r="G614" i="7"/>
  <c r="F614" i="7"/>
  <c r="E614" i="7"/>
  <c r="D614" i="7"/>
  <c r="C614" i="7"/>
  <c r="B614" i="7"/>
  <c r="Y613" i="7"/>
  <c r="X613" i="7"/>
  <c r="W613" i="7"/>
  <c r="V613" i="7"/>
  <c r="U613" i="7"/>
  <c r="T613" i="7"/>
  <c r="S613" i="7"/>
  <c r="R613" i="7"/>
  <c r="Q613" i="7"/>
  <c r="P613" i="7"/>
  <c r="O613" i="7"/>
  <c r="N613" i="7"/>
  <c r="M613" i="7"/>
  <c r="L613" i="7"/>
  <c r="K613" i="7"/>
  <c r="J613" i="7"/>
  <c r="I613" i="7"/>
  <c r="H613" i="7"/>
  <c r="G613" i="7"/>
  <c r="F613" i="7"/>
  <c r="E613" i="7"/>
  <c r="D613" i="7"/>
  <c r="C613" i="7"/>
  <c r="B613" i="7"/>
  <c r="Y612" i="7"/>
  <c r="X612" i="7"/>
  <c r="W612" i="7"/>
  <c r="V612" i="7"/>
  <c r="U612" i="7"/>
  <c r="T612" i="7"/>
  <c r="S612" i="7"/>
  <c r="R612" i="7"/>
  <c r="Q612" i="7"/>
  <c r="P612" i="7"/>
  <c r="O612" i="7"/>
  <c r="N612" i="7"/>
  <c r="M612" i="7"/>
  <c r="L612" i="7"/>
  <c r="K612" i="7"/>
  <c r="J612" i="7"/>
  <c r="I612" i="7"/>
  <c r="H612" i="7"/>
  <c r="G612" i="7"/>
  <c r="F612" i="7"/>
  <c r="E612" i="7"/>
  <c r="D612" i="7"/>
  <c r="C612" i="7"/>
  <c r="B612" i="7"/>
  <c r="Z608" i="7"/>
  <c r="Z607" i="7"/>
  <c r="Z606" i="7"/>
  <c r="Z563" i="7"/>
  <c r="Z562" i="7"/>
  <c r="Z561" i="7"/>
  <c r="Z560" i="7"/>
  <c r="Z529" i="7"/>
  <c r="Z528" i="7"/>
  <c r="Z527" i="7"/>
  <c r="Z526" i="7"/>
  <c r="Y495" i="7"/>
  <c r="Z495" i="7" s="1"/>
  <c r="X495" i="7"/>
  <c r="W495" i="7"/>
  <c r="V495" i="7"/>
  <c r="U495" i="7"/>
  <c r="T495" i="7"/>
  <c r="S495" i="7"/>
  <c r="R495" i="7"/>
  <c r="Q495" i="7"/>
  <c r="P495" i="7"/>
  <c r="O495" i="7"/>
  <c r="N495" i="7"/>
  <c r="M495" i="7"/>
  <c r="L495" i="7"/>
  <c r="K495" i="7"/>
  <c r="J495" i="7"/>
  <c r="I495" i="7"/>
  <c r="H495" i="7"/>
  <c r="G495" i="7"/>
  <c r="F495" i="7"/>
  <c r="E495" i="7"/>
  <c r="D495" i="7"/>
  <c r="C495" i="7"/>
  <c r="B495" i="7"/>
  <c r="Y494" i="7"/>
  <c r="Z494" i="7" s="1"/>
  <c r="X494" i="7"/>
  <c r="W494" i="7"/>
  <c r="V494" i="7"/>
  <c r="U494" i="7"/>
  <c r="T494" i="7"/>
  <c r="S494" i="7"/>
  <c r="R494" i="7"/>
  <c r="Q494" i="7"/>
  <c r="P494" i="7"/>
  <c r="O494" i="7"/>
  <c r="N494" i="7"/>
  <c r="M494" i="7"/>
  <c r="L494" i="7"/>
  <c r="K494" i="7"/>
  <c r="J494" i="7"/>
  <c r="I494" i="7"/>
  <c r="H494" i="7"/>
  <c r="G494" i="7"/>
  <c r="F494" i="7"/>
  <c r="E494" i="7"/>
  <c r="D494" i="7"/>
  <c r="C494" i="7"/>
  <c r="B494" i="7"/>
  <c r="Z493" i="7"/>
  <c r="Y493" i="7"/>
  <c r="X493" i="7"/>
  <c r="W493" i="7"/>
  <c r="V493" i="7"/>
  <c r="U493" i="7"/>
  <c r="T493" i="7"/>
  <c r="S493" i="7"/>
  <c r="R493" i="7"/>
  <c r="Q493" i="7"/>
  <c r="P493" i="7"/>
  <c r="O493" i="7"/>
  <c r="N493" i="7"/>
  <c r="M493" i="7"/>
  <c r="L493" i="7"/>
  <c r="K493" i="7"/>
  <c r="J493" i="7"/>
  <c r="I493" i="7"/>
  <c r="H493" i="7"/>
  <c r="G493" i="7"/>
  <c r="F493" i="7"/>
  <c r="E493" i="7"/>
  <c r="D493" i="7"/>
  <c r="C493" i="7"/>
  <c r="B493" i="7"/>
  <c r="Y492" i="7"/>
  <c r="X492" i="7"/>
  <c r="W492" i="7"/>
  <c r="V492" i="7"/>
  <c r="U492" i="7"/>
  <c r="T492" i="7"/>
  <c r="S492" i="7"/>
  <c r="R492" i="7"/>
  <c r="Q492" i="7"/>
  <c r="P492" i="7"/>
  <c r="O492" i="7"/>
  <c r="N492" i="7"/>
  <c r="M492" i="7"/>
  <c r="L492" i="7"/>
  <c r="K492" i="7"/>
  <c r="J492" i="7"/>
  <c r="I492" i="7"/>
  <c r="H492" i="7"/>
  <c r="G492" i="7"/>
  <c r="F492" i="7"/>
  <c r="E492" i="7"/>
  <c r="D492" i="7"/>
  <c r="C492" i="7"/>
  <c r="B492" i="7"/>
  <c r="Y491" i="7"/>
  <c r="X491" i="7"/>
  <c r="W491" i="7"/>
  <c r="V491" i="7"/>
  <c r="U491" i="7"/>
  <c r="T491" i="7"/>
  <c r="S491" i="7"/>
  <c r="R491" i="7"/>
  <c r="Q491" i="7"/>
  <c r="P491" i="7"/>
  <c r="O491" i="7"/>
  <c r="N491" i="7"/>
  <c r="M491" i="7"/>
  <c r="L491" i="7"/>
  <c r="K491" i="7"/>
  <c r="J491" i="7"/>
  <c r="I491" i="7"/>
  <c r="H491" i="7"/>
  <c r="G491" i="7"/>
  <c r="F491" i="7"/>
  <c r="E491" i="7"/>
  <c r="D491" i="7"/>
  <c r="C491" i="7"/>
  <c r="B491" i="7"/>
  <c r="Y490" i="7"/>
  <c r="X490" i="7"/>
  <c r="W490" i="7"/>
  <c r="V490" i="7"/>
  <c r="U490" i="7"/>
  <c r="T490" i="7"/>
  <c r="S490" i="7"/>
  <c r="R490" i="7"/>
  <c r="Q490" i="7"/>
  <c r="P490" i="7"/>
  <c r="O490" i="7"/>
  <c r="N490" i="7"/>
  <c r="M490" i="7"/>
  <c r="L490" i="7"/>
  <c r="K490" i="7"/>
  <c r="J490" i="7"/>
  <c r="I490" i="7"/>
  <c r="H490" i="7"/>
  <c r="G490" i="7"/>
  <c r="F490" i="7"/>
  <c r="E490" i="7"/>
  <c r="D490" i="7"/>
  <c r="C490" i="7"/>
  <c r="B490" i="7"/>
  <c r="Y489" i="7"/>
  <c r="X489" i="7"/>
  <c r="W489" i="7"/>
  <c r="V489" i="7"/>
  <c r="U489" i="7"/>
  <c r="T489" i="7"/>
  <c r="S489" i="7"/>
  <c r="R489" i="7"/>
  <c r="Q489" i="7"/>
  <c r="P489" i="7"/>
  <c r="O489" i="7"/>
  <c r="N489" i="7"/>
  <c r="M489" i="7"/>
  <c r="L489" i="7"/>
  <c r="K489" i="7"/>
  <c r="J489" i="7"/>
  <c r="I489" i="7"/>
  <c r="H489" i="7"/>
  <c r="G489" i="7"/>
  <c r="F489" i="7"/>
  <c r="E489" i="7"/>
  <c r="D489" i="7"/>
  <c r="C489" i="7"/>
  <c r="B489" i="7"/>
  <c r="Y488" i="7"/>
  <c r="X488" i="7"/>
  <c r="W488" i="7"/>
  <c r="V488" i="7"/>
  <c r="U488" i="7"/>
  <c r="T488" i="7"/>
  <c r="S488" i="7"/>
  <c r="R488" i="7"/>
  <c r="Q488" i="7"/>
  <c r="P488" i="7"/>
  <c r="O488" i="7"/>
  <c r="N488" i="7"/>
  <c r="M488" i="7"/>
  <c r="L488" i="7"/>
  <c r="K488" i="7"/>
  <c r="J488" i="7"/>
  <c r="I488" i="7"/>
  <c r="H488" i="7"/>
  <c r="G488" i="7"/>
  <c r="F488" i="7"/>
  <c r="E488" i="7"/>
  <c r="D488" i="7"/>
  <c r="C488" i="7"/>
  <c r="B488" i="7"/>
  <c r="Y487" i="7"/>
  <c r="X487" i="7"/>
  <c r="W487" i="7"/>
  <c r="V487" i="7"/>
  <c r="U487" i="7"/>
  <c r="T487" i="7"/>
  <c r="S487" i="7"/>
  <c r="R487" i="7"/>
  <c r="Q487" i="7"/>
  <c r="P487" i="7"/>
  <c r="O487" i="7"/>
  <c r="N487" i="7"/>
  <c r="M487" i="7"/>
  <c r="L487" i="7"/>
  <c r="K487" i="7"/>
  <c r="J487" i="7"/>
  <c r="I487" i="7"/>
  <c r="H487" i="7"/>
  <c r="G487" i="7"/>
  <c r="F487" i="7"/>
  <c r="E487" i="7"/>
  <c r="D487" i="7"/>
  <c r="C487" i="7"/>
  <c r="B487" i="7"/>
  <c r="Y486" i="7"/>
  <c r="X486" i="7"/>
  <c r="W486" i="7"/>
  <c r="V486" i="7"/>
  <c r="U486" i="7"/>
  <c r="T486" i="7"/>
  <c r="S486" i="7"/>
  <c r="R486" i="7"/>
  <c r="Q486" i="7"/>
  <c r="P486" i="7"/>
  <c r="O486" i="7"/>
  <c r="N486" i="7"/>
  <c r="M486" i="7"/>
  <c r="L486" i="7"/>
  <c r="K486" i="7"/>
  <c r="J486" i="7"/>
  <c r="I486" i="7"/>
  <c r="H486" i="7"/>
  <c r="G486" i="7"/>
  <c r="F486" i="7"/>
  <c r="E486" i="7"/>
  <c r="D486" i="7"/>
  <c r="C486" i="7"/>
  <c r="B486" i="7"/>
  <c r="Y485" i="7"/>
  <c r="X485" i="7"/>
  <c r="W485" i="7"/>
  <c r="V485" i="7"/>
  <c r="U485" i="7"/>
  <c r="T485" i="7"/>
  <c r="S485" i="7"/>
  <c r="R485" i="7"/>
  <c r="Q485" i="7"/>
  <c r="P485" i="7"/>
  <c r="O485" i="7"/>
  <c r="N485" i="7"/>
  <c r="M485" i="7"/>
  <c r="L485" i="7"/>
  <c r="K485" i="7"/>
  <c r="J485" i="7"/>
  <c r="I485" i="7"/>
  <c r="H485" i="7"/>
  <c r="G485" i="7"/>
  <c r="F485" i="7"/>
  <c r="E485" i="7"/>
  <c r="D485" i="7"/>
  <c r="C485" i="7"/>
  <c r="B485" i="7"/>
  <c r="Y484" i="7"/>
  <c r="X484" i="7"/>
  <c r="W484" i="7"/>
  <c r="V484" i="7"/>
  <c r="U484" i="7"/>
  <c r="T484" i="7"/>
  <c r="S484" i="7"/>
  <c r="R484" i="7"/>
  <c r="Q484" i="7"/>
  <c r="P484" i="7"/>
  <c r="O484" i="7"/>
  <c r="N484" i="7"/>
  <c r="M484" i="7"/>
  <c r="L484" i="7"/>
  <c r="K484" i="7"/>
  <c r="J484" i="7"/>
  <c r="I484" i="7"/>
  <c r="H484" i="7"/>
  <c r="G484" i="7"/>
  <c r="F484" i="7"/>
  <c r="E484" i="7"/>
  <c r="D484" i="7"/>
  <c r="C484" i="7"/>
  <c r="B484" i="7"/>
  <c r="Y483" i="7"/>
  <c r="X483" i="7"/>
  <c r="W483" i="7"/>
  <c r="V483" i="7"/>
  <c r="U483" i="7"/>
  <c r="T483" i="7"/>
  <c r="S483" i="7"/>
  <c r="R483" i="7"/>
  <c r="Q483" i="7"/>
  <c r="P483" i="7"/>
  <c r="O483" i="7"/>
  <c r="N483" i="7"/>
  <c r="M483" i="7"/>
  <c r="L483" i="7"/>
  <c r="K483" i="7"/>
  <c r="J483" i="7"/>
  <c r="I483" i="7"/>
  <c r="H483" i="7"/>
  <c r="G483" i="7"/>
  <c r="F483" i="7"/>
  <c r="E483" i="7"/>
  <c r="D483" i="7"/>
  <c r="C483" i="7"/>
  <c r="B483" i="7"/>
  <c r="Y482" i="7"/>
  <c r="X482" i="7"/>
  <c r="W482" i="7"/>
  <c r="V482" i="7"/>
  <c r="U482" i="7"/>
  <c r="T482" i="7"/>
  <c r="S482" i="7"/>
  <c r="R482" i="7"/>
  <c r="Q482" i="7"/>
  <c r="P482" i="7"/>
  <c r="O482" i="7"/>
  <c r="N482" i="7"/>
  <c r="M482" i="7"/>
  <c r="L482" i="7"/>
  <c r="K482" i="7"/>
  <c r="J482" i="7"/>
  <c r="I482" i="7"/>
  <c r="H482" i="7"/>
  <c r="G482" i="7"/>
  <c r="F482" i="7"/>
  <c r="E482" i="7"/>
  <c r="D482" i="7"/>
  <c r="C482" i="7"/>
  <c r="B482" i="7"/>
  <c r="Y481" i="7"/>
  <c r="X481" i="7"/>
  <c r="W481" i="7"/>
  <c r="V481" i="7"/>
  <c r="U481" i="7"/>
  <c r="T481" i="7"/>
  <c r="S481" i="7"/>
  <c r="R481" i="7"/>
  <c r="Q481" i="7"/>
  <c r="P481" i="7"/>
  <c r="O481" i="7"/>
  <c r="N481" i="7"/>
  <c r="M481" i="7"/>
  <c r="L481" i="7"/>
  <c r="K481" i="7"/>
  <c r="J481" i="7"/>
  <c r="I481" i="7"/>
  <c r="H481" i="7"/>
  <c r="G481" i="7"/>
  <c r="F481" i="7"/>
  <c r="E481" i="7"/>
  <c r="D481" i="7"/>
  <c r="C481" i="7"/>
  <c r="B481" i="7"/>
  <c r="Y480" i="7"/>
  <c r="X480" i="7"/>
  <c r="W480" i="7"/>
  <c r="V480" i="7"/>
  <c r="U480" i="7"/>
  <c r="T480" i="7"/>
  <c r="S480" i="7"/>
  <c r="R480" i="7"/>
  <c r="Q480" i="7"/>
  <c r="P480" i="7"/>
  <c r="O480" i="7"/>
  <c r="N480" i="7"/>
  <c r="M480" i="7"/>
  <c r="L480" i="7"/>
  <c r="K480" i="7"/>
  <c r="J480" i="7"/>
  <c r="I480" i="7"/>
  <c r="H480" i="7"/>
  <c r="G480" i="7"/>
  <c r="F480" i="7"/>
  <c r="E480" i="7"/>
  <c r="D480" i="7"/>
  <c r="C480" i="7"/>
  <c r="B480" i="7"/>
  <c r="Y479" i="7"/>
  <c r="X479" i="7"/>
  <c r="W479" i="7"/>
  <c r="V479" i="7"/>
  <c r="U479" i="7"/>
  <c r="T479" i="7"/>
  <c r="S479" i="7"/>
  <c r="R479" i="7"/>
  <c r="Q479" i="7"/>
  <c r="P479" i="7"/>
  <c r="O479" i="7"/>
  <c r="N479" i="7"/>
  <c r="M479" i="7"/>
  <c r="L479" i="7"/>
  <c r="K479" i="7"/>
  <c r="J479" i="7"/>
  <c r="I479" i="7"/>
  <c r="H479" i="7"/>
  <c r="G479" i="7"/>
  <c r="F479" i="7"/>
  <c r="E479" i="7"/>
  <c r="D479" i="7"/>
  <c r="C479" i="7"/>
  <c r="B479" i="7"/>
  <c r="Y478" i="7"/>
  <c r="X478" i="7"/>
  <c r="W478" i="7"/>
  <c r="V478" i="7"/>
  <c r="U478" i="7"/>
  <c r="T478" i="7"/>
  <c r="S478" i="7"/>
  <c r="R478" i="7"/>
  <c r="Q478" i="7"/>
  <c r="P478" i="7"/>
  <c r="O478" i="7"/>
  <c r="N478" i="7"/>
  <c r="M478" i="7"/>
  <c r="L478" i="7"/>
  <c r="K478" i="7"/>
  <c r="J478" i="7"/>
  <c r="I478" i="7"/>
  <c r="H478" i="7"/>
  <c r="G478" i="7"/>
  <c r="F478" i="7"/>
  <c r="E478" i="7"/>
  <c r="D478" i="7"/>
  <c r="C478" i="7"/>
  <c r="B478" i="7"/>
  <c r="Y477" i="7"/>
  <c r="X477" i="7"/>
  <c r="W477" i="7"/>
  <c r="V477" i="7"/>
  <c r="U477" i="7"/>
  <c r="T477" i="7"/>
  <c r="S477" i="7"/>
  <c r="R477" i="7"/>
  <c r="Q477" i="7"/>
  <c r="P477" i="7"/>
  <c r="O477" i="7"/>
  <c r="N477" i="7"/>
  <c r="M477" i="7"/>
  <c r="L477" i="7"/>
  <c r="K477" i="7"/>
  <c r="J477" i="7"/>
  <c r="I477" i="7"/>
  <c r="H477" i="7"/>
  <c r="G477" i="7"/>
  <c r="F477" i="7"/>
  <c r="E477" i="7"/>
  <c r="D477" i="7"/>
  <c r="C477" i="7"/>
  <c r="B477" i="7"/>
  <c r="Y476" i="7"/>
  <c r="X476" i="7"/>
  <c r="W476" i="7"/>
  <c r="V476" i="7"/>
  <c r="U476" i="7"/>
  <c r="T476" i="7"/>
  <c r="S476" i="7"/>
  <c r="R476" i="7"/>
  <c r="Q476" i="7"/>
  <c r="P476" i="7"/>
  <c r="O476" i="7"/>
  <c r="N476" i="7"/>
  <c r="M476" i="7"/>
  <c r="L476" i="7"/>
  <c r="K476" i="7"/>
  <c r="J476" i="7"/>
  <c r="I476" i="7"/>
  <c r="H476" i="7"/>
  <c r="G476" i="7"/>
  <c r="F476" i="7"/>
  <c r="E476" i="7"/>
  <c r="D476" i="7"/>
  <c r="C476" i="7"/>
  <c r="B476" i="7"/>
  <c r="Y475" i="7"/>
  <c r="X475" i="7"/>
  <c r="W475" i="7"/>
  <c r="V475" i="7"/>
  <c r="U475" i="7"/>
  <c r="T475" i="7"/>
  <c r="S475" i="7"/>
  <c r="R475" i="7"/>
  <c r="Q475" i="7"/>
  <c r="P475" i="7"/>
  <c r="O475" i="7"/>
  <c r="N475" i="7"/>
  <c r="M475" i="7"/>
  <c r="L475" i="7"/>
  <c r="K475" i="7"/>
  <c r="J475" i="7"/>
  <c r="I475" i="7"/>
  <c r="H475" i="7"/>
  <c r="G475" i="7"/>
  <c r="F475" i="7"/>
  <c r="E475" i="7"/>
  <c r="D475" i="7"/>
  <c r="C475" i="7"/>
  <c r="B475" i="7"/>
  <c r="Y474" i="7"/>
  <c r="X474" i="7"/>
  <c r="W474" i="7"/>
  <c r="V474" i="7"/>
  <c r="U474" i="7"/>
  <c r="T474" i="7"/>
  <c r="S474" i="7"/>
  <c r="R474" i="7"/>
  <c r="Q474" i="7"/>
  <c r="P474" i="7"/>
  <c r="O474" i="7"/>
  <c r="N474" i="7"/>
  <c r="M474" i="7"/>
  <c r="L474" i="7"/>
  <c r="K474" i="7"/>
  <c r="J474" i="7"/>
  <c r="I474" i="7"/>
  <c r="H474" i="7"/>
  <c r="G474" i="7"/>
  <c r="F474" i="7"/>
  <c r="E474" i="7"/>
  <c r="D474" i="7"/>
  <c r="C474" i="7"/>
  <c r="B474" i="7"/>
  <c r="Y473" i="7"/>
  <c r="X473" i="7"/>
  <c r="W473" i="7"/>
  <c r="V473" i="7"/>
  <c r="U473" i="7"/>
  <c r="T473" i="7"/>
  <c r="S473" i="7"/>
  <c r="R473" i="7"/>
  <c r="Q473" i="7"/>
  <c r="P473" i="7"/>
  <c r="O473" i="7"/>
  <c r="N473" i="7"/>
  <c r="M473" i="7"/>
  <c r="L473" i="7"/>
  <c r="K473" i="7"/>
  <c r="J473" i="7"/>
  <c r="I473" i="7"/>
  <c r="H473" i="7"/>
  <c r="G473" i="7"/>
  <c r="F473" i="7"/>
  <c r="E473" i="7"/>
  <c r="D473" i="7"/>
  <c r="C473" i="7"/>
  <c r="B473" i="7"/>
  <c r="Y472" i="7"/>
  <c r="X472" i="7"/>
  <c r="W472" i="7"/>
  <c r="V472" i="7"/>
  <c r="U472" i="7"/>
  <c r="T472" i="7"/>
  <c r="S472" i="7"/>
  <c r="R472" i="7"/>
  <c r="Q472" i="7"/>
  <c r="P472" i="7"/>
  <c r="O472" i="7"/>
  <c r="N472" i="7"/>
  <c r="M472" i="7"/>
  <c r="L472" i="7"/>
  <c r="K472" i="7"/>
  <c r="J472" i="7"/>
  <c r="I472" i="7"/>
  <c r="H472" i="7"/>
  <c r="G472" i="7"/>
  <c r="F472" i="7"/>
  <c r="E472" i="7"/>
  <c r="D472" i="7"/>
  <c r="C472" i="7"/>
  <c r="B472" i="7"/>
  <c r="Y471" i="7"/>
  <c r="X471" i="7"/>
  <c r="W471" i="7"/>
  <c r="V471" i="7"/>
  <c r="U471" i="7"/>
  <c r="T471" i="7"/>
  <c r="S471" i="7"/>
  <c r="R471" i="7"/>
  <c r="Q471" i="7"/>
  <c r="P471" i="7"/>
  <c r="O471" i="7"/>
  <c r="N471" i="7"/>
  <c r="M471" i="7"/>
  <c r="L471" i="7"/>
  <c r="K471" i="7"/>
  <c r="J471" i="7"/>
  <c r="I471" i="7"/>
  <c r="H471" i="7"/>
  <c r="G471" i="7"/>
  <c r="F471" i="7"/>
  <c r="E471" i="7"/>
  <c r="D471" i="7"/>
  <c r="C471" i="7"/>
  <c r="B471" i="7"/>
  <c r="Y470" i="7"/>
  <c r="X470" i="7"/>
  <c r="W470" i="7"/>
  <c r="V470" i="7"/>
  <c r="U470" i="7"/>
  <c r="T470" i="7"/>
  <c r="S470" i="7"/>
  <c r="R470" i="7"/>
  <c r="Q470" i="7"/>
  <c r="P470" i="7"/>
  <c r="O470" i="7"/>
  <c r="N470" i="7"/>
  <c r="M470" i="7"/>
  <c r="L470" i="7"/>
  <c r="K470" i="7"/>
  <c r="J470" i="7"/>
  <c r="I470" i="7"/>
  <c r="H470" i="7"/>
  <c r="G470" i="7"/>
  <c r="F470" i="7"/>
  <c r="E470" i="7"/>
  <c r="D470" i="7"/>
  <c r="C470" i="7"/>
  <c r="B470" i="7"/>
  <c r="Y469" i="7"/>
  <c r="X469" i="7"/>
  <c r="W469" i="7"/>
  <c r="V469" i="7"/>
  <c r="U469" i="7"/>
  <c r="T469" i="7"/>
  <c r="S469" i="7"/>
  <c r="R469" i="7"/>
  <c r="Q469" i="7"/>
  <c r="P469" i="7"/>
  <c r="O469" i="7"/>
  <c r="N469" i="7"/>
  <c r="M469" i="7"/>
  <c r="L469" i="7"/>
  <c r="K469" i="7"/>
  <c r="J469" i="7"/>
  <c r="I469" i="7"/>
  <c r="H469" i="7"/>
  <c r="G469" i="7"/>
  <c r="F469" i="7"/>
  <c r="E469" i="7"/>
  <c r="D469" i="7"/>
  <c r="C469" i="7"/>
  <c r="B469" i="7"/>
  <c r="Y468" i="7"/>
  <c r="X468" i="7"/>
  <c r="W468" i="7"/>
  <c r="V468" i="7"/>
  <c r="U468" i="7"/>
  <c r="T468" i="7"/>
  <c r="S468" i="7"/>
  <c r="R468" i="7"/>
  <c r="Q468" i="7"/>
  <c r="P468" i="7"/>
  <c r="O468" i="7"/>
  <c r="N468" i="7"/>
  <c r="M468" i="7"/>
  <c r="L468" i="7"/>
  <c r="K468" i="7"/>
  <c r="J468" i="7"/>
  <c r="I468" i="7"/>
  <c r="H468" i="7"/>
  <c r="G468" i="7"/>
  <c r="F468" i="7"/>
  <c r="E468" i="7"/>
  <c r="D468" i="7"/>
  <c r="C468" i="7"/>
  <c r="B468" i="7"/>
  <c r="Y467" i="7"/>
  <c r="X467" i="7"/>
  <c r="W467" i="7"/>
  <c r="V467" i="7"/>
  <c r="U467" i="7"/>
  <c r="T467" i="7"/>
  <c r="S467" i="7"/>
  <c r="R467" i="7"/>
  <c r="Q467" i="7"/>
  <c r="P467" i="7"/>
  <c r="O467" i="7"/>
  <c r="N467" i="7"/>
  <c r="M467" i="7"/>
  <c r="L467" i="7"/>
  <c r="K467" i="7"/>
  <c r="J467" i="7"/>
  <c r="I467" i="7"/>
  <c r="H467" i="7"/>
  <c r="G467" i="7"/>
  <c r="F467" i="7"/>
  <c r="E467" i="7"/>
  <c r="D467" i="7"/>
  <c r="C467" i="7"/>
  <c r="B467" i="7"/>
  <c r="Y466" i="7"/>
  <c r="X466" i="7"/>
  <c r="W466" i="7"/>
  <c r="V466" i="7"/>
  <c r="U466" i="7"/>
  <c r="T466" i="7"/>
  <c r="S466" i="7"/>
  <c r="R466" i="7"/>
  <c r="Q466" i="7"/>
  <c r="P466" i="7"/>
  <c r="O466" i="7"/>
  <c r="N466" i="7"/>
  <c r="M466" i="7"/>
  <c r="L466" i="7"/>
  <c r="K466" i="7"/>
  <c r="J466" i="7"/>
  <c r="I466" i="7"/>
  <c r="H466" i="7"/>
  <c r="G466" i="7"/>
  <c r="F466" i="7"/>
  <c r="E466" i="7"/>
  <c r="D466" i="7"/>
  <c r="C466" i="7"/>
  <c r="B466" i="7"/>
  <c r="Y465" i="7"/>
  <c r="X465" i="7"/>
  <c r="W465" i="7"/>
  <c r="V465" i="7"/>
  <c r="U465" i="7"/>
  <c r="T465" i="7"/>
  <c r="S465" i="7"/>
  <c r="R465" i="7"/>
  <c r="Q465" i="7"/>
  <c r="P465" i="7"/>
  <c r="O465" i="7"/>
  <c r="N465" i="7"/>
  <c r="M465" i="7"/>
  <c r="L465" i="7"/>
  <c r="K465" i="7"/>
  <c r="J465" i="7"/>
  <c r="I465" i="7"/>
  <c r="H465" i="7"/>
  <c r="G465" i="7"/>
  <c r="F465" i="7"/>
  <c r="E465" i="7"/>
  <c r="D465" i="7"/>
  <c r="C465" i="7"/>
  <c r="B465" i="7"/>
  <c r="Z461" i="7"/>
  <c r="Y461" i="7"/>
  <c r="X461" i="7"/>
  <c r="W461" i="7"/>
  <c r="V461" i="7"/>
  <c r="U461" i="7"/>
  <c r="T461" i="7"/>
  <c r="S461" i="7"/>
  <c r="R461" i="7"/>
  <c r="Q461" i="7"/>
  <c r="P461" i="7"/>
  <c r="O461" i="7"/>
  <c r="N461" i="7"/>
  <c r="M461" i="7"/>
  <c r="L461" i="7"/>
  <c r="K461" i="7"/>
  <c r="J461" i="7"/>
  <c r="I461" i="7"/>
  <c r="H461" i="7"/>
  <c r="G461" i="7"/>
  <c r="F461" i="7"/>
  <c r="E461" i="7"/>
  <c r="D461" i="7"/>
  <c r="C461" i="7"/>
  <c r="B461" i="7"/>
  <c r="Y460" i="7"/>
  <c r="Z460" i="7" s="1"/>
  <c r="X460" i="7"/>
  <c r="W460" i="7"/>
  <c r="V460" i="7"/>
  <c r="U460" i="7"/>
  <c r="T460" i="7"/>
  <c r="S460" i="7"/>
  <c r="R460" i="7"/>
  <c r="Q460" i="7"/>
  <c r="P460" i="7"/>
  <c r="O460" i="7"/>
  <c r="N460" i="7"/>
  <c r="M460" i="7"/>
  <c r="L460" i="7"/>
  <c r="K460" i="7"/>
  <c r="J460" i="7"/>
  <c r="I460" i="7"/>
  <c r="H460" i="7"/>
  <c r="G460" i="7"/>
  <c r="F460" i="7"/>
  <c r="E460" i="7"/>
  <c r="D460" i="7"/>
  <c r="C460" i="7"/>
  <c r="B460" i="7"/>
  <c r="Z459" i="7"/>
  <c r="Y459" i="7"/>
  <c r="X459" i="7"/>
  <c r="W459" i="7"/>
  <c r="V459" i="7"/>
  <c r="U459" i="7"/>
  <c r="T459" i="7"/>
  <c r="S459" i="7"/>
  <c r="R459" i="7"/>
  <c r="Q459" i="7"/>
  <c r="P459" i="7"/>
  <c r="O459" i="7"/>
  <c r="N459" i="7"/>
  <c r="M459" i="7"/>
  <c r="L459" i="7"/>
  <c r="K459" i="7"/>
  <c r="J459" i="7"/>
  <c r="I459" i="7"/>
  <c r="H459" i="7"/>
  <c r="G459" i="7"/>
  <c r="F459" i="7"/>
  <c r="E459" i="7"/>
  <c r="D459" i="7"/>
  <c r="C459" i="7"/>
  <c r="B459" i="7"/>
  <c r="Y458" i="7"/>
  <c r="X458" i="7"/>
  <c r="W458" i="7"/>
  <c r="V458" i="7"/>
  <c r="U458" i="7"/>
  <c r="T458" i="7"/>
  <c r="S458" i="7"/>
  <c r="R458" i="7"/>
  <c r="Q458" i="7"/>
  <c r="P458" i="7"/>
  <c r="O458" i="7"/>
  <c r="N458" i="7"/>
  <c r="M458" i="7"/>
  <c r="L458" i="7"/>
  <c r="K458" i="7"/>
  <c r="J458" i="7"/>
  <c r="I458" i="7"/>
  <c r="H458" i="7"/>
  <c r="G458" i="7"/>
  <c r="F458" i="7"/>
  <c r="E458" i="7"/>
  <c r="D458" i="7"/>
  <c r="C458" i="7"/>
  <c r="B458" i="7"/>
  <c r="Y457" i="7"/>
  <c r="X457" i="7"/>
  <c r="W457" i="7"/>
  <c r="V457" i="7"/>
  <c r="U457" i="7"/>
  <c r="T457" i="7"/>
  <c r="S457" i="7"/>
  <c r="R457" i="7"/>
  <c r="Q457" i="7"/>
  <c r="P457" i="7"/>
  <c r="O457" i="7"/>
  <c r="N457" i="7"/>
  <c r="M457" i="7"/>
  <c r="L457" i="7"/>
  <c r="K457" i="7"/>
  <c r="J457" i="7"/>
  <c r="I457" i="7"/>
  <c r="H457" i="7"/>
  <c r="G457" i="7"/>
  <c r="F457" i="7"/>
  <c r="E457" i="7"/>
  <c r="D457" i="7"/>
  <c r="C457" i="7"/>
  <c r="B457" i="7"/>
  <c r="Y456" i="7"/>
  <c r="X456" i="7"/>
  <c r="W456" i="7"/>
  <c r="V456" i="7"/>
  <c r="U456" i="7"/>
  <c r="T456" i="7"/>
  <c r="S456" i="7"/>
  <c r="R456" i="7"/>
  <c r="Q456" i="7"/>
  <c r="P456" i="7"/>
  <c r="O456" i="7"/>
  <c r="N456" i="7"/>
  <c r="M456" i="7"/>
  <c r="L456" i="7"/>
  <c r="K456" i="7"/>
  <c r="J456" i="7"/>
  <c r="I456" i="7"/>
  <c r="H456" i="7"/>
  <c r="G456" i="7"/>
  <c r="F456" i="7"/>
  <c r="E456" i="7"/>
  <c r="D456" i="7"/>
  <c r="C456" i="7"/>
  <c r="B456" i="7"/>
  <c r="Y455" i="7"/>
  <c r="X455" i="7"/>
  <c r="W455" i="7"/>
  <c r="V455" i="7"/>
  <c r="U455" i="7"/>
  <c r="T455" i="7"/>
  <c r="S455" i="7"/>
  <c r="R455" i="7"/>
  <c r="Q455" i="7"/>
  <c r="P455" i="7"/>
  <c r="O455" i="7"/>
  <c r="N455" i="7"/>
  <c r="M455" i="7"/>
  <c r="L455" i="7"/>
  <c r="K455" i="7"/>
  <c r="J455" i="7"/>
  <c r="I455" i="7"/>
  <c r="H455" i="7"/>
  <c r="G455" i="7"/>
  <c r="F455" i="7"/>
  <c r="E455" i="7"/>
  <c r="D455" i="7"/>
  <c r="C455" i="7"/>
  <c r="B455" i="7"/>
  <c r="Y454" i="7"/>
  <c r="X454" i="7"/>
  <c r="W454" i="7"/>
  <c r="V454" i="7"/>
  <c r="U454" i="7"/>
  <c r="T454" i="7"/>
  <c r="S454" i="7"/>
  <c r="R454" i="7"/>
  <c r="Q454" i="7"/>
  <c r="P454" i="7"/>
  <c r="O454" i="7"/>
  <c r="N454" i="7"/>
  <c r="M454" i="7"/>
  <c r="L454" i="7"/>
  <c r="K454" i="7"/>
  <c r="J454" i="7"/>
  <c r="I454" i="7"/>
  <c r="H454" i="7"/>
  <c r="G454" i="7"/>
  <c r="F454" i="7"/>
  <c r="E454" i="7"/>
  <c r="D454" i="7"/>
  <c r="C454" i="7"/>
  <c r="B454" i="7"/>
  <c r="Y453" i="7"/>
  <c r="X453" i="7"/>
  <c r="W453" i="7"/>
  <c r="V453" i="7"/>
  <c r="U453" i="7"/>
  <c r="T453" i="7"/>
  <c r="S453" i="7"/>
  <c r="R453" i="7"/>
  <c r="Q453" i="7"/>
  <c r="P453" i="7"/>
  <c r="O453" i="7"/>
  <c r="N453" i="7"/>
  <c r="M453" i="7"/>
  <c r="L453" i="7"/>
  <c r="K453" i="7"/>
  <c r="J453" i="7"/>
  <c r="I453" i="7"/>
  <c r="H453" i="7"/>
  <c r="G453" i="7"/>
  <c r="F453" i="7"/>
  <c r="E453" i="7"/>
  <c r="D453" i="7"/>
  <c r="C453" i="7"/>
  <c r="B453" i="7"/>
  <c r="Y452" i="7"/>
  <c r="X452" i="7"/>
  <c r="W452" i="7"/>
  <c r="V452" i="7"/>
  <c r="U452" i="7"/>
  <c r="T452" i="7"/>
  <c r="S452" i="7"/>
  <c r="R452" i="7"/>
  <c r="Q452" i="7"/>
  <c r="P452" i="7"/>
  <c r="O452" i="7"/>
  <c r="N452" i="7"/>
  <c r="M452" i="7"/>
  <c r="L452" i="7"/>
  <c r="K452" i="7"/>
  <c r="J452" i="7"/>
  <c r="I452" i="7"/>
  <c r="H452" i="7"/>
  <c r="G452" i="7"/>
  <c r="F452" i="7"/>
  <c r="E452" i="7"/>
  <c r="D452" i="7"/>
  <c r="C452" i="7"/>
  <c r="B452" i="7"/>
  <c r="Y451" i="7"/>
  <c r="X451" i="7"/>
  <c r="W451" i="7"/>
  <c r="V451" i="7"/>
  <c r="U451" i="7"/>
  <c r="T451" i="7"/>
  <c r="S451" i="7"/>
  <c r="R451" i="7"/>
  <c r="Q451" i="7"/>
  <c r="P451" i="7"/>
  <c r="O451" i="7"/>
  <c r="N451" i="7"/>
  <c r="M451" i="7"/>
  <c r="L451" i="7"/>
  <c r="K451" i="7"/>
  <c r="J451" i="7"/>
  <c r="I451" i="7"/>
  <c r="H451" i="7"/>
  <c r="G451" i="7"/>
  <c r="F451" i="7"/>
  <c r="E451" i="7"/>
  <c r="D451" i="7"/>
  <c r="C451" i="7"/>
  <c r="B451" i="7"/>
  <c r="Y450" i="7"/>
  <c r="X450" i="7"/>
  <c r="W450" i="7"/>
  <c r="V450" i="7"/>
  <c r="U450" i="7"/>
  <c r="T450" i="7"/>
  <c r="S450" i="7"/>
  <c r="R450" i="7"/>
  <c r="Q450" i="7"/>
  <c r="P450" i="7"/>
  <c r="O450" i="7"/>
  <c r="N450" i="7"/>
  <c r="M450" i="7"/>
  <c r="L450" i="7"/>
  <c r="K450" i="7"/>
  <c r="J450" i="7"/>
  <c r="I450" i="7"/>
  <c r="H450" i="7"/>
  <c r="G450" i="7"/>
  <c r="F450" i="7"/>
  <c r="E450" i="7"/>
  <c r="D450" i="7"/>
  <c r="C450" i="7"/>
  <c r="B450" i="7"/>
  <c r="Y449" i="7"/>
  <c r="X449" i="7"/>
  <c r="W449" i="7"/>
  <c r="V449" i="7"/>
  <c r="U449" i="7"/>
  <c r="T449" i="7"/>
  <c r="S449" i="7"/>
  <c r="R449" i="7"/>
  <c r="Q449" i="7"/>
  <c r="P449" i="7"/>
  <c r="O449" i="7"/>
  <c r="N449" i="7"/>
  <c r="M449" i="7"/>
  <c r="L449" i="7"/>
  <c r="K449" i="7"/>
  <c r="J449" i="7"/>
  <c r="I449" i="7"/>
  <c r="H449" i="7"/>
  <c r="G449" i="7"/>
  <c r="F449" i="7"/>
  <c r="E449" i="7"/>
  <c r="D449" i="7"/>
  <c r="C449" i="7"/>
  <c r="B449" i="7"/>
  <c r="Y448" i="7"/>
  <c r="X448" i="7"/>
  <c r="W448" i="7"/>
  <c r="V448" i="7"/>
  <c r="U448" i="7"/>
  <c r="T448" i="7"/>
  <c r="S448" i="7"/>
  <c r="R448" i="7"/>
  <c r="Q448" i="7"/>
  <c r="P448" i="7"/>
  <c r="O448" i="7"/>
  <c r="N448" i="7"/>
  <c r="M448" i="7"/>
  <c r="L448" i="7"/>
  <c r="K448" i="7"/>
  <c r="J448" i="7"/>
  <c r="I448" i="7"/>
  <c r="H448" i="7"/>
  <c r="G448" i="7"/>
  <c r="F448" i="7"/>
  <c r="E448" i="7"/>
  <c r="D448" i="7"/>
  <c r="C448" i="7"/>
  <c r="B448" i="7"/>
  <c r="Y447" i="7"/>
  <c r="X447" i="7"/>
  <c r="W447" i="7"/>
  <c r="V447" i="7"/>
  <c r="U447" i="7"/>
  <c r="T447" i="7"/>
  <c r="S447" i="7"/>
  <c r="R447" i="7"/>
  <c r="Q447" i="7"/>
  <c r="P447" i="7"/>
  <c r="O447" i="7"/>
  <c r="N447" i="7"/>
  <c r="M447" i="7"/>
  <c r="L447" i="7"/>
  <c r="K447" i="7"/>
  <c r="J447" i="7"/>
  <c r="I447" i="7"/>
  <c r="H447" i="7"/>
  <c r="G447" i="7"/>
  <c r="F447" i="7"/>
  <c r="E447" i="7"/>
  <c r="D447" i="7"/>
  <c r="C447" i="7"/>
  <c r="B447" i="7"/>
  <c r="Y446" i="7"/>
  <c r="X446" i="7"/>
  <c r="W446" i="7"/>
  <c r="V446" i="7"/>
  <c r="U446" i="7"/>
  <c r="T446" i="7"/>
  <c r="S446" i="7"/>
  <c r="R446" i="7"/>
  <c r="Q446" i="7"/>
  <c r="P446" i="7"/>
  <c r="O446" i="7"/>
  <c r="N446" i="7"/>
  <c r="M446" i="7"/>
  <c r="L446" i="7"/>
  <c r="K446" i="7"/>
  <c r="J446" i="7"/>
  <c r="I446" i="7"/>
  <c r="H446" i="7"/>
  <c r="G446" i="7"/>
  <c r="F446" i="7"/>
  <c r="E446" i="7"/>
  <c r="D446" i="7"/>
  <c r="C446" i="7"/>
  <c r="B446" i="7"/>
  <c r="Y445" i="7"/>
  <c r="X445" i="7"/>
  <c r="W445" i="7"/>
  <c r="V445" i="7"/>
  <c r="U445" i="7"/>
  <c r="T445" i="7"/>
  <c r="S445" i="7"/>
  <c r="R445" i="7"/>
  <c r="Q445" i="7"/>
  <c r="P445" i="7"/>
  <c r="O445" i="7"/>
  <c r="N445" i="7"/>
  <c r="M445" i="7"/>
  <c r="L445" i="7"/>
  <c r="K445" i="7"/>
  <c r="J445" i="7"/>
  <c r="I445" i="7"/>
  <c r="H445" i="7"/>
  <c r="G445" i="7"/>
  <c r="F445" i="7"/>
  <c r="E445" i="7"/>
  <c r="D445" i="7"/>
  <c r="C445" i="7"/>
  <c r="B445" i="7"/>
  <c r="Y444" i="7"/>
  <c r="X444" i="7"/>
  <c r="W444" i="7"/>
  <c r="V444" i="7"/>
  <c r="U444" i="7"/>
  <c r="T444" i="7"/>
  <c r="S444" i="7"/>
  <c r="R444" i="7"/>
  <c r="Q444" i="7"/>
  <c r="P444" i="7"/>
  <c r="O444" i="7"/>
  <c r="N444" i="7"/>
  <c r="M444" i="7"/>
  <c r="L444" i="7"/>
  <c r="K444" i="7"/>
  <c r="J444" i="7"/>
  <c r="I444" i="7"/>
  <c r="H444" i="7"/>
  <c r="G444" i="7"/>
  <c r="F444" i="7"/>
  <c r="E444" i="7"/>
  <c r="D444" i="7"/>
  <c r="C444" i="7"/>
  <c r="B444" i="7"/>
  <c r="Y443" i="7"/>
  <c r="X443" i="7"/>
  <c r="W443" i="7"/>
  <c r="V443" i="7"/>
  <c r="U443" i="7"/>
  <c r="T443" i="7"/>
  <c r="S443" i="7"/>
  <c r="R443" i="7"/>
  <c r="Q443" i="7"/>
  <c r="P443" i="7"/>
  <c r="O443" i="7"/>
  <c r="N443" i="7"/>
  <c r="M443" i="7"/>
  <c r="L443" i="7"/>
  <c r="K443" i="7"/>
  <c r="J443" i="7"/>
  <c r="I443" i="7"/>
  <c r="H443" i="7"/>
  <c r="G443" i="7"/>
  <c r="F443" i="7"/>
  <c r="E443" i="7"/>
  <c r="D443" i="7"/>
  <c r="C443" i="7"/>
  <c r="B443" i="7"/>
  <c r="Y442" i="7"/>
  <c r="X442" i="7"/>
  <c r="W442" i="7"/>
  <c r="V442" i="7"/>
  <c r="U442" i="7"/>
  <c r="T442" i="7"/>
  <c r="S442" i="7"/>
  <c r="R442" i="7"/>
  <c r="Q442" i="7"/>
  <c r="P442" i="7"/>
  <c r="O442" i="7"/>
  <c r="N442" i="7"/>
  <c r="M442" i="7"/>
  <c r="L442" i="7"/>
  <c r="K442" i="7"/>
  <c r="J442" i="7"/>
  <c r="I442" i="7"/>
  <c r="H442" i="7"/>
  <c r="G442" i="7"/>
  <c r="F442" i="7"/>
  <c r="E442" i="7"/>
  <c r="D442" i="7"/>
  <c r="C442" i="7"/>
  <c r="B442" i="7"/>
  <c r="Y441" i="7"/>
  <c r="X441" i="7"/>
  <c r="W441" i="7"/>
  <c r="V441" i="7"/>
  <c r="U441" i="7"/>
  <c r="T441" i="7"/>
  <c r="S441" i="7"/>
  <c r="R441" i="7"/>
  <c r="Q441" i="7"/>
  <c r="P441" i="7"/>
  <c r="O441" i="7"/>
  <c r="N441" i="7"/>
  <c r="M441" i="7"/>
  <c r="L441" i="7"/>
  <c r="K441" i="7"/>
  <c r="J441" i="7"/>
  <c r="I441" i="7"/>
  <c r="H441" i="7"/>
  <c r="G441" i="7"/>
  <c r="F441" i="7"/>
  <c r="E441" i="7"/>
  <c r="D441" i="7"/>
  <c r="C441" i="7"/>
  <c r="B441" i="7"/>
  <c r="Y440" i="7"/>
  <c r="X440" i="7"/>
  <c r="W440" i="7"/>
  <c r="V440" i="7"/>
  <c r="U440" i="7"/>
  <c r="T440" i="7"/>
  <c r="S440" i="7"/>
  <c r="R440" i="7"/>
  <c r="Q440" i="7"/>
  <c r="P440" i="7"/>
  <c r="O440" i="7"/>
  <c r="N440" i="7"/>
  <c r="M440" i="7"/>
  <c r="L440" i="7"/>
  <c r="K440" i="7"/>
  <c r="J440" i="7"/>
  <c r="I440" i="7"/>
  <c r="H440" i="7"/>
  <c r="G440" i="7"/>
  <c r="F440" i="7"/>
  <c r="E440" i="7"/>
  <c r="D440" i="7"/>
  <c r="C440" i="7"/>
  <c r="B440" i="7"/>
  <c r="Y439" i="7"/>
  <c r="X439" i="7"/>
  <c r="W439" i="7"/>
  <c r="V439" i="7"/>
  <c r="U439" i="7"/>
  <c r="T439" i="7"/>
  <c r="S439" i="7"/>
  <c r="R439" i="7"/>
  <c r="Q439" i="7"/>
  <c r="P439" i="7"/>
  <c r="O439" i="7"/>
  <c r="N439" i="7"/>
  <c r="M439" i="7"/>
  <c r="L439" i="7"/>
  <c r="K439" i="7"/>
  <c r="J439" i="7"/>
  <c r="I439" i="7"/>
  <c r="H439" i="7"/>
  <c r="G439" i="7"/>
  <c r="F439" i="7"/>
  <c r="E439" i="7"/>
  <c r="D439" i="7"/>
  <c r="C439" i="7"/>
  <c r="B439" i="7"/>
  <c r="Y438" i="7"/>
  <c r="X438" i="7"/>
  <c r="W438" i="7"/>
  <c r="V438" i="7"/>
  <c r="U438" i="7"/>
  <c r="T438" i="7"/>
  <c r="S438" i="7"/>
  <c r="R438" i="7"/>
  <c r="Q438" i="7"/>
  <c r="P438" i="7"/>
  <c r="O438" i="7"/>
  <c r="N438" i="7"/>
  <c r="M438" i="7"/>
  <c r="L438" i="7"/>
  <c r="K438" i="7"/>
  <c r="J438" i="7"/>
  <c r="I438" i="7"/>
  <c r="H438" i="7"/>
  <c r="G438" i="7"/>
  <c r="F438" i="7"/>
  <c r="E438" i="7"/>
  <c r="D438" i="7"/>
  <c r="C438" i="7"/>
  <c r="B438" i="7"/>
  <c r="Y437" i="7"/>
  <c r="X437" i="7"/>
  <c r="W437" i="7"/>
  <c r="V437" i="7"/>
  <c r="U437" i="7"/>
  <c r="T437" i="7"/>
  <c r="S437" i="7"/>
  <c r="R437" i="7"/>
  <c r="Q437" i="7"/>
  <c r="P437" i="7"/>
  <c r="O437" i="7"/>
  <c r="N437" i="7"/>
  <c r="M437" i="7"/>
  <c r="L437" i="7"/>
  <c r="K437" i="7"/>
  <c r="J437" i="7"/>
  <c r="I437" i="7"/>
  <c r="H437" i="7"/>
  <c r="G437" i="7"/>
  <c r="F437" i="7"/>
  <c r="E437" i="7"/>
  <c r="D437" i="7"/>
  <c r="C437" i="7"/>
  <c r="B437" i="7"/>
  <c r="Y436" i="7"/>
  <c r="X436" i="7"/>
  <c r="W436" i="7"/>
  <c r="V436" i="7"/>
  <c r="U436" i="7"/>
  <c r="T436" i="7"/>
  <c r="S436" i="7"/>
  <c r="R436" i="7"/>
  <c r="Q436" i="7"/>
  <c r="P436" i="7"/>
  <c r="O436" i="7"/>
  <c r="N436" i="7"/>
  <c r="M436" i="7"/>
  <c r="L436" i="7"/>
  <c r="K436" i="7"/>
  <c r="J436" i="7"/>
  <c r="I436" i="7"/>
  <c r="H436" i="7"/>
  <c r="G436" i="7"/>
  <c r="F436" i="7"/>
  <c r="E436" i="7"/>
  <c r="D436" i="7"/>
  <c r="C436" i="7"/>
  <c r="B436" i="7"/>
  <c r="Y435" i="7"/>
  <c r="X435" i="7"/>
  <c r="W435" i="7"/>
  <c r="V435" i="7"/>
  <c r="U435" i="7"/>
  <c r="T435" i="7"/>
  <c r="S435" i="7"/>
  <c r="R435" i="7"/>
  <c r="Q435" i="7"/>
  <c r="P435" i="7"/>
  <c r="O435" i="7"/>
  <c r="N435" i="7"/>
  <c r="M435" i="7"/>
  <c r="L435" i="7"/>
  <c r="K435" i="7"/>
  <c r="J435" i="7"/>
  <c r="I435" i="7"/>
  <c r="H435" i="7"/>
  <c r="G435" i="7"/>
  <c r="F435" i="7"/>
  <c r="E435" i="7"/>
  <c r="D435" i="7"/>
  <c r="C435" i="7"/>
  <c r="B435" i="7"/>
  <c r="Y434" i="7"/>
  <c r="X434" i="7"/>
  <c r="W434" i="7"/>
  <c r="V434" i="7"/>
  <c r="U434" i="7"/>
  <c r="T434" i="7"/>
  <c r="S434" i="7"/>
  <c r="R434" i="7"/>
  <c r="Q434" i="7"/>
  <c r="P434" i="7"/>
  <c r="O434" i="7"/>
  <c r="N434" i="7"/>
  <c r="M434" i="7"/>
  <c r="L434" i="7"/>
  <c r="K434" i="7"/>
  <c r="J434" i="7"/>
  <c r="I434" i="7"/>
  <c r="H434" i="7"/>
  <c r="G434" i="7"/>
  <c r="F434" i="7"/>
  <c r="E434" i="7"/>
  <c r="D434" i="7"/>
  <c r="C434" i="7"/>
  <c r="B434" i="7"/>
  <c r="Y433" i="7"/>
  <c r="X433" i="7"/>
  <c r="W433" i="7"/>
  <c r="V433" i="7"/>
  <c r="U433" i="7"/>
  <c r="T433" i="7"/>
  <c r="S433" i="7"/>
  <c r="R433" i="7"/>
  <c r="Q433" i="7"/>
  <c r="P433" i="7"/>
  <c r="O433" i="7"/>
  <c r="N433" i="7"/>
  <c r="M433" i="7"/>
  <c r="L433" i="7"/>
  <c r="K433" i="7"/>
  <c r="J433" i="7"/>
  <c r="I433" i="7"/>
  <c r="H433" i="7"/>
  <c r="G433" i="7"/>
  <c r="F433" i="7"/>
  <c r="E433" i="7"/>
  <c r="D433" i="7"/>
  <c r="C433" i="7"/>
  <c r="B433" i="7"/>
  <c r="Y432" i="7"/>
  <c r="X432" i="7"/>
  <c r="W432" i="7"/>
  <c r="V432" i="7"/>
  <c r="U432" i="7"/>
  <c r="T432" i="7"/>
  <c r="S432" i="7"/>
  <c r="R432" i="7"/>
  <c r="Q432" i="7"/>
  <c r="P432" i="7"/>
  <c r="O432" i="7"/>
  <c r="N432" i="7"/>
  <c r="M432" i="7"/>
  <c r="L432" i="7"/>
  <c r="K432" i="7"/>
  <c r="J432" i="7"/>
  <c r="I432" i="7"/>
  <c r="H432" i="7"/>
  <c r="G432" i="7"/>
  <c r="F432" i="7"/>
  <c r="E432" i="7"/>
  <c r="D432" i="7"/>
  <c r="C432" i="7"/>
  <c r="B432" i="7"/>
  <c r="Y431" i="7"/>
  <c r="X431" i="7"/>
  <c r="W431" i="7"/>
  <c r="V431" i="7"/>
  <c r="U431" i="7"/>
  <c r="T431" i="7"/>
  <c r="S431" i="7"/>
  <c r="R431" i="7"/>
  <c r="Q431" i="7"/>
  <c r="P431" i="7"/>
  <c r="O431" i="7"/>
  <c r="N431" i="7"/>
  <c r="M431" i="7"/>
  <c r="L431" i="7"/>
  <c r="K431" i="7"/>
  <c r="J431" i="7"/>
  <c r="I431" i="7"/>
  <c r="H431" i="7"/>
  <c r="G431" i="7"/>
  <c r="F431" i="7"/>
  <c r="E431" i="7"/>
  <c r="D431" i="7"/>
  <c r="C431" i="7"/>
  <c r="B431" i="7"/>
  <c r="Z427" i="7"/>
  <c r="Y427" i="7"/>
  <c r="X427" i="7"/>
  <c r="W427" i="7"/>
  <c r="V427" i="7"/>
  <c r="U427" i="7"/>
  <c r="T427" i="7"/>
  <c r="S427" i="7"/>
  <c r="R427" i="7"/>
  <c r="Q427" i="7"/>
  <c r="P427" i="7"/>
  <c r="O427" i="7"/>
  <c r="N427" i="7"/>
  <c r="M427" i="7"/>
  <c r="L427" i="7"/>
  <c r="K427" i="7"/>
  <c r="J427" i="7"/>
  <c r="I427" i="7"/>
  <c r="H427" i="7"/>
  <c r="G427" i="7"/>
  <c r="F427" i="7"/>
  <c r="E427" i="7"/>
  <c r="D427" i="7"/>
  <c r="C427" i="7"/>
  <c r="B427" i="7"/>
  <c r="Y426" i="7"/>
  <c r="Z426" i="7" s="1"/>
  <c r="X426" i="7"/>
  <c r="W426" i="7"/>
  <c r="V426" i="7"/>
  <c r="U426" i="7"/>
  <c r="T426" i="7"/>
  <c r="S426" i="7"/>
  <c r="R426" i="7"/>
  <c r="Q426" i="7"/>
  <c r="P426" i="7"/>
  <c r="O426" i="7"/>
  <c r="N426" i="7"/>
  <c r="M426" i="7"/>
  <c r="L426" i="7"/>
  <c r="K426" i="7"/>
  <c r="J426" i="7"/>
  <c r="I426" i="7"/>
  <c r="H426" i="7"/>
  <c r="G426" i="7"/>
  <c r="F426" i="7"/>
  <c r="E426" i="7"/>
  <c r="D426" i="7"/>
  <c r="C426" i="7"/>
  <c r="B426" i="7"/>
  <c r="Z425" i="7"/>
  <c r="Y425" i="7"/>
  <c r="X425" i="7"/>
  <c r="W425" i="7"/>
  <c r="V425" i="7"/>
  <c r="U425" i="7"/>
  <c r="T425" i="7"/>
  <c r="S425" i="7"/>
  <c r="R425" i="7"/>
  <c r="Q425" i="7"/>
  <c r="P425" i="7"/>
  <c r="O425" i="7"/>
  <c r="N425" i="7"/>
  <c r="M425" i="7"/>
  <c r="L425" i="7"/>
  <c r="K425" i="7"/>
  <c r="J425" i="7"/>
  <c r="I425" i="7"/>
  <c r="H425" i="7"/>
  <c r="G425" i="7"/>
  <c r="F425" i="7"/>
  <c r="E425" i="7"/>
  <c r="D425" i="7"/>
  <c r="C425" i="7"/>
  <c r="B425" i="7"/>
  <c r="Y424" i="7"/>
  <c r="X424" i="7"/>
  <c r="W424" i="7"/>
  <c r="V424" i="7"/>
  <c r="U424" i="7"/>
  <c r="T424" i="7"/>
  <c r="S424" i="7"/>
  <c r="R424" i="7"/>
  <c r="Q424" i="7"/>
  <c r="P424" i="7"/>
  <c r="O424" i="7"/>
  <c r="N424" i="7"/>
  <c r="M424" i="7"/>
  <c r="L424" i="7"/>
  <c r="K424" i="7"/>
  <c r="J424" i="7"/>
  <c r="I424" i="7"/>
  <c r="H424" i="7"/>
  <c r="G424" i="7"/>
  <c r="F424" i="7"/>
  <c r="E424" i="7"/>
  <c r="D424" i="7"/>
  <c r="C424" i="7"/>
  <c r="B424" i="7"/>
  <c r="Y423" i="7"/>
  <c r="X423" i="7"/>
  <c r="W423" i="7"/>
  <c r="V423" i="7"/>
  <c r="U423" i="7"/>
  <c r="T423" i="7"/>
  <c r="S423" i="7"/>
  <c r="R423" i="7"/>
  <c r="Q423" i="7"/>
  <c r="P423" i="7"/>
  <c r="O423" i="7"/>
  <c r="N423" i="7"/>
  <c r="M423" i="7"/>
  <c r="L423" i="7"/>
  <c r="K423" i="7"/>
  <c r="J423" i="7"/>
  <c r="I423" i="7"/>
  <c r="H423" i="7"/>
  <c r="G423" i="7"/>
  <c r="F423" i="7"/>
  <c r="E423" i="7"/>
  <c r="D423" i="7"/>
  <c r="C423" i="7"/>
  <c r="B423" i="7"/>
  <c r="Y422" i="7"/>
  <c r="X422" i="7"/>
  <c r="W422" i="7"/>
  <c r="V422" i="7"/>
  <c r="U422" i="7"/>
  <c r="T422" i="7"/>
  <c r="S422" i="7"/>
  <c r="R422" i="7"/>
  <c r="Q422" i="7"/>
  <c r="P422" i="7"/>
  <c r="O422" i="7"/>
  <c r="N422" i="7"/>
  <c r="M422" i="7"/>
  <c r="L422" i="7"/>
  <c r="K422" i="7"/>
  <c r="J422" i="7"/>
  <c r="I422" i="7"/>
  <c r="H422" i="7"/>
  <c r="G422" i="7"/>
  <c r="F422" i="7"/>
  <c r="E422" i="7"/>
  <c r="D422" i="7"/>
  <c r="C422" i="7"/>
  <c r="B422" i="7"/>
  <c r="Y421" i="7"/>
  <c r="X421" i="7"/>
  <c r="W421" i="7"/>
  <c r="V421" i="7"/>
  <c r="U421" i="7"/>
  <c r="T421" i="7"/>
  <c r="S421" i="7"/>
  <c r="R421" i="7"/>
  <c r="Q421" i="7"/>
  <c r="P421" i="7"/>
  <c r="O421" i="7"/>
  <c r="N421" i="7"/>
  <c r="M421" i="7"/>
  <c r="L421" i="7"/>
  <c r="K421" i="7"/>
  <c r="J421" i="7"/>
  <c r="I421" i="7"/>
  <c r="H421" i="7"/>
  <c r="G421" i="7"/>
  <c r="F421" i="7"/>
  <c r="E421" i="7"/>
  <c r="D421" i="7"/>
  <c r="C421" i="7"/>
  <c r="B421" i="7"/>
  <c r="Y420" i="7"/>
  <c r="X420" i="7"/>
  <c r="W420" i="7"/>
  <c r="V420" i="7"/>
  <c r="U420" i="7"/>
  <c r="T420" i="7"/>
  <c r="S420" i="7"/>
  <c r="R420" i="7"/>
  <c r="Q420" i="7"/>
  <c r="P420" i="7"/>
  <c r="O420" i="7"/>
  <c r="N420" i="7"/>
  <c r="M420" i="7"/>
  <c r="L420" i="7"/>
  <c r="K420" i="7"/>
  <c r="J420" i="7"/>
  <c r="I420" i="7"/>
  <c r="H420" i="7"/>
  <c r="G420" i="7"/>
  <c r="F420" i="7"/>
  <c r="E420" i="7"/>
  <c r="D420" i="7"/>
  <c r="C420" i="7"/>
  <c r="B420" i="7"/>
  <c r="Y419" i="7"/>
  <c r="X419" i="7"/>
  <c r="W419" i="7"/>
  <c r="V419" i="7"/>
  <c r="U419" i="7"/>
  <c r="T419" i="7"/>
  <c r="S419" i="7"/>
  <c r="R419" i="7"/>
  <c r="Q419" i="7"/>
  <c r="P419" i="7"/>
  <c r="O419" i="7"/>
  <c r="N419" i="7"/>
  <c r="M419" i="7"/>
  <c r="L419" i="7"/>
  <c r="K419" i="7"/>
  <c r="J419" i="7"/>
  <c r="I419" i="7"/>
  <c r="H419" i="7"/>
  <c r="G419" i="7"/>
  <c r="F419" i="7"/>
  <c r="E419" i="7"/>
  <c r="D419" i="7"/>
  <c r="C419" i="7"/>
  <c r="B419" i="7"/>
  <c r="Y418" i="7"/>
  <c r="X418" i="7"/>
  <c r="W418" i="7"/>
  <c r="V418" i="7"/>
  <c r="U418" i="7"/>
  <c r="T418" i="7"/>
  <c r="S418" i="7"/>
  <c r="R418" i="7"/>
  <c r="Q418" i="7"/>
  <c r="P418" i="7"/>
  <c r="O418" i="7"/>
  <c r="N418" i="7"/>
  <c r="M418" i="7"/>
  <c r="L418" i="7"/>
  <c r="K418" i="7"/>
  <c r="J418" i="7"/>
  <c r="I418" i="7"/>
  <c r="H418" i="7"/>
  <c r="G418" i="7"/>
  <c r="F418" i="7"/>
  <c r="E418" i="7"/>
  <c r="D418" i="7"/>
  <c r="C418" i="7"/>
  <c r="B418" i="7"/>
  <c r="Y417" i="7"/>
  <c r="X417" i="7"/>
  <c r="W417" i="7"/>
  <c r="V417" i="7"/>
  <c r="U417" i="7"/>
  <c r="T417" i="7"/>
  <c r="S417" i="7"/>
  <c r="R417" i="7"/>
  <c r="Q417" i="7"/>
  <c r="P417" i="7"/>
  <c r="O417" i="7"/>
  <c r="N417" i="7"/>
  <c r="M417" i="7"/>
  <c r="L417" i="7"/>
  <c r="K417" i="7"/>
  <c r="J417" i="7"/>
  <c r="I417" i="7"/>
  <c r="H417" i="7"/>
  <c r="G417" i="7"/>
  <c r="F417" i="7"/>
  <c r="E417" i="7"/>
  <c r="D417" i="7"/>
  <c r="C417" i="7"/>
  <c r="B417" i="7"/>
  <c r="Y416" i="7"/>
  <c r="X416" i="7"/>
  <c r="W416" i="7"/>
  <c r="V416" i="7"/>
  <c r="U416" i="7"/>
  <c r="T416" i="7"/>
  <c r="S416" i="7"/>
  <c r="R416" i="7"/>
  <c r="Q416" i="7"/>
  <c r="P416" i="7"/>
  <c r="O416" i="7"/>
  <c r="N416" i="7"/>
  <c r="M416" i="7"/>
  <c r="L416" i="7"/>
  <c r="K416" i="7"/>
  <c r="J416" i="7"/>
  <c r="I416" i="7"/>
  <c r="H416" i="7"/>
  <c r="G416" i="7"/>
  <c r="F416" i="7"/>
  <c r="E416" i="7"/>
  <c r="D416" i="7"/>
  <c r="C416" i="7"/>
  <c r="B416" i="7"/>
  <c r="Y415" i="7"/>
  <c r="X415" i="7"/>
  <c r="W415" i="7"/>
  <c r="V415" i="7"/>
  <c r="U415" i="7"/>
  <c r="T415" i="7"/>
  <c r="S415" i="7"/>
  <c r="R415" i="7"/>
  <c r="Q415" i="7"/>
  <c r="P415" i="7"/>
  <c r="O415" i="7"/>
  <c r="N415" i="7"/>
  <c r="M415" i="7"/>
  <c r="L415" i="7"/>
  <c r="K415" i="7"/>
  <c r="J415" i="7"/>
  <c r="I415" i="7"/>
  <c r="H415" i="7"/>
  <c r="G415" i="7"/>
  <c r="F415" i="7"/>
  <c r="E415" i="7"/>
  <c r="D415" i="7"/>
  <c r="C415" i="7"/>
  <c r="B415" i="7"/>
  <c r="Y414" i="7"/>
  <c r="X414" i="7"/>
  <c r="W414" i="7"/>
  <c r="V414" i="7"/>
  <c r="U414" i="7"/>
  <c r="T414" i="7"/>
  <c r="S414" i="7"/>
  <c r="R414" i="7"/>
  <c r="Q414" i="7"/>
  <c r="P414" i="7"/>
  <c r="O414" i="7"/>
  <c r="N414" i="7"/>
  <c r="M414" i="7"/>
  <c r="L414" i="7"/>
  <c r="K414" i="7"/>
  <c r="J414" i="7"/>
  <c r="I414" i="7"/>
  <c r="H414" i="7"/>
  <c r="G414" i="7"/>
  <c r="F414" i="7"/>
  <c r="E414" i="7"/>
  <c r="D414" i="7"/>
  <c r="C414" i="7"/>
  <c r="B414" i="7"/>
  <c r="Y413" i="7"/>
  <c r="X413" i="7"/>
  <c r="W413" i="7"/>
  <c r="V413" i="7"/>
  <c r="U413" i="7"/>
  <c r="T413" i="7"/>
  <c r="S413" i="7"/>
  <c r="R413" i="7"/>
  <c r="Q413" i="7"/>
  <c r="P413" i="7"/>
  <c r="O413" i="7"/>
  <c r="N413" i="7"/>
  <c r="M413" i="7"/>
  <c r="L413" i="7"/>
  <c r="K413" i="7"/>
  <c r="J413" i="7"/>
  <c r="I413" i="7"/>
  <c r="H413" i="7"/>
  <c r="G413" i="7"/>
  <c r="F413" i="7"/>
  <c r="E413" i="7"/>
  <c r="D413" i="7"/>
  <c r="C413" i="7"/>
  <c r="B413" i="7"/>
  <c r="Y412" i="7"/>
  <c r="X412" i="7"/>
  <c r="W412" i="7"/>
  <c r="V412" i="7"/>
  <c r="U412" i="7"/>
  <c r="T412" i="7"/>
  <c r="S412" i="7"/>
  <c r="R412" i="7"/>
  <c r="Q412" i="7"/>
  <c r="P412" i="7"/>
  <c r="O412" i="7"/>
  <c r="N412" i="7"/>
  <c r="M412" i="7"/>
  <c r="L412" i="7"/>
  <c r="K412" i="7"/>
  <c r="J412" i="7"/>
  <c r="I412" i="7"/>
  <c r="H412" i="7"/>
  <c r="G412" i="7"/>
  <c r="F412" i="7"/>
  <c r="E412" i="7"/>
  <c r="D412" i="7"/>
  <c r="C412" i="7"/>
  <c r="B412" i="7"/>
  <c r="Y411" i="7"/>
  <c r="X411" i="7"/>
  <c r="W411" i="7"/>
  <c r="V411" i="7"/>
  <c r="U411" i="7"/>
  <c r="T411" i="7"/>
  <c r="S411" i="7"/>
  <c r="R411" i="7"/>
  <c r="Q411" i="7"/>
  <c r="P411" i="7"/>
  <c r="O411" i="7"/>
  <c r="N411" i="7"/>
  <c r="M411" i="7"/>
  <c r="L411" i="7"/>
  <c r="K411" i="7"/>
  <c r="J411" i="7"/>
  <c r="I411" i="7"/>
  <c r="H411" i="7"/>
  <c r="G411" i="7"/>
  <c r="F411" i="7"/>
  <c r="E411" i="7"/>
  <c r="D411" i="7"/>
  <c r="C411" i="7"/>
  <c r="B411" i="7"/>
  <c r="Y410" i="7"/>
  <c r="X410" i="7"/>
  <c r="W410" i="7"/>
  <c r="V410" i="7"/>
  <c r="U410" i="7"/>
  <c r="T410" i="7"/>
  <c r="S410" i="7"/>
  <c r="R410" i="7"/>
  <c r="Q410" i="7"/>
  <c r="P410" i="7"/>
  <c r="O410" i="7"/>
  <c r="N410" i="7"/>
  <c r="M410" i="7"/>
  <c r="L410" i="7"/>
  <c r="K410" i="7"/>
  <c r="J410" i="7"/>
  <c r="I410" i="7"/>
  <c r="H410" i="7"/>
  <c r="G410" i="7"/>
  <c r="F410" i="7"/>
  <c r="E410" i="7"/>
  <c r="D410" i="7"/>
  <c r="C410" i="7"/>
  <c r="B410" i="7"/>
  <c r="Y409" i="7"/>
  <c r="X409" i="7"/>
  <c r="W409" i="7"/>
  <c r="V409" i="7"/>
  <c r="U409" i="7"/>
  <c r="T409" i="7"/>
  <c r="S409" i="7"/>
  <c r="R409" i="7"/>
  <c r="Q409" i="7"/>
  <c r="P409" i="7"/>
  <c r="O409" i="7"/>
  <c r="N409" i="7"/>
  <c r="M409" i="7"/>
  <c r="L409" i="7"/>
  <c r="K409" i="7"/>
  <c r="J409" i="7"/>
  <c r="I409" i="7"/>
  <c r="H409" i="7"/>
  <c r="G409" i="7"/>
  <c r="F409" i="7"/>
  <c r="E409" i="7"/>
  <c r="D409" i="7"/>
  <c r="C409" i="7"/>
  <c r="B409" i="7"/>
  <c r="Y408" i="7"/>
  <c r="X408" i="7"/>
  <c r="W408" i="7"/>
  <c r="V408" i="7"/>
  <c r="U408" i="7"/>
  <c r="T408" i="7"/>
  <c r="S408" i="7"/>
  <c r="R408" i="7"/>
  <c r="Q408" i="7"/>
  <c r="P408" i="7"/>
  <c r="O408" i="7"/>
  <c r="N408" i="7"/>
  <c r="M408" i="7"/>
  <c r="L408" i="7"/>
  <c r="K408" i="7"/>
  <c r="J408" i="7"/>
  <c r="I408" i="7"/>
  <c r="H408" i="7"/>
  <c r="G408" i="7"/>
  <c r="F408" i="7"/>
  <c r="E408" i="7"/>
  <c r="D408" i="7"/>
  <c r="C408" i="7"/>
  <c r="B408" i="7"/>
  <c r="Y407" i="7"/>
  <c r="X407" i="7"/>
  <c r="W407" i="7"/>
  <c r="V407" i="7"/>
  <c r="U407" i="7"/>
  <c r="T407" i="7"/>
  <c r="S407" i="7"/>
  <c r="R407" i="7"/>
  <c r="Q407" i="7"/>
  <c r="P407" i="7"/>
  <c r="O407" i="7"/>
  <c r="N407" i="7"/>
  <c r="M407" i="7"/>
  <c r="L407" i="7"/>
  <c r="K407" i="7"/>
  <c r="J407" i="7"/>
  <c r="I407" i="7"/>
  <c r="H407" i="7"/>
  <c r="G407" i="7"/>
  <c r="F407" i="7"/>
  <c r="E407" i="7"/>
  <c r="D407" i="7"/>
  <c r="C407" i="7"/>
  <c r="B407" i="7"/>
  <c r="Y406" i="7"/>
  <c r="X406" i="7"/>
  <c r="W406" i="7"/>
  <c r="V406" i="7"/>
  <c r="U406" i="7"/>
  <c r="T406" i="7"/>
  <c r="S406" i="7"/>
  <c r="R406" i="7"/>
  <c r="Q406" i="7"/>
  <c r="P406" i="7"/>
  <c r="O406" i="7"/>
  <c r="N406" i="7"/>
  <c r="M406" i="7"/>
  <c r="L406" i="7"/>
  <c r="K406" i="7"/>
  <c r="J406" i="7"/>
  <c r="I406" i="7"/>
  <c r="H406" i="7"/>
  <c r="G406" i="7"/>
  <c r="F406" i="7"/>
  <c r="E406" i="7"/>
  <c r="D406" i="7"/>
  <c r="C406" i="7"/>
  <c r="B406" i="7"/>
  <c r="Y405" i="7"/>
  <c r="X405" i="7"/>
  <c r="W405" i="7"/>
  <c r="V405" i="7"/>
  <c r="U405" i="7"/>
  <c r="T405" i="7"/>
  <c r="S405" i="7"/>
  <c r="R405" i="7"/>
  <c r="Q405" i="7"/>
  <c r="P405" i="7"/>
  <c r="O405" i="7"/>
  <c r="N405" i="7"/>
  <c r="M405" i="7"/>
  <c r="L405" i="7"/>
  <c r="K405" i="7"/>
  <c r="J405" i="7"/>
  <c r="I405" i="7"/>
  <c r="H405" i="7"/>
  <c r="G405" i="7"/>
  <c r="F405" i="7"/>
  <c r="E405" i="7"/>
  <c r="D405" i="7"/>
  <c r="C405" i="7"/>
  <c r="B405" i="7"/>
  <c r="Y404" i="7"/>
  <c r="X404" i="7"/>
  <c r="W404" i="7"/>
  <c r="V404" i="7"/>
  <c r="U404" i="7"/>
  <c r="T404" i="7"/>
  <c r="S404" i="7"/>
  <c r="R404" i="7"/>
  <c r="Q404" i="7"/>
  <c r="P404" i="7"/>
  <c r="O404" i="7"/>
  <c r="N404" i="7"/>
  <c r="M404" i="7"/>
  <c r="L404" i="7"/>
  <c r="K404" i="7"/>
  <c r="J404" i="7"/>
  <c r="I404" i="7"/>
  <c r="H404" i="7"/>
  <c r="G404" i="7"/>
  <c r="F404" i="7"/>
  <c r="E404" i="7"/>
  <c r="D404" i="7"/>
  <c r="C404" i="7"/>
  <c r="B404" i="7"/>
  <c r="Y403" i="7"/>
  <c r="X403" i="7"/>
  <c r="W403" i="7"/>
  <c r="V403" i="7"/>
  <c r="U403" i="7"/>
  <c r="T403" i="7"/>
  <c r="S403" i="7"/>
  <c r="R403" i="7"/>
  <c r="Q403" i="7"/>
  <c r="P403" i="7"/>
  <c r="O403" i="7"/>
  <c r="N403" i="7"/>
  <c r="M403" i="7"/>
  <c r="L403" i="7"/>
  <c r="K403" i="7"/>
  <c r="J403" i="7"/>
  <c r="I403" i="7"/>
  <c r="H403" i="7"/>
  <c r="G403" i="7"/>
  <c r="F403" i="7"/>
  <c r="E403" i="7"/>
  <c r="D403" i="7"/>
  <c r="C403" i="7"/>
  <c r="B403" i="7"/>
  <c r="Y402" i="7"/>
  <c r="X402" i="7"/>
  <c r="W402" i="7"/>
  <c r="V402" i="7"/>
  <c r="U402" i="7"/>
  <c r="T402" i="7"/>
  <c r="S402" i="7"/>
  <c r="R402" i="7"/>
  <c r="Q402" i="7"/>
  <c r="P402" i="7"/>
  <c r="O402" i="7"/>
  <c r="N402" i="7"/>
  <c r="M402" i="7"/>
  <c r="L402" i="7"/>
  <c r="K402" i="7"/>
  <c r="J402" i="7"/>
  <c r="I402" i="7"/>
  <c r="H402" i="7"/>
  <c r="G402" i="7"/>
  <c r="F402" i="7"/>
  <c r="E402" i="7"/>
  <c r="D402" i="7"/>
  <c r="C402" i="7"/>
  <c r="B402" i="7"/>
  <c r="Y401" i="7"/>
  <c r="X401" i="7"/>
  <c r="W401" i="7"/>
  <c r="V401" i="7"/>
  <c r="U401" i="7"/>
  <c r="T401" i="7"/>
  <c r="S401" i="7"/>
  <c r="R401" i="7"/>
  <c r="Q401" i="7"/>
  <c r="P401" i="7"/>
  <c r="O401" i="7"/>
  <c r="N401" i="7"/>
  <c r="M401" i="7"/>
  <c r="L401" i="7"/>
  <c r="K401" i="7"/>
  <c r="J401" i="7"/>
  <c r="I401" i="7"/>
  <c r="H401" i="7"/>
  <c r="G401" i="7"/>
  <c r="F401" i="7"/>
  <c r="E401" i="7"/>
  <c r="D401" i="7"/>
  <c r="C401" i="7"/>
  <c r="B401" i="7"/>
  <c r="Y400" i="7"/>
  <c r="X400" i="7"/>
  <c r="W400" i="7"/>
  <c r="V400" i="7"/>
  <c r="U400" i="7"/>
  <c r="T400" i="7"/>
  <c r="S400" i="7"/>
  <c r="R400" i="7"/>
  <c r="Q400" i="7"/>
  <c r="P400" i="7"/>
  <c r="O400" i="7"/>
  <c r="N400" i="7"/>
  <c r="M400" i="7"/>
  <c r="L400" i="7"/>
  <c r="K400" i="7"/>
  <c r="J400" i="7"/>
  <c r="I400" i="7"/>
  <c r="H400" i="7"/>
  <c r="G400" i="7"/>
  <c r="F400" i="7"/>
  <c r="E400" i="7"/>
  <c r="D400" i="7"/>
  <c r="C400" i="7"/>
  <c r="B400" i="7"/>
  <c r="Y399" i="7"/>
  <c r="X399" i="7"/>
  <c r="W399" i="7"/>
  <c r="V399" i="7"/>
  <c r="U399" i="7"/>
  <c r="T399" i="7"/>
  <c r="S399" i="7"/>
  <c r="R399" i="7"/>
  <c r="Q399" i="7"/>
  <c r="P399" i="7"/>
  <c r="O399" i="7"/>
  <c r="N399" i="7"/>
  <c r="M399" i="7"/>
  <c r="L399" i="7"/>
  <c r="K399" i="7"/>
  <c r="J399" i="7"/>
  <c r="I399" i="7"/>
  <c r="H399" i="7"/>
  <c r="G399" i="7"/>
  <c r="F399" i="7"/>
  <c r="E399" i="7"/>
  <c r="D399" i="7"/>
  <c r="C399" i="7"/>
  <c r="B399" i="7"/>
  <c r="Y398" i="7"/>
  <c r="X398" i="7"/>
  <c r="W398" i="7"/>
  <c r="V398" i="7"/>
  <c r="U398" i="7"/>
  <c r="T398" i="7"/>
  <c r="S398" i="7"/>
  <c r="R398" i="7"/>
  <c r="Q398" i="7"/>
  <c r="P398" i="7"/>
  <c r="O398" i="7"/>
  <c r="N398" i="7"/>
  <c r="M398" i="7"/>
  <c r="L398" i="7"/>
  <c r="K398" i="7"/>
  <c r="J398" i="7"/>
  <c r="I398" i="7"/>
  <c r="H398" i="7"/>
  <c r="G398" i="7"/>
  <c r="F398" i="7"/>
  <c r="E398" i="7"/>
  <c r="D398" i="7"/>
  <c r="C398" i="7"/>
  <c r="B398" i="7"/>
  <c r="Y397" i="7"/>
  <c r="X397" i="7"/>
  <c r="W397" i="7"/>
  <c r="V397" i="7"/>
  <c r="U397" i="7"/>
  <c r="T397" i="7"/>
  <c r="S397" i="7"/>
  <c r="R397" i="7"/>
  <c r="Q397" i="7"/>
  <c r="P397" i="7"/>
  <c r="O397" i="7"/>
  <c r="N397" i="7"/>
  <c r="M397" i="7"/>
  <c r="L397" i="7"/>
  <c r="K397" i="7"/>
  <c r="J397" i="7"/>
  <c r="I397" i="7"/>
  <c r="H397" i="7"/>
  <c r="G397" i="7"/>
  <c r="F397" i="7"/>
  <c r="E397" i="7"/>
  <c r="D397" i="7"/>
  <c r="C397" i="7"/>
  <c r="B397" i="7"/>
  <c r="Z393" i="7"/>
  <c r="Z392" i="7"/>
  <c r="Z391" i="7"/>
  <c r="Z355" i="7"/>
  <c r="Z354" i="7"/>
  <c r="Z353" i="7"/>
  <c r="Z321" i="7"/>
  <c r="Z320" i="7"/>
  <c r="Z319" i="7"/>
  <c r="Z287" i="7"/>
  <c r="Z286" i="7"/>
  <c r="Z285" i="7"/>
  <c r="Z253" i="7"/>
  <c r="Z252" i="7"/>
  <c r="Z251" i="7"/>
  <c r="Y215" i="7"/>
  <c r="Z215" i="7" s="1"/>
  <c r="X215" i="7"/>
  <c r="W215" i="7"/>
  <c r="V215" i="7"/>
  <c r="U215" i="7"/>
  <c r="T215" i="7"/>
  <c r="S215" i="7"/>
  <c r="R215" i="7"/>
  <c r="Q215" i="7"/>
  <c r="P215" i="7"/>
  <c r="O215" i="7"/>
  <c r="N215" i="7"/>
  <c r="M215" i="7"/>
  <c r="L215" i="7"/>
  <c r="K215" i="7"/>
  <c r="J215" i="7"/>
  <c r="I215" i="7"/>
  <c r="H215" i="7"/>
  <c r="G215" i="7"/>
  <c r="F215" i="7"/>
  <c r="E215" i="7"/>
  <c r="D215" i="7"/>
  <c r="C215" i="7"/>
  <c r="B215" i="7"/>
  <c r="Y214" i="7"/>
  <c r="Z214" i="7" s="1"/>
  <c r="X214" i="7"/>
  <c r="W214" i="7"/>
  <c r="V214" i="7"/>
  <c r="U214" i="7"/>
  <c r="T214" i="7"/>
  <c r="S214" i="7"/>
  <c r="R214" i="7"/>
  <c r="Q214" i="7"/>
  <c r="P214" i="7"/>
  <c r="O214" i="7"/>
  <c r="N214" i="7"/>
  <c r="M214" i="7"/>
  <c r="L214" i="7"/>
  <c r="K214" i="7"/>
  <c r="J214" i="7"/>
  <c r="I214" i="7"/>
  <c r="H214" i="7"/>
  <c r="G214" i="7"/>
  <c r="F214" i="7"/>
  <c r="E214" i="7"/>
  <c r="D214" i="7"/>
  <c r="C214" i="7"/>
  <c r="B214" i="7"/>
  <c r="Z213" i="7"/>
  <c r="Y213" i="7"/>
  <c r="X213" i="7"/>
  <c r="W213" i="7"/>
  <c r="V213" i="7"/>
  <c r="U213" i="7"/>
  <c r="T213" i="7"/>
  <c r="S213" i="7"/>
  <c r="R213" i="7"/>
  <c r="Q213" i="7"/>
  <c r="P213" i="7"/>
  <c r="O213" i="7"/>
  <c r="N213" i="7"/>
  <c r="M213" i="7"/>
  <c r="L213" i="7"/>
  <c r="K213" i="7"/>
  <c r="J213" i="7"/>
  <c r="I213" i="7"/>
  <c r="H213" i="7"/>
  <c r="G213" i="7"/>
  <c r="F213" i="7"/>
  <c r="E213" i="7"/>
  <c r="D213" i="7"/>
  <c r="C213" i="7"/>
  <c r="B213" i="7"/>
  <c r="Y212" i="7"/>
  <c r="X212" i="7"/>
  <c r="W212" i="7"/>
  <c r="V212" i="7"/>
  <c r="U212" i="7"/>
  <c r="T212" i="7"/>
  <c r="S212" i="7"/>
  <c r="R212" i="7"/>
  <c r="Q212" i="7"/>
  <c r="P212" i="7"/>
  <c r="O212" i="7"/>
  <c r="N212" i="7"/>
  <c r="M212" i="7"/>
  <c r="L212" i="7"/>
  <c r="K212" i="7"/>
  <c r="J212" i="7"/>
  <c r="I212" i="7"/>
  <c r="H212" i="7"/>
  <c r="G212" i="7"/>
  <c r="F212" i="7"/>
  <c r="E212" i="7"/>
  <c r="D212" i="7"/>
  <c r="C212" i="7"/>
  <c r="B212" i="7"/>
  <c r="Y211" i="7"/>
  <c r="X211" i="7"/>
  <c r="W211" i="7"/>
  <c r="V211" i="7"/>
  <c r="U211" i="7"/>
  <c r="T211" i="7"/>
  <c r="S211" i="7"/>
  <c r="R211" i="7"/>
  <c r="Q211" i="7"/>
  <c r="P211" i="7"/>
  <c r="O211" i="7"/>
  <c r="N211" i="7"/>
  <c r="M211" i="7"/>
  <c r="L211" i="7"/>
  <c r="K211" i="7"/>
  <c r="J211" i="7"/>
  <c r="I211" i="7"/>
  <c r="H211" i="7"/>
  <c r="G211" i="7"/>
  <c r="F211" i="7"/>
  <c r="E211" i="7"/>
  <c r="D211" i="7"/>
  <c r="C211" i="7"/>
  <c r="B211" i="7"/>
  <c r="Y210" i="7"/>
  <c r="X210" i="7"/>
  <c r="W210" i="7"/>
  <c r="V210" i="7"/>
  <c r="U210" i="7"/>
  <c r="T210" i="7"/>
  <c r="S210" i="7"/>
  <c r="R210" i="7"/>
  <c r="Q210" i="7"/>
  <c r="P210" i="7"/>
  <c r="O210" i="7"/>
  <c r="N210" i="7"/>
  <c r="M210" i="7"/>
  <c r="L210" i="7"/>
  <c r="K210" i="7"/>
  <c r="J210" i="7"/>
  <c r="I210" i="7"/>
  <c r="H210" i="7"/>
  <c r="G210" i="7"/>
  <c r="F210" i="7"/>
  <c r="E210" i="7"/>
  <c r="D210" i="7"/>
  <c r="C210" i="7"/>
  <c r="B210" i="7"/>
  <c r="Y209" i="7"/>
  <c r="X209" i="7"/>
  <c r="W209" i="7"/>
  <c r="V209" i="7"/>
  <c r="U209" i="7"/>
  <c r="T209" i="7"/>
  <c r="S209" i="7"/>
  <c r="R209" i="7"/>
  <c r="Q209" i="7"/>
  <c r="P209" i="7"/>
  <c r="O209" i="7"/>
  <c r="N209" i="7"/>
  <c r="M209" i="7"/>
  <c r="L209" i="7"/>
  <c r="K209" i="7"/>
  <c r="J209" i="7"/>
  <c r="I209" i="7"/>
  <c r="H209" i="7"/>
  <c r="G209" i="7"/>
  <c r="F209" i="7"/>
  <c r="E209" i="7"/>
  <c r="D209" i="7"/>
  <c r="C209" i="7"/>
  <c r="B209" i="7"/>
  <c r="Y208" i="7"/>
  <c r="X208" i="7"/>
  <c r="W208" i="7"/>
  <c r="V208" i="7"/>
  <c r="U208" i="7"/>
  <c r="T208" i="7"/>
  <c r="S208" i="7"/>
  <c r="R208" i="7"/>
  <c r="Q208" i="7"/>
  <c r="P208" i="7"/>
  <c r="O208" i="7"/>
  <c r="N208" i="7"/>
  <c r="M208" i="7"/>
  <c r="L208" i="7"/>
  <c r="K208" i="7"/>
  <c r="J208" i="7"/>
  <c r="I208" i="7"/>
  <c r="H208" i="7"/>
  <c r="G208" i="7"/>
  <c r="F208" i="7"/>
  <c r="E208" i="7"/>
  <c r="D208" i="7"/>
  <c r="C208" i="7"/>
  <c r="B208" i="7"/>
  <c r="Y207" i="7"/>
  <c r="X207" i="7"/>
  <c r="W207" i="7"/>
  <c r="V207" i="7"/>
  <c r="U207" i="7"/>
  <c r="T207" i="7"/>
  <c r="S207" i="7"/>
  <c r="R207" i="7"/>
  <c r="Q207" i="7"/>
  <c r="P207" i="7"/>
  <c r="O207" i="7"/>
  <c r="N207" i="7"/>
  <c r="M207" i="7"/>
  <c r="L207" i="7"/>
  <c r="K207" i="7"/>
  <c r="J207" i="7"/>
  <c r="I207" i="7"/>
  <c r="H207" i="7"/>
  <c r="G207" i="7"/>
  <c r="F207" i="7"/>
  <c r="E207" i="7"/>
  <c r="D207" i="7"/>
  <c r="C207" i="7"/>
  <c r="B207" i="7"/>
  <c r="Y206" i="7"/>
  <c r="X206" i="7"/>
  <c r="W206" i="7"/>
  <c r="V206" i="7"/>
  <c r="U206" i="7"/>
  <c r="T206" i="7"/>
  <c r="S206" i="7"/>
  <c r="R206" i="7"/>
  <c r="Q206" i="7"/>
  <c r="P206" i="7"/>
  <c r="O206" i="7"/>
  <c r="N206" i="7"/>
  <c r="M206" i="7"/>
  <c r="L206" i="7"/>
  <c r="K206" i="7"/>
  <c r="J206" i="7"/>
  <c r="I206" i="7"/>
  <c r="H206" i="7"/>
  <c r="G206" i="7"/>
  <c r="F206" i="7"/>
  <c r="E206" i="7"/>
  <c r="D206" i="7"/>
  <c r="C206" i="7"/>
  <c r="B206" i="7"/>
  <c r="Y205" i="7"/>
  <c r="X205" i="7"/>
  <c r="W205" i="7"/>
  <c r="V205" i="7"/>
  <c r="U205" i="7"/>
  <c r="T205" i="7"/>
  <c r="S205" i="7"/>
  <c r="R205" i="7"/>
  <c r="Q205" i="7"/>
  <c r="P205" i="7"/>
  <c r="O205" i="7"/>
  <c r="N205" i="7"/>
  <c r="M205" i="7"/>
  <c r="L205" i="7"/>
  <c r="K205" i="7"/>
  <c r="J205" i="7"/>
  <c r="I205" i="7"/>
  <c r="H205" i="7"/>
  <c r="G205" i="7"/>
  <c r="F205" i="7"/>
  <c r="E205" i="7"/>
  <c r="D205" i="7"/>
  <c r="C205" i="7"/>
  <c r="B205" i="7"/>
  <c r="Y204" i="7"/>
  <c r="X204" i="7"/>
  <c r="W204" i="7"/>
  <c r="V204" i="7"/>
  <c r="U204" i="7"/>
  <c r="T204" i="7"/>
  <c r="S204" i="7"/>
  <c r="R204" i="7"/>
  <c r="Q204" i="7"/>
  <c r="P204" i="7"/>
  <c r="O204" i="7"/>
  <c r="N204" i="7"/>
  <c r="M204" i="7"/>
  <c r="L204" i="7"/>
  <c r="K204" i="7"/>
  <c r="J204" i="7"/>
  <c r="I204" i="7"/>
  <c r="H204" i="7"/>
  <c r="G204" i="7"/>
  <c r="F204" i="7"/>
  <c r="E204" i="7"/>
  <c r="D204" i="7"/>
  <c r="C204" i="7"/>
  <c r="B204" i="7"/>
  <c r="Y203" i="7"/>
  <c r="X203" i="7"/>
  <c r="W203" i="7"/>
  <c r="V203" i="7"/>
  <c r="U203" i="7"/>
  <c r="T203" i="7"/>
  <c r="S203" i="7"/>
  <c r="R203" i="7"/>
  <c r="Q203" i="7"/>
  <c r="P203" i="7"/>
  <c r="O203" i="7"/>
  <c r="N203" i="7"/>
  <c r="M203" i="7"/>
  <c r="L203" i="7"/>
  <c r="K203" i="7"/>
  <c r="J203" i="7"/>
  <c r="I203" i="7"/>
  <c r="H203" i="7"/>
  <c r="G203" i="7"/>
  <c r="F203" i="7"/>
  <c r="E203" i="7"/>
  <c r="D203" i="7"/>
  <c r="C203" i="7"/>
  <c r="B203" i="7"/>
  <c r="Y202" i="7"/>
  <c r="X202" i="7"/>
  <c r="W202" i="7"/>
  <c r="V202" i="7"/>
  <c r="U202" i="7"/>
  <c r="T202" i="7"/>
  <c r="S202" i="7"/>
  <c r="R202" i="7"/>
  <c r="Q202" i="7"/>
  <c r="P202" i="7"/>
  <c r="O202" i="7"/>
  <c r="N202" i="7"/>
  <c r="M202" i="7"/>
  <c r="L202" i="7"/>
  <c r="K202" i="7"/>
  <c r="J202" i="7"/>
  <c r="I202" i="7"/>
  <c r="H202" i="7"/>
  <c r="G202" i="7"/>
  <c r="F202" i="7"/>
  <c r="E202" i="7"/>
  <c r="D202" i="7"/>
  <c r="C202" i="7"/>
  <c r="B202" i="7"/>
  <c r="Y201" i="7"/>
  <c r="X201" i="7"/>
  <c r="W201" i="7"/>
  <c r="V201" i="7"/>
  <c r="U201" i="7"/>
  <c r="T201" i="7"/>
  <c r="S201" i="7"/>
  <c r="R201" i="7"/>
  <c r="Q201" i="7"/>
  <c r="P201" i="7"/>
  <c r="O201" i="7"/>
  <c r="N201" i="7"/>
  <c r="M201" i="7"/>
  <c r="L201" i="7"/>
  <c r="K201" i="7"/>
  <c r="J201" i="7"/>
  <c r="I201" i="7"/>
  <c r="H201" i="7"/>
  <c r="G201" i="7"/>
  <c r="F201" i="7"/>
  <c r="E201" i="7"/>
  <c r="D201" i="7"/>
  <c r="C201" i="7"/>
  <c r="B201" i="7"/>
  <c r="Y200" i="7"/>
  <c r="X200" i="7"/>
  <c r="W200" i="7"/>
  <c r="V200" i="7"/>
  <c r="U200" i="7"/>
  <c r="T200" i="7"/>
  <c r="S200" i="7"/>
  <c r="R200" i="7"/>
  <c r="Q200" i="7"/>
  <c r="P200" i="7"/>
  <c r="O200" i="7"/>
  <c r="N200" i="7"/>
  <c r="M200" i="7"/>
  <c r="L200" i="7"/>
  <c r="K200" i="7"/>
  <c r="J200" i="7"/>
  <c r="I200" i="7"/>
  <c r="H200" i="7"/>
  <c r="G200" i="7"/>
  <c r="F200" i="7"/>
  <c r="E200" i="7"/>
  <c r="D200" i="7"/>
  <c r="C200" i="7"/>
  <c r="B200" i="7"/>
  <c r="Y199" i="7"/>
  <c r="X199" i="7"/>
  <c r="W199" i="7"/>
  <c r="V199" i="7"/>
  <c r="U199" i="7"/>
  <c r="T199" i="7"/>
  <c r="S199" i="7"/>
  <c r="R199" i="7"/>
  <c r="Q199" i="7"/>
  <c r="P199" i="7"/>
  <c r="O199" i="7"/>
  <c r="N199" i="7"/>
  <c r="M199" i="7"/>
  <c r="L199" i="7"/>
  <c r="K199" i="7"/>
  <c r="J199" i="7"/>
  <c r="I199" i="7"/>
  <c r="H199" i="7"/>
  <c r="G199" i="7"/>
  <c r="F199" i="7"/>
  <c r="E199" i="7"/>
  <c r="D199" i="7"/>
  <c r="C199" i="7"/>
  <c r="B199" i="7"/>
  <c r="Y198" i="7"/>
  <c r="X198" i="7"/>
  <c r="W198" i="7"/>
  <c r="V198" i="7"/>
  <c r="U198" i="7"/>
  <c r="T198" i="7"/>
  <c r="S198" i="7"/>
  <c r="R198" i="7"/>
  <c r="Q198" i="7"/>
  <c r="P198" i="7"/>
  <c r="O198" i="7"/>
  <c r="N198" i="7"/>
  <c r="M198" i="7"/>
  <c r="L198" i="7"/>
  <c r="K198" i="7"/>
  <c r="J198" i="7"/>
  <c r="I198" i="7"/>
  <c r="H198" i="7"/>
  <c r="G198" i="7"/>
  <c r="F198" i="7"/>
  <c r="E198" i="7"/>
  <c r="D198" i="7"/>
  <c r="C198" i="7"/>
  <c r="B198" i="7"/>
  <c r="Y197" i="7"/>
  <c r="X197" i="7"/>
  <c r="W197" i="7"/>
  <c r="V197" i="7"/>
  <c r="U197" i="7"/>
  <c r="T197" i="7"/>
  <c r="S197" i="7"/>
  <c r="R197" i="7"/>
  <c r="Q197" i="7"/>
  <c r="P197" i="7"/>
  <c r="O197" i="7"/>
  <c r="N197" i="7"/>
  <c r="M197" i="7"/>
  <c r="L197" i="7"/>
  <c r="K197" i="7"/>
  <c r="J197" i="7"/>
  <c r="I197" i="7"/>
  <c r="H197" i="7"/>
  <c r="G197" i="7"/>
  <c r="F197" i="7"/>
  <c r="E197" i="7"/>
  <c r="D197" i="7"/>
  <c r="C197" i="7"/>
  <c r="B197" i="7"/>
  <c r="Y196" i="7"/>
  <c r="X196" i="7"/>
  <c r="W196" i="7"/>
  <c r="V196" i="7"/>
  <c r="U196" i="7"/>
  <c r="T196" i="7"/>
  <c r="S196" i="7"/>
  <c r="R196" i="7"/>
  <c r="Q196" i="7"/>
  <c r="P196" i="7"/>
  <c r="O196" i="7"/>
  <c r="N196" i="7"/>
  <c r="M196" i="7"/>
  <c r="L196" i="7"/>
  <c r="K196" i="7"/>
  <c r="J196" i="7"/>
  <c r="I196" i="7"/>
  <c r="H196" i="7"/>
  <c r="G196" i="7"/>
  <c r="F196" i="7"/>
  <c r="E196" i="7"/>
  <c r="D196" i="7"/>
  <c r="C196" i="7"/>
  <c r="B196" i="7"/>
  <c r="Y195" i="7"/>
  <c r="X195" i="7"/>
  <c r="W195" i="7"/>
  <c r="V195" i="7"/>
  <c r="U195" i="7"/>
  <c r="T195" i="7"/>
  <c r="S195" i="7"/>
  <c r="R195" i="7"/>
  <c r="Q195" i="7"/>
  <c r="P195" i="7"/>
  <c r="O195" i="7"/>
  <c r="N195" i="7"/>
  <c r="M195" i="7"/>
  <c r="L195" i="7"/>
  <c r="K195" i="7"/>
  <c r="J195" i="7"/>
  <c r="I195" i="7"/>
  <c r="H195" i="7"/>
  <c r="G195" i="7"/>
  <c r="F195" i="7"/>
  <c r="E195" i="7"/>
  <c r="D195" i="7"/>
  <c r="C195" i="7"/>
  <c r="B195" i="7"/>
  <c r="Y194" i="7"/>
  <c r="X194" i="7"/>
  <c r="W194" i="7"/>
  <c r="V194" i="7"/>
  <c r="U194" i="7"/>
  <c r="T194" i="7"/>
  <c r="S194" i="7"/>
  <c r="R194" i="7"/>
  <c r="Q194" i="7"/>
  <c r="P194" i="7"/>
  <c r="O194" i="7"/>
  <c r="N194" i="7"/>
  <c r="M194" i="7"/>
  <c r="L194" i="7"/>
  <c r="K194" i="7"/>
  <c r="J194" i="7"/>
  <c r="I194" i="7"/>
  <c r="H194" i="7"/>
  <c r="G194" i="7"/>
  <c r="F194" i="7"/>
  <c r="E194" i="7"/>
  <c r="D194" i="7"/>
  <c r="C194" i="7"/>
  <c r="B194" i="7"/>
  <c r="Y193" i="7"/>
  <c r="X193" i="7"/>
  <c r="W193" i="7"/>
  <c r="V193" i="7"/>
  <c r="U193" i="7"/>
  <c r="T193" i="7"/>
  <c r="S193" i="7"/>
  <c r="R193" i="7"/>
  <c r="Q193" i="7"/>
  <c r="P193" i="7"/>
  <c r="O193" i="7"/>
  <c r="N193" i="7"/>
  <c r="M193" i="7"/>
  <c r="L193" i="7"/>
  <c r="K193" i="7"/>
  <c r="J193" i="7"/>
  <c r="I193" i="7"/>
  <c r="H193" i="7"/>
  <c r="G193" i="7"/>
  <c r="F193" i="7"/>
  <c r="E193" i="7"/>
  <c r="D193" i="7"/>
  <c r="C193" i="7"/>
  <c r="B193" i="7"/>
  <c r="Y192" i="7"/>
  <c r="X192" i="7"/>
  <c r="W192" i="7"/>
  <c r="V192" i="7"/>
  <c r="U192" i="7"/>
  <c r="T192" i="7"/>
  <c r="S192" i="7"/>
  <c r="R192" i="7"/>
  <c r="Q192" i="7"/>
  <c r="P192" i="7"/>
  <c r="O192" i="7"/>
  <c r="N192" i="7"/>
  <c r="M192" i="7"/>
  <c r="L192" i="7"/>
  <c r="K192" i="7"/>
  <c r="J192" i="7"/>
  <c r="I192" i="7"/>
  <c r="H192" i="7"/>
  <c r="G192" i="7"/>
  <c r="F192" i="7"/>
  <c r="E192" i="7"/>
  <c r="D192" i="7"/>
  <c r="C192" i="7"/>
  <c r="B192" i="7"/>
  <c r="Y191" i="7"/>
  <c r="X191" i="7"/>
  <c r="W191" i="7"/>
  <c r="V191" i="7"/>
  <c r="U191" i="7"/>
  <c r="T191" i="7"/>
  <c r="S191" i="7"/>
  <c r="R191" i="7"/>
  <c r="Q191" i="7"/>
  <c r="P191" i="7"/>
  <c r="O191" i="7"/>
  <c r="N191" i="7"/>
  <c r="M191" i="7"/>
  <c r="L191" i="7"/>
  <c r="K191" i="7"/>
  <c r="J191" i="7"/>
  <c r="I191" i="7"/>
  <c r="H191" i="7"/>
  <c r="G191" i="7"/>
  <c r="F191" i="7"/>
  <c r="E191" i="7"/>
  <c r="D191" i="7"/>
  <c r="C191" i="7"/>
  <c r="B191" i="7"/>
  <c r="Y190" i="7"/>
  <c r="X190" i="7"/>
  <c r="W190" i="7"/>
  <c r="V190" i="7"/>
  <c r="U190" i="7"/>
  <c r="T190" i="7"/>
  <c r="S190" i="7"/>
  <c r="R190" i="7"/>
  <c r="Q190" i="7"/>
  <c r="P190" i="7"/>
  <c r="O190" i="7"/>
  <c r="N190" i="7"/>
  <c r="M190" i="7"/>
  <c r="L190" i="7"/>
  <c r="K190" i="7"/>
  <c r="J190" i="7"/>
  <c r="I190" i="7"/>
  <c r="H190" i="7"/>
  <c r="G190" i="7"/>
  <c r="F190" i="7"/>
  <c r="E190" i="7"/>
  <c r="D190" i="7"/>
  <c r="C190" i="7"/>
  <c r="B190" i="7"/>
  <c r="Y189" i="7"/>
  <c r="X189" i="7"/>
  <c r="W189" i="7"/>
  <c r="V189" i="7"/>
  <c r="U189" i="7"/>
  <c r="T189" i="7"/>
  <c r="S189" i="7"/>
  <c r="R189" i="7"/>
  <c r="Q189" i="7"/>
  <c r="P189" i="7"/>
  <c r="O189" i="7"/>
  <c r="N189" i="7"/>
  <c r="M189" i="7"/>
  <c r="L189" i="7"/>
  <c r="K189" i="7"/>
  <c r="J189" i="7"/>
  <c r="I189" i="7"/>
  <c r="H189" i="7"/>
  <c r="G189" i="7"/>
  <c r="F189" i="7"/>
  <c r="E189" i="7"/>
  <c r="D189" i="7"/>
  <c r="C189" i="7"/>
  <c r="B189" i="7"/>
  <c r="Y188" i="7"/>
  <c r="X188" i="7"/>
  <c r="W188" i="7"/>
  <c r="V188" i="7"/>
  <c r="U188" i="7"/>
  <c r="T188" i="7"/>
  <c r="S188" i="7"/>
  <c r="R188" i="7"/>
  <c r="Q188" i="7"/>
  <c r="P188" i="7"/>
  <c r="O188" i="7"/>
  <c r="N188" i="7"/>
  <c r="M188" i="7"/>
  <c r="L188" i="7"/>
  <c r="K188" i="7"/>
  <c r="J188" i="7"/>
  <c r="I188" i="7"/>
  <c r="H188" i="7"/>
  <c r="G188" i="7"/>
  <c r="F188" i="7"/>
  <c r="E188" i="7"/>
  <c r="D188" i="7"/>
  <c r="C188" i="7"/>
  <c r="B188" i="7"/>
  <c r="Y187" i="7"/>
  <c r="X187" i="7"/>
  <c r="W187" i="7"/>
  <c r="V187" i="7"/>
  <c r="U187" i="7"/>
  <c r="T187" i="7"/>
  <c r="S187" i="7"/>
  <c r="R187" i="7"/>
  <c r="Q187" i="7"/>
  <c r="P187" i="7"/>
  <c r="O187" i="7"/>
  <c r="N187" i="7"/>
  <c r="M187" i="7"/>
  <c r="L187" i="7"/>
  <c r="K187" i="7"/>
  <c r="J187" i="7"/>
  <c r="I187" i="7"/>
  <c r="H187" i="7"/>
  <c r="G187" i="7"/>
  <c r="F187" i="7"/>
  <c r="E187" i="7"/>
  <c r="D187" i="7"/>
  <c r="C187" i="7"/>
  <c r="B187" i="7"/>
  <c r="Y186" i="7"/>
  <c r="X186" i="7"/>
  <c r="W186" i="7"/>
  <c r="V186" i="7"/>
  <c r="U186" i="7"/>
  <c r="T186" i="7"/>
  <c r="S186" i="7"/>
  <c r="R186" i="7"/>
  <c r="Q186" i="7"/>
  <c r="P186" i="7"/>
  <c r="O186" i="7"/>
  <c r="N186" i="7"/>
  <c r="M186" i="7"/>
  <c r="L186" i="7"/>
  <c r="K186" i="7"/>
  <c r="J186" i="7"/>
  <c r="I186" i="7"/>
  <c r="H186" i="7"/>
  <c r="G186" i="7"/>
  <c r="F186" i="7"/>
  <c r="E186" i="7"/>
  <c r="D186" i="7"/>
  <c r="C186" i="7"/>
  <c r="B186" i="7"/>
  <c r="Y185" i="7"/>
  <c r="X185" i="7"/>
  <c r="W185" i="7"/>
  <c r="V185" i="7"/>
  <c r="U185" i="7"/>
  <c r="T185" i="7"/>
  <c r="S185" i="7"/>
  <c r="R185" i="7"/>
  <c r="Q185" i="7"/>
  <c r="P185" i="7"/>
  <c r="O185" i="7"/>
  <c r="N185" i="7"/>
  <c r="M185" i="7"/>
  <c r="L185" i="7"/>
  <c r="K185" i="7"/>
  <c r="J185" i="7"/>
  <c r="I185" i="7"/>
  <c r="H185" i="7"/>
  <c r="G185" i="7"/>
  <c r="F185" i="7"/>
  <c r="E185" i="7"/>
  <c r="D185" i="7"/>
  <c r="C185" i="7"/>
  <c r="B185" i="7"/>
  <c r="Y181" i="7"/>
  <c r="Z181" i="7" s="1"/>
  <c r="X181" i="7"/>
  <c r="W181" i="7"/>
  <c r="V181" i="7"/>
  <c r="U181" i="7"/>
  <c r="T181" i="7"/>
  <c r="S181" i="7"/>
  <c r="R181" i="7"/>
  <c r="Q181" i="7"/>
  <c r="P181" i="7"/>
  <c r="O181" i="7"/>
  <c r="N181" i="7"/>
  <c r="M181" i="7"/>
  <c r="L181" i="7"/>
  <c r="K181" i="7"/>
  <c r="J181" i="7"/>
  <c r="I181" i="7"/>
  <c r="H181" i="7"/>
  <c r="G181" i="7"/>
  <c r="F181" i="7"/>
  <c r="E181" i="7"/>
  <c r="D181" i="7"/>
  <c r="C181" i="7"/>
  <c r="B181" i="7"/>
  <c r="Y180" i="7"/>
  <c r="Z180" i="7" s="1"/>
  <c r="X180" i="7"/>
  <c r="W180" i="7"/>
  <c r="V180" i="7"/>
  <c r="U180" i="7"/>
  <c r="T180" i="7"/>
  <c r="S180" i="7"/>
  <c r="R180" i="7"/>
  <c r="Q180" i="7"/>
  <c r="P180" i="7"/>
  <c r="O180" i="7"/>
  <c r="N180" i="7"/>
  <c r="M180" i="7"/>
  <c r="L180" i="7"/>
  <c r="K180" i="7"/>
  <c r="J180" i="7"/>
  <c r="I180" i="7"/>
  <c r="H180" i="7"/>
  <c r="G180" i="7"/>
  <c r="F180" i="7"/>
  <c r="E180" i="7"/>
  <c r="D180" i="7"/>
  <c r="C180" i="7"/>
  <c r="B180" i="7"/>
  <c r="Z179" i="7"/>
  <c r="Y179" i="7"/>
  <c r="X179" i="7"/>
  <c r="W179" i="7"/>
  <c r="V179" i="7"/>
  <c r="U179" i="7"/>
  <c r="T179" i="7"/>
  <c r="S179" i="7"/>
  <c r="R179" i="7"/>
  <c r="Q179" i="7"/>
  <c r="P179" i="7"/>
  <c r="O179" i="7"/>
  <c r="N179" i="7"/>
  <c r="M179" i="7"/>
  <c r="L179" i="7"/>
  <c r="K179" i="7"/>
  <c r="J179" i="7"/>
  <c r="I179" i="7"/>
  <c r="H179" i="7"/>
  <c r="G179" i="7"/>
  <c r="F179" i="7"/>
  <c r="E179" i="7"/>
  <c r="D179" i="7"/>
  <c r="C179" i="7"/>
  <c r="B179" i="7"/>
  <c r="Y178" i="7"/>
  <c r="X178" i="7"/>
  <c r="W178" i="7"/>
  <c r="V178" i="7"/>
  <c r="U178" i="7"/>
  <c r="T178" i="7"/>
  <c r="S178" i="7"/>
  <c r="R178" i="7"/>
  <c r="Q178" i="7"/>
  <c r="P178" i="7"/>
  <c r="O178" i="7"/>
  <c r="N178" i="7"/>
  <c r="M178" i="7"/>
  <c r="L178" i="7"/>
  <c r="K178" i="7"/>
  <c r="J178" i="7"/>
  <c r="I178" i="7"/>
  <c r="H178" i="7"/>
  <c r="G178" i="7"/>
  <c r="F178" i="7"/>
  <c r="E178" i="7"/>
  <c r="D178" i="7"/>
  <c r="C178" i="7"/>
  <c r="B178" i="7"/>
  <c r="Y177" i="7"/>
  <c r="X177" i="7"/>
  <c r="W177" i="7"/>
  <c r="V177" i="7"/>
  <c r="U177" i="7"/>
  <c r="T177" i="7"/>
  <c r="S177" i="7"/>
  <c r="R177" i="7"/>
  <c r="Q177" i="7"/>
  <c r="P177" i="7"/>
  <c r="O177" i="7"/>
  <c r="N177" i="7"/>
  <c r="M177" i="7"/>
  <c r="L177" i="7"/>
  <c r="K177" i="7"/>
  <c r="J177" i="7"/>
  <c r="I177" i="7"/>
  <c r="H177" i="7"/>
  <c r="G177" i="7"/>
  <c r="F177" i="7"/>
  <c r="E177" i="7"/>
  <c r="D177" i="7"/>
  <c r="C177" i="7"/>
  <c r="B177" i="7"/>
  <c r="Y176" i="7"/>
  <c r="X176" i="7"/>
  <c r="W176" i="7"/>
  <c r="V176" i="7"/>
  <c r="U176" i="7"/>
  <c r="T176" i="7"/>
  <c r="S176" i="7"/>
  <c r="R176" i="7"/>
  <c r="Q176" i="7"/>
  <c r="P176" i="7"/>
  <c r="O176" i="7"/>
  <c r="N176" i="7"/>
  <c r="M176" i="7"/>
  <c r="L176" i="7"/>
  <c r="K176" i="7"/>
  <c r="J176" i="7"/>
  <c r="I176" i="7"/>
  <c r="H176" i="7"/>
  <c r="G176" i="7"/>
  <c r="F176" i="7"/>
  <c r="E176" i="7"/>
  <c r="D176" i="7"/>
  <c r="C176" i="7"/>
  <c r="B176" i="7"/>
  <c r="Y175" i="7"/>
  <c r="X175" i="7"/>
  <c r="W175" i="7"/>
  <c r="V175" i="7"/>
  <c r="U175" i="7"/>
  <c r="T175" i="7"/>
  <c r="S175" i="7"/>
  <c r="R175" i="7"/>
  <c r="Q175" i="7"/>
  <c r="P175" i="7"/>
  <c r="O175" i="7"/>
  <c r="N175" i="7"/>
  <c r="M175" i="7"/>
  <c r="L175" i="7"/>
  <c r="K175" i="7"/>
  <c r="J175" i="7"/>
  <c r="I175" i="7"/>
  <c r="H175" i="7"/>
  <c r="G175" i="7"/>
  <c r="F175" i="7"/>
  <c r="E175" i="7"/>
  <c r="D175" i="7"/>
  <c r="C175" i="7"/>
  <c r="B175" i="7"/>
  <c r="Y174" i="7"/>
  <c r="X174" i="7"/>
  <c r="W174" i="7"/>
  <c r="V174" i="7"/>
  <c r="U174" i="7"/>
  <c r="T174" i="7"/>
  <c r="S174" i="7"/>
  <c r="R174" i="7"/>
  <c r="Q174" i="7"/>
  <c r="P174" i="7"/>
  <c r="O174" i="7"/>
  <c r="N174" i="7"/>
  <c r="M174" i="7"/>
  <c r="L174" i="7"/>
  <c r="K174" i="7"/>
  <c r="J174" i="7"/>
  <c r="I174" i="7"/>
  <c r="H174" i="7"/>
  <c r="G174" i="7"/>
  <c r="F174" i="7"/>
  <c r="E174" i="7"/>
  <c r="D174" i="7"/>
  <c r="C174" i="7"/>
  <c r="B174" i="7"/>
  <c r="Y173" i="7"/>
  <c r="X173" i="7"/>
  <c r="W173" i="7"/>
  <c r="V173" i="7"/>
  <c r="U173" i="7"/>
  <c r="T173" i="7"/>
  <c r="S173" i="7"/>
  <c r="R173" i="7"/>
  <c r="Q173" i="7"/>
  <c r="P173" i="7"/>
  <c r="O173" i="7"/>
  <c r="N173" i="7"/>
  <c r="M173" i="7"/>
  <c r="L173" i="7"/>
  <c r="K173" i="7"/>
  <c r="J173" i="7"/>
  <c r="I173" i="7"/>
  <c r="H173" i="7"/>
  <c r="G173" i="7"/>
  <c r="F173" i="7"/>
  <c r="E173" i="7"/>
  <c r="D173" i="7"/>
  <c r="C173" i="7"/>
  <c r="B173" i="7"/>
  <c r="Y172" i="7"/>
  <c r="X172" i="7"/>
  <c r="W172" i="7"/>
  <c r="V172" i="7"/>
  <c r="U172" i="7"/>
  <c r="T172" i="7"/>
  <c r="S172" i="7"/>
  <c r="R172" i="7"/>
  <c r="Q172" i="7"/>
  <c r="P172" i="7"/>
  <c r="O172" i="7"/>
  <c r="N172" i="7"/>
  <c r="M172" i="7"/>
  <c r="L172" i="7"/>
  <c r="K172" i="7"/>
  <c r="J172" i="7"/>
  <c r="I172" i="7"/>
  <c r="H172" i="7"/>
  <c r="G172" i="7"/>
  <c r="F172" i="7"/>
  <c r="E172" i="7"/>
  <c r="D172" i="7"/>
  <c r="C172" i="7"/>
  <c r="B172" i="7"/>
  <c r="Y171" i="7"/>
  <c r="X171" i="7"/>
  <c r="W171" i="7"/>
  <c r="V171" i="7"/>
  <c r="U171" i="7"/>
  <c r="T171" i="7"/>
  <c r="S171" i="7"/>
  <c r="R171" i="7"/>
  <c r="Q171" i="7"/>
  <c r="P171" i="7"/>
  <c r="O171" i="7"/>
  <c r="N171" i="7"/>
  <c r="M171" i="7"/>
  <c r="L171" i="7"/>
  <c r="K171" i="7"/>
  <c r="J171" i="7"/>
  <c r="I171" i="7"/>
  <c r="H171" i="7"/>
  <c r="G171" i="7"/>
  <c r="F171" i="7"/>
  <c r="E171" i="7"/>
  <c r="D171" i="7"/>
  <c r="C171" i="7"/>
  <c r="B171" i="7"/>
  <c r="Y170" i="7"/>
  <c r="X170" i="7"/>
  <c r="W170" i="7"/>
  <c r="V170" i="7"/>
  <c r="U170" i="7"/>
  <c r="T170" i="7"/>
  <c r="S170" i="7"/>
  <c r="R170" i="7"/>
  <c r="Q170" i="7"/>
  <c r="P170" i="7"/>
  <c r="O170" i="7"/>
  <c r="N170" i="7"/>
  <c r="M170" i="7"/>
  <c r="L170" i="7"/>
  <c r="K170" i="7"/>
  <c r="J170" i="7"/>
  <c r="I170" i="7"/>
  <c r="H170" i="7"/>
  <c r="G170" i="7"/>
  <c r="F170" i="7"/>
  <c r="E170" i="7"/>
  <c r="D170" i="7"/>
  <c r="C170" i="7"/>
  <c r="B170" i="7"/>
  <c r="Y169" i="7"/>
  <c r="X169" i="7"/>
  <c r="W169" i="7"/>
  <c r="V169" i="7"/>
  <c r="U169" i="7"/>
  <c r="T169" i="7"/>
  <c r="S169" i="7"/>
  <c r="R169" i="7"/>
  <c r="Q169" i="7"/>
  <c r="P169" i="7"/>
  <c r="O169" i="7"/>
  <c r="N169" i="7"/>
  <c r="M169" i="7"/>
  <c r="L169" i="7"/>
  <c r="K169" i="7"/>
  <c r="J169" i="7"/>
  <c r="I169" i="7"/>
  <c r="H169" i="7"/>
  <c r="G169" i="7"/>
  <c r="F169" i="7"/>
  <c r="E169" i="7"/>
  <c r="D169" i="7"/>
  <c r="C169" i="7"/>
  <c r="B169" i="7"/>
  <c r="Y168" i="7"/>
  <c r="X168" i="7"/>
  <c r="W168" i="7"/>
  <c r="V168" i="7"/>
  <c r="U168" i="7"/>
  <c r="T168" i="7"/>
  <c r="S168" i="7"/>
  <c r="R168" i="7"/>
  <c r="Q168" i="7"/>
  <c r="P168" i="7"/>
  <c r="O168" i="7"/>
  <c r="N168" i="7"/>
  <c r="M168" i="7"/>
  <c r="L168" i="7"/>
  <c r="K168" i="7"/>
  <c r="J168" i="7"/>
  <c r="I168" i="7"/>
  <c r="H168" i="7"/>
  <c r="G168" i="7"/>
  <c r="F168" i="7"/>
  <c r="E168" i="7"/>
  <c r="D168" i="7"/>
  <c r="C168" i="7"/>
  <c r="B168" i="7"/>
  <c r="Y167" i="7"/>
  <c r="X167" i="7"/>
  <c r="W167" i="7"/>
  <c r="V167" i="7"/>
  <c r="U167" i="7"/>
  <c r="T167" i="7"/>
  <c r="S167" i="7"/>
  <c r="R167" i="7"/>
  <c r="Q167" i="7"/>
  <c r="P167" i="7"/>
  <c r="O167" i="7"/>
  <c r="N167" i="7"/>
  <c r="M167" i="7"/>
  <c r="L167" i="7"/>
  <c r="K167" i="7"/>
  <c r="J167" i="7"/>
  <c r="I167" i="7"/>
  <c r="H167" i="7"/>
  <c r="G167" i="7"/>
  <c r="F167" i="7"/>
  <c r="E167" i="7"/>
  <c r="D167" i="7"/>
  <c r="C167" i="7"/>
  <c r="B167" i="7"/>
  <c r="Y166" i="7"/>
  <c r="X166" i="7"/>
  <c r="W166" i="7"/>
  <c r="V166" i="7"/>
  <c r="U166" i="7"/>
  <c r="T166" i="7"/>
  <c r="S166" i="7"/>
  <c r="R166" i="7"/>
  <c r="Q166" i="7"/>
  <c r="P166" i="7"/>
  <c r="O166" i="7"/>
  <c r="N166" i="7"/>
  <c r="M166" i="7"/>
  <c r="L166" i="7"/>
  <c r="K166" i="7"/>
  <c r="J166" i="7"/>
  <c r="I166" i="7"/>
  <c r="H166" i="7"/>
  <c r="G166" i="7"/>
  <c r="F166" i="7"/>
  <c r="E166" i="7"/>
  <c r="D166" i="7"/>
  <c r="C166" i="7"/>
  <c r="B166" i="7"/>
  <c r="Y165" i="7"/>
  <c r="X165" i="7"/>
  <c r="W165" i="7"/>
  <c r="V165" i="7"/>
  <c r="U165" i="7"/>
  <c r="T165" i="7"/>
  <c r="S165" i="7"/>
  <c r="R165" i="7"/>
  <c r="Q165" i="7"/>
  <c r="P165" i="7"/>
  <c r="O165" i="7"/>
  <c r="N165" i="7"/>
  <c r="M165" i="7"/>
  <c r="L165" i="7"/>
  <c r="K165" i="7"/>
  <c r="J165" i="7"/>
  <c r="I165" i="7"/>
  <c r="H165" i="7"/>
  <c r="G165" i="7"/>
  <c r="F165" i="7"/>
  <c r="E165" i="7"/>
  <c r="D165" i="7"/>
  <c r="C165" i="7"/>
  <c r="B165" i="7"/>
  <c r="Y164" i="7"/>
  <c r="X164" i="7"/>
  <c r="W164" i="7"/>
  <c r="V164" i="7"/>
  <c r="U164" i="7"/>
  <c r="T164" i="7"/>
  <c r="S164" i="7"/>
  <c r="R164" i="7"/>
  <c r="Q164" i="7"/>
  <c r="P164" i="7"/>
  <c r="O164" i="7"/>
  <c r="N164" i="7"/>
  <c r="M164" i="7"/>
  <c r="L164" i="7"/>
  <c r="K164" i="7"/>
  <c r="J164" i="7"/>
  <c r="I164" i="7"/>
  <c r="H164" i="7"/>
  <c r="G164" i="7"/>
  <c r="F164" i="7"/>
  <c r="E164" i="7"/>
  <c r="D164" i="7"/>
  <c r="C164" i="7"/>
  <c r="B164" i="7"/>
  <c r="Y163" i="7"/>
  <c r="X163" i="7"/>
  <c r="W163" i="7"/>
  <c r="V163" i="7"/>
  <c r="U163" i="7"/>
  <c r="T163" i="7"/>
  <c r="S163" i="7"/>
  <c r="R163" i="7"/>
  <c r="Q163" i="7"/>
  <c r="P163" i="7"/>
  <c r="O163" i="7"/>
  <c r="N163" i="7"/>
  <c r="M163" i="7"/>
  <c r="L163" i="7"/>
  <c r="K163" i="7"/>
  <c r="J163" i="7"/>
  <c r="I163" i="7"/>
  <c r="H163" i="7"/>
  <c r="G163" i="7"/>
  <c r="F163" i="7"/>
  <c r="E163" i="7"/>
  <c r="D163" i="7"/>
  <c r="C163" i="7"/>
  <c r="B163" i="7"/>
  <c r="Y162" i="7"/>
  <c r="X162" i="7"/>
  <c r="W162" i="7"/>
  <c r="V162" i="7"/>
  <c r="U162" i="7"/>
  <c r="T162" i="7"/>
  <c r="S162" i="7"/>
  <c r="R162" i="7"/>
  <c r="Q162" i="7"/>
  <c r="P162" i="7"/>
  <c r="O162" i="7"/>
  <c r="N162" i="7"/>
  <c r="M162" i="7"/>
  <c r="L162" i="7"/>
  <c r="K162" i="7"/>
  <c r="J162" i="7"/>
  <c r="I162" i="7"/>
  <c r="H162" i="7"/>
  <c r="G162" i="7"/>
  <c r="F162" i="7"/>
  <c r="E162" i="7"/>
  <c r="D162" i="7"/>
  <c r="C162" i="7"/>
  <c r="B162" i="7"/>
  <c r="Y161" i="7"/>
  <c r="X161" i="7"/>
  <c r="W161" i="7"/>
  <c r="V161" i="7"/>
  <c r="U161" i="7"/>
  <c r="T161" i="7"/>
  <c r="S161" i="7"/>
  <c r="R161" i="7"/>
  <c r="Q161" i="7"/>
  <c r="P161" i="7"/>
  <c r="O161" i="7"/>
  <c r="N161" i="7"/>
  <c r="M161" i="7"/>
  <c r="L161" i="7"/>
  <c r="K161" i="7"/>
  <c r="J161" i="7"/>
  <c r="I161" i="7"/>
  <c r="H161" i="7"/>
  <c r="G161" i="7"/>
  <c r="F161" i="7"/>
  <c r="E161" i="7"/>
  <c r="D161" i="7"/>
  <c r="C161" i="7"/>
  <c r="B161" i="7"/>
  <c r="Y160" i="7"/>
  <c r="X160" i="7"/>
  <c r="W160" i="7"/>
  <c r="V160" i="7"/>
  <c r="U160" i="7"/>
  <c r="T160" i="7"/>
  <c r="S160" i="7"/>
  <c r="R160" i="7"/>
  <c r="Q160" i="7"/>
  <c r="P160" i="7"/>
  <c r="O160" i="7"/>
  <c r="N160" i="7"/>
  <c r="M160" i="7"/>
  <c r="L160" i="7"/>
  <c r="K160" i="7"/>
  <c r="J160" i="7"/>
  <c r="I160" i="7"/>
  <c r="H160" i="7"/>
  <c r="G160" i="7"/>
  <c r="F160" i="7"/>
  <c r="E160" i="7"/>
  <c r="D160" i="7"/>
  <c r="C160" i="7"/>
  <c r="B160" i="7"/>
  <c r="Y159" i="7"/>
  <c r="X159" i="7"/>
  <c r="W159" i="7"/>
  <c r="V159" i="7"/>
  <c r="U159" i="7"/>
  <c r="T159" i="7"/>
  <c r="S159" i="7"/>
  <c r="R159" i="7"/>
  <c r="Q159" i="7"/>
  <c r="P159" i="7"/>
  <c r="O159" i="7"/>
  <c r="N159" i="7"/>
  <c r="M159" i="7"/>
  <c r="L159" i="7"/>
  <c r="K159" i="7"/>
  <c r="J159" i="7"/>
  <c r="I159" i="7"/>
  <c r="H159" i="7"/>
  <c r="G159" i="7"/>
  <c r="F159" i="7"/>
  <c r="E159" i="7"/>
  <c r="D159" i="7"/>
  <c r="C159" i="7"/>
  <c r="B159" i="7"/>
  <c r="Y158" i="7"/>
  <c r="X158" i="7"/>
  <c r="W158" i="7"/>
  <c r="V158" i="7"/>
  <c r="U158" i="7"/>
  <c r="T158" i="7"/>
  <c r="S158" i="7"/>
  <c r="R158" i="7"/>
  <c r="Q158" i="7"/>
  <c r="P158" i="7"/>
  <c r="O158" i="7"/>
  <c r="N158" i="7"/>
  <c r="M158" i="7"/>
  <c r="L158" i="7"/>
  <c r="K158" i="7"/>
  <c r="J158" i="7"/>
  <c r="I158" i="7"/>
  <c r="H158" i="7"/>
  <c r="G158" i="7"/>
  <c r="F158" i="7"/>
  <c r="E158" i="7"/>
  <c r="D158" i="7"/>
  <c r="C158" i="7"/>
  <c r="B158" i="7"/>
  <c r="Y157" i="7"/>
  <c r="X157" i="7"/>
  <c r="W157" i="7"/>
  <c r="V157" i="7"/>
  <c r="U157" i="7"/>
  <c r="T157" i="7"/>
  <c r="S157" i="7"/>
  <c r="R157" i="7"/>
  <c r="Q157" i="7"/>
  <c r="P157" i="7"/>
  <c r="O157" i="7"/>
  <c r="N157" i="7"/>
  <c r="M157" i="7"/>
  <c r="L157" i="7"/>
  <c r="K157" i="7"/>
  <c r="J157" i="7"/>
  <c r="I157" i="7"/>
  <c r="H157" i="7"/>
  <c r="G157" i="7"/>
  <c r="F157" i="7"/>
  <c r="E157" i="7"/>
  <c r="D157" i="7"/>
  <c r="C157" i="7"/>
  <c r="B157" i="7"/>
  <c r="Y156" i="7"/>
  <c r="X156" i="7"/>
  <c r="W156" i="7"/>
  <c r="V156" i="7"/>
  <c r="U156" i="7"/>
  <c r="T156" i="7"/>
  <c r="S156" i="7"/>
  <c r="R156" i="7"/>
  <c r="Q156" i="7"/>
  <c r="P156" i="7"/>
  <c r="O156" i="7"/>
  <c r="N156" i="7"/>
  <c r="M156" i="7"/>
  <c r="L156" i="7"/>
  <c r="K156" i="7"/>
  <c r="J156" i="7"/>
  <c r="I156" i="7"/>
  <c r="H156" i="7"/>
  <c r="G156" i="7"/>
  <c r="F156" i="7"/>
  <c r="E156" i="7"/>
  <c r="D156" i="7"/>
  <c r="C156" i="7"/>
  <c r="B156" i="7"/>
  <c r="Y155" i="7"/>
  <c r="X155" i="7"/>
  <c r="W155" i="7"/>
  <c r="V155" i="7"/>
  <c r="U155" i="7"/>
  <c r="T155" i="7"/>
  <c r="S155" i="7"/>
  <c r="R155" i="7"/>
  <c r="Q155" i="7"/>
  <c r="P155" i="7"/>
  <c r="O155" i="7"/>
  <c r="N155" i="7"/>
  <c r="M155" i="7"/>
  <c r="L155" i="7"/>
  <c r="K155" i="7"/>
  <c r="J155" i="7"/>
  <c r="I155" i="7"/>
  <c r="H155" i="7"/>
  <c r="G155" i="7"/>
  <c r="F155" i="7"/>
  <c r="E155" i="7"/>
  <c r="D155" i="7"/>
  <c r="C155" i="7"/>
  <c r="B155" i="7"/>
  <c r="Y154" i="7"/>
  <c r="X154" i="7"/>
  <c r="W154" i="7"/>
  <c r="V154" i="7"/>
  <c r="U154" i="7"/>
  <c r="T154" i="7"/>
  <c r="S154" i="7"/>
  <c r="R154" i="7"/>
  <c r="Q154" i="7"/>
  <c r="P154" i="7"/>
  <c r="O154" i="7"/>
  <c r="N154" i="7"/>
  <c r="M154" i="7"/>
  <c r="L154" i="7"/>
  <c r="K154" i="7"/>
  <c r="J154" i="7"/>
  <c r="I154" i="7"/>
  <c r="H154" i="7"/>
  <c r="G154" i="7"/>
  <c r="F154" i="7"/>
  <c r="E154" i="7"/>
  <c r="D154" i="7"/>
  <c r="C154" i="7"/>
  <c r="B154" i="7"/>
  <c r="Y153" i="7"/>
  <c r="X153" i="7"/>
  <c r="W153" i="7"/>
  <c r="V153" i="7"/>
  <c r="U153" i="7"/>
  <c r="T153" i="7"/>
  <c r="S153" i="7"/>
  <c r="R153" i="7"/>
  <c r="Q153" i="7"/>
  <c r="P153" i="7"/>
  <c r="O153" i="7"/>
  <c r="N153" i="7"/>
  <c r="M153" i="7"/>
  <c r="L153" i="7"/>
  <c r="K153" i="7"/>
  <c r="J153" i="7"/>
  <c r="I153" i="7"/>
  <c r="H153" i="7"/>
  <c r="G153" i="7"/>
  <c r="F153" i="7"/>
  <c r="E153" i="7"/>
  <c r="D153" i="7"/>
  <c r="C153" i="7"/>
  <c r="B153" i="7"/>
  <c r="Y152" i="7"/>
  <c r="X152" i="7"/>
  <c r="W152" i="7"/>
  <c r="V152" i="7"/>
  <c r="U152" i="7"/>
  <c r="T152" i="7"/>
  <c r="S152" i="7"/>
  <c r="R152" i="7"/>
  <c r="Q152" i="7"/>
  <c r="P152" i="7"/>
  <c r="O152" i="7"/>
  <c r="N152" i="7"/>
  <c r="M152" i="7"/>
  <c r="L152" i="7"/>
  <c r="K152" i="7"/>
  <c r="J152" i="7"/>
  <c r="I152" i="7"/>
  <c r="H152" i="7"/>
  <c r="G152" i="7"/>
  <c r="F152" i="7"/>
  <c r="E152" i="7"/>
  <c r="D152" i="7"/>
  <c r="C152" i="7"/>
  <c r="B152" i="7"/>
  <c r="Y151" i="7"/>
  <c r="X151" i="7"/>
  <c r="W151" i="7"/>
  <c r="V151" i="7"/>
  <c r="U151" i="7"/>
  <c r="T151" i="7"/>
  <c r="S151" i="7"/>
  <c r="R151" i="7"/>
  <c r="Q151" i="7"/>
  <c r="P151" i="7"/>
  <c r="O151" i="7"/>
  <c r="N151" i="7"/>
  <c r="M151" i="7"/>
  <c r="L151" i="7"/>
  <c r="K151" i="7"/>
  <c r="J151" i="7"/>
  <c r="I151" i="7"/>
  <c r="H151" i="7"/>
  <c r="G151" i="7"/>
  <c r="F151" i="7"/>
  <c r="E151" i="7"/>
  <c r="D151" i="7"/>
  <c r="C151" i="7"/>
  <c r="B151" i="7"/>
  <c r="Z147" i="7"/>
  <c r="Y147" i="7"/>
  <c r="X147" i="7"/>
  <c r="W147" i="7"/>
  <c r="V147" i="7"/>
  <c r="U147" i="7"/>
  <c r="T147" i="7"/>
  <c r="S147" i="7"/>
  <c r="R147" i="7"/>
  <c r="Q147" i="7"/>
  <c r="P147" i="7"/>
  <c r="O147" i="7"/>
  <c r="N147" i="7"/>
  <c r="M147" i="7"/>
  <c r="L147" i="7"/>
  <c r="K147" i="7"/>
  <c r="J147" i="7"/>
  <c r="I147" i="7"/>
  <c r="H147" i="7"/>
  <c r="G147" i="7"/>
  <c r="F147" i="7"/>
  <c r="E147" i="7"/>
  <c r="D147" i="7"/>
  <c r="C147" i="7"/>
  <c r="B147" i="7"/>
  <c r="Y146" i="7"/>
  <c r="Z146" i="7" s="1"/>
  <c r="X146" i="7"/>
  <c r="W146" i="7"/>
  <c r="V146" i="7"/>
  <c r="U146" i="7"/>
  <c r="T146" i="7"/>
  <c r="S146" i="7"/>
  <c r="R146" i="7"/>
  <c r="Q146" i="7"/>
  <c r="P146" i="7"/>
  <c r="O146" i="7"/>
  <c r="N146" i="7"/>
  <c r="M146" i="7"/>
  <c r="L146" i="7"/>
  <c r="K146" i="7"/>
  <c r="J146" i="7"/>
  <c r="I146" i="7"/>
  <c r="H146" i="7"/>
  <c r="G146" i="7"/>
  <c r="F146" i="7"/>
  <c r="E146" i="7"/>
  <c r="D146" i="7"/>
  <c r="C146" i="7"/>
  <c r="B146" i="7"/>
  <c r="Z145" i="7"/>
  <c r="Y145" i="7"/>
  <c r="X145" i="7"/>
  <c r="W145" i="7"/>
  <c r="V145" i="7"/>
  <c r="U145" i="7"/>
  <c r="T145" i="7"/>
  <c r="S145" i="7"/>
  <c r="R145" i="7"/>
  <c r="Q145" i="7"/>
  <c r="P145" i="7"/>
  <c r="O145" i="7"/>
  <c r="N145" i="7"/>
  <c r="M145" i="7"/>
  <c r="L145" i="7"/>
  <c r="K145" i="7"/>
  <c r="J145" i="7"/>
  <c r="I145" i="7"/>
  <c r="H145" i="7"/>
  <c r="G145" i="7"/>
  <c r="F145" i="7"/>
  <c r="E145" i="7"/>
  <c r="D145" i="7"/>
  <c r="C145" i="7"/>
  <c r="B145" i="7"/>
  <c r="Y144" i="7"/>
  <c r="X144" i="7"/>
  <c r="W144" i="7"/>
  <c r="V144" i="7"/>
  <c r="U144" i="7"/>
  <c r="T144" i="7"/>
  <c r="S144" i="7"/>
  <c r="R144" i="7"/>
  <c r="Q144" i="7"/>
  <c r="P144" i="7"/>
  <c r="O144" i="7"/>
  <c r="N144" i="7"/>
  <c r="M144" i="7"/>
  <c r="L144" i="7"/>
  <c r="K144" i="7"/>
  <c r="J144" i="7"/>
  <c r="I144" i="7"/>
  <c r="H144" i="7"/>
  <c r="G144" i="7"/>
  <c r="F144" i="7"/>
  <c r="E144" i="7"/>
  <c r="D144" i="7"/>
  <c r="C144" i="7"/>
  <c r="B144" i="7"/>
  <c r="Y143" i="7"/>
  <c r="X143" i="7"/>
  <c r="W143" i="7"/>
  <c r="V143" i="7"/>
  <c r="U143" i="7"/>
  <c r="T143" i="7"/>
  <c r="S143" i="7"/>
  <c r="R143" i="7"/>
  <c r="Q143" i="7"/>
  <c r="P143" i="7"/>
  <c r="O143" i="7"/>
  <c r="N143" i="7"/>
  <c r="M143" i="7"/>
  <c r="L143" i="7"/>
  <c r="K143" i="7"/>
  <c r="J143" i="7"/>
  <c r="I143" i="7"/>
  <c r="H143" i="7"/>
  <c r="G143" i="7"/>
  <c r="F143" i="7"/>
  <c r="E143" i="7"/>
  <c r="D143" i="7"/>
  <c r="C143" i="7"/>
  <c r="B143" i="7"/>
  <c r="Y142" i="7"/>
  <c r="X142" i="7"/>
  <c r="W142" i="7"/>
  <c r="V142" i="7"/>
  <c r="U142" i="7"/>
  <c r="T142" i="7"/>
  <c r="S142" i="7"/>
  <c r="R142" i="7"/>
  <c r="Q142" i="7"/>
  <c r="P142" i="7"/>
  <c r="O142" i="7"/>
  <c r="N142" i="7"/>
  <c r="M142" i="7"/>
  <c r="L142" i="7"/>
  <c r="K142" i="7"/>
  <c r="J142" i="7"/>
  <c r="I142" i="7"/>
  <c r="H142" i="7"/>
  <c r="G142" i="7"/>
  <c r="F142" i="7"/>
  <c r="E142" i="7"/>
  <c r="D142" i="7"/>
  <c r="C142" i="7"/>
  <c r="B142" i="7"/>
  <c r="Y141" i="7"/>
  <c r="X141" i="7"/>
  <c r="W141" i="7"/>
  <c r="V141" i="7"/>
  <c r="U141" i="7"/>
  <c r="T141" i="7"/>
  <c r="S141" i="7"/>
  <c r="R141" i="7"/>
  <c r="Q141" i="7"/>
  <c r="P141" i="7"/>
  <c r="O141" i="7"/>
  <c r="N141" i="7"/>
  <c r="M141" i="7"/>
  <c r="L141" i="7"/>
  <c r="K141" i="7"/>
  <c r="J141" i="7"/>
  <c r="I141" i="7"/>
  <c r="H141" i="7"/>
  <c r="G141" i="7"/>
  <c r="F141" i="7"/>
  <c r="E141" i="7"/>
  <c r="D141" i="7"/>
  <c r="C141" i="7"/>
  <c r="B141" i="7"/>
  <c r="Y140" i="7"/>
  <c r="X140" i="7"/>
  <c r="W140" i="7"/>
  <c r="V140" i="7"/>
  <c r="U140" i="7"/>
  <c r="T140" i="7"/>
  <c r="S140" i="7"/>
  <c r="R140" i="7"/>
  <c r="Q140" i="7"/>
  <c r="P140" i="7"/>
  <c r="O140" i="7"/>
  <c r="N140" i="7"/>
  <c r="M140" i="7"/>
  <c r="L140" i="7"/>
  <c r="K140" i="7"/>
  <c r="J140" i="7"/>
  <c r="I140" i="7"/>
  <c r="H140" i="7"/>
  <c r="G140" i="7"/>
  <c r="F140" i="7"/>
  <c r="E140" i="7"/>
  <c r="D140" i="7"/>
  <c r="C140" i="7"/>
  <c r="B140" i="7"/>
  <c r="Y139" i="7"/>
  <c r="X139" i="7"/>
  <c r="W139" i="7"/>
  <c r="V139" i="7"/>
  <c r="U139" i="7"/>
  <c r="T139" i="7"/>
  <c r="S139" i="7"/>
  <c r="R139" i="7"/>
  <c r="Q139" i="7"/>
  <c r="P139" i="7"/>
  <c r="O139" i="7"/>
  <c r="N139" i="7"/>
  <c r="M139" i="7"/>
  <c r="L139" i="7"/>
  <c r="K139" i="7"/>
  <c r="J139" i="7"/>
  <c r="I139" i="7"/>
  <c r="H139" i="7"/>
  <c r="G139" i="7"/>
  <c r="F139" i="7"/>
  <c r="E139" i="7"/>
  <c r="D139" i="7"/>
  <c r="C139" i="7"/>
  <c r="B139" i="7"/>
  <c r="Y138" i="7"/>
  <c r="X138" i="7"/>
  <c r="W138" i="7"/>
  <c r="V138" i="7"/>
  <c r="U138" i="7"/>
  <c r="T138" i="7"/>
  <c r="S138" i="7"/>
  <c r="R138" i="7"/>
  <c r="Q138" i="7"/>
  <c r="P138" i="7"/>
  <c r="O138" i="7"/>
  <c r="N138" i="7"/>
  <c r="M138" i="7"/>
  <c r="L138" i="7"/>
  <c r="K138" i="7"/>
  <c r="J138" i="7"/>
  <c r="I138" i="7"/>
  <c r="H138" i="7"/>
  <c r="G138" i="7"/>
  <c r="F138" i="7"/>
  <c r="E138" i="7"/>
  <c r="D138" i="7"/>
  <c r="C138" i="7"/>
  <c r="B138" i="7"/>
  <c r="Y137" i="7"/>
  <c r="X137" i="7"/>
  <c r="W137" i="7"/>
  <c r="V137" i="7"/>
  <c r="U137" i="7"/>
  <c r="T137" i="7"/>
  <c r="S137" i="7"/>
  <c r="R137" i="7"/>
  <c r="Q137" i="7"/>
  <c r="P137" i="7"/>
  <c r="O137" i="7"/>
  <c r="N137" i="7"/>
  <c r="M137" i="7"/>
  <c r="L137" i="7"/>
  <c r="K137" i="7"/>
  <c r="J137" i="7"/>
  <c r="I137" i="7"/>
  <c r="H137" i="7"/>
  <c r="G137" i="7"/>
  <c r="F137" i="7"/>
  <c r="E137" i="7"/>
  <c r="D137" i="7"/>
  <c r="C137" i="7"/>
  <c r="B137" i="7"/>
  <c r="Y136" i="7"/>
  <c r="X136" i="7"/>
  <c r="W136" i="7"/>
  <c r="V136" i="7"/>
  <c r="U136" i="7"/>
  <c r="T136" i="7"/>
  <c r="S136" i="7"/>
  <c r="R136" i="7"/>
  <c r="Q136" i="7"/>
  <c r="P136" i="7"/>
  <c r="O136" i="7"/>
  <c r="N136" i="7"/>
  <c r="M136" i="7"/>
  <c r="L136" i="7"/>
  <c r="K136" i="7"/>
  <c r="J136" i="7"/>
  <c r="I136" i="7"/>
  <c r="H136" i="7"/>
  <c r="G136" i="7"/>
  <c r="F136" i="7"/>
  <c r="E136" i="7"/>
  <c r="D136" i="7"/>
  <c r="C136" i="7"/>
  <c r="B136" i="7"/>
  <c r="Y135" i="7"/>
  <c r="X135" i="7"/>
  <c r="W135" i="7"/>
  <c r="V135" i="7"/>
  <c r="U135" i="7"/>
  <c r="T135" i="7"/>
  <c r="S135" i="7"/>
  <c r="R135" i="7"/>
  <c r="Q135" i="7"/>
  <c r="P135" i="7"/>
  <c r="O135" i="7"/>
  <c r="N135" i="7"/>
  <c r="M135" i="7"/>
  <c r="L135" i="7"/>
  <c r="K135" i="7"/>
  <c r="J135" i="7"/>
  <c r="I135" i="7"/>
  <c r="H135" i="7"/>
  <c r="G135" i="7"/>
  <c r="F135" i="7"/>
  <c r="E135" i="7"/>
  <c r="D135" i="7"/>
  <c r="C135" i="7"/>
  <c r="B135" i="7"/>
  <c r="Y134" i="7"/>
  <c r="X134" i="7"/>
  <c r="W134" i="7"/>
  <c r="V134" i="7"/>
  <c r="U134" i="7"/>
  <c r="T134" i="7"/>
  <c r="S134" i="7"/>
  <c r="R134" i="7"/>
  <c r="Q134" i="7"/>
  <c r="P134" i="7"/>
  <c r="O134" i="7"/>
  <c r="N134" i="7"/>
  <c r="M134" i="7"/>
  <c r="L134" i="7"/>
  <c r="K134" i="7"/>
  <c r="J134" i="7"/>
  <c r="I134" i="7"/>
  <c r="H134" i="7"/>
  <c r="G134" i="7"/>
  <c r="F134" i="7"/>
  <c r="E134" i="7"/>
  <c r="D134" i="7"/>
  <c r="C134" i="7"/>
  <c r="B134" i="7"/>
  <c r="Y133" i="7"/>
  <c r="X133" i="7"/>
  <c r="W133" i="7"/>
  <c r="V133" i="7"/>
  <c r="U133" i="7"/>
  <c r="T133" i="7"/>
  <c r="S133" i="7"/>
  <c r="R133" i="7"/>
  <c r="Q133" i="7"/>
  <c r="P133" i="7"/>
  <c r="O133" i="7"/>
  <c r="N133" i="7"/>
  <c r="M133" i="7"/>
  <c r="L133" i="7"/>
  <c r="K133" i="7"/>
  <c r="J133" i="7"/>
  <c r="I133" i="7"/>
  <c r="H133" i="7"/>
  <c r="G133" i="7"/>
  <c r="F133" i="7"/>
  <c r="E133" i="7"/>
  <c r="D133" i="7"/>
  <c r="C133" i="7"/>
  <c r="B133" i="7"/>
  <c r="Y132" i="7"/>
  <c r="X132" i="7"/>
  <c r="W132" i="7"/>
  <c r="V132" i="7"/>
  <c r="U132" i="7"/>
  <c r="T132" i="7"/>
  <c r="S132" i="7"/>
  <c r="R132" i="7"/>
  <c r="Q132" i="7"/>
  <c r="P132" i="7"/>
  <c r="O132" i="7"/>
  <c r="N132" i="7"/>
  <c r="M132" i="7"/>
  <c r="L132" i="7"/>
  <c r="K132" i="7"/>
  <c r="J132" i="7"/>
  <c r="I132" i="7"/>
  <c r="H132" i="7"/>
  <c r="G132" i="7"/>
  <c r="F132" i="7"/>
  <c r="E132" i="7"/>
  <c r="D132" i="7"/>
  <c r="C132" i="7"/>
  <c r="B132" i="7"/>
  <c r="Y131" i="7"/>
  <c r="X131" i="7"/>
  <c r="W131" i="7"/>
  <c r="V131" i="7"/>
  <c r="U131" i="7"/>
  <c r="T131" i="7"/>
  <c r="S131" i="7"/>
  <c r="R131" i="7"/>
  <c r="Q131" i="7"/>
  <c r="P131" i="7"/>
  <c r="O131" i="7"/>
  <c r="N131" i="7"/>
  <c r="M131" i="7"/>
  <c r="L131" i="7"/>
  <c r="K131" i="7"/>
  <c r="J131" i="7"/>
  <c r="I131" i="7"/>
  <c r="H131" i="7"/>
  <c r="G131" i="7"/>
  <c r="F131" i="7"/>
  <c r="E131" i="7"/>
  <c r="D131" i="7"/>
  <c r="C131" i="7"/>
  <c r="B131" i="7"/>
  <c r="Y130" i="7"/>
  <c r="X130" i="7"/>
  <c r="W130" i="7"/>
  <c r="V130" i="7"/>
  <c r="U130" i="7"/>
  <c r="T130" i="7"/>
  <c r="S130" i="7"/>
  <c r="R130" i="7"/>
  <c r="Q130" i="7"/>
  <c r="P130" i="7"/>
  <c r="O130" i="7"/>
  <c r="N130" i="7"/>
  <c r="M130" i="7"/>
  <c r="L130" i="7"/>
  <c r="K130" i="7"/>
  <c r="J130" i="7"/>
  <c r="I130" i="7"/>
  <c r="H130" i="7"/>
  <c r="G130" i="7"/>
  <c r="F130" i="7"/>
  <c r="E130" i="7"/>
  <c r="D130" i="7"/>
  <c r="C130" i="7"/>
  <c r="B130" i="7"/>
  <c r="Y129" i="7"/>
  <c r="X129" i="7"/>
  <c r="W129" i="7"/>
  <c r="V129" i="7"/>
  <c r="U129" i="7"/>
  <c r="T129" i="7"/>
  <c r="S129" i="7"/>
  <c r="R129" i="7"/>
  <c r="Q129" i="7"/>
  <c r="P129" i="7"/>
  <c r="O129" i="7"/>
  <c r="N129" i="7"/>
  <c r="M129" i="7"/>
  <c r="L129" i="7"/>
  <c r="K129" i="7"/>
  <c r="J129" i="7"/>
  <c r="I129" i="7"/>
  <c r="H129" i="7"/>
  <c r="G129" i="7"/>
  <c r="F129" i="7"/>
  <c r="E129" i="7"/>
  <c r="D129" i="7"/>
  <c r="C129" i="7"/>
  <c r="B129" i="7"/>
  <c r="Y128" i="7"/>
  <c r="X128" i="7"/>
  <c r="W128" i="7"/>
  <c r="V128" i="7"/>
  <c r="U128" i="7"/>
  <c r="T128" i="7"/>
  <c r="S128" i="7"/>
  <c r="R128" i="7"/>
  <c r="Q128" i="7"/>
  <c r="P128" i="7"/>
  <c r="O128" i="7"/>
  <c r="N128" i="7"/>
  <c r="M128" i="7"/>
  <c r="L128" i="7"/>
  <c r="K128" i="7"/>
  <c r="J128" i="7"/>
  <c r="I128" i="7"/>
  <c r="H128" i="7"/>
  <c r="G128" i="7"/>
  <c r="F128" i="7"/>
  <c r="E128" i="7"/>
  <c r="D128" i="7"/>
  <c r="C128" i="7"/>
  <c r="B128" i="7"/>
  <c r="Y127" i="7"/>
  <c r="X127" i="7"/>
  <c r="W127" i="7"/>
  <c r="V127" i="7"/>
  <c r="U127" i="7"/>
  <c r="T127" i="7"/>
  <c r="S127" i="7"/>
  <c r="R127" i="7"/>
  <c r="Q127" i="7"/>
  <c r="P127" i="7"/>
  <c r="O127" i="7"/>
  <c r="N127" i="7"/>
  <c r="M127" i="7"/>
  <c r="L127" i="7"/>
  <c r="K127" i="7"/>
  <c r="J127" i="7"/>
  <c r="I127" i="7"/>
  <c r="H127" i="7"/>
  <c r="G127" i="7"/>
  <c r="F127" i="7"/>
  <c r="E127" i="7"/>
  <c r="D127" i="7"/>
  <c r="C127" i="7"/>
  <c r="B127" i="7"/>
  <c r="Y126" i="7"/>
  <c r="X126" i="7"/>
  <c r="W126" i="7"/>
  <c r="V126" i="7"/>
  <c r="U126" i="7"/>
  <c r="T126" i="7"/>
  <c r="S126" i="7"/>
  <c r="R126" i="7"/>
  <c r="Q126" i="7"/>
  <c r="P126" i="7"/>
  <c r="O126" i="7"/>
  <c r="N126" i="7"/>
  <c r="M126" i="7"/>
  <c r="L126" i="7"/>
  <c r="K126" i="7"/>
  <c r="J126" i="7"/>
  <c r="I126" i="7"/>
  <c r="H126" i="7"/>
  <c r="G126" i="7"/>
  <c r="F126" i="7"/>
  <c r="E126" i="7"/>
  <c r="D126" i="7"/>
  <c r="C126" i="7"/>
  <c r="B126" i="7"/>
  <c r="Y125" i="7"/>
  <c r="X125" i="7"/>
  <c r="W125" i="7"/>
  <c r="V125" i="7"/>
  <c r="U125" i="7"/>
  <c r="T125" i="7"/>
  <c r="S125" i="7"/>
  <c r="R125" i="7"/>
  <c r="Q125" i="7"/>
  <c r="P125" i="7"/>
  <c r="O125" i="7"/>
  <c r="N125" i="7"/>
  <c r="M125" i="7"/>
  <c r="L125" i="7"/>
  <c r="K125" i="7"/>
  <c r="J125" i="7"/>
  <c r="I125" i="7"/>
  <c r="H125" i="7"/>
  <c r="G125" i="7"/>
  <c r="F125" i="7"/>
  <c r="E125" i="7"/>
  <c r="D125" i="7"/>
  <c r="C125" i="7"/>
  <c r="B125" i="7"/>
  <c r="Y124" i="7"/>
  <c r="X124" i="7"/>
  <c r="W124" i="7"/>
  <c r="V124" i="7"/>
  <c r="U124" i="7"/>
  <c r="T124" i="7"/>
  <c r="S124" i="7"/>
  <c r="R124" i="7"/>
  <c r="Q124" i="7"/>
  <c r="P124" i="7"/>
  <c r="O124" i="7"/>
  <c r="N124" i="7"/>
  <c r="M124" i="7"/>
  <c r="L124" i="7"/>
  <c r="K124" i="7"/>
  <c r="J124" i="7"/>
  <c r="I124" i="7"/>
  <c r="H124" i="7"/>
  <c r="G124" i="7"/>
  <c r="F124" i="7"/>
  <c r="E124" i="7"/>
  <c r="D124" i="7"/>
  <c r="C124" i="7"/>
  <c r="B124" i="7"/>
  <c r="Y123" i="7"/>
  <c r="X123" i="7"/>
  <c r="W123" i="7"/>
  <c r="V123" i="7"/>
  <c r="U123" i="7"/>
  <c r="T123" i="7"/>
  <c r="S123" i="7"/>
  <c r="R123" i="7"/>
  <c r="Q123" i="7"/>
  <c r="P123" i="7"/>
  <c r="O123" i="7"/>
  <c r="N123" i="7"/>
  <c r="M123" i="7"/>
  <c r="L123" i="7"/>
  <c r="K123" i="7"/>
  <c r="J123" i="7"/>
  <c r="I123" i="7"/>
  <c r="H123" i="7"/>
  <c r="G123" i="7"/>
  <c r="F123" i="7"/>
  <c r="E123" i="7"/>
  <c r="D123" i="7"/>
  <c r="C123" i="7"/>
  <c r="B123" i="7"/>
  <c r="Y122" i="7"/>
  <c r="X122" i="7"/>
  <c r="W122" i="7"/>
  <c r="V122" i="7"/>
  <c r="U122" i="7"/>
  <c r="T122" i="7"/>
  <c r="S122" i="7"/>
  <c r="R122" i="7"/>
  <c r="Q122" i="7"/>
  <c r="P122" i="7"/>
  <c r="O122" i="7"/>
  <c r="N122" i="7"/>
  <c r="M122" i="7"/>
  <c r="L122" i="7"/>
  <c r="K122" i="7"/>
  <c r="J122" i="7"/>
  <c r="I122" i="7"/>
  <c r="H122" i="7"/>
  <c r="G122" i="7"/>
  <c r="F122" i="7"/>
  <c r="E122" i="7"/>
  <c r="D122" i="7"/>
  <c r="C122" i="7"/>
  <c r="B122" i="7"/>
  <c r="Y121" i="7"/>
  <c r="X121" i="7"/>
  <c r="W121" i="7"/>
  <c r="V121" i="7"/>
  <c r="U121" i="7"/>
  <c r="T121" i="7"/>
  <c r="S121" i="7"/>
  <c r="R121" i="7"/>
  <c r="Q121" i="7"/>
  <c r="P121" i="7"/>
  <c r="O121" i="7"/>
  <c r="N121" i="7"/>
  <c r="M121" i="7"/>
  <c r="L121" i="7"/>
  <c r="K121" i="7"/>
  <c r="J121" i="7"/>
  <c r="I121" i="7"/>
  <c r="H121" i="7"/>
  <c r="G121" i="7"/>
  <c r="F121" i="7"/>
  <c r="E121" i="7"/>
  <c r="D121" i="7"/>
  <c r="C121" i="7"/>
  <c r="B121" i="7"/>
  <c r="Y120" i="7"/>
  <c r="X120" i="7"/>
  <c r="W120" i="7"/>
  <c r="V120" i="7"/>
  <c r="U120" i="7"/>
  <c r="T120" i="7"/>
  <c r="S120" i="7"/>
  <c r="R120" i="7"/>
  <c r="Q120" i="7"/>
  <c r="P120" i="7"/>
  <c r="O120" i="7"/>
  <c r="N120" i="7"/>
  <c r="M120" i="7"/>
  <c r="L120" i="7"/>
  <c r="K120" i="7"/>
  <c r="J120" i="7"/>
  <c r="I120" i="7"/>
  <c r="H120" i="7"/>
  <c r="G120" i="7"/>
  <c r="F120" i="7"/>
  <c r="E120" i="7"/>
  <c r="D120" i="7"/>
  <c r="C120" i="7"/>
  <c r="B120" i="7"/>
  <c r="Y119" i="7"/>
  <c r="X119" i="7"/>
  <c r="W119" i="7"/>
  <c r="V119" i="7"/>
  <c r="U119" i="7"/>
  <c r="T119" i="7"/>
  <c r="S119" i="7"/>
  <c r="R119" i="7"/>
  <c r="Q119" i="7"/>
  <c r="P119" i="7"/>
  <c r="O119" i="7"/>
  <c r="N119" i="7"/>
  <c r="M119" i="7"/>
  <c r="L119" i="7"/>
  <c r="K119" i="7"/>
  <c r="J119" i="7"/>
  <c r="I119" i="7"/>
  <c r="H119" i="7"/>
  <c r="G119" i="7"/>
  <c r="F119" i="7"/>
  <c r="E119" i="7"/>
  <c r="D119" i="7"/>
  <c r="C119" i="7"/>
  <c r="B119" i="7"/>
  <c r="Y118" i="7"/>
  <c r="X118" i="7"/>
  <c r="W118" i="7"/>
  <c r="V118" i="7"/>
  <c r="U118" i="7"/>
  <c r="T118" i="7"/>
  <c r="S118" i="7"/>
  <c r="R118" i="7"/>
  <c r="Q118" i="7"/>
  <c r="P118" i="7"/>
  <c r="O118" i="7"/>
  <c r="N118" i="7"/>
  <c r="M118" i="7"/>
  <c r="L118" i="7"/>
  <c r="K118" i="7"/>
  <c r="J118" i="7"/>
  <c r="I118" i="7"/>
  <c r="H118" i="7"/>
  <c r="G118" i="7"/>
  <c r="F118" i="7"/>
  <c r="E118" i="7"/>
  <c r="D118" i="7"/>
  <c r="C118" i="7"/>
  <c r="B118" i="7"/>
  <c r="Y117" i="7"/>
  <c r="X117" i="7"/>
  <c r="W117" i="7"/>
  <c r="V117" i="7"/>
  <c r="U117" i="7"/>
  <c r="T117" i="7"/>
  <c r="S117" i="7"/>
  <c r="R117" i="7"/>
  <c r="Q117" i="7"/>
  <c r="P117" i="7"/>
  <c r="O117" i="7"/>
  <c r="N117" i="7"/>
  <c r="M117" i="7"/>
  <c r="L117" i="7"/>
  <c r="K117" i="7"/>
  <c r="J117" i="7"/>
  <c r="I117" i="7"/>
  <c r="H117" i="7"/>
  <c r="G117" i="7"/>
  <c r="F117" i="7"/>
  <c r="E117" i="7"/>
  <c r="D117" i="7"/>
  <c r="C117" i="7"/>
  <c r="B117" i="7"/>
  <c r="Z113" i="7"/>
  <c r="Z112" i="7"/>
  <c r="Z111" i="7"/>
  <c r="Q76" i="7"/>
  <c r="T76" i="7" s="1"/>
  <c r="W76" i="7" s="1"/>
  <c r="Q75" i="7"/>
  <c r="T75" i="7" s="1"/>
  <c r="W75" i="7" s="1"/>
  <c r="Q70" i="7"/>
  <c r="T70" i="7" s="1"/>
  <c r="W70" i="7" s="1"/>
  <c r="Q69" i="7"/>
  <c r="T69" i="7" s="1"/>
  <c r="W69" i="7" s="1"/>
  <c r="Q68" i="7"/>
  <c r="T68" i="7" s="1"/>
  <c r="W68" i="7" s="1"/>
  <c r="G29" i="7"/>
  <c r="W15" i="7"/>
  <c r="T15" i="7"/>
  <c r="Q15" i="7"/>
  <c r="T783" i="6"/>
  <c r="T781" i="6"/>
  <c r="Y778" i="6"/>
  <c r="Z778" i="6" s="1"/>
  <c r="X778" i="6"/>
  <c r="W778" i="6"/>
  <c r="V778" i="6"/>
  <c r="U778" i="6"/>
  <c r="T778" i="6"/>
  <c r="S778" i="6"/>
  <c r="R778" i="6"/>
  <c r="Q778" i="6"/>
  <c r="P778" i="6"/>
  <c r="O778" i="6"/>
  <c r="N778" i="6"/>
  <c r="M778" i="6"/>
  <c r="L778" i="6"/>
  <c r="K778" i="6"/>
  <c r="J778" i="6"/>
  <c r="I778" i="6"/>
  <c r="H778" i="6"/>
  <c r="G778" i="6"/>
  <c r="F778" i="6"/>
  <c r="E778" i="6"/>
  <c r="D778" i="6"/>
  <c r="C778" i="6"/>
  <c r="B778" i="6"/>
  <c r="Y777" i="6"/>
  <c r="Z777" i="6" s="1"/>
  <c r="X777" i="6"/>
  <c r="W777" i="6"/>
  <c r="V777" i="6"/>
  <c r="U777" i="6"/>
  <c r="T777" i="6"/>
  <c r="S777" i="6"/>
  <c r="R777" i="6"/>
  <c r="Q777" i="6"/>
  <c r="P777" i="6"/>
  <c r="O777" i="6"/>
  <c r="N777" i="6"/>
  <c r="M777" i="6"/>
  <c r="L777" i="6"/>
  <c r="K777" i="6"/>
  <c r="J777" i="6"/>
  <c r="I777" i="6"/>
  <c r="H777" i="6"/>
  <c r="G777" i="6"/>
  <c r="F777" i="6"/>
  <c r="E777" i="6"/>
  <c r="D777" i="6"/>
  <c r="C777" i="6"/>
  <c r="B777" i="6"/>
  <c r="Z776" i="6"/>
  <c r="Y776" i="6"/>
  <c r="X776" i="6"/>
  <c r="W776" i="6"/>
  <c r="V776" i="6"/>
  <c r="U776" i="6"/>
  <c r="T776" i="6"/>
  <c r="S776" i="6"/>
  <c r="R776" i="6"/>
  <c r="Q776" i="6"/>
  <c r="P776" i="6"/>
  <c r="O776" i="6"/>
  <c r="N776" i="6"/>
  <c r="M776" i="6"/>
  <c r="L776" i="6"/>
  <c r="K776" i="6"/>
  <c r="J776" i="6"/>
  <c r="I776" i="6"/>
  <c r="H776" i="6"/>
  <c r="G776" i="6"/>
  <c r="F776" i="6"/>
  <c r="E776" i="6"/>
  <c r="D776" i="6"/>
  <c r="C776" i="6"/>
  <c r="B776" i="6"/>
  <c r="Z775" i="6"/>
  <c r="Y775" i="6"/>
  <c r="X775" i="6"/>
  <c r="W775" i="6"/>
  <c r="V775" i="6"/>
  <c r="U775" i="6"/>
  <c r="T775" i="6"/>
  <c r="S775" i="6"/>
  <c r="R775" i="6"/>
  <c r="Q775" i="6"/>
  <c r="P775" i="6"/>
  <c r="O775" i="6"/>
  <c r="N775" i="6"/>
  <c r="M775" i="6"/>
  <c r="L775" i="6"/>
  <c r="K775" i="6"/>
  <c r="J775" i="6"/>
  <c r="I775" i="6"/>
  <c r="H775" i="6"/>
  <c r="G775" i="6"/>
  <c r="F775" i="6"/>
  <c r="E775" i="6"/>
  <c r="D775" i="6"/>
  <c r="C775" i="6"/>
  <c r="B775" i="6"/>
  <c r="Y774" i="6"/>
  <c r="X774" i="6"/>
  <c r="W774" i="6"/>
  <c r="V774" i="6"/>
  <c r="U774" i="6"/>
  <c r="T774" i="6"/>
  <c r="S774" i="6"/>
  <c r="R774" i="6"/>
  <c r="Q774" i="6"/>
  <c r="P774" i="6"/>
  <c r="O774" i="6"/>
  <c r="N774" i="6"/>
  <c r="M774" i="6"/>
  <c r="L774" i="6"/>
  <c r="K774" i="6"/>
  <c r="J774" i="6"/>
  <c r="I774" i="6"/>
  <c r="H774" i="6"/>
  <c r="G774" i="6"/>
  <c r="F774" i="6"/>
  <c r="E774" i="6"/>
  <c r="D774" i="6"/>
  <c r="C774" i="6"/>
  <c r="B774" i="6"/>
  <c r="Y773" i="6"/>
  <c r="X773" i="6"/>
  <c r="W773" i="6"/>
  <c r="V773" i="6"/>
  <c r="U773" i="6"/>
  <c r="T773" i="6"/>
  <c r="S773" i="6"/>
  <c r="R773" i="6"/>
  <c r="Q773" i="6"/>
  <c r="P773" i="6"/>
  <c r="O773" i="6"/>
  <c r="N773" i="6"/>
  <c r="M773" i="6"/>
  <c r="L773" i="6"/>
  <c r="K773" i="6"/>
  <c r="J773" i="6"/>
  <c r="I773" i="6"/>
  <c r="H773" i="6"/>
  <c r="G773" i="6"/>
  <c r="F773" i="6"/>
  <c r="E773" i="6"/>
  <c r="D773" i="6"/>
  <c r="C773" i="6"/>
  <c r="B773" i="6"/>
  <c r="Y772" i="6"/>
  <c r="X772" i="6"/>
  <c r="W772" i="6"/>
  <c r="V772" i="6"/>
  <c r="U772" i="6"/>
  <c r="T772" i="6"/>
  <c r="S772" i="6"/>
  <c r="R772" i="6"/>
  <c r="Q772" i="6"/>
  <c r="P772" i="6"/>
  <c r="O772" i="6"/>
  <c r="N772" i="6"/>
  <c r="M772" i="6"/>
  <c r="L772" i="6"/>
  <c r="K772" i="6"/>
  <c r="J772" i="6"/>
  <c r="I772" i="6"/>
  <c r="H772" i="6"/>
  <c r="G772" i="6"/>
  <c r="F772" i="6"/>
  <c r="E772" i="6"/>
  <c r="D772" i="6"/>
  <c r="C772" i="6"/>
  <c r="B772" i="6"/>
  <c r="Y771" i="6"/>
  <c r="X771" i="6"/>
  <c r="W771" i="6"/>
  <c r="V771" i="6"/>
  <c r="U771" i="6"/>
  <c r="T771" i="6"/>
  <c r="S771" i="6"/>
  <c r="R771" i="6"/>
  <c r="Q771" i="6"/>
  <c r="P771" i="6"/>
  <c r="O771" i="6"/>
  <c r="N771" i="6"/>
  <c r="M771" i="6"/>
  <c r="L771" i="6"/>
  <c r="K771" i="6"/>
  <c r="J771" i="6"/>
  <c r="I771" i="6"/>
  <c r="H771" i="6"/>
  <c r="G771" i="6"/>
  <c r="F771" i="6"/>
  <c r="E771" i="6"/>
  <c r="D771" i="6"/>
  <c r="C771" i="6"/>
  <c r="B771" i="6"/>
  <c r="Y770" i="6"/>
  <c r="X770" i="6"/>
  <c r="W770" i="6"/>
  <c r="V770" i="6"/>
  <c r="U770" i="6"/>
  <c r="T770" i="6"/>
  <c r="S770" i="6"/>
  <c r="R770" i="6"/>
  <c r="Q770" i="6"/>
  <c r="P770" i="6"/>
  <c r="O770" i="6"/>
  <c r="N770" i="6"/>
  <c r="M770" i="6"/>
  <c r="L770" i="6"/>
  <c r="K770" i="6"/>
  <c r="J770" i="6"/>
  <c r="I770" i="6"/>
  <c r="H770" i="6"/>
  <c r="G770" i="6"/>
  <c r="F770" i="6"/>
  <c r="E770" i="6"/>
  <c r="D770" i="6"/>
  <c r="C770" i="6"/>
  <c r="B770" i="6"/>
  <c r="Y769" i="6"/>
  <c r="X769" i="6"/>
  <c r="W769" i="6"/>
  <c r="V769" i="6"/>
  <c r="U769" i="6"/>
  <c r="T769" i="6"/>
  <c r="S769" i="6"/>
  <c r="R769" i="6"/>
  <c r="Q769" i="6"/>
  <c r="P769" i="6"/>
  <c r="O769" i="6"/>
  <c r="N769" i="6"/>
  <c r="M769" i="6"/>
  <c r="L769" i="6"/>
  <c r="K769" i="6"/>
  <c r="J769" i="6"/>
  <c r="I769" i="6"/>
  <c r="H769" i="6"/>
  <c r="G769" i="6"/>
  <c r="F769" i="6"/>
  <c r="E769" i="6"/>
  <c r="D769" i="6"/>
  <c r="C769" i="6"/>
  <c r="B769" i="6"/>
  <c r="Y768" i="6"/>
  <c r="X768" i="6"/>
  <c r="W768" i="6"/>
  <c r="V768" i="6"/>
  <c r="U768" i="6"/>
  <c r="T768" i="6"/>
  <c r="S768" i="6"/>
  <c r="R768" i="6"/>
  <c r="Q768" i="6"/>
  <c r="P768" i="6"/>
  <c r="O768" i="6"/>
  <c r="N768" i="6"/>
  <c r="M768" i="6"/>
  <c r="L768" i="6"/>
  <c r="K768" i="6"/>
  <c r="J768" i="6"/>
  <c r="I768" i="6"/>
  <c r="H768" i="6"/>
  <c r="G768" i="6"/>
  <c r="F768" i="6"/>
  <c r="E768" i="6"/>
  <c r="D768" i="6"/>
  <c r="C768" i="6"/>
  <c r="B768" i="6"/>
  <c r="Y767" i="6"/>
  <c r="X767" i="6"/>
  <c r="W767" i="6"/>
  <c r="V767" i="6"/>
  <c r="U767" i="6"/>
  <c r="T767" i="6"/>
  <c r="S767" i="6"/>
  <c r="R767" i="6"/>
  <c r="Q767" i="6"/>
  <c r="P767" i="6"/>
  <c r="O767" i="6"/>
  <c r="N767" i="6"/>
  <c r="M767" i="6"/>
  <c r="L767" i="6"/>
  <c r="K767" i="6"/>
  <c r="J767" i="6"/>
  <c r="I767" i="6"/>
  <c r="H767" i="6"/>
  <c r="G767" i="6"/>
  <c r="F767" i="6"/>
  <c r="E767" i="6"/>
  <c r="D767" i="6"/>
  <c r="C767" i="6"/>
  <c r="B767" i="6"/>
  <c r="Y766" i="6"/>
  <c r="X766" i="6"/>
  <c r="W766" i="6"/>
  <c r="V766" i="6"/>
  <c r="U766" i="6"/>
  <c r="T766" i="6"/>
  <c r="S766" i="6"/>
  <c r="R766" i="6"/>
  <c r="Q766" i="6"/>
  <c r="P766" i="6"/>
  <c r="O766" i="6"/>
  <c r="N766" i="6"/>
  <c r="M766" i="6"/>
  <c r="L766" i="6"/>
  <c r="K766" i="6"/>
  <c r="J766" i="6"/>
  <c r="I766" i="6"/>
  <c r="H766" i="6"/>
  <c r="G766" i="6"/>
  <c r="F766" i="6"/>
  <c r="E766" i="6"/>
  <c r="D766" i="6"/>
  <c r="C766" i="6"/>
  <c r="B766" i="6"/>
  <c r="Y765" i="6"/>
  <c r="X765" i="6"/>
  <c r="W765" i="6"/>
  <c r="V765" i="6"/>
  <c r="U765" i="6"/>
  <c r="T765" i="6"/>
  <c r="S765" i="6"/>
  <c r="R765" i="6"/>
  <c r="Q765" i="6"/>
  <c r="P765" i="6"/>
  <c r="O765" i="6"/>
  <c r="N765" i="6"/>
  <c r="M765" i="6"/>
  <c r="L765" i="6"/>
  <c r="K765" i="6"/>
  <c r="J765" i="6"/>
  <c r="I765" i="6"/>
  <c r="H765" i="6"/>
  <c r="G765" i="6"/>
  <c r="F765" i="6"/>
  <c r="E765" i="6"/>
  <c r="D765" i="6"/>
  <c r="C765" i="6"/>
  <c r="B765" i="6"/>
  <c r="Y764" i="6"/>
  <c r="X764" i="6"/>
  <c r="W764" i="6"/>
  <c r="V764" i="6"/>
  <c r="U764" i="6"/>
  <c r="T764" i="6"/>
  <c r="S764" i="6"/>
  <c r="R764" i="6"/>
  <c r="Q764" i="6"/>
  <c r="P764" i="6"/>
  <c r="O764" i="6"/>
  <c r="N764" i="6"/>
  <c r="M764" i="6"/>
  <c r="L764" i="6"/>
  <c r="K764" i="6"/>
  <c r="J764" i="6"/>
  <c r="I764" i="6"/>
  <c r="H764" i="6"/>
  <c r="G764" i="6"/>
  <c r="F764" i="6"/>
  <c r="E764" i="6"/>
  <c r="D764" i="6"/>
  <c r="C764" i="6"/>
  <c r="B764" i="6"/>
  <c r="Y763" i="6"/>
  <c r="X763" i="6"/>
  <c r="W763" i="6"/>
  <c r="V763" i="6"/>
  <c r="U763" i="6"/>
  <c r="T763" i="6"/>
  <c r="S763" i="6"/>
  <c r="R763" i="6"/>
  <c r="Q763" i="6"/>
  <c r="P763" i="6"/>
  <c r="O763" i="6"/>
  <c r="N763" i="6"/>
  <c r="M763" i="6"/>
  <c r="L763" i="6"/>
  <c r="K763" i="6"/>
  <c r="J763" i="6"/>
  <c r="I763" i="6"/>
  <c r="H763" i="6"/>
  <c r="G763" i="6"/>
  <c r="F763" i="6"/>
  <c r="E763" i="6"/>
  <c r="D763" i="6"/>
  <c r="C763" i="6"/>
  <c r="B763" i="6"/>
  <c r="Y762" i="6"/>
  <c r="X762" i="6"/>
  <c r="W762" i="6"/>
  <c r="V762" i="6"/>
  <c r="U762" i="6"/>
  <c r="T762" i="6"/>
  <c r="S762" i="6"/>
  <c r="R762" i="6"/>
  <c r="Q762" i="6"/>
  <c r="P762" i="6"/>
  <c r="O762" i="6"/>
  <c r="N762" i="6"/>
  <c r="M762" i="6"/>
  <c r="L762" i="6"/>
  <c r="K762" i="6"/>
  <c r="J762" i="6"/>
  <c r="I762" i="6"/>
  <c r="H762" i="6"/>
  <c r="G762" i="6"/>
  <c r="F762" i="6"/>
  <c r="E762" i="6"/>
  <c r="D762" i="6"/>
  <c r="C762" i="6"/>
  <c r="B762" i="6"/>
  <c r="Y761" i="6"/>
  <c r="X761" i="6"/>
  <c r="W761" i="6"/>
  <c r="V761" i="6"/>
  <c r="U761" i="6"/>
  <c r="T761" i="6"/>
  <c r="S761" i="6"/>
  <c r="R761" i="6"/>
  <c r="Q761" i="6"/>
  <c r="P761" i="6"/>
  <c r="O761" i="6"/>
  <c r="N761" i="6"/>
  <c r="M761" i="6"/>
  <c r="L761" i="6"/>
  <c r="K761" i="6"/>
  <c r="J761" i="6"/>
  <c r="I761" i="6"/>
  <c r="H761" i="6"/>
  <c r="G761" i="6"/>
  <c r="F761" i="6"/>
  <c r="E761" i="6"/>
  <c r="D761" i="6"/>
  <c r="C761" i="6"/>
  <c r="B761" i="6"/>
  <c r="Y760" i="6"/>
  <c r="X760" i="6"/>
  <c r="W760" i="6"/>
  <c r="V760" i="6"/>
  <c r="U760" i="6"/>
  <c r="T760" i="6"/>
  <c r="S760" i="6"/>
  <c r="R760" i="6"/>
  <c r="Q760" i="6"/>
  <c r="P760" i="6"/>
  <c r="O760" i="6"/>
  <c r="N760" i="6"/>
  <c r="M760" i="6"/>
  <c r="L760" i="6"/>
  <c r="K760" i="6"/>
  <c r="J760" i="6"/>
  <c r="I760" i="6"/>
  <c r="H760" i="6"/>
  <c r="G760" i="6"/>
  <c r="F760" i="6"/>
  <c r="E760" i="6"/>
  <c r="D760" i="6"/>
  <c r="C760" i="6"/>
  <c r="B760" i="6"/>
  <c r="Y759" i="6"/>
  <c r="X759" i="6"/>
  <c r="W759" i="6"/>
  <c r="V759" i="6"/>
  <c r="U759" i="6"/>
  <c r="T759" i="6"/>
  <c r="S759" i="6"/>
  <c r="R759" i="6"/>
  <c r="Q759" i="6"/>
  <c r="P759" i="6"/>
  <c r="O759" i="6"/>
  <c r="N759" i="6"/>
  <c r="M759" i="6"/>
  <c r="L759" i="6"/>
  <c r="K759" i="6"/>
  <c r="J759" i="6"/>
  <c r="I759" i="6"/>
  <c r="H759" i="6"/>
  <c r="G759" i="6"/>
  <c r="F759" i="6"/>
  <c r="E759" i="6"/>
  <c r="D759" i="6"/>
  <c r="C759" i="6"/>
  <c r="B759" i="6"/>
  <c r="Y758" i="6"/>
  <c r="X758" i="6"/>
  <c r="W758" i="6"/>
  <c r="V758" i="6"/>
  <c r="U758" i="6"/>
  <c r="T758" i="6"/>
  <c r="S758" i="6"/>
  <c r="R758" i="6"/>
  <c r="Q758" i="6"/>
  <c r="P758" i="6"/>
  <c r="O758" i="6"/>
  <c r="N758" i="6"/>
  <c r="M758" i="6"/>
  <c r="L758" i="6"/>
  <c r="K758" i="6"/>
  <c r="J758" i="6"/>
  <c r="I758" i="6"/>
  <c r="H758" i="6"/>
  <c r="G758" i="6"/>
  <c r="F758" i="6"/>
  <c r="E758" i="6"/>
  <c r="D758" i="6"/>
  <c r="C758" i="6"/>
  <c r="B758" i="6"/>
  <c r="Y757" i="6"/>
  <c r="X757" i="6"/>
  <c r="W757" i="6"/>
  <c r="V757" i="6"/>
  <c r="U757" i="6"/>
  <c r="T757" i="6"/>
  <c r="S757" i="6"/>
  <c r="R757" i="6"/>
  <c r="Q757" i="6"/>
  <c r="P757" i="6"/>
  <c r="O757" i="6"/>
  <c r="N757" i="6"/>
  <c r="M757" i="6"/>
  <c r="L757" i="6"/>
  <c r="K757" i="6"/>
  <c r="J757" i="6"/>
  <c r="I757" i="6"/>
  <c r="H757" i="6"/>
  <c r="G757" i="6"/>
  <c r="F757" i="6"/>
  <c r="E757" i="6"/>
  <c r="D757" i="6"/>
  <c r="C757" i="6"/>
  <c r="B757" i="6"/>
  <c r="Y756" i="6"/>
  <c r="X756" i="6"/>
  <c r="W756" i="6"/>
  <c r="V756" i="6"/>
  <c r="U756" i="6"/>
  <c r="T756" i="6"/>
  <c r="S756" i="6"/>
  <c r="R756" i="6"/>
  <c r="Q756" i="6"/>
  <c r="P756" i="6"/>
  <c r="O756" i="6"/>
  <c r="N756" i="6"/>
  <c r="M756" i="6"/>
  <c r="L756" i="6"/>
  <c r="K756" i="6"/>
  <c r="J756" i="6"/>
  <c r="I756" i="6"/>
  <c r="H756" i="6"/>
  <c r="G756" i="6"/>
  <c r="F756" i="6"/>
  <c r="E756" i="6"/>
  <c r="D756" i="6"/>
  <c r="C756" i="6"/>
  <c r="B756" i="6"/>
  <c r="Y755" i="6"/>
  <c r="X755" i="6"/>
  <c r="W755" i="6"/>
  <c r="V755" i="6"/>
  <c r="U755" i="6"/>
  <c r="T755" i="6"/>
  <c r="S755" i="6"/>
  <c r="R755" i="6"/>
  <c r="Q755" i="6"/>
  <c r="P755" i="6"/>
  <c r="O755" i="6"/>
  <c r="N755" i="6"/>
  <c r="M755" i="6"/>
  <c r="L755" i="6"/>
  <c r="K755" i="6"/>
  <c r="J755" i="6"/>
  <c r="I755" i="6"/>
  <c r="H755" i="6"/>
  <c r="G755" i="6"/>
  <c r="F755" i="6"/>
  <c r="E755" i="6"/>
  <c r="D755" i="6"/>
  <c r="C755" i="6"/>
  <c r="B755" i="6"/>
  <c r="Y754" i="6"/>
  <c r="X754" i="6"/>
  <c r="W754" i="6"/>
  <c r="V754" i="6"/>
  <c r="U754" i="6"/>
  <c r="T754" i="6"/>
  <c r="S754" i="6"/>
  <c r="R754" i="6"/>
  <c r="Q754" i="6"/>
  <c r="P754" i="6"/>
  <c r="O754" i="6"/>
  <c r="N754" i="6"/>
  <c r="M754" i="6"/>
  <c r="L754" i="6"/>
  <c r="K754" i="6"/>
  <c r="J754" i="6"/>
  <c r="I754" i="6"/>
  <c r="H754" i="6"/>
  <c r="G754" i="6"/>
  <c r="F754" i="6"/>
  <c r="E754" i="6"/>
  <c r="D754" i="6"/>
  <c r="C754" i="6"/>
  <c r="B754" i="6"/>
  <c r="Y753" i="6"/>
  <c r="X753" i="6"/>
  <c r="W753" i="6"/>
  <c r="V753" i="6"/>
  <c r="U753" i="6"/>
  <c r="T753" i="6"/>
  <c r="S753" i="6"/>
  <c r="R753" i="6"/>
  <c r="Q753" i="6"/>
  <c r="P753" i="6"/>
  <c r="O753" i="6"/>
  <c r="N753" i="6"/>
  <c r="M753" i="6"/>
  <c r="L753" i="6"/>
  <c r="K753" i="6"/>
  <c r="J753" i="6"/>
  <c r="I753" i="6"/>
  <c r="H753" i="6"/>
  <c r="G753" i="6"/>
  <c r="F753" i="6"/>
  <c r="E753" i="6"/>
  <c r="D753" i="6"/>
  <c r="C753" i="6"/>
  <c r="B753" i="6"/>
  <c r="Y752" i="6"/>
  <c r="X752" i="6"/>
  <c r="W752" i="6"/>
  <c r="V752" i="6"/>
  <c r="U752" i="6"/>
  <c r="T752" i="6"/>
  <c r="S752" i="6"/>
  <c r="R752" i="6"/>
  <c r="Q752" i="6"/>
  <c r="P752" i="6"/>
  <c r="O752" i="6"/>
  <c r="N752" i="6"/>
  <c r="M752" i="6"/>
  <c r="L752" i="6"/>
  <c r="K752" i="6"/>
  <c r="J752" i="6"/>
  <c r="I752" i="6"/>
  <c r="H752" i="6"/>
  <c r="G752" i="6"/>
  <c r="F752" i="6"/>
  <c r="E752" i="6"/>
  <c r="D752" i="6"/>
  <c r="C752" i="6"/>
  <c r="B752" i="6"/>
  <c r="Y751" i="6"/>
  <c r="X751" i="6"/>
  <c r="W751" i="6"/>
  <c r="V751" i="6"/>
  <c r="U751" i="6"/>
  <c r="T751" i="6"/>
  <c r="S751" i="6"/>
  <c r="R751" i="6"/>
  <c r="Q751" i="6"/>
  <c r="P751" i="6"/>
  <c r="O751" i="6"/>
  <c r="N751" i="6"/>
  <c r="M751" i="6"/>
  <c r="L751" i="6"/>
  <c r="K751" i="6"/>
  <c r="J751" i="6"/>
  <c r="I751" i="6"/>
  <c r="H751" i="6"/>
  <c r="G751" i="6"/>
  <c r="F751" i="6"/>
  <c r="E751" i="6"/>
  <c r="D751" i="6"/>
  <c r="C751" i="6"/>
  <c r="B751" i="6"/>
  <c r="Y750" i="6"/>
  <c r="X750" i="6"/>
  <c r="W750" i="6"/>
  <c r="V750" i="6"/>
  <c r="U750" i="6"/>
  <c r="T750" i="6"/>
  <c r="S750" i="6"/>
  <c r="R750" i="6"/>
  <c r="Q750" i="6"/>
  <c r="P750" i="6"/>
  <c r="O750" i="6"/>
  <c r="N750" i="6"/>
  <c r="M750" i="6"/>
  <c r="L750" i="6"/>
  <c r="K750" i="6"/>
  <c r="J750" i="6"/>
  <c r="I750" i="6"/>
  <c r="H750" i="6"/>
  <c r="G750" i="6"/>
  <c r="F750" i="6"/>
  <c r="E750" i="6"/>
  <c r="D750" i="6"/>
  <c r="C750" i="6"/>
  <c r="B750" i="6"/>
  <c r="Y749" i="6"/>
  <c r="X749" i="6"/>
  <c r="W749" i="6"/>
  <c r="V749" i="6"/>
  <c r="U749" i="6"/>
  <c r="T749" i="6"/>
  <c r="S749" i="6"/>
  <c r="R749" i="6"/>
  <c r="Q749" i="6"/>
  <c r="P749" i="6"/>
  <c r="O749" i="6"/>
  <c r="N749" i="6"/>
  <c r="M749" i="6"/>
  <c r="L749" i="6"/>
  <c r="K749" i="6"/>
  <c r="J749" i="6"/>
  <c r="I749" i="6"/>
  <c r="H749" i="6"/>
  <c r="G749" i="6"/>
  <c r="F749" i="6"/>
  <c r="E749" i="6"/>
  <c r="D749" i="6"/>
  <c r="C749" i="6"/>
  <c r="B749" i="6"/>
  <c r="Y748" i="6"/>
  <c r="X748" i="6"/>
  <c r="W748" i="6"/>
  <c r="V748" i="6"/>
  <c r="U748" i="6"/>
  <c r="T748" i="6"/>
  <c r="S748" i="6"/>
  <c r="R748" i="6"/>
  <c r="Q748" i="6"/>
  <c r="P748" i="6"/>
  <c r="O748" i="6"/>
  <c r="N748" i="6"/>
  <c r="M748" i="6"/>
  <c r="L748" i="6"/>
  <c r="K748" i="6"/>
  <c r="J748" i="6"/>
  <c r="I748" i="6"/>
  <c r="H748" i="6"/>
  <c r="G748" i="6"/>
  <c r="F748" i="6"/>
  <c r="E748" i="6"/>
  <c r="D748" i="6"/>
  <c r="C748" i="6"/>
  <c r="B748" i="6"/>
  <c r="Y744" i="6"/>
  <c r="Z744" i="6" s="1"/>
  <c r="X744" i="6"/>
  <c r="W744" i="6"/>
  <c r="V744" i="6"/>
  <c r="U744" i="6"/>
  <c r="T744" i="6"/>
  <c r="S744" i="6"/>
  <c r="R744" i="6"/>
  <c r="Q744" i="6"/>
  <c r="P744" i="6"/>
  <c r="O744" i="6"/>
  <c r="N744" i="6"/>
  <c r="M744" i="6"/>
  <c r="L744" i="6"/>
  <c r="K744" i="6"/>
  <c r="J744" i="6"/>
  <c r="I744" i="6"/>
  <c r="H744" i="6"/>
  <c r="G744" i="6"/>
  <c r="F744" i="6"/>
  <c r="E744" i="6"/>
  <c r="D744" i="6"/>
  <c r="C744" i="6"/>
  <c r="B744" i="6"/>
  <c r="Z743" i="6"/>
  <c r="Y743" i="6"/>
  <c r="X743" i="6"/>
  <c r="W743" i="6"/>
  <c r="V743" i="6"/>
  <c r="U743" i="6"/>
  <c r="T743" i="6"/>
  <c r="S743" i="6"/>
  <c r="R743" i="6"/>
  <c r="Q743" i="6"/>
  <c r="P743" i="6"/>
  <c r="O743" i="6"/>
  <c r="N743" i="6"/>
  <c r="M743" i="6"/>
  <c r="L743" i="6"/>
  <c r="K743" i="6"/>
  <c r="J743" i="6"/>
  <c r="I743" i="6"/>
  <c r="H743" i="6"/>
  <c r="G743" i="6"/>
  <c r="F743" i="6"/>
  <c r="E743" i="6"/>
  <c r="D743" i="6"/>
  <c r="C743" i="6"/>
  <c r="B743" i="6"/>
  <c r="Y742" i="6"/>
  <c r="Z742" i="6" s="1"/>
  <c r="X742" i="6"/>
  <c r="W742" i="6"/>
  <c r="V742" i="6"/>
  <c r="U742" i="6"/>
  <c r="T742" i="6"/>
  <c r="S742" i="6"/>
  <c r="R742" i="6"/>
  <c r="Q742" i="6"/>
  <c r="P742" i="6"/>
  <c r="O742" i="6"/>
  <c r="N742" i="6"/>
  <c r="M742" i="6"/>
  <c r="L742" i="6"/>
  <c r="K742" i="6"/>
  <c r="J742" i="6"/>
  <c r="I742" i="6"/>
  <c r="H742" i="6"/>
  <c r="G742" i="6"/>
  <c r="F742" i="6"/>
  <c r="E742" i="6"/>
  <c r="D742" i="6"/>
  <c r="C742" i="6"/>
  <c r="B742" i="6"/>
  <c r="Y741" i="6"/>
  <c r="Z741" i="6" s="1"/>
  <c r="X741" i="6"/>
  <c r="W741" i="6"/>
  <c r="V741" i="6"/>
  <c r="U741" i="6"/>
  <c r="T741" i="6"/>
  <c r="S741" i="6"/>
  <c r="R741" i="6"/>
  <c r="Q741" i="6"/>
  <c r="P741" i="6"/>
  <c r="O741" i="6"/>
  <c r="N741" i="6"/>
  <c r="M741" i="6"/>
  <c r="L741" i="6"/>
  <c r="K741" i="6"/>
  <c r="J741" i="6"/>
  <c r="I741" i="6"/>
  <c r="H741" i="6"/>
  <c r="G741" i="6"/>
  <c r="F741" i="6"/>
  <c r="E741" i="6"/>
  <c r="D741" i="6"/>
  <c r="C741" i="6"/>
  <c r="B741" i="6"/>
  <c r="Y740" i="6"/>
  <c r="X740" i="6"/>
  <c r="W740" i="6"/>
  <c r="V740" i="6"/>
  <c r="U740" i="6"/>
  <c r="T740" i="6"/>
  <c r="S740" i="6"/>
  <c r="R740" i="6"/>
  <c r="Q740" i="6"/>
  <c r="P740" i="6"/>
  <c r="O740" i="6"/>
  <c r="N740" i="6"/>
  <c r="M740" i="6"/>
  <c r="L740" i="6"/>
  <c r="K740" i="6"/>
  <c r="J740" i="6"/>
  <c r="I740" i="6"/>
  <c r="H740" i="6"/>
  <c r="G740" i="6"/>
  <c r="F740" i="6"/>
  <c r="E740" i="6"/>
  <c r="D740" i="6"/>
  <c r="C740" i="6"/>
  <c r="B740" i="6"/>
  <c r="Y739" i="6"/>
  <c r="X739" i="6"/>
  <c r="W739" i="6"/>
  <c r="V739" i="6"/>
  <c r="U739" i="6"/>
  <c r="T739" i="6"/>
  <c r="S739" i="6"/>
  <c r="R739" i="6"/>
  <c r="Q739" i="6"/>
  <c r="P739" i="6"/>
  <c r="O739" i="6"/>
  <c r="N739" i="6"/>
  <c r="M739" i="6"/>
  <c r="L739" i="6"/>
  <c r="K739" i="6"/>
  <c r="J739" i="6"/>
  <c r="I739" i="6"/>
  <c r="H739" i="6"/>
  <c r="G739" i="6"/>
  <c r="F739" i="6"/>
  <c r="E739" i="6"/>
  <c r="D739" i="6"/>
  <c r="C739" i="6"/>
  <c r="B739" i="6"/>
  <c r="Y738" i="6"/>
  <c r="X738" i="6"/>
  <c r="W738" i="6"/>
  <c r="V738" i="6"/>
  <c r="U738" i="6"/>
  <c r="T738" i="6"/>
  <c r="S738" i="6"/>
  <c r="R738" i="6"/>
  <c r="Q738" i="6"/>
  <c r="P738" i="6"/>
  <c r="O738" i="6"/>
  <c r="N738" i="6"/>
  <c r="M738" i="6"/>
  <c r="L738" i="6"/>
  <c r="K738" i="6"/>
  <c r="J738" i="6"/>
  <c r="I738" i="6"/>
  <c r="H738" i="6"/>
  <c r="G738" i="6"/>
  <c r="F738" i="6"/>
  <c r="E738" i="6"/>
  <c r="D738" i="6"/>
  <c r="C738" i="6"/>
  <c r="B738" i="6"/>
  <c r="Y737" i="6"/>
  <c r="X737" i="6"/>
  <c r="W737" i="6"/>
  <c r="V737" i="6"/>
  <c r="U737" i="6"/>
  <c r="T737" i="6"/>
  <c r="S737" i="6"/>
  <c r="R737" i="6"/>
  <c r="Q737" i="6"/>
  <c r="P737" i="6"/>
  <c r="O737" i="6"/>
  <c r="N737" i="6"/>
  <c r="M737" i="6"/>
  <c r="L737" i="6"/>
  <c r="K737" i="6"/>
  <c r="J737" i="6"/>
  <c r="I737" i="6"/>
  <c r="H737" i="6"/>
  <c r="G737" i="6"/>
  <c r="F737" i="6"/>
  <c r="E737" i="6"/>
  <c r="D737" i="6"/>
  <c r="C737" i="6"/>
  <c r="B737" i="6"/>
  <c r="Y736" i="6"/>
  <c r="X736" i="6"/>
  <c r="W736" i="6"/>
  <c r="V736" i="6"/>
  <c r="U736" i="6"/>
  <c r="T736" i="6"/>
  <c r="S736" i="6"/>
  <c r="R736" i="6"/>
  <c r="Q736" i="6"/>
  <c r="P736" i="6"/>
  <c r="O736" i="6"/>
  <c r="N736" i="6"/>
  <c r="M736" i="6"/>
  <c r="L736" i="6"/>
  <c r="K736" i="6"/>
  <c r="J736" i="6"/>
  <c r="I736" i="6"/>
  <c r="H736" i="6"/>
  <c r="G736" i="6"/>
  <c r="F736" i="6"/>
  <c r="E736" i="6"/>
  <c r="D736" i="6"/>
  <c r="C736" i="6"/>
  <c r="B736" i="6"/>
  <c r="Y735" i="6"/>
  <c r="X735" i="6"/>
  <c r="W735" i="6"/>
  <c r="V735" i="6"/>
  <c r="U735" i="6"/>
  <c r="T735" i="6"/>
  <c r="S735" i="6"/>
  <c r="R735" i="6"/>
  <c r="Q735" i="6"/>
  <c r="P735" i="6"/>
  <c r="O735" i="6"/>
  <c r="N735" i="6"/>
  <c r="M735" i="6"/>
  <c r="L735" i="6"/>
  <c r="K735" i="6"/>
  <c r="J735" i="6"/>
  <c r="I735" i="6"/>
  <c r="H735" i="6"/>
  <c r="G735" i="6"/>
  <c r="F735" i="6"/>
  <c r="E735" i="6"/>
  <c r="D735" i="6"/>
  <c r="C735" i="6"/>
  <c r="B735" i="6"/>
  <c r="Y734" i="6"/>
  <c r="X734" i="6"/>
  <c r="W734" i="6"/>
  <c r="V734" i="6"/>
  <c r="U734" i="6"/>
  <c r="T734" i="6"/>
  <c r="S734" i="6"/>
  <c r="R734" i="6"/>
  <c r="Q734" i="6"/>
  <c r="P734" i="6"/>
  <c r="O734" i="6"/>
  <c r="N734" i="6"/>
  <c r="M734" i="6"/>
  <c r="L734" i="6"/>
  <c r="K734" i="6"/>
  <c r="J734" i="6"/>
  <c r="I734" i="6"/>
  <c r="H734" i="6"/>
  <c r="G734" i="6"/>
  <c r="F734" i="6"/>
  <c r="E734" i="6"/>
  <c r="D734" i="6"/>
  <c r="C734" i="6"/>
  <c r="B734" i="6"/>
  <c r="Y733" i="6"/>
  <c r="X733" i="6"/>
  <c r="W733" i="6"/>
  <c r="V733" i="6"/>
  <c r="U733" i="6"/>
  <c r="T733" i="6"/>
  <c r="S733" i="6"/>
  <c r="R733" i="6"/>
  <c r="Q733" i="6"/>
  <c r="P733" i="6"/>
  <c r="O733" i="6"/>
  <c r="N733" i="6"/>
  <c r="M733" i="6"/>
  <c r="L733" i="6"/>
  <c r="K733" i="6"/>
  <c r="J733" i="6"/>
  <c r="I733" i="6"/>
  <c r="H733" i="6"/>
  <c r="G733" i="6"/>
  <c r="F733" i="6"/>
  <c r="E733" i="6"/>
  <c r="D733" i="6"/>
  <c r="C733" i="6"/>
  <c r="B733" i="6"/>
  <c r="Y732" i="6"/>
  <c r="X732" i="6"/>
  <c r="W732" i="6"/>
  <c r="V732" i="6"/>
  <c r="U732" i="6"/>
  <c r="T732" i="6"/>
  <c r="S732" i="6"/>
  <c r="R732" i="6"/>
  <c r="Q732" i="6"/>
  <c r="P732" i="6"/>
  <c r="O732" i="6"/>
  <c r="N732" i="6"/>
  <c r="M732" i="6"/>
  <c r="L732" i="6"/>
  <c r="K732" i="6"/>
  <c r="J732" i="6"/>
  <c r="I732" i="6"/>
  <c r="H732" i="6"/>
  <c r="G732" i="6"/>
  <c r="F732" i="6"/>
  <c r="E732" i="6"/>
  <c r="D732" i="6"/>
  <c r="C732" i="6"/>
  <c r="B732" i="6"/>
  <c r="Y731" i="6"/>
  <c r="X731" i="6"/>
  <c r="W731" i="6"/>
  <c r="V731" i="6"/>
  <c r="U731" i="6"/>
  <c r="T731" i="6"/>
  <c r="S731" i="6"/>
  <c r="R731" i="6"/>
  <c r="Q731" i="6"/>
  <c r="P731" i="6"/>
  <c r="O731" i="6"/>
  <c r="N731" i="6"/>
  <c r="M731" i="6"/>
  <c r="L731" i="6"/>
  <c r="K731" i="6"/>
  <c r="J731" i="6"/>
  <c r="I731" i="6"/>
  <c r="H731" i="6"/>
  <c r="G731" i="6"/>
  <c r="F731" i="6"/>
  <c r="E731" i="6"/>
  <c r="D731" i="6"/>
  <c r="C731" i="6"/>
  <c r="B731" i="6"/>
  <c r="Y730" i="6"/>
  <c r="X730" i="6"/>
  <c r="W730" i="6"/>
  <c r="V730" i="6"/>
  <c r="U730" i="6"/>
  <c r="T730" i="6"/>
  <c r="S730" i="6"/>
  <c r="R730" i="6"/>
  <c r="Q730" i="6"/>
  <c r="P730" i="6"/>
  <c r="O730" i="6"/>
  <c r="N730" i="6"/>
  <c r="M730" i="6"/>
  <c r="L730" i="6"/>
  <c r="K730" i="6"/>
  <c r="J730" i="6"/>
  <c r="I730" i="6"/>
  <c r="H730" i="6"/>
  <c r="G730" i="6"/>
  <c r="F730" i="6"/>
  <c r="E730" i="6"/>
  <c r="D730" i="6"/>
  <c r="C730" i="6"/>
  <c r="B730" i="6"/>
  <c r="Y729" i="6"/>
  <c r="X729" i="6"/>
  <c r="W729" i="6"/>
  <c r="V729" i="6"/>
  <c r="U729" i="6"/>
  <c r="T729" i="6"/>
  <c r="S729" i="6"/>
  <c r="R729" i="6"/>
  <c r="Q729" i="6"/>
  <c r="P729" i="6"/>
  <c r="O729" i="6"/>
  <c r="N729" i="6"/>
  <c r="M729" i="6"/>
  <c r="L729" i="6"/>
  <c r="K729" i="6"/>
  <c r="J729" i="6"/>
  <c r="I729" i="6"/>
  <c r="H729" i="6"/>
  <c r="G729" i="6"/>
  <c r="F729" i="6"/>
  <c r="E729" i="6"/>
  <c r="D729" i="6"/>
  <c r="C729" i="6"/>
  <c r="B729" i="6"/>
  <c r="Y728" i="6"/>
  <c r="X728" i="6"/>
  <c r="W728" i="6"/>
  <c r="V728" i="6"/>
  <c r="U728" i="6"/>
  <c r="T728" i="6"/>
  <c r="S728" i="6"/>
  <c r="R728" i="6"/>
  <c r="Q728" i="6"/>
  <c r="P728" i="6"/>
  <c r="O728" i="6"/>
  <c r="N728" i="6"/>
  <c r="M728" i="6"/>
  <c r="L728" i="6"/>
  <c r="K728" i="6"/>
  <c r="J728" i="6"/>
  <c r="I728" i="6"/>
  <c r="H728" i="6"/>
  <c r="G728" i="6"/>
  <c r="F728" i="6"/>
  <c r="E728" i="6"/>
  <c r="D728" i="6"/>
  <c r="C728" i="6"/>
  <c r="B728" i="6"/>
  <c r="Y727" i="6"/>
  <c r="X727" i="6"/>
  <c r="W727" i="6"/>
  <c r="V727" i="6"/>
  <c r="U727" i="6"/>
  <c r="T727" i="6"/>
  <c r="S727" i="6"/>
  <c r="R727" i="6"/>
  <c r="Q727" i="6"/>
  <c r="P727" i="6"/>
  <c r="O727" i="6"/>
  <c r="N727" i="6"/>
  <c r="M727" i="6"/>
  <c r="L727" i="6"/>
  <c r="K727" i="6"/>
  <c r="J727" i="6"/>
  <c r="I727" i="6"/>
  <c r="H727" i="6"/>
  <c r="G727" i="6"/>
  <c r="F727" i="6"/>
  <c r="E727" i="6"/>
  <c r="D727" i="6"/>
  <c r="C727" i="6"/>
  <c r="B727" i="6"/>
  <c r="Y726" i="6"/>
  <c r="X726" i="6"/>
  <c r="W726" i="6"/>
  <c r="V726" i="6"/>
  <c r="U726" i="6"/>
  <c r="T726" i="6"/>
  <c r="S726" i="6"/>
  <c r="R726" i="6"/>
  <c r="Q726" i="6"/>
  <c r="P726" i="6"/>
  <c r="O726" i="6"/>
  <c r="N726" i="6"/>
  <c r="M726" i="6"/>
  <c r="L726" i="6"/>
  <c r="K726" i="6"/>
  <c r="J726" i="6"/>
  <c r="I726" i="6"/>
  <c r="H726" i="6"/>
  <c r="G726" i="6"/>
  <c r="F726" i="6"/>
  <c r="E726" i="6"/>
  <c r="D726" i="6"/>
  <c r="C726" i="6"/>
  <c r="B726" i="6"/>
  <c r="Y725" i="6"/>
  <c r="X725" i="6"/>
  <c r="W725" i="6"/>
  <c r="V725" i="6"/>
  <c r="U725" i="6"/>
  <c r="T725" i="6"/>
  <c r="S725" i="6"/>
  <c r="R725" i="6"/>
  <c r="Q725" i="6"/>
  <c r="P725" i="6"/>
  <c r="O725" i="6"/>
  <c r="N725" i="6"/>
  <c r="M725" i="6"/>
  <c r="L725" i="6"/>
  <c r="K725" i="6"/>
  <c r="J725" i="6"/>
  <c r="I725" i="6"/>
  <c r="H725" i="6"/>
  <c r="G725" i="6"/>
  <c r="F725" i="6"/>
  <c r="E725" i="6"/>
  <c r="D725" i="6"/>
  <c r="C725" i="6"/>
  <c r="B725" i="6"/>
  <c r="Y724" i="6"/>
  <c r="X724" i="6"/>
  <c r="W724" i="6"/>
  <c r="V724" i="6"/>
  <c r="U724" i="6"/>
  <c r="T724" i="6"/>
  <c r="S724" i="6"/>
  <c r="R724" i="6"/>
  <c r="Q724" i="6"/>
  <c r="P724" i="6"/>
  <c r="O724" i="6"/>
  <c r="N724" i="6"/>
  <c r="M724" i="6"/>
  <c r="L724" i="6"/>
  <c r="K724" i="6"/>
  <c r="J724" i="6"/>
  <c r="I724" i="6"/>
  <c r="H724" i="6"/>
  <c r="G724" i="6"/>
  <c r="F724" i="6"/>
  <c r="E724" i="6"/>
  <c r="D724" i="6"/>
  <c r="C724" i="6"/>
  <c r="B724" i="6"/>
  <c r="Y723" i="6"/>
  <c r="X723" i="6"/>
  <c r="W723" i="6"/>
  <c r="V723" i="6"/>
  <c r="U723" i="6"/>
  <c r="T723" i="6"/>
  <c r="S723" i="6"/>
  <c r="R723" i="6"/>
  <c r="Q723" i="6"/>
  <c r="P723" i="6"/>
  <c r="O723" i="6"/>
  <c r="N723" i="6"/>
  <c r="M723" i="6"/>
  <c r="L723" i="6"/>
  <c r="K723" i="6"/>
  <c r="J723" i="6"/>
  <c r="I723" i="6"/>
  <c r="H723" i="6"/>
  <c r="G723" i="6"/>
  <c r="F723" i="6"/>
  <c r="E723" i="6"/>
  <c r="D723" i="6"/>
  <c r="C723" i="6"/>
  <c r="B723" i="6"/>
  <c r="Y722" i="6"/>
  <c r="X722" i="6"/>
  <c r="W722" i="6"/>
  <c r="V722" i="6"/>
  <c r="U722" i="6"/>
  <c r="T722" i="6"/>
  <c r="S722" i="6"/>
  <c r="R722" i="6"/>
  <c r="Q722" i="6"/>
  <c r="P722" i="6"/>
  <c r="O722" i="6"/>
  <c r="N722" i="6"/>
  <c r="M722" i="6"/>
  <c r="L722" i="6"/>
  <c r="K722" i="6"/>
  <c r="J722" i="6"/>
  <c r="I722" i="6"/>
  <c r="H722" i="6"/>
  <c r="G722" i="6"/>
  <c r="F722" i="6"/>
  <c r="E722" i="6"/>
  <c r="D722" i="6"/>
  <c r="C722" i="6"/>
  <c r="B722" i="6"/>
  <c r="Y721" i="6"/>
  <c r="X721" i="6"/>
  <c r="W721" i="6"/>
  <c r="V721" i="6"/>
  <c r="U721" i="6"/>
  <c r="T721" i="6"/>
  <c r="S721" i="6"/>
  <c r="R721" i="6"/>
  <c r="Q721" i="6"/>
  <c r="P721" i="6"/>
  <c r="O721" i="6"/>
  <c r="N721" i="6"/>
  <c r="M721" i="6"/>
  <c r="L721" i="6"/>
  <c r="K721" i="6"/>
  <c r="J721" i="6"/>
  <c r="I721" i="6"/>
  <c r="H721" i="6"/>
  <c r="G721" i="6"/>
  <c r="F721" i="6"/>
  <c r="E721" i="6"/>
  <c r="D721" i="6"/>
  <c r="C721" i="6"/>
  <c r="B721" i="6"/>
  <c r="Y720" i="6"/>
  <c r="X720" i="6"/>
  <c r="W720" i="6"/>
  <c r="V720" i="6"/>
  <c r="U720" i="6"/>
  <c r="T720" i="6"/>
  <c r="S720" i="6"/>
  <c r="R720" i="6"/>
  <c r="Q720" i="6"/>
  <c r="P720" i="6"/>
  <c r="O720" i="6"/>
  <c r="N720" i="6"/>
  <c r="M720" i="6"/>
  <c r="L720" i="6"/>
  <c r="K720" i="6"/>
  <c r="J720" i="6"/>
  <c r="I720" i="6"/>
  <c r="H720" i="6"/>
  <c r="G720" i="6"/>
  <c r="F720" i="6"/>
  <c r="E720" i="6"/>
  <c r="D720" i="6"/>
  <c r="C720" i="6"/>
  <c r="B720" i="6"/>
  <c r="Y719" i="6"/>
  <c r="X719" i="6"/>
  <c r="W719" i="6"/>
  <c r="V719" i="6"/>
  <c r="U719" i="6"/>
  <c r="T719" i="6"/>
  <c r="S719" i="6"/>
  <c r="R719" i="6"/>
  <c r="Q719" i="6"/>
  <c r="P719" i="6"/>
  <c r="O719" i="6"/>
  <c r="N719" i="6"/>
  <c r="M719" i="6"/>
  <c r="L719" i="6"/>
  <c r="K719" i="6"/>
  <c r="J719" i="6"/>
  <c r="I719" i="6"/>
  <c r="H719" i="6"/>
  <c r="G719" i="6"/>
  <c r="F719" i="6"/>
  <c r="E719" i="6"/>
  <c r="D719" i="6"/>
  <c r="C719" i="6"/>
  <c r="B719" i="6"/>
  <c r="Y718" i="6"/>
  <c r="X718" i="6"/>
  <c r="W718" i="6"/>
  <c r="V718" i="6"/>
  <c r="U718" i="6"/>
  <c r="T718" i="6"/>
  <c r="S718" i="6"/>
  <c r="R718" i="6"/>
  <c r="Q718" i="6"/>
  <c r="P718" i="6"/>
  <c r="O718" i="6"/>
  <c r="N718" i="6"/>
  <c r="M718" i="6"/>
  <c r="L718" i="6"/>
  <c r="K718" i="6"/>
  <c r="J718" i="6"/>
  <c r="I718" i="6"/>
  <c r="H718" i="6"/>
  <c r="G718" i="6"/>
  <c r="F718" i="6"/>
  <c r="E718" i="6"/>
  <c r="D718" i="6"/>
  <c r="C718" i="6"/>
  <c r="B718" i="6"/>
  <c r="Y717" i="6"/>
  <c r="X717" i="6"/>
  <c r="W717" i="6"/>
  <c r="V717" i="6"/>
  <c r="U717" i="6"/>
  <c r="T717" i="6"/>
  <c r="S717" i="6"/>
  <c r="R717" i="6"/>
  <c r="Q717" i="6"/>
  <c r="P717" i="6"/>
  <c r="O717" i="6"/>
  <c r="N717" i="6"/>
  <c r="M717" i="6"/>
  <c r="L717" i="6"/>
  <c r="K717" i="6"/>
  <c r="J717" i="6"/>
  <c r="I717" i="6"/>
  <c r="H717" i="6"/>
  <c r="G717" i="6"/>
  <c r="F717" i="6"/>
  <c r="E717" i="6"/>
  <c r="D717" i="6"/>
  <c r="C717" i="6"/>
  <c r="B717" i="6"/>
  <c r="Y716" i="6"/>
  <c r="X716" i="6"/>
  <c r="W716" i="6"/>
  <c r="V716" i="6"/>
  <c r="U716" i="6"/>
  <c r="T716" i="6"/>
  <c r="S716" i="6"/>
  <c r="R716" i="6"/>
  <c r="Q716" i="6"/>
  <c r="P716" i="6"/>
  <c r="O716" i="6"/>
  <c r="N716" i="6"/>
  <c r="M716" i="6"/>
  <c r="L716" i="6"/>
  <c r="K716" i="6"/>
  <c r="J716" i="6"/>
  <c r="I716" i="6"/>
  <c r="H716" i="6"/>
  <c r="G716" i="6"/>
  <c r="F716" i="6"/>
  <c r="E716" i="6"/>
  <c r="D716" i="6"/>
  <c r="C716" i="6"/>
  <c r="B716" i="6"/>
  <c r="Y715" i="6"/>
  <c r="X715" i="6"/>
  <c r="W715" i="6"/>
  <c r="V715" i="6"/>
  <c r="U715" i="6"/>
  <c r="T715" i="6"/>
  <c r="S715" i="6"/>
  <c r="R715" i="6"/>
  <c r="Q715" i="6"/>
  <c r="P715" i="6"/>
  <c r="O715" i="6"/>
  <c r="N715" i="6"/>
  <c r="M715" i="6"/>
  <c r="L715" i="6"/>
  <c r="K715" i="6"/>
  <c r="J715" i="6"/>
  <c r="I715" i="6"/>
  <c r="H715" i="6"/>
  <c r="G715" i="6"/>
  <c r="F715" i="6"/>
  <c r="E715" i="6"/>
  <c r="D715" i="6"/>
  <c r="C715" i="6"/>
  <c r="B715" i="6"/>
  <c r="Y714" i="6"/>
  <c r="X714" i="6"/>
  <c r="W714" i="6"/>
  <c r="V714" i="6"/>
  <c r="U714" i="6"/>
  <c r="T714" i="6"/>
  <c r="S714" i="6"/>
  <c r="R714" i="6"/>
  <c r="Q714" i="6"/>
  <c r="P714" i="6"/>
  <c r="O714" i="6"/>
  <c r="N714" i="6"/>
  <c r="M714" i="6"/>
  <c r="L714" i="6"/>
  <c r="K714" i="6"/>
  <c r="J714" i="6"/>
  <c r="I714" i="6"/>
  <c r="H714" i="6"/>
  <c r="G714" i="6"/>
  <c r="F714" i="6"/>
  <c r="E714" i="6"/>
  <c r="D714" i="6"/>
  <c r="C714" i="6"/>
  <c r="B714" i="6"/>
  <c r="Z710" i="6"/>
  <c r="Y710" i="6"/>
  <c r="X710" i="6"/>
  <c r="W710" i="6"/>
  <c r="V710" i="6"/>
  <c r="U710" i="6"/>
  <c r="T710" i="6"/>
  <c r="S710" i="6"/>
  <c r="R710" i="6"/>
  <c r="Q710" i="6"/>
  <c r="P710" i="6"/>
  <c r="O710" i="6"/>
  <c r="N710" i="6"/>
  <c r="M710" i="6"/>
  <c r="L710" i="6"/>
  <c r="K710" i="6"/>
  <c r="J710" i="6"/>
  <c r="I710" i="6"/>
  <c r="H710" i="6"/>
  <c r="G710" i="6"/>
  <c r="F710" i="6"/>
  <c r="E710" i="6"/>
  <c r="D710" i="6"/>
  <c r="C710" i="6"/>
  <c r="B710" i="6"/>
  <c r="Z709" i="6"/>
  <c r="Y709" i="6"/>
  <c r="X709" i="6"/>
  <c r="W709" i="6"/>
  <c r="V709" i="6"/>
  <c r="U709" i="6"/>
  <c r="T709" i="6"/>
  <c r="S709" i="6"/>
  <c r="R709" i="6"/>
  <c r="Q709" i="6"/>
  <c r="P709" i="6"/>
  <c r="O709" i="6"/>
  <c r="N709" i="6"/>
  <c r="M709" i="6"/>
  <c r="L709" i="6"/>
  <c r="K709" i="6"/>
  <c r="J709" i="6"/>
  <c r="I709" i="6"/>
  <c r="H709" i="6"/>
  <c r="G709" i="6"/>
  <c r="F709" i="6"/>
  <c r="E709" i="6"/>
  <c r="D709" i="6"/>
  <c r="C709" i="6"/>
  <c r="B709" i="6"/>
  <c r="Y708" i="6"/>
  <c r="Z708" i="6" s="1"/>
  <c r="X708" i="6"/>
  <c r="W708" i="6"/>
  <c r="V708" i="6"/>
  <c r="U708" i="6"/>
  <c r="T708" i="6"/>
  <c r="S708" i="6"/>
  <c r="R708" i="6"/>
  <c r="Q708" i="6"/>
  <c r="P708" i="6"/>
  <c r="O708" i="6"/>
  <c r="N708" i="6"/>
  <c r="M708" i="6"/>
  <c r="L708" i="6"/>
  <c r="K708" i="6"/>
  <c r="J708" i="6"/>
  <c r="I708" i="6"/>
  <c r="H708" i="6"/>
  <c r="G708" i="6"/>
  <c r="F708" i="6"/>
  <c r="E708" i="6"/>
  <c r="D708" i="6"/>
  <c r="C708" i="6"/>
  <c r="B708" i="6"/>
  <c r="Y707" i="6"/>
  <c r="X707" i="6"/>
  <c r="W707" i="6"/>
  <c r="V707" i="6"/>
  <c r="U707" i="6"/>
  <c r="T707" i="6"/>
  <c r="S707" i="6"/>
  <c r="R707" i="6"/>
  <c r="Q707" i="6"/>
  <c r="P707" i="6"/>
  <c r="O707" i="6"/>
  <c r="N707" i="6"/>
  <c r="M707" i="6"/>
  <c r="L707" i="6"/>
  <c r="K707" i="6"/>
  <c r="J707" i="6"/>
  <c r="I707" i="6"/>
  <c r="H707" i="6"/>
  <c r="G707" i="6"/>
  <c r="F707" i="6"/>
  <c r="E707" i="6"/>
  <c r="D707" i="6"/>
  <c r="C707" i="6"/>
  <c r="B707" i="6"/>
  <c r="Y706" i="6"/>
  <c r="X706" i="6"/>
  <c r="W706" i="6"/>
  <c r="V706" i="6"/>
  <c r="U706" i="6"/>
  <c r="T706" i="6"/>
  <c r="S706" i="6"/>
  <c r="R706" i="6"/>
  <c r="Q706" i="6"/>
  <c r="P706" i="6"/>
  <c r="O706" i="6"/>
  <c r="N706" i="6"/>
  <c r="M706" i="6"/>
  <c r="L706" i="6"/>
  <c r="K706" i="6"/>
  <c r="J706" i="6"/>
  <c r="I706" i="6"/>
  <c r="H706" i="6"/>
  <c r="G706" i="6"/>
  <c r="F706" i="6"/>
  <c r="E706" i="6"/>
  <c r="D706" i="6"/>
  <c r="C706" i="6"/>
  <c r="B706" i="6"/>
  <c r="Y705" i="6"/>
  <c r="X705" i="6"/>
  <c r="W705" i="6"/>
  <c r="V705" i="6"/>
  <c r="U705" i="6"/>
  <c r="T705" i="6"/>
  <c r="S705" i="6"/>
  <c r="R705" i="6"/>
  <c r="Q705" i="6"/>
  <c r="P705" i="6"/>
  <c r="O705" i="6"/>
  <c r="N705" i="6"/>
  <c r="M705" i="6"/>
  <c r="L705" i="6"/>
  <c r="K705" i="6"/>
  <c r="J705" i="6"/>
  <c r="I705" i="6"/>
  <c r="H705" i="6"/>
  <c r="G705" i="6"/>
  <c r="F705" i="6"/>
  <c r="E705" i="6"/>
  <c r="D705" i="6"/>
  <c r="C705" i="6"/>
  <c r="B705" i="6"/>
  <c r="Y704" i="6"/>
  <c r="X704" i="6"/>
  <c r="W704" i="6"/>
  <c r="V704" i="6"/>
  <c r="U704" i="6"/>
  <c r="T704" i="6"/>
  <c r="S704" i="6"/>
  <c r="R704" i="6"/>
  <c r="Q704" i="6"/>
  <c r="P704" i="6"/>
  <c r="O704" i="6"/>
  <c r="N704" i="6"/>
  <c r="M704" i="6"/>
  <c r="L704" i="6"/>
  <c r="K704" i="6"/>
  <c r="J704" i="6"/>
  <c r="I704" i="6"/>
  <c r="H704" i="6"/>
  <c r="G704" i="6"/>
  <c r="F704" i="6"/>
  <c r="E704" i="6"/>
  <c r="D704" i="6"/>
  <c r="C704" i="6"/>
  <c r="B704" i="6"/>
  <c r="Y703" i="6"/>
  <c r="X703" i="6"/>
  <c r="W703" i="6"/>
  <c r="V703" i="6"/>
  <c r="U703" i="6"/>
  <c r="T703" i="6"/>
  <c r="S703" i="6"/>
  <c r="R703" i="6"/>
  <c r="Q703" i="6"/>
  <c r="P703" i="6"/>
  <c r="O703" i="6"/>
  <c r="N703" i="6"/>
  <c r="M703" i="6"/>
  <c r="L703" i="6"/>
  <c r="K703" i="6"/>
  <c r="J703" i="6"/>
  <c r="I703" i="6"/>
  <c r="H703" i="6"/>
  <c r="G703" i="6"/>
  <c r="F703" i="6"/>
  <c r="E703" i="6"/>
  <c r="D703" i="6"/>
  <c r="C703" i="6"/>
  <c r="B703" i="6"/>
  <c r="Y702" i="6"/>
  <c r="X702" i="6"/>
  <c r="W702" i="6"/>
  <c r="V702" i="6"/>
  <c r="U702" i="6"/>
  <c r="T702" i="6"/>
  <c r="S702" i="6"/>
  <c r="R702" i="6"/>
  <c r="Q702" i="6"/>
  <c r="P702" i="6"/>
  <c r="O702" i="6"/>
  <c r="N702" i="6"/>
  <c r="M702" i="6"/>
  <c r="L702" i="6"/>
  <c r="K702" i="6"/>
  <c r="J702" i="6"/>
  <c r="I702" i="6"/>
  <c r="H702" i="6"/>
  <c r="G702" i="6"/>
  <c r="F702" i="6"/>
  <c r="E702" i="6"/>
  <c r="D702" i="6"/>
  <c r="C702" i="6"/>
  <c r="B702" i="6"/>
  <c r="Y701" i="6"/>
  <c r="X701" i="6"/>
  <c r="W701" i="6"/>
  <c r="V701" i="6"/>
  <c r="U701" i="6"/>
  <c r="T701" i="6"/>
  <c r="S701" i="6"/>
  <c r="R701" i="6"/>
  <c r="Q701" i="6"/>
  <c r="P701" i="6"/>
  <c r="O701" i="6"/>
  <c r="N701" i="6"/>
  <c r="M701" i="6"/>
  <c r="L701" i="6"/>
  <c r="K701" i="6"/>
  <c r="J701" i="6"/>
  <c r="I701" i="6"/>
  <c r="H701" i="6"/>
  <c r="G701" i="6"/>
  <c r="F701" i="6"/>
  <c r="E701" i="6"/>
  <c r="D701" i="6"/>
  <c r="C701" i="6"/>
  <c r="B701" i="6"/>
  <c r="Y700" i="6"/>
  <c r="X700" i="6"/>
  <c r="W700" i="6"/>
  <c r="V700" i="6"/>
  <c r="U700" i="6"/>
  <c r="T700" i="6"/>
  <c r="S700" i="6"/>
  <c r="R700" i="6"/>
  <c r="Q700" i="6"/>
  <c r="P700" i="6"/>
  <c r="O700" i="6"/>
  <c r="N700" i="6"/>
  <c r="M700" i="6"/>
  <c r="L700" i="6"/>
  <c r="K700" i="6"/>
  <c r="J700" i="6"/>
  <c r="I700" i="6"/>
  <c r="H700" i="6"/>
  <c r="G700" i="6"/>
  <c r="F700" i="6"/>
  <c r="E700" i="6"/>
  <c r="D700" i="6"/>
  <c r="C700" i="6"/>
  <c r="B700" i="6"/>
  <c r="Y699" i="6"/>
  <c r="X699" i="6"/>
  <c r="W699" i="6"/>
  <c r="V699" i="6"/>
  <c r="U699" i="6"/>
  <c r="T699" i="6"/>
  <c r="S699" i="6"/>
  <c r="R699" i="6"/>
  <c r="Q699" i="6"/>
  <c r="P699" i="6"/>
  <c r="O699" i="6"/>
  <c r="N699" i="6"/>
  <c r="M699" i="6"/>
  <c r="L699" i="6"/>
  <c r="K699" i="6"/>
  <c r="J699" i="6"/>
  <c r="I699" i="6"/>
  <c r="H699" i="6"/>
  <c r="G699" i="6"/>
  <c r="F699" i="6"/>
  <c r="E699" i="6"/>
  <c r="D699" i="6"/>
  <c r="C699" i="6"/>
  <c r="B699" i="6"/>
  <c r="Y698" i="6"/>
  <c r="X698" i="6"/>
  <c r="W698" i="6"/>
  <c r="V698" i="6"/>
  <c r="U698" i="6"/>
  <c r="T698" i="6"/>
  <c r="S698" i="6"/>
  <c r="R698" i="6"/>
  <c r="Q698" i="6"/>
  <c r="P698" i="6"/>
  <c r="O698" i="6"/>
  <c r="N698" i="6"/>
  <c r="M698" i="6"/>
  <c r="L698" i="6"/>
  <c r="K698" i="6"/>
  <c r="J698" i="6"/>
  <c r="I698" i="6"/>
  <c r="H698" i="6"/>
  <c r="G698" i="6"/>
  <c r="F698" i="6"/>
  <c r="E698" i="6"/>
  <c r="D698" i="6"/>
  <c r="C698" i="6"/>
  <c r="B698" i="6"/>
  <c r="Y697" i="6"/>
  <c r="X697" i="6"/>
  <c r="W697" i="6"/>
  <c r="V697" i="6"/>
  <c r="U697" i="6"/>
  <c r="T697" i="6"/>
  <c r="S697" i="6"/>
  <c r="R697" i="6"/>
  <c r="Q697" i="6"/>
  <c r="P697" i="6"/>
  <c r="O697" i="6"/>
  <c r="N697" i="6"/>
  <c r="M697" i="6"/>
  <c r="L697" i="6"/>
  <c r="K697" i="6"/>
  <c r="J697" i="6"/>
  <c r="I697" i="6"/>
  <c r="H697" i="6"/>
  <c r="G697" i="6"/>
  <c r="F697" i="6"/>
  <c r="E697" i="6"/>
  <c r="D697" i="6"/>
  <c r="C697" i="6"/>
  <c r="B697" i="6"/>
  <c r="Y696" i="6"/>
  <c r="X696" i="6"/>
  <c r="W696" i="6"/>
  <c r="V696" i="6"/>
  <c r="U696" i="6"/>
  <c r="T696" i="6"/>
  <c r="S696" i="6"/>
  <c r="R696" i="6"/>
  <c r="Q696" i="6"/>
  <c r="P696" i="6"/>
  <c r="O696" i="6"/>
  <c r="N696" i="6"/>
  <c r="M696" i="6"/>
  <c r="L696" i="6"/>
  <c r="K696" i="6"/>
  <c r="J696" i="6"/>
  <c r="I696" i="6"/>
  <c r="H696" i="6"/>
  <c r="G696" i="6"/>
  <c r="F696" i="6"/>
  <c r="E696" i="6"/>
  <c r="D696" i="6"/>
  <c r="C696" i="6"/>
  <c r="B696" i="6"/>
  <c r="Y695" i="6"/>
  <c r="X695" i="6"/>
  <c r="W695" i="6"/>
  <c r="V695" i="6"/>
  <c r="U695" i="6"/>
  <c r="T695" i="6"/>
  <c r="S695" i="6"/>
  <c r="R695" i="6"/>
  <c r="Q695" i="6"/>
  <c r="P695" i="6"/>
  <c r="O695" i="6"/>
  <c r="N695" i="6"/>
  <c r="M695" i="6"/>
  <c r="L695" i="6"/>
  <c r="K695" i="6"/>
  <c r="J695" i="6"/>
  <c r="I695" i="6"/>
  <c r="H695" i="6"/>
  <c r="G695" i="6"/>
  <c r="F695" i="6"/>
  <c r="E695" i="6"/>
  <c r="D695" i="6"/>
  <c r="C695" i="6"/>
  <c r="B695" i="6"/>
  <c r="Y694" i="6"/>
  <c r="X694" i="6"/>
  <c r="W694" i="6"/>
  <c r="V694" i="6"/>
  <c r="U694" i="6"/>
  <c r="T694" i="6"/>
  <c r="S694" i="6"/>
  <c r="R694" i="6"/>
  <c r="Q694" i="6"/>
  <c r="P694" i="6"/>
  <c r="O694" i="6"/>
  <c r="N694" i="6"/>
  <c r="M694" i="6"/>
  <c r="L694" i="6"/>
  <c r="K694" i="6"/>
  <c r="J694" i="6"/>
  <c r="I694" i="6"/>
  <c r="H694" i="6"/>
  <c r="G694" i="6"/>
  <c r="F694" i="6"/>
  <c r="E694" i="6"/>
  <c r="D694" i="6"/>
  <c r="C694" i="6"/>
  <c r="B694" i="6"/>
  <c r="Y693" i="6"/>
  <c r="X693" i="6"/>
  <c r="W693" i="6"/>
  <c r="V693" i="6"/>
  <c r="U693" i="6"/>
  <c r="T693" i="6"/>
  <c r="S693" i="6"/>
  <c r="R693" i="6"/>
  <c r="Q693" i="6"/>
  <c r="P693" i="6"/>
  <c r="O693" i="6"/>
  <c r="N693" i="6"/>
  <c r="M693" i="6"/>
  <c r="L693" i="6"/>
  <c r="K693" i="6"/>
  <c r="J693" i="6"/>
  <c r="I693" i="6"/>
  <c r="H693" i="6"/>
  <c r="G693" i="6"/>
  <c r="F693" i="6"/>
  <c r="E693" i="6"/>
  <c r="D693" i="6"/>
  <c r="C693" i="6"/>
  <c r="B693" i="6"/>
  <c r="Y692" i="6"/>
  <c r="X692" i="6"/>
  <c r="W692" i="6"/>
  <c r="V692" i="6"/>
  <c r="U692" i="6"/>
  <c r="T692" i="6"/>
  <c r="S692" i="6"/>
  <c r="R692" i="6"/>
  <c r="Q692" i="6"/>
  <c r="P692" i="6"/>
  <c r="O692" i="6"/>
  <c r="N692" i="6"/>
  <c r="M692" i="6"/>
  <c r="L692" i="6"/>
  <c r="K692" i="6"/>
  <c r="J692" i="6"/>
  <c r="I692" i="6"/>
  <c r="H692" i="6"/>
  <c r="G692" i="6"/>
  <c r="F692" i="6"/>
  <c r="E692" i="6"/>
  <c r="D692" i="6"/>
  <c r="C692" i="6"/>
  <c r="B692" i="6"/>
  <c r="Y691" i="6"/>
  <c r="X691" i="6"/>
  <c r="W691" i="6"/>
  <c r="V691" i="6"/>
  <c r="U691" i="6"/>
  <c r="T691" i="6"/>
  <c r="S691" i="6"/>
  <c r="R691" i="6"/>
  <c r="Q691" i="6"/>
  <c r="P691" i="6"/>
  <c r="O691" i="6"/>
  <c r="N691" i="6"/>
  <c r="M691" i="6"/>
  <c r="L691" i="6"/>
  <c r="K691" i="6"/>
  <c r="J691" i="6"/>
  <c r="I691" i="6"/>
  <c r="H691" i="6"/>
  <c r="G691" i="6"/>
  <c r="F691" i="6"/>
  <c r="E691" i="6"/>
  <c r="D691" i="6"/>
  <c r="C691" i="6"/>
  <c r="B691" i="6"/>
  <c r="Y690" i="6"/>
  <c r="X690" i="6"/>
  <c r="W690" i="6"/>
  <c r="V690" i="6"/>
  <c r="U690" i="6"/>
  <c r="T690" i="6"/>
  <c r="S690" i="6"/>
  <c r="R690" i="6"/>
  <c r="Q690" i="6"/>
  <c r="P690" i="6"/>
  <c r="O690" i="6"/>
  <c r="N690" i="6"/>
  <c r="M690" i="6"/>
  <c r="L690" i="6"/>
  <c r="K690" i="6"/>
  <c r="J690" i="6"/>
  <c r="I690" i="6"/>
  <c r="H690" i="6"/>
  <c r="G690" i="6"/>
  <c r="F690" i="6"/>
  <c r="E690" i="6"/>
  <c r="D690" i="6"/>
  <c r="C690" i="6"/>
  <c r="B690" i="6"/>
  <c r="Y689" i="6"/>
  <c r="X689" i="6"/>
  <c r="W689" i="6"/>
  <c r="V689" i="6"/>
  <c r="U689" i="6"/>
  <c r="T689" i="6"/>
  <c r="S689" i="6"/>
  <c r="R689" i="6"/>
  <c r="Q689" i="6"/>
  <c r="P689" i="6"/>
  <c r="O689" i="6"/>
  <c r="N689" i="6"/>
  <c r="M689" i="6"/>
  <c r="L689" i="6"/>
  <c r="K689" i="6"/>
  <c r="J689" i="6"/>
  <c r="I689" i="6"/>
  <c r="H689" i="6"/>
  <c r="G689" i="6"/>
  <c r="F689" i="6"/>
  <c r="E689" i="6"/>
  <c r="D689" i="6"/>
  <c r="C689" i="6"/>
  <c r="B689" i="6"/>
  <c r="Y688" i="6"/>
  <c r="X688" i="6"/>
  <c r="W688" i="6"/>
  <c r="V688" i="6"/>
  <c r="U688" i="6"/>
  <c r="T688" i="6"/>
  <c r="S688" i="6"/>
  <c r="R688" i="6"/>
  <c r="Q688" i="6"/>
  <c r="P688" i="6"/>
  <c r="O688" i="6"/>
  <c r="N688" i="6"/>
  <c r="M688" i="6"/>
  <c r="L688" i="6"/>
  <c r="K688" i="6"/>
  <c r="J688" i="6"/>
  <c r="I688" i="6"/>
  <c r="H688" i="6"/>
  <c r="G688" i="6"/>
  <c r="F688" i="6"/>
  <c r="E688" i="6"/>
  <c r="D688" i="6"/>
  <c r="C688" i="6"/>
  <c r="B688" i="6"/>
  <c r="Y687" i="6"/>
  <c r="X687" i="6"/>
  <c r="W687" i="6"/>
  <c r="V687" i="6"/>
  <c r="U687" i="6"/>
  <c r="T687" i="6"/>
  <c r="S687" i="6"/>
  <c r="R687" i="6"/>
  <c r="Q687" i="6"/>
  <c r="P687" i="6"/>
  <c r="O687" i="6"/>
  <c r="N687" i="6"/>
  <c r="M687" i="6"/>
  <c r="L687" i="6"/>
  <c r="K687" i="6"/>
  <c r="J687" i="6"/>
  <c r="I687" i="6"/>
  <c r="H687" i="6"/>
  <c r="G687" i="6"/>
  <c r="F687" i="6"/>
  <c r="E687" i="6"/>
  <c r="D687" i="6"/>
  <c r="C687" i="6"/>
  <c r="B687" i="6"/>
  <c r="Y686" i="6"/>
  <c r="X686" i="6"/>
  <c r="W686" i="6"/>
  <c r="V686" i="6"/>
  <c r="U686" i="6"/>
  <c r="T686" i="6"/>
  <c r="S686" i="6"/>
  <c r="R686" i="6"/>
  <c r="Q686" i="6"/>
  <c r="P686" i="6"/>
  <c r="O686" i="6"/>
  <c r="N686" i="6"/>
  <c r="M686" i="6"/>
  <c r="L686" i="6"/>
  <c r="K686" i="6"/>
  <c r="J686" i="6"/>
  <c r="I686" i="6"/>
  <c r="H686" i="6"/>
  <c r="G686" i="6"/>
  <c r="F686" i="6"/>
  <c r="E686" i="6"/>
  <c r="D686" i="6"/>
  <c r="C686" i="6"/>
  <c r="B686" i="6"/>
  <c r="Y685" i="6"/>
  <c r="X685" i="6"/>
  <c r="W685" i="6"/>
  <c r="V685" i="6"/>
  <c r="U685" i="6"/>
  <c r="T685" i="6"/>
  <c r="S685" i="6"/>
  <c r="R685" i="6"/>
  <c r="Q685" i="6"/>
  <c r="P685" i="6"/>
  <c r="O685" i="6"/>
  <c r="N685" i="6"/>
  <c r="M685" i="6"/>
  <c r="L685" i="6"/>
  <c r="K685" i="6"/>
  <c r="J685" i="6"/>
  <c r="I685" i="6"/>
  <c r="H685" i="6"/>
  <c r="G685" i="6"/>
  <c r="F685" i="6"/>
  <c r="E685" i="6"/>
  <c r="D685" i="6"/>
  <c r="C685" i="6"/>
  <c r="B685" i="6"/>
  <c r="Y684" i="6"/>
  <c r="X684" i="6"/>
  <c r="W684" i="6"/>
  <c r="V684" i="6"/>
  <c r="U684" i="6"/>
  <c r="T684" i="6"/>
  <c r="S684" i="6"/>
  <c r="R684" i="6"/>
  <c r="Q684" i="6"/>
  <c r="P684" i="6"/>
  <c r="O684" i="6"/>
  <c r="N684" i="6"/>
  <c r="M684" i="6"/>
  <c r="L684" i="6"/>
  <c r="K684" i="6"/>
  <c r="J684" i="6"/>
  <c r="I684" i="6"/>
  <c r="H684" i="6"/>
  <c r="G684" i="6"/>
  <c r="F684" i="6"/>
  <c r="E684" i="6"/>
  <c r="D684" i="6"/>
  <c r="C684" i="6"/>
  <c r="B684" i="6"/>
  <c r="Y683" i="6"/>
  <c r="X683" i="6"/>
  <c r="W683" i="6"/>
  <c r="V683" i="6"/>
  <c r="U683" i="6"/>
  <c r="T683" i="6"/>
  <c r="S683" i="6"/>
  <c r="R683" i="6"/>
  <c r="Q683" i="6"/>
  <c r="P683" i="6"/>
  <c r="O683" i="6"/>
  <c r="N683" i="6"/>
  <c r="M683" i="6"/>
  <c r="L683" i="6"/>
  <c r="K683" i="6"/>
  <c r="J683" i="6"/>
  <c r="I683" i="6"/>
  <c r="H683" i="6"/>
  <c r="G683" i="6"/>
  <c r="F683" i="6"/>
  <c r="E683" i="6"/>
  <c r="D683" i="6"/>
  <c r="C683" i="6"/>
  <c r="B683" i="6"/>
  <c r="Y682" i="6"/>
  <c r="X682" i="6"/>
  <c r="W682" i="6"/>
  <c r="V682" i="6"/>
  <c r="U682" i="6"/>
  <c r="T682" i="6"/>
  <c r="S682" i="6"/>
  <c r="R682" i="6"/>
  <c r="Q682" i="6"/>
  <c r="P682" i="6"/>
  <c r="O682" i="6"/>
  <c r="N682" i="6"/>
  <c r="M682" i="6"/>
  <c r="L682" i="6"/>
  <c r="K682" i="6"/>
  <c r="J682" i="6"/>
  <c r="I682" i="6"/>
  <c r="H682" i="6"/>
  <c r="G682" i="6"/>
  <c r="F682" i="6"/>
  <c r="E682" i="6"/>
  <c r="D682" i="6"/>
  <c r="C682" i="6"/>
  <c r="B682" i="6"/>
  <c r="Y681" i="6"/>
  <c r="X681" i="6"/>
  <c r="W681" i="6"/>
  <c r="V681" i="6"/>
  <c r="U681" i="6"/>
  <c r="T681" i="6"/>
  <c r="S681" i="6"/>
  <c r="R681" i="6"/>
  <c r="Q681" i="6"/>
  <c r="P681" i="6"/>
  <c r="O681" i="6"/>
  <c r="N681" i="6"/>
  <c r="M681" i="6"/>
  <c r="L681" i="6"/>
  <c r="K681" i="6"/>
  <c r="J681" i="6"/>
  <c r="I681" i="6"/>
  <c r="H681" i="6"/>
  <c r="G681" i="6"/>
  <c r="F681" i="6"/>
  <c r="E681" i="6"/>
  <c r="D681" i="6"/>
  <c r="C681" i="6"/>
  <c r="B681" i="6"/>
  <c r="Y680" i="6"/>
  <c r="X680" i="6"/>
  <c r="W680" i="6"/>
  <c r="V680" i="6"/>
  <c r="U680" i="6"/>
  <c r="T680" i="6"/>
  <c r="S680" i="6"/>
  <c r="R680" i="6"/>
  <c r="Q680" i="6"/>
  <c r="P680" i="6"/>
  <c r="O680" i="6"/>
  <c r="N680" i="6"/>
  <c r="M680" i="6"/>
  <c r="L680" i="6"/>
  <c r="K680" i="6"/>
  <c r="J680" i="6"/>
  <c r="I680" i="6"/>
  <c r="H680" i="6"/>
  <c r="G680" i="6"/>
  <c r="F680" i="6"/>
  <c r="E680" i="6"/>
  <c r="D680" i="6"/>
  <c r="C680" i="6"/>
  <c r="B680" i="6"/>
  <c r="Z676" i="6"/>
  <c r="Y676" i="6"/>
  <c r="X676" i="6"/>
  <c r="W676" i="6"/>
  <c r="V676" i="6"/>
  <c r="U676" i="6"/>
  <c r="T676" i="6"/>
  <c r="S676" i="6"/>
  <c r="R676" i="6"/>
  <c r="Q676" i="6"/>
  <c r="P676" i="6"/>
  <c r="O676" i="6"/>
  <c r="N676" i="6"/>
  <c r="M676" i="6"/>
  <c r="L676" i="6"/>
  <c r="K676" i="6"/>
  <c r="J676" i="6"/>
  <c r="I676" i="6"/>
  <c r="H676" i="6"/>
  <c r="G676" i="6"/>
  <c r="F676" i="6"/>
  <c r="E676" i="6"/>
  <c r="D676" i="6"/>
  <c r="C676" i="6"/>
  <c r="B676" i="6"/>
  <c r="Y675" i="6"/>
  <c r="Z675" i="6" s="1"/>
  <c r="X675" i="6"/>
  <c r="W675" i="6"/>
  <c r="V675" i="6"/>
  <c r="U675" i="6"/>
  <c r="T675" i="6"/>
  <c r="S675" i="6"/>
  <c r="R675" i="6"/>
  <c r="Q675" i="6"/>
  <c r="P675" i="6"/>
  <c r="O675" i="6"/>
  <c r="N675" i="6"/>
  <c r="M675" i="6"/>
  <c r="L675" i="6"/>
  <c r="K675" i="6"/>
  <c r="J675" i="6"/>
  <c r="I675" i="6"/>
  <c r="H675" i="6"/>
  <c r="G675" i="6"/>
  <c r="F675" i="6"/>
  <c r="E675" i="6"/>
  <c r="D675" i="6"/>
  <c r="C675" i="6"/>
  <c r="B675" i="6"/>
  <c r="Y674" i="6"/>
  <c r="Z674" i="6" s="1"/>
  <c r="X674" i="6"/>
  <c r="W674" i="6"/>
  <c r="V674" i="6"/>
  <c r="U674" i="6"/>
  <c r="T674" i="6"/>
  <c r="S674" i="6"/>
  <c r="R674" i="6"/>
  <c r="Q674" i="6"/>
  <c r="P674" i="6"/>
  <c r="O674" i="6"/>
  <c r="N674" i="6"/>
  <c r="M674" i="6"/>
  <c r="L674" i="6"/>
  <c r="K674" i="6"/>
  <c r="J674" i="6"/>
  <c r="I674" i="6"/>
  <c r="H674" i="6"/>
  <c r="G674" i="6"/>
  <c r="F674" i="6"/>
  <c r="E674" i="6"/>
  <c r="D674" i="6"/>
  <c r="C674" i="6"/>
  <c r="B674" i="6"/>
  <c r="Y673" i="6"/>
  <c r="X673" i="6"/>
  <c r="W673" i="6"/>
  <c r="V673" i="6"/>
  <c r="U673" i="6"/>
  <c r="T673" i="6"/>
  <c r="S673" i="6"/>
  <c r="R673" i="6"/>
  <c r="Q673" i="6"/>
  <c r="P673" i="6"/>
  <c r="O673" i="6"/>
  <c r="N673" i="6"/>
  <c r="M673" i="6"/>
  <c r="L673" i="6"/>
  <c r="K673" i="6"/>
  <c r="J673" i="6"/>
  <c r="I673" i="6"/>
  <c r="H673" i="6"/>
  <c r="G673" i="6"/>
  <c r="F673" i="6"/>
  <c r="E673" i="6"/>
  <c r="D673" i="6"/>
  <c r="C673" i="6"/>
  <c r="B673" i="6"/>
  <c r="Y672" i="6"/>
  <c r="X672" i="6"/>
  <c r="W672" i="6"/>
  <c r="V672" i="6"/>
  <c r="U672" i="6"/>
  <c r="T672" i="6"/>
  <c r="S672" i="6"/>
  <c r="R672" i="6"/>
  <c r="Q672" i="6"/>
  <c r="P672" i="6"/>
  <c r="O672" i="6"/>
  <c r="N672" i="6"/>
  <c r="M672" i="6"/>
  <c r="L672" i="6"/>
  <c r="K672" i="6"/>
  <c r="J672" i="6"/>
  <c r="I672" i="6"/>
  <c r="H672" i="6"/>
  <c r="G672" i="6"/>
  <c r="F672" i="6"/>
  <c r="E672" i="6"/>
  <c r="D672" i="6"/>
  <c r="C672" i="6"/>
  <c r="B672" i="6"/>
  <c r="Y671" i="6"/>
  <c r="X671" i="6"/>
  <c r="W671" i="6"/>
  <c r="V671" i="6"/>
  <c r="U671" i="6"/>
  <c r="T671" i="6"/>
  <c r="S671" i="6"/>
  <c r="R671" i="6"/>
  <c r="Q671" i="6"/>
  <c r="P671" i="6"/>
  <c r="O671" i="6"/>
  <c r="N671" i="6"/>
  <c r="M671" i="6"/>
  <c r="L671" i="6"/>
  <c r="K671" i="6"/>
  <c r="J671" i="6"/>
  <c r="I671" i="6"/>
  <c r="H671" i="6"/>
  <c r="G671" i="6"/>
  <c r="F671" i="6"/>
  <c r="E671" i="6"/>
  <c r="D671" i="6"/>
  <c r="C671" i="6"/>
  <c r="B671" i="6"/>
  <c r="Y670" i="6"/>
  <c r="X670" i="6"/>
  <c r="W670" i="6"/>
  <c r="V670" i="6"/>
  <c r="U670" i="6"/>
  <c r="T670" i="6"/>
  <c r="S670" i="6"/>
  <c r="R670" i="6"/>
  <c r="Q670" i="6"/>
  <c r="P670" i="6"/>
  <c r="O670" i="6"/>
  <c r="N670" i="6"/>
  <c r="M670" i="6"/>
  <c r="L670" i="6"/>
  <c r="K670" i="6"/>
  <c r="J670" i="6"/>
  <c r="I670" i="6"/>
  <c r="H670" i="6"/>
  <c r="G670" i="6"/>
  <c r="F670" i="6"/>
  <c r="E670" i="6"/>
  <c r="D670" i="6"/>
  <c r="C670" i="6"/>
  <c r="B670" i="6"/>
  <c r="Y669" i="6"/>
  <c r="X669" i="6"/>
  <c r="W669" i="6"/>
  <c r="V669" i="6"/>
  <c r="U669" i="6"/>
  <c r="T669" i="6"/>
  <c r="S669" i="6"/>
  <c r="R669" i="6"/>
  <c r="Q669" i="6"/>
  <c r="P669" i="6"/>
  <c r="O669" i="6"/>
  <c r="N669" i="6"/>
  <c r="M669" i="6"/>
  <c r="L669" i="6"/>
  <c r="K669" i="6"/>
  <c r="J669" i="6"/>
  <c r="I669" i="6"/>
  <c r="H669" i="6"/>
  <c r="G669" i="6"/>
  <c r="F669" i="6"/>
  <c r="E669" i="6"/>
  <c r="D669" i="6"/>
  <c r="C669" i="6"/>
  <c r="B669" i="6"/>
  <c r="Y668" i="6"/>
  <c r="X668" i="6"/>
  <c r="W668" i="6"/>
  <c r="V668" i="6"/>
  <c r="U668" i="6"/>
  <c r="T668" i="6"/>
  <c r="S668" i="6"/>
  <c r="R668" i="6"/>
  <c r="Q668" i="6"/>
  <c r="P668" i="6"/>
  <c r="O668" i="6"/>
  <c r="N668" i="6"/>
  <c r="M668" i="6"/>
  <c r="L668" i="6"/>
  <c r="K668" i="6"/>
  <c r="J668" i="6"/>
  <c r="I668" i="6"/>
  <c r="H668" i="6"/>
  <c r="G668" i="6"/>
  <c r="F668" i="6"/>
  <c r="E668" i="6"/>
  <c r="D668" i="6"/>
  <c r="C668" i="6"/>
  <c r="B668" i="6"/>
  <c r="Y667" i="6"/>
  <c r="X667" i="6"/>
  <c r="W667" i="6"/>
  <c r="V667" i="6"/>
  <c r="U667" i="6"/>
  <c r="T667" i="6"/>
  <c r="S667" i="6"/>
  <c r="R667" i="6"/>
  <c r="Q667" i="6"/>
  <c r="P667" i="6"/>
  <c r="O667" i="6"/>
  <c r="N667" i="6"/>
  <c r="M667" i="6"/>
  <c r="L667" i="6"/>
  <c r="K667" i="6"/>
  <c r="J667" i="6"/>
  <c r="I667" i="6"/>
  <c r="H667" i="6"/>
  <c r="G667" i="6"/>
  <c r="F667" i="6"/>
  <c r="E667" i="6"/>
  <c r="D667" i="6"/>
  <c r="C667" i="6"/>
  <c r="B667" i="6"/>
  <c r="Y666" i="6"/>
  <c r="X666" i="6"/>
  <c r="W666" i="6"/>
  <c r="V666" i="6"/>
  <c r="U666" i="6"/>
  <c r="T666" i="6"/>
  <c r="S666" i="6"/>
  <c r="R666" i="6"/>
  <c r="Q666" i="6"/>
  <c r="P666" i="6"/>
  <c r="O666" i="6"/>
  <c r="N666" i="6"/>
  <c r="M666" i="6"/>
  <c r="L666" i="6"/>
  <c r="K666" i="6"/>
  <c r="J666" i="6"/>
  <c r="I666" i="6"/>
  <c r="H666" i="6"/>
  <c r="G666" i="6"/>
  <c r="F666" i="6"/>
  <c r="E666" i="6"/>
  <c r="D666" i="6"/>
  <c r="C666" i="6"/>
  <c r="B666" i="6"/>
  <c r="Y665" i="6"/>
  <c r="X665" i="6"/>
  <c r="W665" i="6"/>
  <c r="V665" i="6"/>
  <c r="U665" i="6"/>
  <c r="T665" i="6"/>
  <c r="S665" i="6"/>
  <c r="R665" i="6"/>
  <c r="Q665" i="6"/>
  <c r="P665" i="6"/>
  <c r="O665" i="6"/>
  <c r="N665" i="6"/>
  <c r="M665" i="6"/>
  <c r="L665" i="6"/>
  <c r="K665" i="6"/>
  <c r="J665" i="6"/>
  <c r="I665" i="6"/>
  <c r="H665" i="6"/>
  <c r="G665" i="6"/>
  <c r="F665" i="6"/>
  <c r="E665" i="6"/>
  <c r="D665" i="6"/>
  <c r="C665" i="6"/>
  <c r="B665" i="6"/>
  <c r="Y664" i="6"/>
  <c r="X664" i="6"/>
  <c r="W664" i="6"/>
  <c r="V664" i="6"/>
  <c r="U664" i="6"/>
  <c r="T664" i="6"/>
  <c r="S664" i="6"/>
  <c r="R664" i="6"/>
  <c r="Q664" i="6"/>
  <c r="P664" i="6"/>
  <c r="O664" i="6"/>
  <c r="N664" i="6"/>
  <c r="M664" i="6"/>
  <c r="L664" i="6"/>
  <c r="K664" i="6"/>
  <c r="J664" i="6"/>
  <c r="I664" i="6"/>
  <c r="H664" i="6"/>
  <c r="G664" i="6"/>
  <c r="F664" i="6"/>
  <c r="E664" i="6"/>
  <c r="D664" i="6"/>
  <c r="C664" i="6"/>
  <c r="B664" i="6"/>
  <c r="Y663" i="6"/>
  <c r="X663" i="6"/>
  <c r="W663" i="6"/>
  <c r="V663" i="6"/>
  <c r="U663" i="6"/>
  <c r="T663" i="6"/>
  <c r="S663" i="6"/>
  <c r="R663" i="6"/>
  <c r="Q663" i="6"/>
  <c r="P663" i="6"/>
  <c r="O663" i="6"/>
  <c r="N663" i="6"/>
  <c r="M663" i="6"/>
  <c r="L663" i="6"/>
  <c r="K663" i="6"/>
  <c r="J663" i="6"/>
  <c r="I663" i="6"/>
  <c r="H663" i="6"/>
  <c r="G663" i="6"/>
  <c r="F663" i="6"/>
  <c r="E663" i="6"/>
  <c r="D663" i="6"/>
  <c r="C663" i="6"/>
  <c r="B663" i="6"/>
  <c r="Y662" i="6"/>
  <c r="X662" i="6"/>
  <c r="W662" i="6"/>
  <c r="V662" i="6"/>
  <c r="U662" i="6"/>
  <c r="T662" i="6"/>
  <c r="S662" i="6"/>
  <c r="R662" i="6"/>
  <c r="Q662" i="6"/>
  <c r="P662" i="6"/>
  <c r="O662" i="6"/>
  <c r="N662" i="6"/>
  <c r="M662" i="6"/>
  <c r="L662" i="6"/>
  <c r="K662" i="6"/>
  <c r="J662" i="6"/>
  <c r="I662" i="6"/>
  <c r="H662" i="6"/>
  <c r="G662" i="6"/>
  <c r="F662" i="6"/>
  <c r="E662" i="6"/>
  <c r="D662" i="6"/>
  <c r="C662" i="6"/>
  <c r="B662" i="6"/>
  <c r="Y661" i="6"/>
  <c r="X661" i="6"/>
  <c r="W661" i="6"/>
  <c r="V661" i="6"/>
  <c r="U661" i="6"/>
  <c r="T661" i="6"/>
  <c r="S661" i="6"/>
  <c r="R661" i="6"/>
  <c r="Q661" i="6"/>
  <c r="P661" i="6"/>
  <c r="O661" i="6"/>
  <c r="N661" i="6"/>
  <c r="M661" i="6"/>
  <c r="L661" i="6"/>
  <c r="K661" i="6"/>
  <c r="J661" i="6"/>
  <c r="I661" i="6"/>
  <c r="H661" i="6"/>
  <c r="G661" i="6"/>
  <c r="F661" i="6"/>
  <c r="E661" i="6"/>
  <c r="D661" i="6"/>
  <c r="C661" i="6"/>
  <c r="B661" i="6"/>
  <c r="Y660" i="6"/>
  <c r="X660" i="6"/>
  <c r="W660" i="6"/>
  <c r="V660" i="6"/>
  <c r="U660" i="6"/>
  <c r="T660" i="6"/>
  <c r="S660" i="6"/>
  <c r="R660" i="6"/>
  <c r="Q660" i="6"/>
  <c r="P660" i="6"/>
  <c r="O660" i="6"/>
  <c r="N660" i="6"/>
  <c r="M660" i="6"/>
  <c r="L660" i="6"/>
  <c r="K660" i="6"/>
  <c r="J660" i="6"/>
  <c r="I660" i="6"/>
  <c r="H660" i="6"/>
  <c r="G660" i="6"/>
  <c r="F660" i="6"/>
  <c r="E660" i="6"/>
  <c r="D660" i="6"/>
  <c r="C660" i="6"/>
  <c r="B660" i="6"/>
  <c r="Y659" i="6"/>
  <c r="X659" i="6"/>
  <c r="W659" i="6"/>
  <c r="V659" i="6"/>
  <c r="U659" i="6"/>
  <c r="T659" i="6"/>
  <c r="S659" i="6"/>
  <c r="R659" i="6"/>
  <c r="Q659" i="6"/>
  <c r="P659" i="6"/>
  <c r="O659" i="6"/>
  <c r="N659" i="6"/>
  <c r="M659" i="6"/>
  <c r="L659" i="6"/>
  <c r="K659" i="6"/>
  <c r="J659" i="6"/>
  <c r="I659" i="6"/>
  <c r="H659" i="6"/>
  <c r="G659" i="6"/>
  <c r="F659" i="6"/>
  <c r="E659" i="6"/>
  <c r="D659" i="6"/>
  <c r="C659" i="6"/>
  <c r="B659" i="6"/>
  <c r="Y658" i="6"/>
  <c r="X658" i="6"/>
  <c r="W658" i="6"/>
  <c r="V658" i="6"/>
  <c r="U658" i="6"/>
  <c r="T658" i="6"/>
  <c r="S658" i="6"/>
  <c r="R658" i="6"/>
  <c r="Q658" i="6"/>
  <c r="P658" i="6"/>
  <c r="O658" i="6"/>
  <c r="N658" i="6"/>
  <c r="M658" i="6"/>
  <c r="L658" i="6"/>
  <c r="K658" i="6"/>
  <c r="J658" i="6"/>
  <c r="I658" i="6"/>
  <c r="H658" i="6"/>
  <c r="G658" i="6"/>
  <c r="F658" i="6"/>
  <c r="E658" i="6"/>
  <c r="D658" i="6"/>
  <c r="C658" i="6"/>
  <c r="B658" i="6"/>
  <c r="Y657" i="6"/>
  <c r="X657" i="6"/>
  <c r="W657" i="6"/>
  <c r="V657" i="6"/>
  <c r="U657" i="6"/>
  <c r="T657" i="6"/>
  <c r="S657" i="6"/>
  <c r="R657" i="6"/>
  <c r="Q657" i="6"/>
  <c r="P657" i="6"/>
  <c r="O657" i="6"/>
  <c r="N657" i="6"/>
  <c r="M657" i="6"/>
  <c r="L657" i="6"/>
  <c r="K657" i="6"/>
  <c r="J657" i="6"/>
  <c r="I657" i="6"/>
  <c r="H657" i="6"/>
  <c r="G657" i="6"/>
  <c r="F657" i="6"/>
  <c r="E657" i="6"/>
  <c r="D657" i="6"/>
  <c r="C657" i="6"/>
  <c r="B657" i="6"/>
  <c r="Y656" i="6"/>
  <c r="X656" i="6"/>
  <c r="W656" i="6"/>
  <c r="V656" i="6"/>
  <c r="U656" i="6"/>
  <c r="T656" i="6"/>
  <c r="S656" i="6"/>
  <c r="R656" i="6"/>
  <c r="Q656" i="6"/>
  <c r="P656" i="6"/>
  <c r="O656" i="6"/>
  <c r="N656" i="6"/>
  <c r="M656" i="6"/>
  <c r="L656" i="6"/>
  <c r="K656" i="6"/>
  <c r="J656" i="6"/>
  <c r="I656" i="6"/>
  <c r="H656" i="6"/>
  <c r="G656" i="6"/>
  <c r="F656" i="6"/>
  <c r="E656" i="6"/>
  <c r="D656" i="6"/>
  <c r="C656" i="6"/>
  <c r="B656" i="6"/>
  <c r="Y655" i="6"/>
  <c r="X655" i="6"/>
  <c r="W655" i="6"/>
  <c r="V655" i="6"/>
  <c r="U655" i="6"/>
  <c r="T655" i="6"/>
  <c r="S655" i="6"/>
  <c r="R655" i="6"/>
  <c r="Q655" i="6"/>
  <c r="P655" i="6"/>
  <c r="O655" i="6"/>
  <c r="N655" i="6"/>
  <c r="M655" i="6"/>
  <c r="L655" i="6"/>
  <c r="K655" i="6"/>
  <c r="J655" i="6"/>
  <c r="I655" i="6"/>
  <c r="H655" i="6"/>
  <c r="G655" i="6"/>
  <c r="F655" i="6"/>
  <c r="E655" i="6"/>
  <c r="D655" i="6"/>
  <c r="C655" i="6"/>
  <c r="B655" i="6"/>
  <c r="Y654" i="6"/>
  <c r="X654" i="6"/>
  <c r="W654" i="6"/>
  <c r="V654" i="6"/>
  <c r="U654" i="6"/>
  <c r="T654" i="6"/>
  <c r="S654" i="6"/>
  <c r="R654" i="6"/>
  <c r="Q654" i="6"/>
  <c r="P654" i="6"/>
  <c r="O654" i="6"/>
  <c r="N654" i="6"/>
  <c r="M654" i="6"/>
  <c r="L654" i="6"/>
  <c r="K654" i="6"/>
  <c r="J654" i="6"/>
  <c r="I654" i="6"/>
  <c r="H654" i="6"/>
  <c r="G654" i="6"/>
  <c r="F654" i="6"/>
  <c r="E654" i="6"/>
  <c r="D654" i="6"/>
  <c r="C654" i="6"/>
  <c r="B654" i="6"/>
  <c r="Y653" i="6"/>
  <c r="X653" i="6"/>
  <c r="W653" i="6"/>
  <c r="V653" i="6"/>
  <c r="U653" i="6"/>
  <c r="T653" i="6"/>
  <c r="S653" i="6"/>
  <c r="R653" i="6"/>
  <c r="Q653" i="6"/>
  <c r="P653" i="6"/>
  <c r="O653" i="6"/>
  <c r="N653" i="6"/>
  <c r="M653" i="6"/>
  <c r="L653" i="6"/>
  <c r="K653" i="6"/>
  <c r="J653" i="6"/>
  <c r="I653" i="6"/>
  <c r="H653" i="6"/>
  <c r="G653" i="6"/>
  <c r="F653" i="6"/>
  <c r="E653" i="6"/>
  <c r="D653" i="6"/>
  <c r="C653" i="6"/>
  <c r="B653" i="6"/>
  <c r="Y652" i="6"/>
  <c r="X652" i="6"/>
  <c r="W652" i="6"/>
  <c r="V652" i="6"/>
  <c r="U652" i="6"/>
  <c r="T652" i="6"/>
  <c r="S652" i="6"/>
  <c r="R652" i="6"/>
  <c r="Q652" i="6"/>
  <c r="P652" i="6"/>
  <c r="O652" i="6"/>
  <c r="N652" i="6"/>
  <c r="M652" i="6"/>
  <c r="L652" i="6"/>
  <c r="K652" i="6"/>
  <c r="J652" i="6"/>
  <c r="I652" i="6"/>
  <c r="H652" i="6"/>
  <c r="G652" i="6"/>
  <c r="F652" i="6"/>
  <c r="E652" i="6"/>
  <c r="D652" i="6"/>
  <c r="C652" i="6"/>
  <c r="B652" i="6"/>
  <c r="Y651" i="6"/>
  <c r="X651" i="6"/>
  <c r="W651" i="6"/>
  <c r="V651" i="6"/>
  <c r="U651" i="6"/>
  <c r="T651" i="6"/>
  <c r="S651" i="6"/>
  <c r="R651" i="6"/>
  <c r="Q651" i="6"/>
  <c r="P651" i="6"/>
  <c r="O651" i="6"/>
  <c r="N651" i="6"/>
  <c r="M651" i="6"/>
  <c r="L651" i="6"/>
  <c r="K651" i="6"/>
  <c r="J651" i="6"/>
  <c r="I651" i="6"/>
  <c r="H651" i="6"/>
  <c r="G651" i="6"/>
  <c r="F651" i="6"/>
  <c r="E651" i="6"/>
  <c r="D651" i="6"/>
  <c r="C651" i="6"/>
  <c r="B651" i="6"/>
  <c r="Y650" i="6"/>
  <c r="X650" i="6"/>
  <c r="W650" i="6"/>
  <c r="V650" i="6"/>
  <c r="U650" i="6"/>
  <c r="T650" i="6"/>
  <c r="S650" i="6"/>
  <c r="R650" i="6"/>
  <c r="Q650" i="6"/>
  <c r="P650" i="6"/>
  <c r="O650" i="6"/>
  <c r="N650" i="6"/>
  <c r="M650" i="6"/>
  <c r="L650" i="6"/>
  <c r="K650" i="6"/>
  <c r="J650" i="6"/>
  <c r="I650" i="6"/>
  <c r="H650" i="6"/>
  <c r="G650" i="6"/>
  <c r="F650" i="6"/>
  <c r="E650" i="6"/>
  <c r="D650" i="6"/>
  <c r="C650" i="6"/>
  <c r="B650" i="6"/>
  <c r="Y649" i="6"/>
  <c r="X649" i="6"/>
  <c r="W649" i="6"/>
  <c r="V649" i="6"/>
  <c r="U649" i="6"/>
  <c r="T649" i="6"/>
  <c r="S649" i="6"/>
  <c r="R649" i="6"/>
  <c r="Q649" i="6"/>
  <c r="P649" i="6"/>
  <c r="O649" i="6"/>
  <c r="N649" i="6"/>
  <c r="M649" i="6"/>
  <c r="L649" i="6"/>
  <c r="K649" i="6"/>
  <c r="J649" i="6"/>
  <c r="I649" i="6"/>
  <c r="H649" i="6"/>
  <c r="G649" i="6"/>
  <c r="F649" i="6"/>
  <c r="E649" i="6"/>
  <c r="D649" i="6"/>
  <c r="C649" i="6"/>
  <c r="B649" i="6"/>
  <c r="Y648" i="6"/>
  <c r="X648" i="6"/>
  <c r="W648" i="6"/>
  <c r="V648" i="6"/>
  <c r="U648" i="6"/>
  <c r="T648" i="6"/>
  <c r="S648" i="6"/>
  <c r="R648" i="6"/>
  <c r="Q648" i="6"/>
  <c r="P648" i="6"/>
  <c r="O648" i="6"/>
  <c r="N648" i="6"/>
  <c r="M648" i="6"/>
  <c r="L648" i="6"/>
  <c r="K648" i="6"/>
  <c r="J648" i="6"/>
  <c r="I648" i="6"/>
  <c r="H648" i="6"/>
  <c r="G648" i="6"/>
  <c r="F648" i="6"/>
  <c r="E648" i="6"/>
  <c r="D648" i="6"/>
  <c r="C648" i="6"/>
  <c r="B648" i="6"/>
  <c r="Y647" i="6"/>
  <c r="X647" i="6"/>
  <c r="W647" i="6"/>
  <c r="V647" i="6"/>
  <c r="U647" i="6"/>
  <c r="T647" i="6"/>
  <c r="S647" i="6"/>
  <c r="R647" i="6"/>
  <c r="Q647" i="6"/>
  <c r="P647" i="6"/>
  <c r="O647" i="6"/>
  <c r="N647" i="6"/>
  <c r="M647" i="6"/>
  <c r="L647" i="6"/>
  <c r="K647" i="6"/>
  <c r="J647" i="6"/>
  <c r="I647" i="6"/>
  <c r="H647" i="6"/>
  <c r="G647" i="6"/>
  <c r="F647" i="6"/>
  <c r="E647" i="6"/>
  <c r="D647" i="6"/>
  <c r="C647" i="6"/>
  <c r="B647" i="6"/>
  <c r="Y646" i="6"/>
  <c r="X646" i="6"/>
  <c r="W646" i="6"/>
  <c r="V646" i="6"/>
  <c r="U646" i="6"/>
  <c r="T646" i="6"/>
  <c r="S646" i="6"/>
  <c r="R646" i="6"/>
  <c r="Q646" i="6"/>
  <c r="P646" i="6"/>
  <c r="O646" i="6"/>
  <c r="N646" i="6"/>
  <c r="M646" i="6"/>
  <c r="L646" i="6"/>
  <c r="K646" i="6"/>
  <c r="J646" i="6"/>
  <c r="I646" i="6"/>
  <c r="H646" i="6"/>
  <c r="G646" i="6"/>
  <c r="F646" i="6"/>
  <c r="E646" i="6"/>
  <c r="D646" i="6"/>
  <c r="C646" i="6"/>
  <c r="B646" i="6"/>
  <c r="Z642" i="6"/>
  <c r="Y642" i="6"/>
  <c r="X642" i="6"/>
  <c r="W642" i="6"/>
  <c r="V642" i="6"/>
  <c r="U642" i="6"/>
  <c r="T642" i="6"/>
  <c r="S642" i="6"/>
  <c r="R642" i="6"/>
  <c r="Q642" i="6"/>
  <c r="P642" i="6"/>
  <c r="O642" i="6"/>
  <c r="N642" i="6"/>
  <c r="M642" i="6"/>
  <c r="L642" i="6"/>
  <c r="K642" i="6"/>
  <c r="J642" i="6"/>
  <c r="I642" i="6"/>
  <c r="H642" i="6"/>
  <c r="G642" i="6"/>
  <c r="F642" i="6"/>
  <c r="E642" i="6"/>
  <c r="D642" i="6"/>
  <c r="C642" i="6"/>
  <c r="B642" i="6"/>
  <c r="Z641" i="6"/>
  <c r="Y641" i="6"/>
  <c r="X641" i="6"/>
  <c r="W641" i="6"/>
  <c r="V641" i="6"/>
  <c r="U641" i="6"/>
  <c r="T641" i="6"/>
  <c r="S641" i="6"/>
  <c r="R641" i="6"/>
  <c r="Q641" i="6"/>
  <c r="P641" i="6"/>
  <c r="O641" i="6"/>
  <c r="N641" i="6"/>
  <c r="M641" i="6"/>
  <c r="L641" i="6"/>
  <c r="K641" i="6"/>
  <c r="J641" i="6"/>
  <c r="I641" i="6"/>
  <c r="H641" i="6"/>
  <c r="G641" i="6"/>
  <c r="F641" i="6"/>
  <c r="E641" i="6"/>
  <c r="D641" i="6"/>
  <c r="C641" i="6"/>
  <c r="B641" i="6"/>
  <c r="Y640" i="6"/>
  <c r="Z640" i="6" s="1"/>
  <c r="X640" i="6"/>
  <c r="W640" i="6"/>
  <c r="V640" i="6"/>
  <c r="U640" i="6"/>
  <c r="T640" i="6"/>
  <c r="S640" i="6"/>
  <c r="R640" i="6"/>
  <c r="Q640" i="6"/>
  <c r="P640" i="6"/>
  <c r="O640" i="6"/>
  <c r="N640" i="6"/>
  <c r="M640" i="6"/>
  <c r="L640" i="6"/>
  <c r="K640" i="6"/>
  <c r="J640" i="6"/>
  <c r="I640" i="6"/>
  <c r="H640" i="6"/>
  <c r="G640" i="6"/>
  <c r="F640" i="6"/>
  <c r="E640" i="6"/>
  <c r="D640" i="6"/>
  <c r="C640" i="6"/>
  <c r="B640" i="6"/>
  <c r="Y639" i="6"/>
  <c r="X639" i="6"/>
  <c r="W639" i="6"/>
  <c r="V639" i="6"/>
  <c r="U639" i="6"/>
  <c r="T639" i="6"/>
  <c r="S639" i="6"/>
  <c r="R639" i="6"/>
  <c r="Q639" i="6"/>
  <c r="P639" i="6"/>
  <c r="O639" i="6"/>
  <c r="N639" i="6"/>
  <c r="M639" i="6"/>
  <c r="L639" i="6"/>
  <c r="K639" i="6"/>
  <c r="J639" i="6"/>
  <c r="I639" i="6"/>
  <c r="H639" i="6"/>
  <c r="G639" i="6"/>
  <c r="F639" i="6"/>
  <c r="E639" i="6"/>
  <c r="D639" i="6"/>
  <c r="C639" i="6"/>
  <c r="B639" i="6"/>
  <c r="Y638" i="6"/>
  <c r="X638" i="6"/>
  <c r="W638" i="6"/>
  <c r="V638" i="6"/>
  <c r="U638" i="6"/>
  <c r="T638" i="6"/>
  <c r="S638" i="6"/>
  <c r="R638" i="6"/>
  <c r="Q638" i="6"/>
  <c r="P638" i="6"/>
  <c r="O638" i="6"/>
  <c r="N638" i="6"/>
  <c r="M638" i="6"/>
  <c r="L638" i="6"/>
  <c r="K638" i="6"/>
  <c r="J638" i="6"/>
  <c r="I638" i="6"/>
  <c r="H638" i="6"/>
  <c r="G638" i="6"/>
  <c r="F638" i="6"/>
  <c r="E638" i="6"/>
  <c r="D638" i="6"/>
  <c r="C638" i="6"/>
  <c r="B638" i="6"/>
  <c r="Y637" i="6"/>
  <c r="X637" i="6"/>
  <c r="W637" i="6"/>
  <c r="V637" i="6"/>
  <c r="U637" i="6"/>
  <c r="T637" i="6"/>
  <c r="S637" i="6"/>
  <c r="R637" i="6"/>
  <c r="Q637" i="6"/>
  <c r="P637" i="6"/>
  <c r="O637" i="6"/>
  <c r="N637" i="6"/>
  <c r="M637" i="6"/>
  <c r="L637" i="6"/>
  <c r="K637" i="6"/>
  <c r="J637" i="6"/>
  <c r="I637" i="6"/>
  <c r="H637" i="6"/>
  <c r="G637" i="6"/>
  <c r="F637" i="6"/>
  <c r="E637" i="6"/>
  <c r="D637" i="6"/>
  <c r="C637" i="6"/>
  <c r="B637" i="6"/>
  <c r="Y636" i="6"/>
  <c r="X636" i="6"/>
  <c r="W636" i="6"/>
  <c r="V636" i="6"/>
  <c r="U636" i="6"/>
  <c r="T636" i="6"/>
  <c r="S636" i="6"/>
  <c r="R636" i="6"/>
  <c r="Q636" i="6"/>
  <c r="P636" i="6"/>
  <c r="O636" i="6"/>
  <c r="N636" i="6"/>
  <c r="M636" i="6"/>
  <c r="L636" i="6"/>
  <c r="K636" i="6"/>
  <c r="J636" i="6"/>
  <c r="I636" i="6"/>
  <c r="H636" i="6"/>
  <c r="G636" i="6"/>
  <c r="F636" i="6"/>
  <c r="E636" i="6"/>
  <c r="D636" i="6"/>
  <c r="C636" i="6"/>
  <c r="B636" i="6"/>
  <c r="Y635" i="6"/>
  <c r="X635" i="6"/>
  <c r="W635" i="6"/>
  <c r="V635" i="6"/>
  <c r="U635" i="6"/>
  <c r="T635" i="6"/>
  <c r="S635" i="6"/>
  <c r="R635" i="6"/>
  <c r="Q635" i="6"/>
  <c r="P635" i="6"/>
  <c r="O635" i="6"/>
  <c r="N635" i="6"/>
  <c r="M635" i="6"/>
  <c r="L635" i="6"/>
  <c r="K635" i="6"/>
  <c r="J635" i="6"/>
  <c r="I635" i="6"/>
  <c r="H635" i="6"/>
  <c r="G635" i="6"/>
  <c r="F635" i="6"/>
  <c r="E635" i="6"/>
  <c r="D635" i="6"/>
  <c r="C635" i="6"/>
  <c r="B635" i="6"/>
  <c r="Y634" i="6"/>
  <c r="X634" i="6"/>
  <c r="W634" i="6"/>
  <c r="V634" i="6"/>
  <c r="U634" i="6"/>
  <c r="T634" i="6"/>
  <c r="S634" i="6"/>
  <c r="R634" i="6"/>
  <c r="Q634" i="6"/>
  <c r="P634" i="6"/>
  <c r="O634" i="6"/>
  <c r="N634" i="6"/>
  <c r="M634" i="6"/>
  <c r="L634" i="6"/>
  <c r="K634" i="6"/>
  <c r="J634" i="6"/>
  <c r="I634" i="6"/>
  <c r="H634" i="6"/>
  <c r="G634" i="6"/>
  <c r="F634" i="6"/>
  <c r="E634" i="6"/>
  <c r="D634" i="6"/>
  <c r="C634" i="6"/>
  <c r="B634" i="6"/>
  <c r="Y633" i="6"/>
  <c r="X633" i="6"/>
  <c r="W633" i="6"/>
  <c r="V633" i="6"/>
  <c r="U633" i="6"/>
  <c r="T633" i="6"/>
  <c r="S633" i="6"/>
  <c r="R633" i="6"/>
  <c r="Q633" i="6"/>
  <c r="P633" i="6"/>
  <c r="O633" i="6"/>
  <c r="N633" i="6"/>
  <c r="M633" i="6"/>
  <c r="L633" i="6"/>
  <c r="K633" i="6"/>
  <c r="J633" i="6"/>
  <c r="I633" i="6"/>
  <c r="H633" i="6"/>
  <c r="G633" i="6"/>
  <c r="F633" i="6"/>
  <c r="E633" i="6"/>
  <c r="D633" i="6"/>
  <c r="C633" i="6"/>
  <c r="B633" i="6"/>
  <c r="Y632" i="6"/>
  <c r="X632" i="6"/>
  <c r="W632" i="6"/>
  <c r="V632" i="6"/>
  <c r="U632" i="6"/>
  <c r="T632" i="6"/>
  <c r="S632" i="6"/>
  <c r="R632" i="6"/>
  <c r="Q632" i="6"/>
  <c r="P632" i="6"/>
  <c r="O632" i="6"/>
  <c r="N632" i="6"/>
  <c r="M632" i="6"/>
  <c r="L632" i="6"/>
  <c r="K632" i="6"/>
  <c r="J632" i="6"/>
  <c r="I632" i="6"/>
  <c r="H632" i="6"/>
  <c r="G632" i="6"/>
  <c r="F632" i="6"/>
  <c r="E632" i="6"/>
  <c r="D632" i="6"/>
  <c r="C632" i="6"/>
  <c r="B632" i="6"/>
  <c r="Y631" i="6"/>
  <c r="X631" i="6"/>
  <c r="W631" i="6"/>
  <c r="V631" i="6"/>
  <c r="U631" i="6"/>
  <c r="T631" i="6"/>
  <c r="S631" i="6"/>
  <c r="R631" i="6"/>
  <c r="Q631" i="6"/>
  <c r="P631" i="6"/>
  <c r="O631" i="6"/>
  <c r="N631" i="6"/>
  <c r="M631" i="6"/>
  <c r="L631" i="6"/>
  <c r="K631" i="6"/>
  <c r="J631" i="6"/>
  <c r="I631" i="6"/>
  <c r="H631" i="6"/>
  <c r="G631" i="6"/>
  <c r="F631" i="6"/>
  <c r="E631" i="6"/>
  <c r="D631" i="6"/>
  <c r="C631" i="6"/>
  <c r="B631" i="6"/>
  <c r="Y630" i="6"/>
  <c r="X630" i="6"/>
  <c r="W630" i="6"/>
  <c r="V630" i="6"/>
  <c r="U630" i="6"/>
  <c r="T630" i="6"/>
  <c r="S630" i="6"/>
  <c r="R630" i="6"/>
  <c r="Q630" i="6"/>
  <c r="P630" i="6"/>
  <c r="O630" i="6"/>
  <c r="N630" i="6"/>
  <c r="M630" i="6"/>
  <c r="L630" i="6"/>
  <c r="K630" i="6"/>
  <c r="J630" i="6"/>
  <c r="I630" i="6"/>
  <c r="H630" i="6"/>
  <c r="G630" i="6"/>
  <c r="F630" i="6"/>
  <c r="E630" i="6"/>
  <c r="D630" i="6"/>
  <c r="C630" i="6"/>
  <c r="B630" i="6"/>
  <c r="Y629" i="6"/>
  <c r="X629" i="6"/>
  <c r="W629" i="6"/>
  <c r="V629" i="6"/>
  <c r="U629" i="6"/>
  <c r="T629" i="6"/>
  <c r="S629" i="6"/>
  <c r="R629" i="6"/>
  <c r="Q629" i="6"/>
  <c r="P629" i="6"/>
  <c r="O629" i="6"/>
  <c r="N629" i="6"/>
  <c r="M629" i="6"/>
  <c r="L629" i="6"/>
  <c r="K629" i="6"/>
  <c r="J629" i="6"/>
  <c r="I629" i="6"/>
  <c r="H629" i="6"/>
  <c r="G629" i="6"/>
  <c r="F629" i="6"/>
  <c r="E629" i="6"/>
  <c r="D629" i="6"/>
  <c r="C629" i="6"/>
  <c r="B629" i="6"/>
  <c r="Y628" i="6"/>
  <c r="X628" i="6"/>
  <c r="W628" i="6"/>
  <c r="V628" i="6"/>
  <c r="U628" i="6"/>
  <c r="T628" i="6"/>
  <c r="S628" i="6"/>
  <c r="R628" i="6"/>
  <c r="Q628" i="6"/>
  <c r="P628" i="6"/>
  <c r="O628" i="6"/>
  <c r="N628" i="6"/>
  <c r="M628" i="6"/>
  <c r="L628" i="6"/>
  <c r="K628" i="6"/>
  <c r="J628" i="6"/>
  <c r="I628" i="6"/>
  <c r="H628" i="6"/>
  <c r="G628" i="6"/>
  <c r="F628" i="6"/>
  <c r="E628" i="6"/>
  <c r="D628" i="6"/>
  <c r="C628" i="6"/>
  <c r="B628" i="6"/>
  <c r="Y627" i="6"/>
  <c r="X627" i="6"/>
  <c r="W627" i="6"/>
  <c r="V627" i="6"/>
  <c r="U627" i="6"/>
  <c r="T627" i="6"/>
  <c r="S627" i="6"/>
  <c r="R627" i="6"/>
  <c r="Q627" i="6"/>
  <c r="P627" i="6"/>
  <c r="O627" i="6"/>
  <c r="N627" i="6"/>
  <c r="M627" i="6"/>
  <c r="L627" i="6"/>
  <c r="K627" i="6"/>
  <c r="J627" i="6"/>
  <c r="I627" i="6"/>
  <c r="H627" i="6"/>
  <c r="G627" i="6"/>
  <c r="F627" i="6"/>
  <c r="E627" i="6"/>
  <c r="D627" i="6"/>
  <c r="C627" i="6"/>
  <c r="B627" i="6"/>
  <c r="Y626" i="6"/>
  <c r="X626" i="6"/>
  <c r="W626" i="6"/>
  <c r="V626" i="6"/>
  <c r="U626" i="6"/>
  <c r="T626" i="6"/>
  <c r="S626" i="6"/>
  <c r="R626" i="6"/>
  <c r="Q626" i="6"/>
  <c r="P626" i="6"/>
  <c r="O626" i="6"/>
  <c r="N626" i="6"/>
  <c r="M626" i="6"/>
  <c r="L626" i="6"/>
  <c r="K626" i="6"/>
  <c r="J626" i="6"/>
  <c r="I626" i="6"/>
  <c r="H626" i="6"/>
  <c r="G626" i="6"/>
  <c r="F626" i="6"/>
  <c r="E626" i="6"/>
  <c r="D626" i="6"/>
  <c r="C626" i="6"/>
  <c r="B626" i="6"/>
  <c r="Y625" i="6"/>
  <c r="X625" i="6"/>
  <c r="W625" i="6"/>
  <c r="V625" i="6"/>
  <c r="U625" i="6"/>
  <c r="T625" i="6"/>
  <c r="S625" i="6"/>
  <c r="R625" i="6"/>
  <c r="Q625" i="6"/>
  <c r="P625" i="6"/>
  <c r="O625" i="6"/>
  <c r="N625" i="6"/>
  <c r="M625" i="6"/>
  <c r="L625" i="6"/>
  <c r="K625" i="6"/>
  <c r="J625" i="6"/>
  <c r="I625" i="6"/>
  <c r="H625" i="6"/>
  <c r="G625" i="6"/>
  <c r="F625" i="6"/>
  <c r="E625" i="6"/>
  <c r="D625" i="6"/>
  <c r="C625" i="6"/>
  <c r="B625" i="6"/>
  <c r="Y624" i="6"/>
  <c r="X624" i="6"/>
  <c r="W624" i="6"/>
  <c r="V624" i="6"/>
  <c r="U624" i="6"/>
  <c r="T624" i="6"/>
  <c r="S624" i="6"/>
  <c r="R624" i="6"/>
  <c r="Q624" i="6"/>
  <c r="P624" i="6"/>
  <c r="O624" i="6"/>
  <c r="N624" i="6"/>
  <c r="M624" i="6"/>
  <c r="L624" i="6"/>
  <c r="K624" i="6"/>
  <c r="J624" i="6"/>
  <c r="I624" i="6"/>
  <c r="H624" i="6"/>
  <c r="G624" i="6"/>
  <c r="F624" i="6"/>
  <c r="E624" i="6"/>
  <c r="D624" i="6"/>
  <c r="C624" i="6"/>
  <c r="B624" i="6"/>
  <c r="Y623" i="6"/>
  <c r="X623" i="6"/>
  <c r="W623" i="6"/>
  <c r="V623" i="6"/>
  <c r="U623" i="6"/>
  <c r="T623" i="6"/>
  <c r="S623" i="6"/>
  <c r="R623" i="6"/>
  <c r="Q623" i="6"/>
  <c r="P623" i="6"/>
  <c r="O623" i="6"/>
  <c r="N623" i="6"/>
  <c r="M623" i="6"/>
  <c r="L623" i="6"/>
  <c r="K623" i="6"/>
  <c r="J623" i="6"/>
  <c r="I623" i="6"/>
  <c r="H623" i="6"/>
  <c r="G623" i="6"/>
  <c r="F623" i="6"/>
  <c r="E623" i="6"/>
  <c r="D623" i="6"/>
  <c r="C623" i="6"/>
  <c r="B623" i="6"/>
  <c r="Y622" i="6"/>
  <c r="X622" i="6"/>
  <c r="W622" i="6"/>
  <c r="V622" i="6"/>
  <c r="U622" i="6"/>
  <c r="T622" i="6"/>
  <c r="S622" i="6"/>
  <c r="R622" i="6"/>
  <c r="Q622" i="6"/>
  <c r="P622" i="6"/>
  <c r="O622" i="6"/>
  <c r="N622" i="6"/>
  <c r="M622" i="6"/>
  <c r="L622" i="6"/>
  <c r="K622" i="6"/>
  <c r="J622" i="6"/>
  <c r="I622" i="6"/>
  <c r="H622" i="6"/>
  <c r="G622" i="6"/>
  <c r="F622" i="6"/>
  <c r="E622" i="6"/>
  <c r="D622" i="6"/>
  <c r="C622" i="6"/>
  <c r="B622" i="6"/>
  <c r="Y621" i="6"/>
  <c r="X621" i="6"/>
  <c r="W621" i="6"/>
  <c r="V621" i="6"/>
  <c r="U621" i="6"/>
  <c r="T621" i="6"/>
  <c r="S621" i="6"/>
  <c r="R621" i="6"/>
  <c r="Q621" i="6"/>
  <c r="P621" i="6"/>
  <c r="O621" i="6"/>
  <c r="N621" i="6"/>
  <c r="M621" i="6"/>
  <c r="L621" i="6"/>
  <c r="K621" i="6"/>
  <c r="J621" i="6"/>
  <c r="I621" i="6"/>
  <c r="H621" i="6"/>
  <c r="G621" i="6"/>
  <c r="F621" i="6"/>
  <c r="E621" i="6"/>
  <c r="D621" i="6"/>
  <c r="C621" i="6"/>
  <c r="B621" i="6"/>
  <c r="Y620" i="6"/>
  <c r="X620" i="6"/>
  <c r="W620" i="6"/>
  <c r="V620" i="6"/>
  <c r="U620" i="6"/>
  <c r="T620" i="6"/>
  <c r="S620" i="6"/>
  <c r="R620" i="6"/>
  <c r="Q620" i="6"/>
  <c r="P620" i="6"/>
  <c r="O620" i="6"/>
  <c r="N620" i="6"/>
  <c r="M620" i="6"/>
  <c r="L620" i="6"/>
  <c r="K620" i="6"/>
  <c r="J620" i="6"/>
  <c r="I620" i="6"/>
  <c r="H620" i="6"/>
  <c r="G620" i="6"/>
  <c r="F620" i="6"/>
  <c r="E620" i="6"/>
  <c r="D620" i="6"/>
  <c r="C620" i="6"/>
  <c r="B620" i="6"/>
  <c r="Y619" i="6"/>
  <c r="X619" i="6"/>
  <c r="W619" i="6"/>
  <c r="V619" i="6"/>
  <c r="U619" i="6"/>
  <c r="T619" i="6"/>
  <c r="S619" i="6"/>
  <c r="R619" i="6"/>
  <c r="Q619" i="6"/>
  <c r="P619" i="6"/>
  <c r="O619" i="6"/>
  <c r="N619" i="6"/>
  <c r="M619" i="6"/>
  <c r="L619" i="6"/>
  <c r="K619" i="6"/>
  <c r="J619" i="6"/>
  <c r="I619" i="6"/>
  <c r="H619" i="6"/>
  <c r="G619" i="6"/>
  <c r="F619" i="6"/>
  <c r="E619" i="6"/>
  <c r="D619" i="6"/>
  <c r="C619" i="6"/>
  <c r="B619" i="6"/>
  <c r="Y618" i="6"/>
  <c r="X618" i="6"/>
  <c r="W618" i="6"/>
  <c r="V618" i="6"/>
  <c r="U618" i="6"/>
  <c r="T618" i="6"/>
  <c r="S618" i="6"/>
  <c r="R618" i="6"/>
  <c r="Q618" i="6"/>
  <c r="P618" i="6"/>
  <c r="O618" i="6"/>
  <c r="N618" i="6"/>
  <c r="M618" i="6"/>
  <c r="L618" i="6"/>
  <c r="K618" i="6"/>
  <c r="J618" i="6"/>
  <c r="I618" i="6"/>
  <c r="H618" i="6"/>
  <c r="G618" i="6"/>
  <c r="F618" i="6"/>
  <c r="E618" i="6"/>
  <c r="D618" i="6"/>
  <c r="C618" i="6"/>
  <c r="B618" i="6"/>
  <c r="Y617" i="6"/>
  <c r="X617" i="6"/>
  <c r="W617" i="6"/>
  <c r="V617" i="6"/>
  <c r="U617" i="6"/>
  <c r="T617" i="6"/>
  <c r="S617" i="6"/>
  <c r="R617" i="6"/>
  <c r="Q617" i="6"/>
  <c r="P617" i="6"/>
  <c r="O617" i="6"/>
  <c r="N617" i="6"/>
  <c r="M617" i="6"/>
  <c r="L617" i="6"/>
  <c r="K617" i="6"/>
  <c r="J617" i="6"/>
  <c r="I617" i="6"/>
  <c r="H617" i="6"/>
  <c r="G617" i="6"/>
  <c r="F617" i="6"/>
  <c r="E617" i="6"/>
  <c r="D617" i="6"/>
  <c r="C617" i="6"/>
  <c r="B617" i="6"/>
  <c r="Y616" i="6"/>
  <c r="X616" i="6"/>
  <c r="W616" i="6"/>
  <c r="V616" i="6"/>
  <c r="U616" i="6"/>
  <c r="T616" i="6"/>
  <c r="S616" i="6"/>
  <c r="R616" i="6"/>
  <c r="Q616" i="6"/>
  <c r="P616" i="6"/>
  <c r="O616" i="6"/>
  <c r="N616" i="6"/>
  <c r="M616" i="6"/>
  <c r="L616" i="6"/>
  <c r="K616" i="6"/>
  <c r="J616" i="6"/>
  <c r="I616" i="6"/>
  <c r="H616" i="6"/>
  <c r="G616" i="6"/>
  <c r="F616" i="6"/>
  <c r="E616" i="6"/>
  <c r="D616" i="6"/>
  <c r="C616" i="6"/>
  <c r="B616" i="6"/>
  <c r="Y615" i="6"/>
  <c r="X615" i="6"/>
  <c r="W615" i="6"/>
  <c r="V615" i="6"/>
  <c r="U615" i="6"/>
  <c r="T615" i="6"/>
  <c r="S615" i="6"/>
  <c r="R615" i="6"/>
  <c r="Q615" i="6"/>
  <c r="P615" i="6"/>
  <c r="O615" i="6"/>
  <c r="N615" i="6"/>
  <c r="M615" i="6"/>
  <c r="L615" i="6"/>
  <c r="K615" i="6"/>
  <c r="J615" i="6"/>
  <c r="I615" i="6"/>
  <c r="H615" i="6"/>
  <c r="G615" i="6"/>
  <c r="F615" i="6"/>
  <c r="E615" i="6"/>
  <c r="D615" i="6"/>
  <c r="C615" i="6"/>
  <c r="B615" i="6"/>
  <c r="Y614" i="6"/>
  <c r="X614" i="6"/>
  <c r="W614" i="6"/>
  <c r="V614" i="6"/>
  <c r="U614" i="6"/>
  <c r="T614" i="6"/>
  <c r="S614" i="6"/>
  <c r="R614" i="6"/>
  <c r="Q614" i="6"/>
  <c r="P614" i="6"/>
  <c r="O614" i="6"/>
  <c r="N614" i="6"/>
  <c r="M614" i="6"/>
  <c r="L614" i="6"/>
  <c r="K614" i="6"/>
  <c r="J614" i="6"/>
  <c r="I614" i="6"/>
  <c r="H614" i="6"/>
  <c r="G614" i="6"/>
  <c r="F614" i="6"/>
  <c r="E614" i="6"/>
  <c r="D614" i="6"/>
  <c r="C614" i="6"/>
  <c r="B614" i="6"/>
  <c r="Y613" i="6"/>
  <c r="X613" i="6"/>
  <c r="W613" i="6"/>
  <c r="V613" i="6"/>
  <c r="U613" i="6"/>
  <c r="T613" i="6"/>
  <c r="S613" i="6"/>
  <c r="R613" i="6"/>
  <c r="Q613" i="6"/>
  <c r="P613" i="6"/>
  <c r="O613" i="6"/>
  <c r="N613" i="6"/>
  <c r="M613" i="6"/>
  <c r="L613" i="6"/>
  <c r="K613" i="6"/>
  <c r="J613" i="6"/>
  <c r="I613" i="6"/>
  <c r="H613" i="6"/>
  <c r="G613" i="6"/>
  <c r="F613" i="6"/>
  <c r="E613" i="6"/>
  <c r="D613" i="6"/>
  <c r="C613" i="6"/>
  <c r="B613" i="6"/>
  <c r="Y612" i="6"/>
  <c r="X612" i="6"/>
  <c r="W612" i="6"/>
  <c r="V612" i="6"/>
  <c r="U612" i="6"/>
  <c r="T612" i="6"/>
  <c r="S612" i="6"/>
  <c r="R612" i="6"/>
  <c r="Q612" i="6"/>
  <c r="P612" i="6"/>
  <c r="O612" i="6"/>
  <c r="N612" i="6"/>
  <c r="M612" i="6"/>
  <c r="L612" i="6"/>
  <c r="K612" i="6"/>
  <c r="J612" i="6"/>
  <c r="I612" i="6"/>
  <c r="H612" i="6"/>
  <c r="G612" i="6"/>
  <c r="F612" i="6"/>
  <c r="E612" i="6"/>
  <c r="D612" i="6"/>
  <c r="C612" i="6"/>
  <c r="B612" i="6"/>
  <c r="Z608" i="6"/>
  <c r="Z607" i="6"/>
  <c r="Z606" i="6"/>
  <c r="Z563" i="6"/>
  <c r="Z562" i="6"/>
  <c r="Z561" i="6"/>
  <c r="Z560" i="6"/>
  <c r="Z529" i="6"/>
  <c r="Z528" i="6"/>
  <c r="Z527" i="6"/>
  <c r="Z526" i="6"/>
  <c r="Y495" i="6"/>
  <c r="Z495" i="6" s="1"/>
  <c r="X495" i="6"/>
  <c r="W495" i="6"/>
  <c r="V495" i="6"/>
  <c r="U495" i="6"/>
  <c r="T495" i="6"/>
  <c r="S495" i="6"/>
  <c r="R495" i="6"/>
  <c r="Q495" i="6"/>
  <c r="P495" i="6"/>
  <c r="O495" i="6"/>
  <c r="N495" i="6"/>
  <c r="M495" i="6"/>
  <c r="L495" i="6"/>
  <c r="K495" i="6"/>
  <c r="J495" i="6"/>
  <c r="I495" i="6"/>
  <c r="H495" i="6"/>
  <c r="G495" i="6"/>
  <c r="F495" i="6"/>
  <c r="E495" i="6"/>
  <c r="D495" i="6"/>
  <c r="C495" i="6"/>
  <c r="B495" i="6"/>
  <c r="Z494" i="6"/>
  <c r="Y494" i="6"/>
  <c r="X494" i="6"/>
  <c r="W494" i="6"/>
  <c r="V494" i="6"/>
  <c r="U494" i="6"/>
  <c r="T494" i="6"/>
  <c r="S494" i="6"/>
  <c r="R494" i="6"/>
  <c r="Q494" i="6"/>
  <c r="P494" i="6"/>
  <c r="O494" i="6"/>
  <c r="N494" i="6"/>
  <c r="M494" i="6"/>
  <c r="L494" i="6"/>
  <c r="K494" i="6"/>
  <c r="J494" i="6"/>
  <c r="I494" i="6"/>
  <c r="H494" i="6"/>
  <c r="G494" i="6"/>
  <c r="F494" i="6"/>
  <c r="E494" i="6"/>
  <c r="D494" i="6"/>
  <c r="C494" i="6"/>
  <c r="B494" i="6"/>
  <c r="Y493" i="6"/>
  <c r="Z493" i="6" s="1"/>
  <c r="X493" i="6"/>
  <c r="W493" i="6"/>
  <c r="V493" i="6"/>
  <c r="U493" i="6"/>
  <c r="T493" i="6"/>
  <c r="S493" i="6"/>
  <c r="R493" i="6"/>
  <c r="Q493" i="6"/>
  <c r="P493" i="6"/>
  <c r="O493" i="6"/>
  <c r="N493" i="6"/>
  <c r="M493" i="6"/>
  <c r="L493" i="6"/>
  <c r="K493" i="6"/>
  <c r="J493" i="6"/>
  <c r="I493" i="6"/>
  <c r="H493" i="6"/>
  <c r="G493" i="6"/>
  <c r="F493" i="6"/>
  <c r="E493" i="6"/>
  <c r="D493" i="6"/>
  <c r="C493" i="6"/>
  <c r="B493" i="6"/>
  <c r="Y492" i="6"/>
  <c r="X492" i="6"/>
  <c r="W492" i="6"/>
  <c r="V492" i="6"/>
  <c r="U492" i="6"/>
  <c r="T492" i="6"/>
  <c r="S492" i="6"/>
  <c r="R492" i="6"/>
  <c r="Q492" i="6"/>
  <c r="P492" i="6"/>
  <c r="O492" i="6"/>
  <c r="N492" i="6"/>
  <c r="M492" i="6"/>
  <c r="L492" i="6"/>
  <c r="K492" i="6"/>
  <c r="J492" i="6"/>
  <c r="I492" i="6"/>
  <c r="H492" i="6"/>
  <c r="G492" i="6"/>
  <c r="F492" i="6"/>
  <c r="E492" i="6"/>
  <c r="D492" i="6"/>
  <c r="C492" i="6"/>
  <c r="B492" i="6"/>
  <c r="Y491" i="6"/>
  <c r="X491" i="6"/>
  <c r="W491" i="6"/>
  <c r="V491" i="6"/>
  <c r="U491" i="6"/>
  <c r="T491" i="6"/>
  <c r="S491" i="6"/>
  <c r="R491" i="6"/>
  <c r="Q491" i="6"/>
  <c r="P491" i="6"/>
  <c r="O491" i="6"/>
  <c r="N491" i="6"/>
  <c r="M491" i="6"/>
  <c r="L491" i="6"/>
  <c r="K491" i="6"/>
  <c r="J491" i="6"/>
  <c r="I491" i="6"/>
  <c r="H491" i="6"/>
  <c r="G491" i="6"/>
  <c r="F491" i="6"/>
  <c r="E491" i="6"/>
  <c r="D491" i="6"/>
  <c r="C491" i="6"/>
  <c r="B491" i="6"/>
  <c r="Y490" i="6"/>
  <c r="X490" i="6"/>
  <c r="W490" i="6"/>
  <c r="V490" i="6"/>
  <c r="U490" i="6"/>
  <c r="T490" i="6"/>
  <c r="S490" i="6"/>
  <c r="R490" i="6"/>
  <c r="Q490" i="6"/>
  <c r="P490" i="6"/>
  <c r="O490" i="6"/>
  <c r="N490" i="6"/>
  <c r="M490" i="6"/>
  <c r="L490" i="6"/>
  <c r="K490" i="6"/>
  <c r="J490" i="6"/>
  <c r="I490" i="6"/>
  <c r="H490" i="6"/>
  <c r="G490" i="6"/>
  <c r="F490" i="6"/>
  <c r="E490" i="6"/>
  <c r="D490" i="6"/>
  <c r="C490" i="6"/>
  <c r="B490" i="6"/>
  <c r="Y489" i="6"/>
  <c r="X489" i="6"/>
  <c r="W489" i="6"/>
  <c r="V489" i="6"/>
  <c r="U489" i="6"/>
  <c r="T489" i="6"/>
  <c r="S489" i="6"/>
  <c r="R489" i="6"/>
  <c r="Q489" i="6"/>
  <c r="P489" i="6"/>
  <c r="O489" i="6"/>
  <c r="N489" i="6"/>
  <c r="M489" i="6"/>
  <c r="L489" i="6"/>
  <c r="K489" i="6"/>
  <c r="J489" i="6"/>
  <c r="I489" i="6"/>
  <c r="H489" i="6"/>
  <c r="G489" i="6"/>
  <c r="F489" i="6"/>
  <c r="E489" i="6"/>
  <c r="D489" i="6"/>
  <c r="C489" i="6"/>
  <c r="B489" i="6"/>
  <c r="Y488" i="6"/>
  <c r="X488" i="6"/>
  <c r="W488" i="6"/>
  <c r="V488" i="6"/>
  <c r="U488" i="6"/>
  <c r="T488" i="6"/>
  <c r="S488" i="6"/>
  <c r="R488" i="6"/>
  <c r="Q488" i="6"/>
  <c r="P488" i="6"/>
  <c r="O488" i="6"/>
  <c r="N488" i="6"/>
  <c r="M488" i="6"/>
  <c r="L488" i="6"/>
  <c r="K488" i="6"/>
  <c r="J488" i="6"/>
  <c r="I488" i="6"/>
  <c r="H488" i="6"/>
  <c r="G488" i="6"/>
  <c r="F488" i="6"/>
  <c r="E488" i="6"/>
  <c r="D488" i="6"/>
  <c r="C488" i="6"/>
  <c r="B488" i="6"/>
  <c r="Y487" i="6"/>
  <c r="X487" i="6"/>
  <c r="W487" i="6"/>
  <c r="V487" i="6"/>
  <c r="U487" i="6"/>
  <c r="T487" i="6"/>
  <c r="S487" i="6"/>
  <c r="R487" i="6"/>
  <c r="Q487" i="6"/>
  <c r="P487" i="6"/>
  <c r="O487" i="6"/>
  <c r="N487" i="6"/>
  <c r="M487" i="6"/>
  <c r="L487" i="6"/>
  <c r="K487" i="6"/>
  <c r="J487" i="6"/>
  <c r="I487" i="6"/>
  <c r="H487" i="6"/>
  <c r="G487" i="6"/>
  <c r="F487" i="6"/>
  <c r="E487" i="6"/>
  <c r="D487" i="6"/>
  <c r="C487" i="6"/>
  <c r="B487" i="6"/>
  <c r="Y486" i="6"/>
  <c r="X486" i="6"/>
  <c r="W486" i="6"/>
  <c r="V486" i="6"/>
  <c r="U486" i="6"/>
  <c r="T486" i="6"/>
  <c r="S486" i="6"/>
  <c r="R486" i="6"/>
  <c r="Q486" i="6"/>
  <c r="P486" i="6"/>
  <c r="O486" i="6"/>
  <c r="N486" i="6"/>
  <c r="M486" i="6"/>
  <c r="L486" i="6"/>
  <c r="K486" i="6"/>
  <c r="J486" i="6"/>
  <c r="I486" i="6"/>
  <c r="H486" i="6"/>
  <c r="G486" i="6"/>
  <c r="F486" i="6"/>
  <c r="E486" i="6"/>
  <c r="D486" i="6"/>
  <c r="C486" i="6"/>
  <c r="B486" i="6"/>
  <c r="Y485" i="6"/>
  <c r="X485" i="6"/>
  <c r="W485" i="6"/>
  <c r="V485" i="6"/>
  <c r="U485" i="6"/>
  <c r="T485" i="6"/>
  <c r="S485" i="6"/>
  <c r="R485" i="6"/>
  <c r="Q485" i="6"/>
  <c r="P485" i="6"/>
  <c r="O485" i="6"/>
  <c r="N485" i="6"/>
  <c r="M485" i="6"/>
  <c r="L485" i="6"/>
  <c r="K485" i="6"/>
  <c r="J485" i="6"/>
  <c r="I485" i="6"/>
  <c r="H485" i="6"/>
  <c r="G485" i="6"/>
  <c r="F485" i="6"/>
  <c r="E485" i="6"/>
  <c r="D485" i="6"/>
  <c r="C485" i="6"/>
  <c r="B485" i="6"/>
  <c r="Y484" i="6"/>
  <c r="X484" i="6"/>
  <c r="W484" i="6"/>
  <c r="V484" i="6"/>
  <c r="U484" i="6"/>
  <c r="T484" i="6"/>
  <c r="S484" i="6"/>
  <c r="R484" i="6"/>
  <c r="Q484" i="6"/>
  <c r="P484" i="6"/>
  <c r="O484" i="6"/>
  <c r="N484" i="6"/>
  <c r="M484" i="6"/>
  <c r="L484" i="6"/>
  <c r="K484" i="6"/>
  <c r="J484" i="6"/>
  <c r="I484" i="6"/>
  <c r="H484" i="6"/>
  <c r="G484" i="6"/>
  <c r="F484" i="6"/>
  <c r="E484" i="6"/>
  <c r="D484" i="6"/>
  <c r="C484" i="6"/>
  <c r="B484" i="6"/>
  <c r="Y483" i="6"/>
  <c r="X483" i="6"/>
  <c r="W483" i="6"/>
  <c r="V483" i="6"/>
  <c r="U483" i="6"/>
  <c r="T483" i="6"/>
  <c r="S483" i="6"/>
  <c r="R483" i="6"/>
  <c r="Q483" i="6"/>
  <c r="P483" i="6"/>
  <c r="O483" i="6"/>
  <c r="N483" i="6"/>
  <c r="M483" i="6"/>
  <c r="L483" i="6"/>
  <c r="K483" i="6"/>
  <c r="J483" i="6"/>
  <c r="I483" i="6"/>
  <c r="H483" i="6"/>
  <c r="G483" i="6"/>
  <c r="F483" i="6"/>
  <c r="E483" i="6"/>
  <c r="D483" i="6"/>
  <c r="C483" i="6"/>
  <c r="B483" i="6"/>
  <c r="Y482" i="6"/>
  <c r="X482" i="6"/>
  <c r="W482" i="6"/>
  <c r="V482" i="6"/>
  <c r="U482" i="6"/>
  <c r="T482" i="6"/>
  <c r="S482" i="6"/>
  <c r="R482" i="6"/>
  <c r="Q482" i="6"/>
  <c r="P482" i="6"/>
  <c r="O482" i="6"/>
  <c r="N482" i="6"/>
  <c r="M482" i="6"/>
  <c r="L482" i="6"/>
  <c r="K482" i="6"/>
  <c r="J482" i="6"/>
  <c r="I482" i="6"/>
  <c r="H482" i="6"/>
  <c r="G482" i="6"/>
  <c r="F482" i="6"/>
  <c r="E482" i="6"/>
  <c r="D482" i="6"/>
  <c r="C482" i="6"/>
  <c r="B482" i="6"/>
  <c r="Y481" i="6"/>
  <c r="X481" i="6"/>
  <c r="W481" i="6"/>
  <c r="V481" i="6"/>
  <c r="U481" i="6"/>
  <c r="T481" i="6"/>
  <c r="S481" i="6"/>
  <c r="R481" i="6"/>
  <c r="Q481" i="6"/>
  <c r="P481" i="6"/>
  <c r="O481" i="6"/>
  <c r="N481" i="6"/>
  <c r="M481" i="6"/>
  <c r="L481" i="6"/>
  <c r="K481" i="6"/>
  <c r="J481" i="6"/>
  <c r="I481" i="6"/>
  <c r="H481" i="6"/>
  <c r="G481" i="6"/>
  <c r="F481" i="6"/>
  <c r="E481" i="6"/>
  <c r="D481" i="6"/>
  <c r="C481" i="6"/>
  <c r="B481" i="6"/>
  <c r="Y480" i="6"/>
  <c r="X480" i="6"/>
  <c r="W480" i="6"/>
  <c r="V480" i="6"/>
  <c r="U480" i="6"/>
  <c r="T480" i="6"/>
  <c r="S480" i="6"/>
  <c r="R480" i="6"/>
  <c r="Q480" i="6"/>
  <c r="P480" i="6"/>
  <c r="O480" i="6"/>
  <c r="N480" i="6"/>
  <c r="M480" i="6"/>
  <c r="L480" i="6"/>
  <c r="K480" i="6"/>
  <c r="J480" i="6"/>
  <c r="I480" i="6"/>
  <c r="H480" i="6"/>
  <c r="G480" i="6"/>
  <c r="F480" i="6"/>
  <c r="E480" i="6"/>
  <c r="D480" i="6"/>
  <c r="C480" i="6"/>
  <c r="B480" i="6"/>
  <c r="Y479" i="6"/>
  <c r="X479" i="6"/>
  <c r="W479" i="6"/>
  <c r="V479" i="6"/>
  <c r="U479" i="6"/>
  <c r="T479" i="6"/>
  <c r="S479" i="6"/>
  <c r="R479" i="6"/>
  <c r="Q479" i="6"/>
  <c r="P479" i="6"/>
  <c r="O479" i="6"/>
  <c r="N479" i="6"/>
  <c r="M479" i="6"/>
  <c r="L479" i="6"/>
  <c r="K479" i="6"/>
  <c r="J479" i="6"/>
  <c r="I479" i="6"/>
  <c r="H479" i="6"/>
  <c r="G479" i="6"/>
  <c r="F479" i="6"/>
  <c r="E479" i="6"/>
  <c r="D479" i="6"/>
  <c r="C479" i="6"/>
  <c r="B479" i="6"/>
  <c r="Y478" i="6"/>
  <c r="X478" i="6"/>
  <c r="W478" i="6"/>
  <c r="V478" i="6"/>
  <c r="U478" i="6"/>
  <c r="T478" i="6"/>
  <c r="S478" i="6"/>
  <c r="R478" i="6"/>
  <c r="Q478" i="6"/>
  <c r="P478" i="6"/>
  <c r="O478" i="6"/>
  <c r="N478" i="6"/>
  <c r="M478" i="6"/>
  <c r="L478" i="6"/>
  <c r="K478" i="6"/>
  <c r="J478" i="6"/>
  <c r="I478" i="6"/>
  <c r="H478" i="6"/>
  <c r="G478" i="6"/>
  <c r="F478" i="6"/>
  <c r="E478" i="6"/>
  <c r="D478" i="6"/>
  <c r="C478" i="6"/>
  <c r="B478" i="6"/>
  <c r="Y477" i="6"/>
  <c r="X477" i="6"/>
  <c r="W477" i="6"/>
  <c r="V477" i="6"/>
  <c r="U477" i="6"/>
  <c r="T477" i="6"/>
  <c r="S477" i="6"/>
  <c r="R477" i="6"/>
  <c r="Q477" i="6"/>
  <c r="P477" i="6"/>
  <c r="O477" i="6"/>
  <c r="N477" i="6"/>
  <c r="M477" i="6"/>
  <c r="L477" i="6"/>
  <c r="K477" i="6"/>
  <c r="J477" i="6"/>
  <c r="I477" i="6"/>
  <c r="H477" i="6"/>
  <c r="G477" i="6"/>
  <c r="F477" i="6"/>
  <c r="E477" i="6"/>
  <c r="D477" i="6"/>
  <c r="C477" i="6"/>
  <c r="B477" i="6"/>
  <c r="Y476" i="6"/>
  <c r="X476" i="6"/>
  <c r="W476" i="6"/>
  <c r="V476" i="6"/>
  <c r="U476" i="6"/>
  <c r="T476" i="6"/>
  <c r="S476" i="6"/>
  <c r="R476" i="6"/>
  <c r="Q476" i="6"/>
  <c r="P476" i="6"/>
  <c r="O476" i="6"/>
  <c r="N476" i="6"/>
  <c r="M476" i="6"/>
  <c r="L476" i="6"/>
  <c r="K476" i="6"/>
  <c r="J476" i="6"/>
  <c r="I476" i="6"/>
  <c r="H476" i="6"/>
  <c r="G476" i="6"/>
  <c r="F476" i="6"/>
  <c r="E476" i="6"/>
  <c r="D476" i="6"/>
  <c r="C476" i="6"/>
  <c r="B476" i="6"/>
  <c r="Y475" i="6"/>
  <c r="X475" i="6"/>
  <c r="W475" i="6"/>
  <c r="V475" i="6"/>
  <c r="U475" i="6"/>
  <c r="T475" i="6"/>
  <c r="S475" i="6"/>
  <c r="R475" i="6"/>
  <c r="Q475" i="6"/>
  <c r="P475" i="6"/>
  <c r="O475" i="6"/>
  <c r="N475" i="6"/>
  <c r="M475" i="6"/>
  <c r="L475" i="6"/>
  <c r="K475" i="6"/>
  <c r="J475" i="6"/>
  <c r="I475" i="6"/>
  <c r="H475" i="6"/>
  <c r="G475" i="6"/>
  <c r="F475" i="6"/>
  <c r="E475" i="6"/>
  <c r="D475" i="6"/>
  <c r="C475" i="6"/>
  <c r="B475" i="6"/>
  <c r="Y474" i="6"/>
  <c r="X474" i="6"/>
  <c r="W474" i="6"/>
  <c r="V474" i="6"/>
  <c r="U474" i="6"/>
  <c r="T474" i="6"/>
  <c r="S474" i="6"/>
  <c r="R474" i="6"/>
  <c r="Q474" i="6"/>
  <c r="P474" i="6"/>
  <c r="O474" i="6"/>
  <c r="N474" i="6"/>
  <c r="M474" i="6"/>
  <c r="L474" i="6"/>
  <c r="K474" i="6"/>
  <c r="J474" i="6"/>
  <c r="I474" i="6"/>
  <c r="H474" i="6"/>
  <c r="G474" i="6"/>
  <c r="F474" i="6"/>
  <c r="E474" i="6"/>
  <c r="D474" i="6"/>
  <c r="C474" i="6"/>
  <c r="B474" i="6"/>
  <c r="Y473" i="6"/>
  <c r="X473" i="6"/>
  <c r="W473" i="6"/>
  <c r="V473" i="6"/>
  <c r="U473" i="6"/>
  <c r="T473" i="6"/>
  <c r="S473" i="6"/>
  <c r="R473" i="6"/>
  <c r="Q473" i="6"/>
  <c r="P473" i="6"/>
  <c r="O473" i="6"/>
  <c r="N473" i="6"/>
  <c r="M473" i="6"/>
  <c r="L473" i="6"/>
  <c r="K473" i="6"/>
  <c r="J473" i="6"/>
  <c r="I473" i="6"/>
  <c r="H473" i="6"/>
  <c r="G473" i="6"/>
  <c r="F473" i="6"/>
  <c r="E473" i="6"/>
  <c r="D473" i="6"/>
  <c r="C473" i="6"/>
  <c r="B473" i="6"/>
  <c r="Y472" i="6"/>
  <c r="X472" i="6"/>
  <c r="W472" i="6"/>
  <c r="V472" i="6"/>
  <c r="U472" i="6"/>
  <c r="T472" i="6"/>
  <c r="S472" i="6"/>
  <c r="R472" i="6"/>
  <c r="Q472" i="6"/>
  <c r="P472" i="6"/>
  <c r="O472" i="6"/>
  <c r="N472" i="6"/>
  <c r="M472" i="6"/>
  <c r="L472" i="6"/>
  <c r="K472" i="6"/>
  <c r="J472" i="6"/>
  <c r="I472" i="6"/>
  <c r="H472" i="6"/>
  <c r="G472" i="6"/>
  <c r="F472" i="6"/>
  <c r="E472" i="6"/>
  <c r="D472" i="6"/>
  <c r="C472" i="6"/>
  <c r="B472" i="6"/>
  <c r="Y471" i="6"/>
  <c r="X471" i="6"/>
  <c r="W471" i="6"/>
  <c r="V471" i="6"/>
  <c r="U471" i="6"/>
  <c r="T471" i="6"/>
  <c r="S471" i="6"/>
  <c r="R471" i="6"/>
  <c r="Q471" i="6"/>
  <c r="P471" i="6"/>
  <c r="O471" i="6"/>
  <c r="N471" i="6"/>
  <c r="M471" i="6"/>
  <c r="L471" i="6"/>
  <c r="K471" i="6"/>
  <c r="J471" i="6"/>
  <c r="I471" i="6"/>
  <c r="H471" i="6"/>
  <c r="G471" i="6"/>
  <c r="F471" i="6"/>
  <c r="E471" i="6"/>
  <c r="D471" i="6"/>
  <c r="C471" i="6"/>
  <c r="B471" i="6"/>
  <c r="Y470" i="6"/>
  <c r="X470" i="6"/>
  <c r="W470" i="6"/>
  <c r="V470" i="6"/>
  <c r="U470" i="6"/>
  <c r="T470" i="6"/>
  <c r="S470" i="6"/>
  <c r="R470" i="6"/>
  <c r="Q470" i="6"/>
  <c r="P470" i="6"/>
  <c r="O470" i="6"/>
  <c r="N470" i="6"/>
  <c r="M470" i="6"/>
  <c r="L470" i="6"/>
  <c r="K470" i="6"/>
  <c r="J470" i="6"/>
  <c r="I470" i="6"/>
  <c r="H470" i="6"/>
  <c r="G470" i="6"/>
  <c r="F470" i="6"/>
  <c r="E470" i="6"/>
  <c r="D470" i="6"/>
  <c r="C470" i="6"/>
  <c r="B470" i="6"/>
  <c r="Y469" i="6"/>
  <c r="X469" i="6"/>
  <c r="W469" i="6"/>
  <c r="V469" i="6"/>
  <c r="U469" i="6"/>
  <c r="T469" i="6"/>
  <c r="S469" i="6"/>
  <c r="R469" i="6"/>
  <c r="Q469" i="6"/>
  <c r="P469" i="6"/>
  <c r="O469" i="6"/>
  <c r="N469" i="6"/>
  <c r="M469" i="6"/>
  <c r="L469" i="6"/>
  <c r="K469" i="6"/>
  <c r="J469" i="6"/>
  <c r="I469" i="6"/>
  <c r="H469" i="6"/>
  <c r="G469" i="6"/>
  <c r="F469" i="6"/>
  <c r="E469" i="6"/>
  <c r="D469" i="6"/>
  <c r="C469" i="6"/>
  <c r="B469" i="6"/>
  <c r="Y468" i="6"/>
  <c r="X468" i="6"/>
  <c r="W468" i="6"/>
  <c r="V468" i="6"/>
  <c r="U468" i="6"/>
  <c r="T468" i="6"/>
  <c r="S468" i="6"/>
  <c r="R468" i="6"/>
  <c r="Q468" i="6"/>
  <c r="P468" i="6"/>
  <c r="O468" i="6"/>
  <c r="N468" i="6"/>
  <c r="M468" i="6"/>
  <c r="L468" i="6"/>
  <c r="K468" i="6"/>
  <c r="J468" i="6"/>
  <c r="I468" i="6"/>
  <c r="H468" i="6"/>
  <c r="G468" i="6"/>
  <c r="F468" i="6"/>
  <c r="E468" i="6"/>
  <c r="D468" i="6"/>
  <c r="C468" i="6"/>
  <c r="B468" i="6"/>
  <c r="Y467" i="6"/>
  <c r="X467" i="6"/>
  <c r="W467" i="6"/>
  <c r="V467" i="6"/>
  <c r="U467" i="6"/>
  <c r="T467" i="6"/>
  <c r="S467" i="6"/>
  <c r="R467" i="6"/>
  <c r="Q467" i="6"/>
  <c r="P467" i="6"/>
  <c r="O467" i="6"/>
  <c r="N467" i="6"/>
  <c r="M467" i="6"/>
  <c r="L467" i="6"/>
  <c r="K467" i="6"/>
  <c r="J467" i="6"/>
  <c r="I467" i="6"/>
  <c r="H467" i="6"/>
  <c r="G467" i="6"/>
  <c r="F467" i="6"/>
  <c r="E467" i="6"/>
  <c r="D467" i="6"/>
  <c r="C467" i="6"/>
  <c r="B467" i="6"/>
  <c r="Y466" i="6"/>
  <c r="X466" i="6"/>
  <c r="W466" i="6"/>
  <c r="V466" i="6"/>
  <c r="U466" i="6"/>
  <c r="T466" i="6"/>
  <c r="S466" i="6"/>
  <c r="R466" i="6"/>
  <c r="Q466" i="6"/>
  <c r="P466" i="6"/>
  <c r="O466" i="6"/>
  <c r="N466" i="6"/>
  <c r="M466" i="6"/>
  <c r="L466" i="6"/>
  <c r="K466" i="6"/>
  <c r="J466" i="6"/>
  <c r="I466" i="6"/>
  <c r="H466" i="6"/>
  <c r="G466" i="6"/>
  <c r="F466" i="6"/>
  <c r="E466" i="6"/>
  <c r="D466" i="6"/>
  <c r="C466" i="6"/>
  <c r="B466" i="6"/>
  <c r="Y465" i="6"/>
  <c r="X465" i="6"/>
  <c r="W465" i="6"/>
  <c r="V465" i="6"/>
  <c r="U465" i="6"/>
  <c r="T465" i="6"/>
  <c r="S465" i="6"/>
  <c r="R465" i="6"/>
  <c r="Q465" i="6"/>
  <c r="P465" i="6"/>
  <c r="O465" i="6"/>
  <c r="N465" i="6"/>
  <c r="M465" i="6"/>
  <c r="L465" i="6"/>
  <c r="K465" i="6"/>
  <c r="J465" i="6"/>
  <c r="I465" i="6"/>
  <c r="H465" i="6"/>
  <c r="G465" i="6"/>
  <c r="F465" i="6"/>
  <c r="E465" i="6"/>
  <c r="D465" i="6"/>
  <c r="C465" i="6"/>
  <c r="B465" i="6"/>
  <c r="Y461" i="6"/>
  <c r="Z461" i="6" s="1"/>
  <c r="X461" i="6"/>
  <c r="W461" i="6"/>
  <c r="V461" i="6"/>
  <c r="U461" i="6"/>
  <c r="T461" i="6"/>
  <c r="S461" i="6"/>
  <c r="R461" i="6"/>
  <c r="Q461" i="6"/>
  <c r="P461" i="6"/>
  <c r="O461" i="6"/>
  <c r="N461" i="6"/>
  <c r="M461" i="6"/>
  <c r="L461" i="6"/>
  <c r="K461" i="6"/>
  <c r="J461" i="6"/>
  <c r="I461" i="6"/>
  <c r="H461" i="6"/>
  <c r="G461" i="6"/>
  <c r="F461" i="6"/>
  <c r="E461" i="6"/>
  <c r="D461" i="6"/>
  <c r="C461" i="6"/>
  <c r="B461" i="6"/>
  <c r="Z460" i="6"/>
  <c r="Y460" i="6"/>
  <c r="X460" i="6"/>
  <c r="W460" i="6"/>
  <c r="V460" i="6"/>
  <c r="U460" i="6"/>
  <c r="T460" i="6"/>
  <c r="S460" i="6"/>
  <c r="R460" i="6"/>
  <c r="Q460" i="6"/>
  <c r="P460" i="6"/>
  <c r="O460" i="6"/>
  <c r="N460" i="6"/>
  <c r="M460" i="6"/>
  <c r="L460" i="6"/>
  <c r="K460" i="6"/>
  <c r="J460" i="6"/>
  <c r="I460" i="6"/>
  <c r="H460" i="6"/>
  <c r="G460" i="6"/>
  <c r="F460" i="6"/>
  <c r="E460" i="6"/>
  <c r="D460" i="6"/>
  <c r="C460" i="6"/>
  <c r="B460" i="6"/>
  <c r="Z459" i="6"/>
  <c r="Y459" i="6"/>
  <c r="X459" i="6"/>
  <c r="W459" i="6"/>
  <c r="V459" i="6"/>
  <c r="U459" i="6"/>
  <c r="T459" i="6"/>
  <c r="S459" i="6"/>
  <c r="R459" i="6"/>
  <c r="Q459" i="6"/>
  <c r="P459" i="6"/>
  <c r="O459" i="6"/>
  <c r="N459" i="6"/>
  <c r="M459" i="6"/>
  <c r="L459" i="6"/>
  <c r="K459" i="6"/>
  <c r="J459" i="6"/>
  <c r="I459" i="6"/>
  <c r="H459" i="6"/>
  <c r="G459" i="6"/>
  <c r="F459" i="6"/>
  <c r="E459" i="6"/>
  <c r="D459" i="6"/>
  <c r="C459" i="6"/>
  <c r="B459" i="6"/>
  <c r="Y458" i="6"/>
  <c r="X458" i="6"/>
  <c r="W458" i="6"/>
  <c r="V458" i="6"/>
  <c r="U458" i="6"/>
  <c r="T458" i="6"/>
  <c r="S458" i="6"/>
  <c r="R458" i="6"/>
  <c r="Q458" i="6"/>
  <c r="P458" i="6"/>
  <c r="O458" i="6"/>
  <c r="N458" i="6"/>
  <c r="M458" i="6"/>
  <c r="L458" i="6"/>
  <c r="K458" i="6"/>
  <c r="J458" i="6"/>
  <c r="I458" i="6"/>
  <c r="H458" i="6"/>
  <c r="G458" i="6"/>
  <c r="F458" i="6"/>
  <c r="E458" i="6"/>
  <c r="D458" i="6"/>
  <c r="C458" i="6"/>
  <c r="B458" i="6"/>
  <c r="Y457" i="6"/>
  <c r="X457" i="6"/>
  <c r="W457" i="6"/>
  <c r="V457" i="6"/>
  <c r="U457" i="6"/>
  <c r="T457" i="6"/>
  <c r="S457" i="6"/>
  <c r="R457" i="6"/>
  <c r="Q457" i="6"/>
  <c r="P457" i="6"/>
  <c r="O457" i="6"/>
  <c r="N457" i="6"/>
  <c r="M457" i="6"/>
  <c r="L457" i="6"/>
  <c r="K457" i="6"/>
  <c r="J457" i="6"/>
  <c r="I457" i="6"/>
  <c r="H457" i="6"/>
  <c r="G457" i="6"/>
  <c r="F457" i="6"/>
  <c r="E457" i="6"/>
  <c r="D457" i="6"/>
  <c r="C457" i="6"/>
  <c r="B457" i="6"/>
  <c r="Y456" i="6"/>
  <c r="X456" i="6"/>
  <c r="W456" i="6"/>
  <c r="V456" i="6"/>
  <c r="U456" i="6"/>
  <c r="T456" i="6"/>
  <c r="S456" i="6"/>
  <c r="R456" i="6"/>
  <c r="Q456" i="6"/>
  <c r="P456" i="6"/>
  <c r="O456" i="6"/>
  <c r="N456" i="6"/>
  <c r="M456" i="6"/>
  <c r="L456" i="6"/>
  <c r="K456" i="6"/>
  <c r="J456" i="6"/>
  <c r="I456" i="6"/>
  <c r="H456" i="6"/>
  <c r="G456" i="6"/>
  <c r="F456" i="6"/>
  <c r="E456" i="6"/>
  <c r="D456" i="6"/>
  <c r="C456" i="6"/>
  <c r="B456" i="6"/>
  <c r="Y455" i="6"/>
  <c r="X455" i="6"/>
  <c r="W455" i="6"/>
  <c r="V455" i="6"/>
  <c r="U455" i="6"/>
  <c r="T455" i="6"/>
  <c r="S455" i="6"/>
  <c r="R455" i="6"/>
  <c r="Q455" i="6"/>
  <c r="P455" i="6"/>
  <c r="O455" i="6"/>
  <c r="N455" i="6"/>
  <c r="M455" i="6"/>
  <c r="L455" i="6"/>
  <c r="K455" i="6"/>
  <c r="J455" i="6"/>
  <c r="I455" i="6"/>
  <c r="H455" i="6"/>
  <c r="G455" i="6"/>
  <c r="F455" i="6"/>
  <c r="E455" i="6"/>
  <c r="D455" i="6"/>
  <c r="C455" i="6"/>
  <c r="B455" i="6"/>
  <c r="Y454" i="6"/>
  <c r="X454" i="6"/>
  <c r="W454" i="6"/>
  <c r="V454" i="6"/>
  <c r="U454" i="6"/>
  <c r="T454" i="6"/>
  <c r="S454" i="6"/>
  <c r="R454" i="6"/>
  <c r="Q454" i="6"/>
  <c r="P454" i="6"/>
  <c r="O454" i="6"/>
  <c r="N454" i="6"/>
  <c r="M454" i="6"/>
  <c r="L454" i="6"/>
  <c r="K454" i="6"/>
  <c r="J454" i="6"/>
  <c r="I454" i="6"/>
  <c r="H454" i="6"/>
  <c r="G454" i="6"/>
  <c r="F454" i="6"/>
  <c r="E454" i="6"/>
  <c r="D454" i="6"/>
  <c r="C454" i="6"/>
  <c r="B454" i="6"/>
  <c r="Y453" i="6"/>
  <c r="X453" i="6"/>
  <c r="W453" i="6"/>
  <c r="V453" i="6"/>
  <c r="U453" i="6"/>
  <c r="T453" i="6"/>
  <c r="S453" i="6"/>
  <c r="R453" i="6"/>
  <c r="Q453" i="6"/>
  <c r="P453" i="6"/>
  <c r="O453" i="6"/>
  <c r="N453" i="6"/>
  <c r="M453" i="6"/>
  <c r="L453" i="6"/>
  <c r="K453" i="6"/>
  <c r="J453" i="6"/>
  <c r="I453" i="6"/>
  <c r="H453" i="6"/>
  <c r="G453" i="6"/>
  <c r="F453" i="6"/>
  <c r="E453" i="6"/>
  <c r="D453" i="6"/>
  <c r="C453" i="6"/>
  <c r="B453" i="6"/>
  <c r="Y452" i="6"/>
  <c r="X452" i="6"/>
  <c r="W452" i="6"/>
  <c r="V452" i="6"/>
  <c r="U452" i="6"/>
  <c r="T452" i="6"/>
  <c r="S452" i="6"/>
  <c r="R452" i="6"/>
  <c r="Q452" i="6"/>
  <c r="P452" i="6"/>
  <c r="O452" i="6"/>
  <c r="N452" i="6"/>
  <c r="M452" i="6"/>
  <c r="L452" i="6"/>
  <c r="K452" i="6"/>
  <c r="J452" i="6"/>
  <c r="I452" i="6"/>
  <c r="H452" i="6"/>
  <c r="G452" i="6"/>
  <c r="F452" i="6"/>
  <c r="E452" i="6"/>
  <c r="D452" i="6"/>
  <c r="C452" i="6"/>
  <c r="B452" i="6"/>
  <c r="Y451" i="6"/>
  <c r="X451" i="6"/>
  <c r="W451" i="6"/>
  <c r="V451" i="6"/>
  <c r="U451" i="6"/>
  <c r="T451" i="6"/>
  <c r="S451" i="6"/>
  <c r="R451" i="6"/>
  <c r="Q451" i="6"/>
  <c r="P451" i="6"/>
  <c r="O451" i="6"/>
  <c r="N451" i="6"/>
  <c r="M451" i="6"/>
  <c r="L451" i="6"/>
  <c r="K451" i="6"/>
  <c r="J451" i="6"/>
  <c r="I451" i="6"/>
  <c r="H451" i="6"/>
  <c r="G451" i="6"/>
  <c r="F451" i="6"/>
  <c r="E451" i="6"/>
  <c r="D451" i="6"/>
  <c r="C451" i="6"/>
  <c r="B451" i="6"/>
  <c r="Y450" i="6"/>
  <c r="X450" i="6"/>
  <c r="W450" i="6"/>
  <c r="V450" i="6"/>
  <c r="U450" i="6"/>
  <c r="T450" i="6"/>
  <c r="S450" i="6"/>
  <c r="R450" i="6"/>
  <c r="Q450" i="6"/>
  <c r="P450" i="6"/>
  <c r="O450" i="6"/>
  <c r="N450" i="6"/>
  <c r="M450" i="6"/>
  <c r="L450" i="6"/>
  <c r="K450" i="6"/>
  <c r="J450" i="6"/>
  <c r="I450" i="6"/>
  <c r="H450" i="6"/>
  <c r="G450" i="6"/>
  <c r="F450" i="6"/>
  <c r="E450" i="6"/>
  <c r="D450" i="6"/>
  <c r="C450" i="6"/>
  <c r="B450" i="6"/>
  <c r="Y449" i="6"/>
  <c r="X449" i="6"/>
  <c r="W449" i="6"/>
  <c r="V449" i="6"/>
  <c r="U449" i="6"/>
  <c r="T449" i="6"/>
  <c r="S449" i="6"/>
  <c r="R449" i="6"/>
  <c r="Q449" i="6"/>
  <c r="P449" i="6"/>
  <c r="O449" i="6"/>
  <c r="N449" i="6"/>
  <c r="M449" i="6"/>
  <c r="L449" i="6"/>
  <c r="K449" i="6"/>
  <c r="J449" i="6"/>
  <c r="I449" i="6"/>
  <c r="H449" i="6"/>
  <c r="G449" i="6"/>
  <c r="F449" i="6"/>
  <c r="E449" i="6"/>
  <c r="D449" i="6"/>
  <c r="C449" i="6"/>
  <c r="B449" i="6"/>
  <c r="Y448" i="6"/>
  <c r="X448" i="6"/>
  <c r="W448" i="6"/>
  <c r="V448" i="6"/>
  <c r="U448" i="6"/>
  <c r="T448" i="6"/>
  <c r="S448" i="6"/>
  <c r="R448" i="6"/>
  <c r="Q448" i="6"/>
  <c r="P448" i="6"/>
  <c r="O448" i="6"/>
  <c r="N448" i="6"/>
  <c r="M448" i="6"/>
  <c r="L448" i="6"/>
  <c r="K448" i="6"/>
  <c r="J448" i="6"/>
  <c r="I448" i="6"/>
  <c r="H448" i="6"/>
  <c r="G448" i="6"/>
  <c r="F448" i="6"/>
  <c r="E448" i="6"/>
  <c r="D448" i="6"/>
  <c r="C448" i="6"/>
  <c r="B448" i="6"/>
  <c r="Y447" i="6"/>
  <c r="X447" i="6"/>
  <c r="W447" i="6"/>
  <c r="V447" i="6"/>
  <c r="U447" i="6"/>
  <c r="T447" i="6"/>
  <c r="S447" i="6"/>
  <c r="R447" i="6"/>
  <c r="Q447" i="6"/>
  <c r="P447" i="6"/>
  <c r="O447" i="6"/>
  <c r="N447" i="6"/>
  <c r="M447" i="6"/>
  <c r="L447" i="6"/>
  <c r="K447" i="6"/>
  <c r="J447" i="6"/>
  <c r="I447" i="6"/>
  <c r="H447" i="6"/>
  <c r="G447" i="6"/>
  <c r="F447" i="6"/>
  <c r="E447" i="6"/>
  <c r="D447" i="6"/>
  <c r="C447" i="6"/>
  <c r="B447" i="6"/>
  <c r="Y446" i="6"/>
  <c r="X446" i="6"/>
  <c r="W446" i="6"/>
  <c r="V446" i="6"/>
  <c r="U446" i="6"/>
  <c r="T446" i="6"/>
  <c r="S446" i="6"/>
  <c r="R446" i="6"/>
  <c r="Q446" i="6"/>
  <c r="P446" i="6"/>
  <c r="O446" i="6"/>
  <c r="N446" i="6"/>
  <c r="M446" i="6"/>
  <c r="L446" i="6"/>
  <c r="K446" i="6"/>
  <c r="J446" i="6"/>
  <c r="I446" i="6"/>
  <c r="H446" i="6"/>
  <c r="G446" i="6"/>
  <c r="F446" i="6"/>
  <c r="E446" i="6"/>
  <c r="D446" i="6"/>
  <c r="C446" i="6"/>
  <c r="B446" i="6"/>
  <c r="Y445" i="6"/>
  <c r="X445" i="6"/>
  <c r="W445" i="6"/>
  <c r="V445" i="6"/>
  <c r="U445" i="6"/>
  <c r="T445" i="6"/>
  <c r="S445" i="6"/>
  <c r="R445" i="6"/>
  <c r="Q445" i="6"/>
  <c r="P445" i="6"/>
  <c r="O445" i="6"/>
  <c r="N445" i="6"/>
  <c r="M445" i="6"/>
  <c r="L445" i="6"/>
  <c r="K445" i="6"/>
  <c r="J445" i="6"/>
  <c r="I445" i="6"/>
  <c r="H445" i="6"/>
  <c r="G445" i="6"/>
  <c r="F445" i="6"/>
  <c r="E445" i="6"/>
  <c r="D445" i="6"/>
  <c r="C445" i="6"/>
  <c r="B445" i="6"/>
  <c r="Y444" i="6"/>
  <c r="X444" i="6"/>
  <c r="W444" i="6"/>
  <c r="V444" i="6"/>
  <c r="U444" i="6"/>
  <c r="T444" i="6"/>
  <c r="S444" i="6"/>
  <c r="R444" i="6"/>
  <c r="Q444" i="6"/>
  <c r="P444" i="6"/>
  <c r="O444" i="6"/>
  <c r="N444" i="6"/>
  <c r="M444" i="6"/>
  <c r="L444" i="6"/>
  <c r="K444" i="6"/>
  <c r="J444" i="6"/>
  <c r="I444" i="6"/>
  <c r="H444" i="6"/>
  <c r="G444" i="6"/>
  <c r="F444" i="6"/>
  <c r="E444" i="6"/>
  <c r="D444" i="6"/>
  <c r="C444" i="6"/>
  <c r="B444" i="6"/>
  <c r="Y443" i="6"/>
  <c r="X443" i="6"/>
  <c r="W443" i="6"/>
  <c r="V443" i="6"/>
  <c r="U443" i="6"/>
  <c r="T443" i="6"/>
  <c r="S443" i="6"/>
  <c r="R443" i="6"/>
  <c r="Q443" i="6"/>
  <c r="P443" i="6"/>
  <c r="O443" i="6"/>
  <c r="N443" i="6"/>
  <c r="M443" i="6"/>
  <c r="L443" i="6"/>
  <c r="K443" i="6"/>
  <c r="J443" i="6"/>
  <c r="I443" i="6"/>
  <c r="H443" i="6"/>
  <c r="G443" i="6"/>
  <c r="F443" i="6"/>
  <c r="E443" i="6"/>
  <c r="D443" i="6"/>
  <c r="C443" i="6"/>
  <c r="B443" i="6"/>
  <c r="Y442" i="6"/>
  <c r="X442" i="6"/>
  <c r="W442" i="6"/>
  <c r="V442" i="6"/>
  <c r="U442" i="6"/>
  <c r="T442" i="6"/>
  <c r="S442" i="6"/>
  <c r="R442" i="6"/>
  <c r="Q442" i="6"/>
  <c r="P442" i="6"/>
  <c r="O442" i="6"/>
  <c r="N442" i="6"/>
  <c r="M442" i="6"/>
  <c r="L442" i="6"/>
  <c r="K442" i="6"/>
  <c r="J442" i="6"/>
  <c r="I442" i="6"/>
  <c r="H442" i="6"/>
  <c r="G442" i="6"/>
  <c r="F442" i="6"/>
  <c r="E442" i="6"/>
  <c r="D442" i="6"/>
  <c r="C442" i="6"/>
  <c r="B442" i="6"/>
  <c r="Y441" i="6"/>
  <c r="X441" i="6"/>
  <c r="W441" i="6"/>
  <c r="V441" i="6"/>
  <c r="U441" i="6"/>
  <c r="T441" i="6"/>
  <c r="S441" i="6"/>
  <c r="R441" i="6"/>
  <c r="Q441" i="6"/>
  <c r="P441" i="6"/>
  <c r="O441" i="6"/>
  <c r="N441" i="6"/>
  <c r="M441" i="6"/>
  <c r="L441" i="6"/>
  <c r="K441" i="6"/>
  <c r="J441" i="6"/>
  <c r="I441" i="6"/>
  <c r="H441" i="6"/>
  <c r="G441" i="6"/>
  <c r="F441" i="6"/>
  <c r="E441" i="6"/>
  <c r="D441" i="6"/>
  <c r="C441" i="6"/>
  <c r="B441" i="6"/>
  <c r="Y440" i="6"/>
  <c r="X440" i="6"/>
  <c r="W440" i="6"/>
  <c r="V440" i="6"/>
  <c r="U440" i="6"/>
  <c r="T440" i="6"/>
  <c r="S440" i="6"/>
  <c r="R440" i="6"/>
  <c r="Q440" i="6"/>
  <c r="P440" i="6"/>
  <c r="O440" i="6"/>
  <c r="N440" i="6"/>
  <c r="M440" i="6"/>
  <c r="L440" i="6"/>
  <c r="K440" i="6"/>
  <c r="J440" i="6"/>
  <c r="I440" i="6"/>
  <c r="H440" i="6"/>
  <c r="G440" i="6"/>
  <c r="F440" i="6"/>
  <c r="E440" i="6"/>
  <c r="D440" i="6"/>
  <c r="C440" i="6"/>
  <c r="B440" i="6"/>
  <c r="Y439" i="6"/>
  <c r="X439" i="6"/>
  <c r="W439" i="6"/>
  <c r="V439" i="6"/>
  <c r="U439" i="6"/>
  <c r="T439" i="6"/>
  <c r="S439" i="6"/>
  <c r="R439" i="6"/>
  <c r="Q439" i="6"/>
  <c r="P439" i="6"/>
  <c r="O439" i="6"/>
  <c r="N439" i="6"/>
  <c r="M439" i="6"/>
  <c r="L439" i="6"/>
  <c r="K439" i="6"/>
  <c r="J439" i="6"/>
  <c r="I439" i="6"/>
  <c r="H439" i="6"/>
  <c r="G439" i="6"/>
  <c r="F439" i="6"/>
  <c r="E439" i="6"/>
  <c r="D439" i="6"/>
  <c r="C439" i="6"/>
  <c r="B439" i="6"/>
  <c r="Y438" i="6"/>
  <c r="X438" i="6"/>
  <c r="W438" i="6"/>
  <c r="V438" i="6"/>
  <c r="U438" i="6"/>
  <c r="T438" i="6"/>
  <c r="S438" i="6"/>
  <c r="R438" i="6"/>
  <c r="Q438" i="6"/>
  <c r="P438" i="6"/>
  <c r="O438" i="6"/>
  <c r="N438" i="6"/>
  <c r="M438" i="6"/>
  <c r="L438" i="6"/>
  <c r="K438" i="6"/>
  <c r="J438" i="6"/>
  <c r="I438" i="6"/>
  <c r="H438" i="6"/>
  <c r="G438" i="6"/>
  <c r="F438" i="6"/>
  <c r="E438" i="6"/>
  <c r="D438" i="6"/>
  <c r="C438" i="6"/>
  <c r="B438" i="6"/>
  <c r="Y437" i="6"/>
  <c r="X437" i="6"/>
  <c r="W437" i="6"/>
  <c r="V437" i="6"/>
  <c r="U437" i="6"/>
  <c r="T437" i="6"/>
  <c r="S437" i="6"/>
  <c r="R437" i="6"/>
  <c r="Q437" i="6"/>
  <c r="P437" i="6"/>
  <c r="O437" i="6"/>
  <c r="N437" i="6"/>
  <c r="M437" i="6"/>
  <c r="L437" i="6"/>
  <c r="K437" i="6"/>
  <c r="J437" i="6"/>
  <c r="I437" i="6"/>
  <c r="H437" i="6"/>
  <c r="G437" i="6"/>
  <c r="F437" i="6"/>
  <c r="E437" i="6"/>
  <c r="D437" i="6"/>
  <c r="C437" i="6"/>
  <c r="B437" i="6"/>
  <c r="Y436" i="6"/>
  <c r="X436" i="6"/>
  <c r="W436" i="6"/>
  <c r="V436" i="6"/>
  <c r="U436" i="6"/>
  <c r="T436" i="6"/>
  <c r="S436" i="6"/>
  <c r="R436" i="6"/>
  <c r="Q436" i="6"/>
  <c r="P436" i="6"/>
  <c r="O436" i="6"/>
  <c r="N436" i="6"/>
  <c r="M436" i="6"/>
  <c r="L436" i="6"/>
  <c r="K436" i="6"/>
  <c r="J436" i="6"/>
  <c r="I436" i="6"/>
  <c r="H436" i="6"/>
  <c r="G436" i="6"/>
  <c r="F436" i="6"/>
  <c r="E436" i="6"/>
  <c r="D436" i="6"/>
  <c r="C436" i="6"/>
  <c r="B436" i="6"/>
  <c r="Y435" i="6"/>
  <c r="X435" i="6"/>
  <c r="W435" i="6"/>
  <c r="V435" i="6"/>
  <c r="U435" i="6"/>
  <c r="T435" i="6"/>
  <c r="S435" i="6"/>
  <c r="R435" i="6"/>
  <c r="Q435" i="6"/>
  <c r="P435" i="6"/>
  <c r="O435" i="6"/>
  <c r="N435" i="6"/>
  <c r="M435" i="6"/>
  <c r="L435" i="6"/>
  <c r="K435" i="6"/>
  <c r="J435" i="6"/>
  <c r="I435" i="6"/>
  <c r="H435" i="6"/>
  <c r="G435" i="6"/>
  <c r="F435" i="6"/>
  <c r="E435" i="6"/>
  <c r="D435" i="6"/>
  <c r="C435" i="6"/>
  <c r="B435" i="6"/>
  <c r="Y434" i="6"/>
  <c r="X434" i="6"/>
  <c r="W434" i="6"/>
  <c r="V434" i="6"/>
  <c r="U434" i="6"/>
  <c r="T434" i="6"/>
  <c r="S434" i="6"/>
  <c r="R434" i="6"/>
  <c r="Q434" i="6"/>
  <c r="P434" i="6"/>
  <c r="O434" i="6"/>
  <c r="N434" i="6"/>
  <c r="M434" i="6"/>
  <c r="L434" i="6"/>
  <c r="K434" i="6"/>
  <c r="J434" i="6"/>
  <c r="I434" i="6"/>
  <c r="H434" i="6"/>
  <c r="G434" i="6"/>
  <c r="F434" i="6"/>
  <c r="E434" i="6"/>
  <c r="D434" i="6"/>
  <c r="C434" i="6"/>
  <c r="B434" i="6"/>
  <c r="Y433" i="6"/>
  <c r="X433" i="6"/>
  <c r="W433" i="6"/>
  <c r="V433" i="6"/>
  <c r="U433" i="6"/>
  <c r="T433" i="6"/>
  <c r="S433" i="6"/>
  <c r="R433" i="6"/>
  <c r="Q433" i="6"/>
  <c r="P433" i="6"/>
  <c r="O433" i="6"/>
  <c r="N433" i="6"/>
  <c r="M433" i="6"/>
  <c r="L433" i="6"/>
  <c r="K433" i="6"/>
  <c r="J433" i="6"/>
  <c r="I433" i="6"/>
  <c r="H433" i="6"/>
  <c r="G433" i="6"/>
  <c r="F433" i="6"/>
  <c r="E433" i="6"/>
  <c r="D433" i="6"/>
  <c r="C433" i="6"/>
  <c r="B433" i="6"/>
  <c r="Y432" i="6"/>
  <c r="X432" i="6"/>
  <c r="W432" i="6"/>
  <c r="V432" i="6"/>
  <c r="U432" i="6"/>
  <c r="T432" i="6"/>
  <c r="S432" i="6"/>
  <c r="R432" i="6"/>
  <c r="Q432" i="6"/>
  <c r="P432" i="6"/>
  <c r="O432" i="6"/>
  <c r="N432" i="6"/>
  <c r="M432" i="6"/>
  <c r="L432" i="6"/>
  <c r="K432" i="6"/>
  <c r="J432" i="6"/>
  <c r="I432" i="6"/>
  <c r="H432" i="6"/>
  <c r="G432" i="6"/>
  <c r="F432" i="6"/>
  <c r="E432" i="6"/>
  <c r="D432" i="6"/>
  <c r="C432" i="6"/>
  <c r="B432" i="6"/>
  <c r="Y431" i="6"/>
  <c r="X431" i="6"/>
  <c r="W431" i="6"/>
  <c r="V431" i="6"/>
  <c r="U431" i="6"/>
  <c r="T431" i="6"/>
  <c r="S431" i="6"/>
  <c r="R431" i="6"/>
  <c r="Q431" i="6"/>
  <c r="P431" i="6"/>
  <c r="O431" i="6"/>
  <c r="N431" i="6"/>
  <c r="M431" i="6"/>
  <c r="L431" i="6"/>
  <c r="K431" i="6"/>
  <c r="J431" i="6"/>
  <c r="I431" i="6"/>
  <c r="H431" i="6"/>
  <c r="G431" i="6"/>
  <c r="F431" i="6"/>
  <c r="E431" i="6"/>
  <c r="D431" i="6"/>
  <c r="C431" i="6"/>
  <c r="B431" i="6"/>
  <c r="Y427" i="6"/>
  <c r="Z427" i="6" s="1"/>
  <c r="X427" i="6"/>
  <c r="W427" i="6"/>
  <c r="V427" i="6"/>
  <c r="U427" i="6"/>
  <c r="T427" i="6"/>
  <c r="S427" i="6"/>
  <c r="R427" i="6"/>
  <c r="Q427" i="6"/>
  <c r="P427" i="6"/>
  <c r="O427" i="6"/>
  <c r="N427" i="6"/>
  <c r="M427" i="6"/>
  <c r="L427" i="6"/>
  <c r="K427" i="6"/>
  <c r="J427" i="6"/>
  <c r="I427" i="6"/>
  <c r="H427" i="6"/>
  <c r="G427" i="6"/>
  <c r="F427" i="6"/>
  <c r="E427" i="6"/>
  <c r="D427" i="6"/>
  <c r="C427" i="6"/>
  <c r="B427" i="6"/>
  <c r="Z426" i="6"/>
  <c r="Y426" i="6"/>
  <c r="X426" i="6"/>
  <c r="W426" i="6"/>
  <c r="V426" i="6"/>
  <c r="U426" i="6"/>
  <c r="T426" i="6"/>
  <c r="S426" i="6"/>
  <c r="R426" i="6"/>
  <c r="Q426" i="6"/>
  <c r="P426" i="6"/>
  <c r="O426" i="6"/>
  <c r="N426" i="6"/>
  <c r="M426" i="6"/>
  <c r="L426" i="6"/>
  <c r="K426" i="6"/>
  <c r="J426" i="6"/>
  <c r="I426" i="6"/>
  <c r="H426" i="6"/>
  <c r="G426" i="6"/>
  <c r="F426" i="6"/>
  <c r="E426" i="6"/>
  <c r="D426" i="6"/>
  <c r="C426" i="6"/>
  <c r="B426" i="6"/>
  <c r="Y425" i="6"/>
  <c r="Z425" i="6" s="1"/>
  <c r="X425" i="6"/>
  <c r="W425" i="6"/>
  <c r="V425" i="6"/>
  <c r="U425" i="6"/>
  <c r="T425" i="6"/>
  <c r="S425" i="6"/>
  <c r="R425" i="6"/>
  <c r="Q425" i="6"/>
  <c r="P425" i="6"/>
  <c r="O425" i="6"/>
  <c r="N425" i="6"/>
  <c r="M425" i="6"/>
  <c r="L425" i="6"/>
  <c r="K425" i="6"/>
  <c r="J425" i="6"/>
  <c r="I425" i="6"/>
  <c r="H425" i="6"/>
  <c r="G425" i="6"/>
  <c r="F425" i="6"/>
  <c r="E425" i="6"/>
  <c r="D425" i="6"/>
  <c r="C425" i="6"/>
  <c r="B425" i="6"/>
  <c r="Y424" i="6"/>
  <c r="X424" i="6"/>
  <c r="W424" i="6"/>
  <c r="V424" i="6"/>
  <c r="U424" i="6"/>
  <c r="T424" i="6"/>
  <c r="S424" i="6"/>
  <c r="R424" i="6"/>
  <c r="Q424" i="6"/>
  <c r="P424" i="6"/>
  <c r="O424" i="6"/>
  <c r="N424" i="6"/>
  <c r="M424" i="6"/>
  <c r="L424" i="6"/>
  <c r="K424" i="6"/>
  <c r="J424" i="6"/>
  <c r="I424" i="6"/>
  <c r="H424" i="6"/>
  <c r="G424" i="6"/>
  <c r="F424" i="6"/>
  <c r="E424" i="6"/>
  <c r="D424" i="6"/>
  <c r="C424" i="6"/>
  <c r="B424" i="6"/>
  <c r="Y423" i="6"/>
  <c r="X423" i="6"/>
  <c r="W423" i="6"/>
  <c r="V423" i="6"/>
  <c r="U423" i="6"/>
  <c r="T423" i="6"/>
  <c r="S423" i="6"/>
  <c r="R423" i="6"/>
  <c r="Q423" i="6"/>
  <c r="P423" i="6"/>
  <c r="O423" i="6"/>
  <c r="N423" i="6"/>
  <c r="M423" i="6"/>
  <c r="L423" i="6"/>
  <c r="K423" i="6"/>
  <c r="J423" i="6"/>
  <c r="I423" i="6"/>
  <c r="H423" i="6"/>
  <c r="G423" i="6"/>
  <c r="F423" i="6"/>
  <c r="E423" i="6"/>
  <c r="D423" i="6"/>
  <c r="C423" i="6"/>
  <c r="B423" i="6"/>
  <c r="Y422" i="6"/>
  <c r="X422" i="6"/>
  <c r="W422" i="6"/>
  <c r="V422" i="6"/>
  <c r="U422" i="6"/>
  <c r="T422" i="6"/>
  <c r="S422" i="6"/>
  <c r="R422" i="6"/>
  <c r="Q422" i="6"/>
  <c r="P422" i="6"/>
  <c r="O422" i="6"/>
  <c r="N422" i="6"/>
  <c r="M422" i="6"/>
  <c r="L422" i="6"/>
  <c r="K422" i="6"/>
  <c r="J422" i="6"/>
  <c r="I422" i="6"/>
  <c r="H422" i="6"/>
  <c r="G422" i="6"/>
  <c r="F422" i="6"/>
  <c r="E422" i="6"/>
  <c r="D422" i="6"/>
  <c r="C422" i="6"/>
  <c r="B422" i="6"/>
  <c r="Y421" i="6"/>
  <c r="X421" i="6"/>
  <c r="W421" i="6"/>
  <c r="V421" i="6"/>
  <c r="U421" i="6"/>
  <c r="T421" i="6"/>
  <c r="S421" i="6"/>
  <c r="R421" i="6"/>
  <c r="Q421" i="6"/>
  <c r="P421" i="6"/>
  <c r="O421" i="6"/>
  <c r="N421" i="6"/>
  <c r="M421" i="6"/>
  <c r="L421" i="6"/>
  <c r="K421" i="6"/>
  <c r="J421" i="6"/>
  <c r="I421" i="6"/>
  <c r="H421" i="6"/>
  <c r="G421" i="6"/>
  <c r="F421" i="6"/>
  <c r="E421" i="6"/>
  <c r="D421" i="6"/>
  <c r="C421" i="6"/>
  <c r="B421" i="6"/>
  <c r="Y420" i="6"/>
  <c r="X420" i="6"/>
  <c r="W420" i="6"/>
  <c r="V420" i="6"/>
  <c r="U420" i="6"/>
  <c r="T420" i="6"/>
  <c r="S420" i="6"/>
  <c r="R420" i="6"/>
  <c r="Q420" i="6"/>
  <c r="P420" i="6"/>
  <c r="O420" i="6"/>
  <c r="N420" i="6"/>
  <c r="M420" i="6"/>
  <c r="L420" i="6"/>
  <c r="K420" i="6"/>
  <c r="J420" i="6"/>
  <c r="I420" i="6"/>
  <c r="H420" i="6"/>
  <c r="G420" i="6"/>
  <c r="F420" i="6"/>
  <c r="E420" i="6"/>
  <c r="D420" i="6"/>
  <c r="C420" i="6"/>
  <c r="B420" i="6"/>
  <c r="Y419" i="6"/>
  <c r="X419" i="6"/>
  <c r="W419" i="6"/>
  <c r="V419" i="6"/>
  <c r="U419" i="6"/>
  <c r="T419" i="6"/>
  <c r="S419" i="6"/>
  <c r="R419" i="6"/>
  <c r="Q419" i="6"/>
  <c r="P419" i="6"/>
  <c r="O419" i="6"/>
  <c r="N419" i="6"/>
  <c r="M419" i="6"/>
  <c r="L419" i="6"/>
  <c r="K419" i="6"/>
  <c r="J419" i="6"/>
  <c r="I419" i="6"/>
  <c r="H419" i="6"/>
  <c r="G419" i="6"/>
  <c r="F419" i="6"/>
  <c r="E419" i="6"/>
  <c r="D419" i="6"/>
  <c r="C419" i="6"/>
  <c r="B419" i="6"/>
  <c r="Y418" i="6"/>
  <c r="X418" i="6"/>
  <c r="W418" i="6"/>
  <c r="V418" i="6"/>
  <c r="U418" i="6"/>
  <c r="T418" i="6"/>
  <c r="S418" i="6"/>
  <c r="R418" i="6"/>
  <c r="Q418" i="6"/>
  <c r="P418" i="6"/>
  <c r="O418" i="6"/>
  <c r="N418" i="6"/>
  <c r="M418" i="6"/>
  <c r="L418" i="6"/>
  <c r="K418" i="6"/>
  <c r="J418" i="6"/>
  <c r="I418" i="6"/>
  <c r="H418" i="6"/>
  <c r="G418" i="6"/>
  <c r="F418" i="6"/>
  <c r="E418" i="6"/>
  <c r="D418" i="6"/>
  <c r="C418" i="6"/>
  <c r="B418" i="6"/>
  <c r="Y417" i="6"/>
  <c r="X417" i="6"/>
  <c r="W417" i="6"/>
  <c r="V417" i="6"/>
  <c r="U417" i="6"/>
  <c r="T417" i="6"/>
  <c r="S417" i="6"/>
  <c r="R417" i="6"/>
  <c r="Q417" i="6"/>
  <c r="P417" i="6"/>
  <c r="O417" i="6"/>
  <c r="N417" i="6"/>
  <c r="M417" i="6"/>
  <c r="L417" i="6"/>
  <c r="K417" i="6"/>
  <c r="J417" i="6"/>
  <c r="I417" i="6"/>
  <c r="H417" i="6"/>
  <c r="G417" i="6"/>
  <c r="F417" i="6"/>
  <c r="E417" i="6"/>
  <c r="D417" i="6"/>
  <c r="C417" i="6"/>
  <c r="B417" i="6"/>
  <c r="Y416" i="6"/>
  <c r="X416" i="6"/>
  <c r="W416" i="6"/>
  <c r="V416" i="6"/>
  <c r="U416" i="6"/>
  <c r="T416" i="6"/>
  <c r="S416" i="6"/>
  <c r="R416" i="6"/>
  <c r="Q416" i="6"/>
  <c r="P416" i="6"/>
  <c r="O416" i="6"/>
  <c r="N416" i="6"/>
  <c r="M416" i="6"/>
  <c r="L416" i="6"/>
  <c r="K416" i="6"/>
  <c r="J416" i="6"/>
  <c r="I416" i="6"/>
  <c r="H416" i="6"/>
  <c r="G416" i="6"/>
  <c r="F416" i="6"/>
  <c r="E416" i="6"/>
  <c r="D416" i="6"/>
  <c r="C416" i="6"/>
  <c r="B416" i="6"/>
  <c r="Y415" i="6"/>
  <c r="X415" i="6"/>
  <c r="W415" i="6"/>
  <c r="V415" i="6"/>
  <c r="U415" i="6"/>
  <c r="T415" i="6"/>
  <c r="S415" i="6"/>
  <c r="R415" i="6"/>
  <c r="Q415" i="6"/>
  <c r="P415" i="6"/>
  <c r="O415" i="6"/>
  <c r="N415" i="6"/>
  <c r="M415" i="6"/>
  <c r="L415" i="6"/>
  <c r="K415" i="6"/>
  <c r="J415" i="6"/>
  <c r="I415" i="6"/>
  <c r="H415" i="6"/>
  <c r="G415" i="6"/>
  <c r="F415" i="6"/>
  <c r="E415" i="6"/>
  <c r="D415" i="6"/>
  <c r="C415" i="6"/>
  <c r="B415" i="6"/>
  <c r="Y414" i="6"/>
  <c r="X414" i="6"/>
  <c r="W414" i="6"/>
  <c r="V414" i="6"/>
  <c r="U414" i="6"/>
  <c r="T414" i="6"/>
  <c r="S414" i="6"/>
  <c r="R414" i="6"/>
  <c r="Q414" i="6"/>
  <c r="P414" i="6"/>
  <c r="O414" i="6"/>
  <c r="N414" i="6"/>
  <c r="M414" i="6"/>
  <c r="L414" i="6"/>
  <c r="K414" i="6"/>
  <c r="J414" i="6"/>
  <c r="I414" i="6"/>
  <c r="H414" i="6"/>
  <c r="G414" i="6"/>
  <c r="F414" i="6"/>
  <c r="E414" i="6"/>
  <c r="D414" i="6"/>
  <c r="C414" i="6"/>
  <c r="B414" i="6"/>
  <c r="Y413" i="6"/>
  <c r="X413" i="6"/>
  <c r="W413" i="6"/>
  <c r="V413" i="6"/>
  <c r="U413" i="6"/>
  <c r="T413" i="6"/>
  <c r="S413" i="6"/>
  <c r="R413" i="6"/>
  <c r="Q413" i="6"/>
  <c r="P413" i="6"/>
  <c r="O413" i="6"/>
  <c r="N413" i="6"/>
  <c r="M413" i="6"/>
  <c r="L413" i="6"/>
  <c r="K413" i="6"/>
  <c r="J413" i="6"/>
  <c r="I413" i="6"/>
  <c r="H413" i="6"/>
  <c r="G413" i="6"/>
  <c r="F413" i="6"/>
  <c r="E413" i="6"/>
  <c r="D413" i="6"/>
  <c r="C413" i="6"/>
  <c r="B413" i="6"/>
  <c r="Y412" i="6"/>
  <c r="X412" i="6"/>
  <c r="W412" i="6"/>
  <c r="V412" i="6"/>
  <c r="U412" i="6"/>
  <c r="T412" i="6"/>
  <c r="S412" i="6"/>
  <c r="R412" i="6"/>
  <c r="Q412" i="6"/>
  <c r="P412" i="6"/>
  <c r="O412" i="6"/>
  <c r="N412" i="6"/>
  <c r="M412" i="6"/>
  <c r="L412" i="6"/>
  <c r="K412" i="6"/>
  <c r="J412" i="6"/>
  <c r="I412" i="6"/>
  <c r="H412" i="6"/>
  <c r="G412" i="6"/>
  <c r="F412" i="6"/>
  <c r="E412" i="6"/>
  <c r="D412" i="6"/>
  <c r="C412" i="6"/>
  <c r="B412" i="6"/>
  <c r="Y411" i="6"/>
  <c r="X411" i="6"/>
  <c r="W411" i="6"/>
  <c r="V411" i="6"/>
  <c r="U411" i="6"/>
  <c r="T411" i="6"/>
  <c r="S411" i="6"/>
  <c r="R411" i="6"/>
  <c r="Q411" i="6"/>
  <c r="P411" i="6"/>
  <c r="O411" i="6"/>
  <c r="N411" i="6"/>
  <c r="M411" i="6"/>
  <c r="L411" i="6"/>
  <c r="K411" i="6"/>
  <c r="J411" i="6"/>
  <c r="I411" i="6"/>
  <c r="H411" i="6"/>
  <c r="G411" i="6"/>
  <c r="F411" i="6"/>
  <c r="E411" i="6"/>
  <c r="D411" i="6"/>
  <c r="C411" i="6"/>
  <c r="B411" i="6"/>
  <c r="Y410" i="6"/>
  <c r="X410" i="6"/>
  <c r="W410" i="6"/>
  <c r="V410" i="6"/>
  <c r="U410" i="6"/>
  <c r="T410" i="6"/>
  <c r="S410" i="6"/>
  <c r="R410" i="6"/>
  <c r="Q410" i="6"/>
  <c r="P410" i="6"/>
  <c r="O410" i="6"/>
  <c r="N410" i="6"/>
  <c r="M410" i="6"/>
  <c r="L410" i="6"/>
  <c r="K410" i="6"/>
  <c r="J410" i="6"/>
  <c r="I410" i="6"/>
  <c r="H410" i="6"/>
  <c r="G410" i="6"/>
  <c r="F410" i="6"/>
  <c r="E410" i="6"/>
  <c r="D410" i="6"/>
  <c r="C410" i="6"/>
  <c r="B410" i="6"/>
  <c r="Y409" i="6"/>
  <c r="X409" i="6"/>
  <c r="W409" i="6"/>
  <c r="V409" i="6"/>
  <c r="U409" i="6"/>
  <c r="T409" i="6"/>
  <c r="S409" i="6"/>
  <c r="R409" i="6"/>
  <c r="Q409" i="6"/>
  <c r="P409" i="6"/>
  <c r="O409" i="6"/>
  <c r="N409" i="6"/>
  <c r="M409" i="6"/>
  <c r="L409" i="6"/>
  <c r="K409" i="6"/>
  <c r="J409" i="6"/>
  <c r="I409" i="6"/>
  <c r="H409" i="6"/>
  <c r="G409" i="6"/>
  <c r="F409" i="6"/>
  <c r="E409" i="6"/>
  <c r="D409" i="6"/>
  <c r="C409" i="6"/>
  <c r="B409" i="6"/>
  <c r="Y408" i="6"/>
  <c r="X408" i="6"/>
  <c r="W408" i="6"/>
  <c r="V408" i="6"/>
  <c r="U408" i="6"/>
  <c r="T408" i="6"/>
  <c r="S408" i="6"/>
  <c r="R408" i="6"/>
  <c r="Q408" i="6"/>
  <c r="P408" i="6"/>
  <c r="O408" i="6"/>
  <c r="N408" i="6"/>
  <c r="M408" i="6"/>
  <c r="L408" i="6"/>
  <c r="K408" i="6"/>
  <c r="J408" i="6"/>
  <c r="I408" i="6"/>
  <c r="H408" i="6"/>
  <c r="G408" i="6"/>
  <c r="F408" i="6"/>
  <c r="E408" i="6"/>
  <c r="D408" i="6"/>
  <c r="C408" i="6"/>
  <c r="B408" i="6"/>
  <c r="Y407" i="6"/>
  <c r="X407" i="6"/>
  <c r="W407" i="6"/>
  <c r="V407" i="6"/>
  <c r="U407" i="6"/>
  <c r="T407" i="6"/>
  <c r="S407" i="6"/>
  <c r="R407" i="6"/>
  <c r="Q407" i="6"/>
  <c r="P407" i="6"/>
  <c r="O407" i="6"/>
  <c r="N407" i="6"/>
  <c r="M407" i="6"/>
  <c r="L407" i="6"/>
  <c r="K407" i="6"/>
  <c r="J407" i="6"/>
  <c r="I407" i="6"/>
  <c r="H407" i="6"/>
  <c r="G407" i="6"/>
  <c r="F407" i="6"/>
  <c r="E407" i="6"/>
  <c r="D407" i="6"/>
  <c r="C407" i="6"/>
  <c r="B407" i="6"/>
  <c r="Y406" i="6"/>
  <c r="X406" i="6"/>
  <c r="W406" i="6"/>
  <c r="V406" i="6"/>
  <c r="U406" i="6"/>
  <c r="T406" i="6"/>
  <c r="S406" i="6"/>
  <c r="R406" i="6"/>
  <c r="Q406" i="6"/>
  <c r="P406" i="6"/>
  <c r="O406" i="6"/>
  <c r="N406" i="6"/>
  <c r="M406" i="6"/>
  <c r="L406" i="6"/>
  <c r="K406" i="6"/>
  <c r="J406" i="6"/>
  <c r="I406" i="6"/>
  <c r="H406" i="6"/>
  <c r="G406" i="6"/>
  <c r="F406" i="6"/>
  <c r="E406" i="6"/>
  <c r="D406" i="6"/>
  <c r="C406" i="6"/>
  <c r="B406" i="6"/>
  <c r="Y405" i="6"/>
  <c r="X405" i="6"/>
  <c r="W405" i="6"/>
  <c r="V405" i="6"/>
  <c r="U405" i="6"/>
  <c r="T405" i="6"/>
  <c r="S405" i="6"/>
  <c r="R405" i="6"/>
  <c r="Q405" i="6"/>
  <c r="P405" i="6"/>
  <c r="O405" i="6"/>
  <c r="N405" i="6"/>
  <c r="M405" i="6"/>
  <c r="L405" i="6"/>
  <c r="K405" i="6"/>
  <c r="J405" i="6"/>
  <c r="I405" i="6"/>
  <c r="H405" i="6"/>
  <c r="G405" i="6"/>
  <c r="F405" i="6"/>
  <c r="E405" i="6"/>
  <c r="D405" i="6"/>
  <c r="C405" i="6"/>
  <c r="B405" i="6"/>
  <c r="Y404" i="6"/>
  <c r="X404" i="6"/>
  <c r="W404" i="6"/>
  <c r="V404" i="6"/>
  <c r="U404" i="6"/>
  <c r="T404" i="6"/>
  <c r="S404" i="6"/>
  <c r="R404" i="6"/>
  <c r="Q404" i="6"/>
  <c r="P404" i="6"/>
  <c r="O404" i="6"/>
  <c r="N404" i="6"/>
  <c r="M404" i="6"/>
  <c r="L404" i="6"/>
  <c r="K404" i="6"/>
  <c r="J404" i="6"/>
  <c r="I404" i="6"/>
  <c r="H404" i="6"/>
  <c r="G404" i="6"/>
  <c r="F404" i="6"/>
  <c r="E404" i="6"/>
  <c r="D404" i="6"/>
  <c r="C404" i="6"/>
  <c r="B404" i="6"/>
  <c r="Y403" i="6"/>
  <c r="X403" i="6"/>
  <c r="W403" i="6"/>
  <c r="V403" i="6"/>
  <c r="U403" i="6"/>
  <c r="T403" i="6"/>
  <c r="S403" i="6"/>
  <c r="R403" i="6"/>
  <c r="Q403" i="6"/>
  <c r="P403" i="6"/>
  <c r="O403" i="6"/>
  <c r="N403" i="6"/>
  <c r="M403" i="6"/>
  <c r="L403" i="6"/>
  <c r="K403" i="6"/>
  <c r="J403" i="6"/>
  <c r="I403" i="6"/>
  <c r="H403" i="6"/>
  <c r="G403" i="6"/>
  <c r="F403" i="6"/>
  <c r="E403" i="6"/>
  <c r="D403" i="6"/>
  <c r="C403" i="6"/>
  <c r="B403" i="6"/>
  <c r="Y402" i="6"/>
  <c r="X402" i="6"/>
  <c r="W402" i="6"/>
  <c r="V402" i="6"/>
  <c r="U402" i="6"/>
  <c r="T402" i="6"/>
  <c r="S402" i="6"/>
  <c r="R402" i="6"/>
  <c r="Q402" i="6"/>
  <c r="P402" i="6"/>
  <c r="O402" i="6"/>
  <c r="N402" i="6"/>
  <c r="M402" i="6"/>
  <c r="L402" i="6"/>
  <c r="K402" i="6"/>
  <c r="J402" i="6"/>
  <c r="I402" i="6"/>
  <c r="H402" i="6"/>
  <c r="G402" i="6"/>
  <c r="F402" i="6"/>
  <c r="E402" i="6"/>
  <c r="D402" i="6"/>
  <c r="C402" i="6"/>
  <c r="B402" i="6"/>
  <c r="Y401" i="6"/>
  <c r="X401" i="6"/>
  <c r="W401" i="6"/>
  <c r="V401" i="6"/>
  <c r="U401" i="6"/>
  <c r="T401" i="6"/>
  <c r="S401" i="6"/>
  <c r="R401" i="6"/>
  <c r="Q401" i="6"/>
  <c r="P401" i="6"/>
  <c r="O401" i="6"/>
  <c r="N401" i="6"/>
  <c r="M401" i="6"/>
  <c r="L401" i="6"/>
  <c r="K401" i="6"/>
  <c r="J401" i="6"/>
  <c r="I401" i="6"/>
  <c r="H401" i="6"/>
  <c r="G401" i="6"/>
  <c r="F401" i="6"/>
  <c r="E401" i="6"/>
  <c r="D401" i="6"/>
  <c r="C401" i="6"/>
  <c r="B401" i="6"/>
  <c r="Y400" i="6"/>
  <c r="X400" i="6"/>
  <c r="W400" i="6"/>
  <c r="V400" i="6"/>
  <c r="U400" i="6"/>
  <c r="T400" i="6"/>
  <c r="S400" i="6"/>
  <c r="R400" i="6"/>
  <c r="Q400" i="6"/>
  <c r="P400" i="6"/>
  <c r="O400" i="6"/>
  <c r="N400" i="6"/>
  <c r="M400" i="6"/>
  <c r="L400" i="6"/>
  <c r="K400" i="6"/>
  <c r="J400" i="6"/>
  <c r="I400" i="6"/>
  <c r="H400" i="6"/>
  <c r="G400" i="6"/>
  <c r="F400" i="6"/>
  <c r="E400" i="6"/>
  <c r="D400" i="6"/>
  <c r="C400" i="6"/>
  <c r="B400" i="6"/>
  <c r="Y399" i="6"/>
  <c r="X399" i="6"/>
  <c r="W399" i="6"/>
  <c r="V399" i="6"/>
  <c r="U399" i="6"/>
  <c r="T399" i="6"/>
  <c r="S399" i="6"/>
  <c r="R399" i="6"/>
  <c r="Q399" i="6"/>
  <c r="P399" i="6"/>
  <c r="O399" i="6"/>
  <c r="N399" i="6"/>
  <c r="M399" i="6"/>
  <c r="L399" i="6"/>
  <c r="K399" i="6"/>
  <c r="J399" i="6"/>
  <c r="I399" i="6"/>
  <c r="H399" i="6"/>
  <c r="G399" i="6"/>
  <c r="F399" i="6"/>
  <c r="E399" i="6"/>
  <c r="D399" i="6"/>
  <c r="C399" i="6"/>
  <c r="B399" i="6"/>
  <c r="Y398" i="6"/>
  <c r="X398" i="6"/>
  <c r="W398" i="6"/>
  <c r="V398" i="6"/>
  <c r="U398" i="6"/>
  <c r="T398" i="6"/>
  <c r="S398" i="6"/>
  <c r="R398" i="6"/>
  <c r="Q398" i="6"/>
  <c r="P398" i="6"/>
  <c r="O398" i="6"/>
  <c r="N398" i="6"/>
  <c r="M398" i="6"/>
  <c r="L398" i="6"/>
  <c r="K398" i="6"/>
  <c r="J398" i="6"/>
  <c r="I398" i="6"/>
  <c r="H398" i="6"/>
  <c r="G398" i="6"/>
  <c r="F398" i="6"/>
  <c r="E398" i="6"/>
  <c r="D398" i="6"/>
  <c r="C398" i="6"/>
  <c r="B398" i="6"/>
  <c r="Y397" i="6"/>
  <c r="X397" i="6"/>
  <c r="W397" i="6"/>
  <c r="V397" i="6"/>
  <c r="U397" i="6"/>
  <c r="T397" i="6"/>
  <c r="S397" i="6"/>
  <c r="R397" i="6"/>
  <c r="Q397" i="6"/>
  <c r="P397" i="6"/>
  <c r="O397" i="6"/>
  <c r="N397" i="6"/>
  <c r="M397" i="6"/>
  <c r="L397" i="6"/>
  <c r="K397" i="6"/>
  <c r="J397" i="6"/>
  <c r="I397" i="6"/>
  <c r="H397" i="6"/>
  <c r="G397" i="6"/>
  <c r="F397" i="6"/>
  <c r="E397" i="6"/>
  <c r="D397" i="6"/>
  <c r="C397" i="6"/>
  <c r="B397" i="6"/>
  <c r="Z393" i="6"/>
  <c r="Z392" i="6"/>
  <c r="Z391" i="6"/>
  <c r="Z355" i="6"/>
  <c r="Z354" i="6"/>
  <c r="Z353" i="6"/>
  <c r="Z321" i="6"/>
  <c r="Z320" i="6"/>
  <c r="Z319" i="6"/>
  <c r="Z287" i="6"/>
  <c r="Z286" i="6"/>
  <c r="Z285" i="6"/>
  <c r="Z253" i="6"/>
  <c r="Z252" i="6"/>
  <c r="Z251" i="6"/>
  <c r="Y215" i="6"/>
  <c r="Z215" i="6" s="1"/>
  <c r="X215" i="6"/>
  <c r="W215" i="6"/>
  <c r="V215" i="6"/>
  <c r="U215" i="6"/>
  <c r="T215" i="6"/>
  <c r="S215" i="6"/>
  <c r="R215" i="6"/>
  <c r="Q215" i="6"/>
  <c r="P215" i="6"/>
  <c r="O215" i="6"/>
  <c r="N215" i="6"/>
  <c r="M215" i="6"/>
  <c r="L215" i="6"/>
  <c r="K215" i="6"/>
  <c r="J215" i="6"/>
  <c r="I215" i="6"/>
  <c r="H215" i="6"/>
  <c r="G215" i="6"/>
  <c r="F215" i="6"/>
  <c r="E215" i="6"/>
  <c r="D215" i="6"/>
  <c r="C215" i="6"/>
  <c r="B215" i="6"/>
  <c r="Z214" i="6"/>
  <c r="Y214" i="6"/>
  <c r="X214" i="6"/>
  <c r="W214" i="6"/>
  <c r="V214" i="6"/>
  <c r="U214" i="6"/>
  <c r="T214" i="6"/>
  <c r="S214" i="6"/>
  <c r="R214" i="6"/>
  <c r="Q214" i="6"/>
  <c r="P214" i="6"/>
  <c r="O214" i="6"/>
  <c r="N214" i="6"/>
  <c r="M214" i="6"/>
  <c r="L214" i="6"/>
  <c r="K214" i="6"/>
  <c r="J214" i="6"/>
  <c r="I214" i="6"/>
  <c r="H214" i="6"/>
  <c r="G214" i="6"/>
  <c r="F214" i="6"/>
  <c r="E214" i="6"/>
  <c r="D214" i="6"/>
  <c r="C214" i="6"/>
  <c r="B214" i="6"/>
  <c r="Y213" i="6"/>
  <c r="Z213" i="6" s="1"/>
  <c r="X213" i="6"/>
  <c r="W213" i="6"/>
  <c r="V213" i="6"/>
  <c r="U213" i="6"/>
  <c r="T213" i="6"/>
  <c r="S213" i="6"/>
  <c r="R213" i="6"/>
  <c r="Q213" i="6"/>
  <c r="P213" i="6"/>
  <c r="O213" i="6"/>
  <c r="N213" i="6"/>
  <c r="M213" i="6"/>
  <c r="L213" i="6"/>
  <c r="K213" i="6"/>
  <c r="J213" i="6"/>
  <c r="I213" i="6"/>
  <c r="H213" i="6"/>
  <c r="G213" i="6"/>
  <c r="F213" i="6"/>
  <c r="E213" i="6"/>
  <c r="D213" i="6"/>
  <c r="C213" i="6"/>
  <c r="B213" i="6"/>
  <c r="Y212" i="6"/>
  <c r="X212" i="6"/>
  <c r="W212" i="6"/>
  <c r="V212" i="6"/>
  <c r="U212" i="6"/>
  <c r="T212" i="6"/>
  <c r="S212" i="6"/>
  <c r="R212" i="6"/>
  <c r="Q212" i="6"/>
  <c r="P212" i="6"/>
  <c r="O212" i="6"/>
  <c r="N212" i="6"/>
  <c r="M212" i="6"/>
  <c r="L212" i="6"/>
  <c r="K212" i="6"/>
  <c r="J212" i="6"/>
  <c r="I212" i="6"/>
  <c r="H212" i="6"/>
  <c r="G212" i="6"/>
  <c r="F212" i="6"/>
  <c r="E212" i="6"/>
  <c r="D212" i="6"/>
  <c r="C212" i="6"/>
  <c r="B212" i="6"/>
  <c r="Y211" i="6"/>
  <c r="X211" i="6"/>
  <c r="W211" i="6"/>
  <c r="V211" i="6"/>
  <c r="U211" i="6"/>
  <c r="T211" i="6"/>
  <c r="S211" i="6"/>
  <c r="R211" i="6"/>
  <c r="Q211" i="6"/>
  <c r="P211" i="6"/>
  <c r="O211" i="6"/>
  <c r="N211" i="6"/>
  <c r="M211" i="6"/>
  <c r="L211" i="6"/>
  <c r="K211" i="6"/>
  <c r="J211" i="6"/>
  <c r="I211" i="6"/>
  <c r="H211" i="6"/>
  <c r="G211" i="6"/>
  <c r="F211" i="6"/>
  <c r="E211" i="6"/>
  <c r="D211" i="6"/>
  <c r="C211" i="6"/>
  <c r="B211" i="6"/>
  <c r="Y210" i="6"/>
  <c r="X210" i="6"/>
  <c r="W210" i="6"/>
  <c r="V210" i="6"/>
  <c r="U210" i="6"/>
  <c r="T210" i="6"/>
  <c r="S210" i="6"/>
  <c r="R210" i="6"/>
  <c r="Q210" i="6"/>
  <c r="P210" i="6"/>
  <c r="O210" i="6"/>
  <c r="N210" i="6"/>
  <c r="M210" i="6"/>
  <c r="L210" i="6"/>
  <c r="K210" i="6"/>
  <c r="J210" i="6"/>
  <c r="I210" i="6"/>
  <c r="H210" i="6"/>
  <c r="G210" i="6"/>
  <c r="F210" i="6"/>
  <c r="E210" i="6"/>
  <c r="D210" i="6"/>
  <c r="C210" i="6"/>
  <c r="B210" i="6"/>
  <c r="Y209" i="6"/>
  <c r="X209" i="6"/>
  <c r="W209" i="6"/>
  <c r="V209" i="6"/>
  <c r="U209" i="6"/>
  <c r="T209" i="6"/>
  <c r="S209" i="6"/>
  <c r="R209" i="6"/>
  <c r="Q209" i="6"/>
  <c r="P209" i="6"/>
  <c r="O209" i="6"/>
  <c r="N209" i="6"/>
  <c r="M209" i="6"/>
  <c r="L209" i="6"/>
  <c r="K209" i="6"/>
  <c r="J209" i="6"/>
  <c r="I209" i="6"/>
  <c r="H209" i="6"/>
  <c r="G209" i="6"/>
  <c r="F209" i="6"/>
  <c r="E209" i="6"/>
  <c r="D209" i="6"/>
  <c r="C209" i="6"/>
  <c r="B209" i="6"/>
  <c r="Y208" i="6"/>
  <c r="X208" i="6"/>
  <c r="W208" i="6"/>
  <c r="V208" i="6"/>
  <c r="U208" i="6"/>
  <c r="T208" i="6"/>
  <c r="S208" i="6"/>
  <c r="R208" i="6"/>
  <c r="Q208" i="6"/>
  <c r="P208" i="6"/>
  <c r="O208" i="6"/>
  <c r="N208" i="6"/>
  <c r="M208" i="6"/>
  <c r="L208" i="6"/>
  <c r="K208" i="6"/>
  <c r="J208" i="6"/>
  <c r="I208" i="6"/>
  <c r="H208" i="6"/>
  <c r="G208" i="6"/>
  <c r="F208" i="6"/>
  <c r="E208" i="6"/>
  <c r="D208" i="6"/>
  <c r="C208" i="6"/>
  <c r="B208" i="6"/>
  <c r="Y207" i="6"/>
  <c r="X207" i="6"/>
  <c r="W207" i="6"/>
  <c r="V207" i="6"/>
  <c r="U207" i="6"/>
  <c r="T207" i="6"/>
  <c r="S207" i="6"/>
  <c r="R207" i="6"/>
  <c r="Q207" i="6"/>
  <c r="P207" i="6"/>
  <c r="O207" i="6"/>
  <c r="N207" i="6"/>
  <c r="M207" i="6"/>
  <c r="L207" i="6"/>
  <c r="K207" i="6"/>
  <c r="J207" i="6"/>
  <c r="I207" i="6"/>
  <c r="H207" i="6"/>
  <c r="G207" i="6"/>
  <c r="F207" i="6"/>
  <c r="E207" i="6"/>
  <c r="D207" i="6"/>
  <c r="C207" i="6"/>
  <c r="B207" i="6"/>
  <c r="Y206" i="6"/>
  <c r="X206" i="6"/>
  <c r="W206" i="6"/>
  <c r="V206" i="6"/>
  <c r="U206" i="6"/>
  <c r="T206" i="6"/>
  <c r="S206" i="6"/>
  <c r="R206" i="6"/>
  <c r="Q206" i="6"/>
  <c r="P206" i="6"/>
  <c r="O206" i="6"/>
  <c r="N206" i="6"/>
  <c r="M206" i="6"/>
  <c r="L206" i="6"/>
  <c r="K206" i="6"/>
  <c r="J206" i="6"/>
  <c r="I206" i="6"/>
  <c r="H206" i="6"/>
  <c r="G206" i="6"/>
  <c r="F206" i="6"/>
  <c r="E206" i="6"/>
  <c r="D206" i="6"/>
  <c r="C206" i="6"/>
  <c r="B206" i="6"/>
  <c r="Y205" i="6"/>
  <c r="X205" i="6"/>
  <c r="W205" i="6"/>
  <c r="V205" i="6"/>
  <c r="U205" i="6"/>
  <c r="T205" i="6"/>
  <c r="S205" i="6"/>
  <c r="R205" i="6"/>
  <c r="Q205" i="6"/>
  <c r="P205" i="6"/>
  <c r="O205" i="6"/>
  <c r="N205" i="6"/>
  <c r="M205" i="6"/>
  <c r="L205" i="6"/>
  <c r="K205" i="6"/>
  <c r="J205" i="6"/>
  <c r="I205" i="6"/>
  <c r="H205" i="6"/>
  <c r="G205" i="6"/>
  <c r="F205" i="6"/>
  <c r="E205" i="6"/>
  <c r="D205" i="6"/>
  <c r="C205" i="6"/>
  <c r="B205" i="6"/>
  <c r="Y204" i="6"/>
  <c r="X204" i="6"/>
  <c r="W204" i="6"/>
  <c r="V204" i="6"/>
  <c r="U204" i="6"/>
  <c r="T204" i="6"/>
  <c r="S204" i="6"/>
  <c r="R204" i="6"/>
  <c r="Q204" i="6"/>
  <c r="P204" i="6"/>
  <c r="O204" i="6"/>
  <c r="N204" i="6"/>
  <c r="M204" i="6"/>
  <c r="L204" i="6"/>
  <c r="K204" i="6"/>
  <c r="J204" i="6"/>
  <c r="I204" i="6"/>
  <c r="H204" i="6"/>
  <c r="G204" i="6"/>
  <c r="F204" i="6"/>
  <c r="E204" i="6"/>
  <c r="D204" i="6"/>
  <c r="C204" i="6"/>
  <c r="B204" i="6"/>
  <c r="Y203" i="6"/>
  <c r="X203" i="6"/>
  <c r="W203" i="6"/>
  <c r="V203" i="6"/>
  <c r="U203" i="6"/>
  <c r="T203" i="6"/>
  <c r="S203" i="6"/>
  <c r="R203" i="6"/>
  <c r="Q203" i="6"/>
  <c r="P203" i="6"/>
  <c r="O203" i="6"/>
  <c r="N203" i="6"/>
  <c r="M203" i="6"/>
  <c r="L203" i="6"/>
  <c r="K203" i="6"/>
  <c r="J203" i="6"/>
  <c r="I203" i="6"/>
  <c r="H203" i="6"/>
  <c r="G203" i="6"/>
  <c r="F203" i="6"/>
  <c r="E203" i="6"/>
  <c r="D203" i="6"/>
  <c r="C203" i="6"/>
  <c r="B203" i="6"/>
  <c r="Y202" i="6"/>
  <c r="X202" i="6"/>
  <c r="W202" i="6"/>
  <c r="V202" i="6"/>
  <c r="U202" i="6"/>
  <c r="T202" i="6"/>
  <c r="S202" i="6"/>
  <c r="R202" i="6"/>
  <c r="Q202" i="6"/>
  <c r="P202" i="6"/>
  <c r="O202" i="6"/>
  <c r="N202" i="6"/>
  <c r="M202" i="6"/>
  <c r="L202" i="6"/>
  <c r="K202" i="6"/>
  <c r="J202" i="6"/>
  <c r="I202" i="6"/>
  <c r="H202" i="6"/>
  <c r="G202" i="6"/>
  <c r="F202" i="6"/>
  <c r="E202" i="6"/>
  <c r="D202" i="6"/>
  <c r="C202" i="6"/>
  <c r="B202" i="6"/>
  <c r="Y201" i="6"/>
  <c r="X201" i="6"/>
  <c r="W201" i="6"/>
  <c r="V201" i="6"/>
  <c r="U201" i="6"/>
  <c r="T201" i="6"/>
  <c r="S201" i="6"/>
  <c r="R201" i="6"/>
  <c r="Q201" i="6"/>
  <c r="P201" i="6"/>
  <c r="O201" i="6"/>
  <c r="N201" i="6"/>
  <c r="M201" i="6"/>
  <c r="L201" i="6"/>
  <c r="K201" i="6"/>
  <c r="J201" i="6"/>
  <c r="I201" i="6"/>
  <c r="H201" i="6"/>
  <c r="G201" i="6"/>
  <c r="F201" i="6"/>
  <c r="E201" i="6"/>
  <c r="D201" i="6"/>
  <c r="C201" i="6"/>
  <c r="B201" i="6"/>
  <c r="Y200" i="6"/>
  <c r="X200" i="6"/>
  <c r="W200" i="6"/>
  <c r="V200" i="6"/>
  <c r="U200" i="6"/>
  <c r="T200" i="6"/>
  <c r="S200" i="6"/>
  <c r="R200" i="6"/>
  <c r="Q200" i="6"/>
  <c r="P200" i="6"/>
  <c r="O200" i="6"/>
  <c r="N200" i="6"/>
  <c r="M200" i="6"/>
  <c r="L200" i="6"/>
  <c r="K200" i="6"/>
  <c r="J200" i="6"/>
  <c r="I200" i="6"/>
  <c r="H200" i="6"/>
  <c r="G200" i="6"/>
  <c r="F200" i="6"/>
  <c r="E200" i="6"/>
  <c r="D200" i="6"/>
  <c r="C200" i="6"/>
  <c r="B200" i="6"/>
  <c r="Y199" i="6"/>
  <c r="X199" i="6"/>
  <c r="W199" i="6"/>
  <c r="V199" i="6"/>
  <c r="U199" i="6"/>
  <c r="T199" i="6"/>
  <c r="S199" i="6"/>
  <c r="R199" i="6"/>
  <c r="Q199" i="6"/>
  <c r="P199" i="6"/>
  <c r="O199" i="6"/>
  <c r="N199" i="6"/>
  <c r="M199" i="6"/>
  <c r="L199" i="6"/>
  <c r="K199" i="6"/>
  <c r="J199" i="6"/>
  <c r="I199" i="6"/>
  <c r="H199" i="6"/>
  <c r="G199" i="6"/>
  <c r="F199" i="6"/>
  <c r="E199" i="6"/>
  <c r="D199" i="6"/>
  <c r="C199" i="6"/>
  <c r="B199" i="6"/>
  <c r="Y198" i="6"/>
  <c r="X198" i="6"/>
  <c r="W198" i="6"/>
  <c r="V198" i="6"/>
  <c r="U198" i="6"/>
  <c r="T198" i="6"/>
  <c r="S198" i="6"/>
  <c r="R198" i="6"/>
  <c r="Q198" i="6"/>
  <c r="P198" i="6"/>
  <c r="O198" i="6"/>
  <c r="N198" i="6"/>
  <c r="M198" i="6"/>
  <c r="L198" i="6"/>
  <c r="K198" i="6"/>
  <c r="J198" i="6"/>
  <c r="I198" i="6"/>
  <c r="H198" i="6"/>
  <c r="G198" i="6"/>
  <c r="F198" i="6"/>
  <c r="E198" i="6"/>
  <c r="D198" i="6"/>
  <c r="C198" i="6"/>
  <c r="B198" i="6"/>
  <c r="Y197" i="6"/>
  <c r="X197" i="6"/>
  <c r="W197" i="6"/>
  <c r="V197" i="6"/>
  <c r="U197" i="6"/>
  <c r="T197" i="6"/>
  <c r="S197" i="6"/>
  <c r="R197" i="6"/>
  <c r="Q197" i="6"/>
  <c r="P197" i="6"/>
  <c r="O197" i="6"/>
  <c r="N197" i="6"/>
  <c r="M197" i="6"/>
  <c r="L197" i="6"/>
  <c r="K197" i="6"/>
  <c r="J197" i="6"/>
  <c r="I197" i="6"/>
  <c r="H197" i="6"/>
  <c r="G197" i="6"/>
  <c r="F197" i="6"/>
  <c r="E197" i="6"/>
  <c r="D197" i="6"/>
  <c r="C197" i="6"/>
  <c r="B197" i="6"/>
  <c r="Y196" i="6"/>
  <c r="X196" i="6"/>
  <c r="W196" i="6"/>
  <c r="V196" i="6"/>
  <c r="U196" i="6"/>
  <c r="T196" i="6"/>
  <c r="S196" i="6"/>
  <c r="R196" i="6"/>
  <c r="Q196" i="6"/>
  <c r="P196" i="6"/>
  <c r="O196" i="6"/>
  <c r="N196" i="6"/>
  <c r="M196" i="6"/>
  <c r="L196" i="6"/>
  <c r="K196" i="6"/>
  <c r="J196" i="6"/>
  <c r="I196" i="6"/>
  <c r="H196" i="6"/>
  <c r="G196" i="6"/>
  <c r="F196" i="6"/>
  <c r="E196" i="6"/>
  <c r="D196" i="6"/>
  <c r="C196" i="6"/>
  <c r="B196" i="6"/>
  <c r="Y195" i="6"/>
  <c r="X195" i="6"/>
  <c r="W195" i="6"/>
  <c r="V195" i="6"/>
  <c r="U195" i="6"/>
  <c r="T195" i="6"/>
  <c r="S195" i="6"/>
  <c r="R195" i="6"/>
  <c r="Q195" i="6"/>
  <c r="P195" i="6"/>
  <c r="O195" i="6"/>
  <c r="N195" i="6"/>
  <c r="M195" i="6"/>
  <c r="L195" i="6"/>
  <c r="K195" i="6"/>
  <c r="J195" i="6"/>
  <c r="I195" i="6"/>
  <c r="H195" i="6"/>
  <c r="G195" i="6"/>
  <c r="F195" i="6"/>
  <c r="E195" i="6"/>
  <c r="D195" i="6"/>
  <c r="C195" i="6"/>
  <c r="B195" i="6"/>
  <c r="Y194" i="6"/>
  <c r="X194" i="6"/>
  <c r="W194" i="6"/>
  <c r="V194" i="6"/>
  <c r="U194" i="6"/>
  <c r="T194" i="6"/>
  <c r="S194" i="6"/>
  <c r="R194" i="6"/>
  <c r="Q194" i="6"/>
  <c r="P194" i="6"/>
  <c r="O194" i="6"/>
  <c r="N194" i="6"/>
  <c r="M194" i="6"/>
  <c r="L194" i="6"/>
  <c r="K194" i="6"/>
  <c r="J194" i="6"/>
  <c r="I194" i="6"/>
  <c r="H194" i="6"/>
  <c r="G194" i="6"/>
  <c r="F194" i="6"/>
  <c r="E194" i="6"/>
  <c r="D194" i="6"/>
  <c r="C194" i="6"/>
  <c r="B194" i="6"/>
  <c r="Y193" i="6"/>
  <c r="X193" i="6"/>
  <c r="W193" i="6"/>
  <c r="V193" i="6"/>
  <c r="U193" i="6"/>
  <c r="T193" i="6"/>
  <c r="S193" i="6"/>
  <c r="R193" i="6"/>
  <c r="Q193" i="6"/>
  <c r="P193" i="6"/>
  <c r="O193" i="6"/>
  <c r="N193" i="6"/>
  <c r="M193" i="6"/>
  <c r="L193" i="6"/>
  <c r="K193" i="6"/>
  <c r="J193" i="6"/>
  <c r="I193" i="6"/>
  <c r="H193" i="6"/>
  <c r="G193" i="6"/>
  <c r="F193" i="6"/>
  <c r="E193" i="6"/>
  <c r="D193" i="6"/>
  <c r="C193" i="6"/>
  <c r="B193" i="6"/>
  <c r="Y192" i="6"/>
  <c r="X192" i="6"/>
  <c r="W192" i="6"/>
  <c r="V192" i="6"/>
  <c r="U192" i="6"/>
  <c r="T192" i="6"/>
  <c r="S192" i="6"/>
  <c r="R192" i="6"/>
  <c r="Q192" i="6"/>
  <c r="P192" i="6"/>
  <c r="O192" i="6"/>
  <c r="N192" i="6"/>
  <c r="M192" i="6"/>
  <c r="L192" i="6"/>
  <c r="K192" i="6"/>
  <c r="J192" i="6"/>
  <c r="I192" i="6"/>
  <c r="H192" i="6"/>
  <c r="G192" i="6"/>
  <c r="F192" i="6"/>
  <c r="E192" i="6"/>
  <c r="D192" i="6"/>
  <c r="C192" i="6"/>
  <c r="B192" i="6"/>
  <c r="Y191" i="6"/>
  <c r="X191" i="6"/>
  <c r="W191" i="6"/>
  <c r="V191" i="6"/>
  <c r="U191" i="6"/>
  <c r="T191" i="6"/>
  <c r="S191" i="6"/>
  <c r="R191" i="6"/>
  <c r="Q191" i="6"/>
  <c r="P191" i="6"/>
  <c r="O191" i="6"/>
  <c r="N191" i="6"/>
  <c r="M191" i="6"/>
  <c r="L191" i="6"/>
  <c r="K191" i="6"/>
  <c r="J191" i="6"/>
  <c r="I191" i="6"/>
  <c r="H191" i="6"/>
  <c r="G191" i="6"/>
  <c r="F191" i="6"/>
  <c r="E191" i="6"/>
  <c r="D191" i="6"/>
  <c r="C191" i="6"/>
  <c r="B191" i="6"/>
  <c r="Y190" i="6"/>
  <c r="X190" i="6"/>
  <c r="W190" i="6"/>
  <c r="V190" i="6"/>
  <c r="U190" i="6"/>
  <c r="T190" i="6"/>
  <c r="S190" i="6"/>
  <c r="R190" i="6"/>
  <c r="Q190" i="6"/>
  <c r="P190" i="6"/>
  <c r="O190" i="6"/>
  <c r="N190" i="6"/>
  <c r="M190" i="6"/>
  <c r="L190" i="6"/>
  <c r="K190" i="6"/>
  <c r="J190" i="6"/>
  <c r="I190" i="6"/>
  <c r="H190" i="6"/>
  <c r="G190" i="6"/>
  <c r="F190" i="6"/>
  <c r="E190" i="6"/>
  <c r="D190" i="6"/>
  <c r="C190" i="6"/>
  <c r="B190" i="6"/>
  <c r="Y189" i="6"/>
  <c r="X189" i="6"/>
  <c r="W189" i="6"/>
  <c r="V189" i="6"/>
  <c r="U189" i="6"/>
  <c r="T189" i="6"/>
  <c r="S189" i="6"/>
  <c r="R189" i="6"/>
  <c r="Q189" i="6"/>
  <c r="P189" i="6"/>
  <c r="O189" i="6"/>
  <c r="N189" i="6"/>
  <c r="M189" i="6"/>
  <c r="L189" i="6"/>
  <c r="K189" i="6"/>
  <c r="J189" i="6"/>
  <c r="I189" i="6"/>
  <c r="H189" i="6"/>
  <c r="G189" i="6"/>
  <c r="F189" i="6"/>
  <c r="E189" i="6"/>
  <c r="D189" i="6"/>
  <c r="C189" i="6"/>
  <c r="B189" i="6"/>
  <c r="Y188" i="6"/>
  <c r="X188" i="6"/>
  <c r="W188" i="6"/>
  <c r="V188" i="6"/>
  <c r="U188" i="6"/>
  <c r="T188" i="6"/>
  <c r="S188" i="6"/>
  <c r="R188" i="6"/>
  <c r="Q188" i="6"/>
  <c r="P188" i="6"/>
  <c r="O188" i="6"/>
  <c r="N188" i="6"/>
  <c r="M188" i="6"/>
  <c r="L188" i="6"/>
  <c r="K188" i="6"/>
  <c r="J188" i="6"/>
  <c r="I188" i="6"/>
  <c r="H188" i="6"/>
  <c r="G188" i="6"/>
  <c r="F188" i="6"/>
  <c r="E188" i="6"/>
  <c r="D188" i="6"/>
  <c r="C188" i="6"/>
  <c r="B188" i="6"/>
  <c r="Y187" i="6"/>
  <c r="X187" i="6"/>
  <c r="W187" i="6"/>
  <c r="V187" i="6"/>
  <c r="U187" i="6"/>
  <c r="T187" i="6"/>
  <c r="S187" i="6"/>
  <c r="R187" i="6"/>
  <c r="Q187" i="6"/>
  <c r="P187" i="6"/>
  <c r="O187" i="6"/>
  <c r="N187" i="6"/>
  <c r="M187" i="6"/>
  <c r="L187" i="6"/>
  <c r="K187" i="6"/>
  <c r="J187" i="6"/>
  <c r="I187" i="6"/>
  <c r="H187" i="6"/>
  <c r="G187" i="6"/>
  <c r="F187" i="6"/>
  <c r="E187" i="6"/>
  <c r="D187" i="6"/>
  <c r="C187" i="6"/>
  <c r="B187" i="6"/>
  <c r="Y186" i="6"/>
  <c r="X186" i="6"/>
  <c r="W186" i="6"/>
  <c r="V186" i="6"/>
  <c r="U186" i="6"/>
  <c r="T186" i="6"/>
  <c r="S186" i="6"/>
  <c r="R186" i="6"/>
  <c r="Q186" i="6"/>
  <c r="P186" i="6"/>
  <c r="O186" i="6"/>
  <c r="N186" i="6"/>
  <c r="M186" i="6"/>
  <c r="L186" i="6"/>
  <c r="K186" i="6"/>
  <c r="J186" i="6"/>
  <c r="I186" i="6"/>
  <c r="H186" i="6"/>
  <c r="G186" i="6"/>
  <c r="F186" i="6"/>
  <c r="E186" i="6"/>
  <c r="D186" i="6"/>
  <c r="C186" i="6"/>
  <c r="B186" i="6"/>
  <c r="Y185" i="6"/>
  <c r="X185" i="6"/>
  <c r="W185" i="6"/>
  <c r="V185" i="6"/>
  <c r="U185" i="6"/>
  <c r="T185" i="6"/>
  <c r="S185" i="6"/>
  <c r="R185" i="6"/>
  <c r="Q185" i="6"/>
  <c r="P185" i="6"/>
  <c r="O185" i="6"/>
  <c r="N185" i="6"/>
  <c r="M185" i="6"/>
  <c r="L185" i="6"/>
  <c r="K185" i="6"/>
  <c r="J185" i="6"/>
  <c r="I185" i="6"/>
  <c r="H185" i="6"/>
  <c r="G185" i="6"/>
  <c r="F185" i="6"/>
  <c r="E185" i="6"/>
  <c r="D185" i="6"/>
  <c r="C185" i="6"/>
  <c r="B185" i="6"/>
  <c r="Y181" i="6"/>
  <c r="Z181" i="6" s="1"/>
  <c r="X181" i="6"/>
  <c r="W181" i="6"/>
  <c r="V181" i="6"/>
  <c r="U181" i="6"/>
  <c r="T181" i="6"/>
  <c r="S181" i="6"/>
  <c r="R181" i="6"/>
  <c r="Q181" i="6"/>
  <c r="P181" i="6"/>
  <c r="O181" i="6"/>
  <c r="N181" i="6"/>
  <c r="M181" i="6"/>
  <c r="L181" i="6"/>
  <c r="K181" i="6"/>
  <c r="J181" i="6"/>
  <c r="I181" i="6"/>
  <c r="H181" i="6"/>
  <c r="G181" i="6"/>
  <c r="F181" i="6"/>
  <c r="E181" i="6"/>
  <c r="D181" i="6"/>
  <c r="C181" i="6"/>
  <c r="B181" i="6"/>
  <c r="Z180" i="6"/>
  <c r="Y180" i="6"/>
  <c r="X180" i="6"/>
  <c r="W180" i="6"/>
  <c r="V180" i="6"/>
  <c r="U180" i="6"/>
  <c r="T180" i="6"/>
  <c r="S180" i="6"/>
  <c r="R180" i="6"/>
  <c r="Q180" i="6"/>
  <c r="P180" i="6"/>
  <c r="O180" i="6"/>
  <c r="N180" i="6"/>
  <c r="M180" i="6"/>
  <c r="L180" i="6"/>
  <c r="K180" i="6"/>
  <c r="J180" i="6"/>
  <c r="I180" i="6"/>
  <c r="H180" i="6"/>
  <c r="G180" i="6"/>
  <c r="F180" i="6"/>
  <c r="E180" i="6"/>
  <c r="D180" i="6"/>
  <c r="C180" i="6"/>
  <c r="B180" i="6"/>
  <c r="Z179" i="6"/>
  <c r="Y179" i="6"/>
  <c r="X179" i="6"/>
  <c r="W179" i="6"/>
  <c r="V179" i="6"/>
  <c r="U179" i="6"/>
  <c r="T179" i="6"/>
  <c r="S179" i="6"/>
  <c r="R179" i="6"/>
  <c r="Q179" i="6"/>
  <c r="P179" i="6"/>
  <c r="O179" i="6"/>
  <c r="N179" i="6"/>
  <c r="M179" i="6"/>
  <c r="L179" i="6"/>
  <c r="K179" i="6"/>
  <c r="J179" i="6"/>
  <c r="I179" i="6"/>
  <c r="H179" i="6"/>
  <c r="G179" i="6"/>
  <c r="F179" i="6"/>
  <c r="E179" i="6"/>
  <c r="D179" i="6"/>
  <c r="C179" i="6"/>
  <c r="B179" i="6"/>
  <c r="Y178" i="6"/>
  <c r="X178" i="6"/>
  <c r="W178" i="6"/>
  <c r="V178" i="6"/>
  <c r="U178" i="6"/>
  <c r="T178" i="6"/>
  <c r="S178" i="6"/>
  <c r="R178" i="6"/>
  <c r="Q178" i="6"/>
  <c r="P178" i="6"/>
  <c r="O178" i="6"/>
  <c r="N178" i="6"/>
  <c r="M178" i="6"/>
  <c r="L178" i="6"/>
  <c r="K178" i="6"/>
  <c r="J178" i="6"/>
  <c r="I178" i="6"/>
  <c r="H178" i="6"/>
  <c r="G178" i="6"/>
  <c r="F178" i="6"/>
  <c r="E178" i="6"/>
  <c r="D178" i="6"/>
  <c r="C178" i="6"/>
  <c r="B178" i="6"/>
  <c r="Y177" i="6"/>
  <c r="X177" i="6"/>
  <c r="W177" i="6"/>
  <c r="V177" i="6"/>
  <c r="U177" i="6"/>
  <c r="T177" i="6"/>
  <c r="S177" i="6"/>
  <c r="R177" i="6"/>
  <c r="Q177" i="6"/>
  <c r="P177" i="6"/>
  <c r="O177" i="6"/>
  <c r="N177" i="6"/>
  <c r="M177" i="6"/>
  <c r="L177" i="6"/>
  <c r="K177" i="6"/>
  <c r="J177" i="6"/>
  <c r="I177" i="6"/>
  <c r="H177" i="6"/>
  <c r="G177" i="6"/>
  <c r="F177" i="6"/>
  <c r="E177" i="6"/>
  <c r="D177" i="6"/>
  <c r="C177" i="6"/>
  <c r="B177" i="6"/>
  <c r="Y176" i="6"/>
  <c r="X176" i="6"/>
  <c r="W176" i="6"/>
  <c r="V176" i="6"/>
  <c r="U176" i="6"/>
  <c r="T176" i="6"/>
  <c r="S176" i="6"/>
  <c r="R176" i="6"/>
  <c r="Q176" i="6"/>
  <c r="P176" i="6"/>
  <c r="O176" i="6"/>
  <c r="N176" i="6"/>
  <c r="M176" i="6"/>
  <c r="L176" i="6"/>
  <c r="K176" i="6"/>
  <c r="J176" i="6"/>
  <c r="I176" i="6"/>
  <c r="H176" i="6"/>
  <c r="G176" i="6"/>
  <c r="F176" i="6"/>
  <c r="E176" i="6"/>
  <c r="D176" i="6"/>
  <c r="C176" i="6"/>
  <c r="B176" i="6"/>
  <c r="Y175" i="6"/>
  <c r="X175" i="6"/>
  <c r="W175" i="6"/>
  <c r="V175" i="6"/>
  <c r="U175" i="6"/>
  <c r="T175" i="6"/>
  <c r="S175" i="6"/>
  <c r="R175" i="6"/>
  <c r="Q175" i="6"/>
  <c r="P175" i="6"/>
  <c r="O175" i="6"/>
  <c r="N175" i="6"/>
  <c r="M175" i="6"/>
  <c r="L175" i="6"/>
  <c r="K175" i="6"/>
  <c r="J175" i="6"/>
  <c r="I175" i="6"/>
  <c r="H175" i="6"/>
  <c r="G175" i="6"/>
  <c r="F175" i="6"/>
  <c r="E175" i="6"/>
  <c r="D175" i="6"/>
  <c r="C175" i="6"/>
  <c r="B175" i="6"/>
  <c r="Y174" i="6"/>
  <c r="X174" i="6"/>
  <c r="W174" i="6"/>
  <c r="V174" i="6"/>
  <c r="U174" i="6"/>
  <c r="T174" i="6"/>
  <c r="S174" i="6"/>
  <c r="R174" i="6"/>
  <c r="Q174" i="6"/>
  <c r="P174" i="6"/>
  <c r="O174" i="6"/>
  <c r="N174" i="6"/>
  <c r="M174" i="6"/>
  <c r="L174" i="6"/>
  <c r="K174" i="6"/>
  <c r="J174" i="6"/>
  <c r="I174" i="6"/>
  <c r="H174" i="6"/>
  <c r="G174" i="6"/>
  <c r="F174" i="6"/>
  <c r="E174" i="6"/>
  <c r="D174" i="6"/>
  <c r="C174" i="6"/>
  <c r="B174" i="6"/>
  <c r="Y173" i="6"/>
  <c r="X173" i="6"/>
  <c r="W173" i="6"/>
  <c r="V173" i="6"/>
  <c r="U173" i="6"/>
  <c r="T173" i="6"/>
  <c r="S173" i="6"/>
  <c r="R173" i="6"/>
  <c r="Q173" i="6"/>
  <c r="P173" i="6"/>
  <c r="O173" i="6"/>
  <c r="N173" i="6"/>
  <c r="M173" i="6"/>
  <c r="L173" i="6"/>
  <c r="K173" i="6"/>
  <c r="J173" i="6"/>
  <c r="I173" i="6"/>
  <c r="H173" i="6"/>
  <c r="G173" i="6"/>
  <c r="F173" i="6"/>
  <c r="E173" i="6"/>
  <c r="D173" i="6"/>
  <c r="C173" i="6"/>
  <c r="B173" i="6"/>
  <c r="Y172" i="6"/>
  <c r="X172" i="6"/>
  <c r="W172" i="6"/>
  <c r="V172" i="6"/>
  <c r="U172" i="6"/>
  <c r="T172" i="6"/>
  <c r="S172" i="6"/>
  <c r="R172" i="6"/>
  <c r="Q172" i="6"/>
  <c r="P172" i="6"/>
  <c r="O172" i="6"/>
  <c r="N172" i="6"/>
  <c r="M172" i="6"/>
  <c r="L172" i="6"/>
  <c r="K172" i="6"/>
  <c r="J172" i="6"/>
  <c r="I172" i="6"/>
  <c r="H172" i="6"/>
  <c r="G172" i="6"/>
  <c r="F172" i="6"/>
  <c r="E172" i="6"/>
  <c r="D172" i="6"/>
  <c r="C172" i="6"/>
  <c r="B172" i="6"/>
  <c r="Y171" i="6"/>
  <c r="X171" i="6"/>
  <c r="W171" i="6"/>
  <c r="V171" i="6"/>
  <c r="U171" i="6"/>
  <c r="T171" i="6"/>
  <c r="S171" i="6"/>
  <c r="R171" i="6"/>
  <c r="Q171" i="6"/>
  <c r="P171" i="6"/>
  <c r="O171" i="6"/>
  <c r="N171" i="6"/>
  <c r="M171" i="6"/>
  <c r="L171" i="6"/>
  <c r="K171" i="6"/>
  <c r="J171" i="6"/>
  <c r="I171" i="6"/>
  <c r="H171" i="6"/>
  <c r="G171" i="6"/>
  <c r="F171" i="6"/>
  <c r="E171" i="6"/>
  <c r="D171" i="6"/>
  <c r="C171" i="6"/>
  <c r="B171" i="6"/>
  <c r="Y170" i="6"/>
  <c r="X170" i="6"/>
  <c r="W170" i="6"/>
  <c r="V170" i="6"/>
  <c r="U170" i="6"/>
  <c r="T170" i="6"/>
  <c r="S170" i="6"/>
  <c r="R170" i="6"/>
  <c r="Q170" i="6"/>
  <c r="P170" i="6"/>
  <c r="O170" i="6"/>
  <c r="N170" i="6"/>
  <c r="M170" i="6"/>
  <c r="L170" i="6"/>
  <c r="K170" i="6"/>
  <c r="J170" i="6"/>
  <c r="I170" i="6"/>
  <c r="H170" i="6"/>
  <c r="G170" i="6"/>
  <c r="F170" i="6"/>
  <c r="E170" i="6"/>
  <c r="D170" i="6"/>
  <c r="C170" i="6"/>
  <c r="B170" i="6"/>
  <c r="Y169" i="6"/>
  <c r="X169" i="6"/>
  <c r="W169" i="6"/>
  <c r="V169" i="6"/>
  <c r="U169" i="6"/>
  <c r="T169" i="6"/>
  <c r="S169" i="6"/>
  <c r="R169" i="6"/>
  <c r="Q169" i="6"/>
  <c r="P169" i="6"/>
  <c r="O169" i="6"/>
  <c r="N169" i="6"/>
  <c r="M169" i="6"/>
  <c r="L169" i="6"/>
  <c r="K169" i="6"/>
  <c r="J169" i="6"/>
  <c r="I169" i="6"/>
  <c r="H169" i="6"/>
  <c r="G169" i="6"/>
  <c r="F169" i="6"/>
  <c r="E169" i="6"/>
  <c r="D169" i="6"/>
  <c r="C169" i="6"/>
  <c r="B169" i="6"/>
  <c r="Y168" i="6"/>
  <c r="X168" i="6"/>
  <c r="W168" i="6"/>
  <c r="V168" i="6"/>
  <c r="U168" i="6"/>
  <c r="T168" i="6"/>
  <c r="S168" i="6"/>
  <c r="R168" i="6"/>
  <c r="Q168" i="6"/>
  <c r="P168" i="6"/>
  <c r="O168" i="6"/>
  <c r="N168" i="6"/>
  <c r="M168" i="6"/>
  <c r="L168" i="6"/>
  <c r="K168" i="6"/>
  <c r="J168" i="6"/>
  <c r="I168" i="6"/>
  <c r="H168" i="6"/>
  <c r="G168" i="6"/>
  <c r="F168" i="6"/>
  <c r="E168" i="6"/>
  <c r="D168" i="6"/>
  <c r="C168" i="6"/>
  <c r="B168" i="6"/>
  <c r="Y167" i="6"/>
  <c r="X167" i="6"/>
  <c r="W167" i="6"/>
  <c r="V167" i="6"/>
  <c r="U167" i="6"/>
  <c r="T167" i="6"/>
  <c r="S167" i="6"/>
  <c r="R167" i="6"/>
  <c r="Q167" i="6"/>
  <c r="P167" i="6"/>
  <c r="O167" i="6"/>
  <c r="N167" i="6"/>
  <c r="M167" i="6"/>
  <c r="L167" i="6"/>
  <c r="K167" i="6"/>
  <c r="J167" i="6"/>
  <c r="I167" i="6"/>
  <c r="H167" i="6"/>
  <c r="G167" i="6"/>
  <c r="F167" i="6"/>
  <c r="E167" i="6"/>
  <c r="D167" i="6"/>
  <c r="C167" i="6"/>
  <c r="B167" i="6"/>
  <c r="Y166" i="6"/>
  <c r="X166" i="6"/>
  <c r="W166" i="6"/>
  <c r="V166" i="6"/>
  <c r="U166" i="6"/>
  <c r="T166" i="6"/>
  <c r="S166" i="6"/>
  <c r="R166" i="6"/>
  <c r="Q166" i="6"/>
  <c r="P166" i="6"/>
  <c r="O166" i="6"/>
  <c r="N166" i="6"/>
  <c r="M166" i="6"/>
  <c r="L166" i="6"/>
  <c r="K166" i="6"/>
  <c r="J166" i="6"/>
  <c r="I166" i="6"/>
  <c r="H166" i="6"/>
  <c r="G166" i="6"/>
  <c r="F166" i="6"/>
  <c r="E166" i="6"/>
  <c r="D166" i="6"/>
  <c r="C166" i="6"/>
  <c r="B166" i="6"/>
  <c r="Y165" i="6"/>
  <c r="X165" i="6"/>
  <c r="W165" i="6"/>
  <c r="V165" i="6"/>
  <c r="U165" i="6"/>
  <c r="T165" i="6"/>
  <c r="S165" i="6"/>
  <c r="R165" i="6"/>
  <c r="Q165" i="6"/>
  <c r="P165" i="6"/>
  <c r="O165" i="6"/>
  <c r="N165" i="6"/>
  <c r="M165" i="6"/>
  <c r="L165" i="6"/>
  <c r="K165" i="6"/>
  <c r="J165" i="6"/>
  <c r="I165" i="6"/>
  <c r="H165" i="6"/>
  <c r="G165" i="6"/>
  <c r="F165" i="6"/>
  <c r="E165" i="6"/>
  <c r="D165" i="6"/>
  <c r="C165" i="6"/>
  <c r="B165" i="6"/>
  <c r="Y164" i="6"/>
  <c r="X164" i="6"/>
  <c r="W164" i="6"/>
  <c r="V164" i="6"/>
  <c r="U164" i="6"/>
  <c r="T164" i="6"/>
  <c r="S164" i="6"/>
  <c r="R164" i="6"/>
  <c r="Q164" i="6"/>
  <c r="P164" i="6"/>
  <c r="O164" i="6"/>
  <c r="N164" i="6"/>
  <c r="M164" i="6"/>
  <c r="L164" i="6"/>
  <c r="K164" i="6"/>
  <c r="J164" i="6"/>
  <c r="I164" i="6"/>
  <c r="H164" i="6"/>
  <c r="G164" i="6"/>
  <c r="F164" i="6"/>
  <c r="E164" i="6"/>
  <c r="D164" i="6"/>
  <c r="C164" i="6"/>
  <c r="B164" i="6"/>
  <c r="Y163" i="6"/>
  <c r="X163" i="6"/>
  <c r="W163" i="6"/>
  <c r="V163" i="6"/>
  <c r="U163" i="6"/>
  <c r="T163" i="6"/>
  <c r="S163" i="6"/>
  <c r="R163" i="6"/>
  <c r="Q163" i="6"/>
  <c r="P163" i="6"/>
  <c r="O163" i="6"/>
  <c r="N163" i="6"/>
  <c r="M163" i="6"/>
  <c r="L163" i="6"/>
  <c r="K163" i="6"/>
  <c r="J163" i="6"/>
  <c r="I163" i="6"/>
  <c r="H163" i="6"/>
  <c r="G163" i="6"/>
  <c r="F163" i="6"/>
  <c r="E163" i="6"/>
  <c r="D163" i="6"/>
  <c r="C163" i="6"/>
  <c r="B163" i="6"/>
  <c r="Y162" i="6"/>
  <c r="X162" i="6"/>
  <c r="W162" i="6"/>
  <c r="V162" i="6"/>
  <c r="U162" i="6"/>
  <c r="T162" i="6"/>
  <c r="S162" i="6"/>
  <c r="R162" i="6"/>
  <c r="Q162" i="6"/>
  <c r="P162" i="6"/>
  <c r="O162" i="6"/>
  <c r="N162" i="6"/>
  <c r="M162" i="6"/>
  <c r="L162" i="6"/>
  <c r="K162" i="6"/>
  <c r="J162" i="6"/>
  <c r="I162" i="6"/>
  <c r="H162" i="6"/>
  <c r="G162" i="6"/>
  <c r="F162" i="6"/>
  <c r="E162" i="6"/>
  <c r="D162" i="6"/>
  <c r="C162" i="6"/>
  <c r="B162" i="6"/>
  <c r="Y161" i="6"/>
  <c r="X161" i="6"/>
  <c r="W161" i="6"/>
  <c r="V161" i="6"/>
  <c r="U161" i="6"/>
  <c r="T161" i="6"/>
  <c r="S161" i="6"/>
  <c r="R161" i="6"/>
  <c r="Q161" i="6"/>
  <c r="P161" i="6"/>
  <c r="O161" i="6"/>
  <c r="N161" i="6"/>
  <c r="M161" i="6"/>
  <c r="L161" i="6"/>
  <c r="K161" i="6"/>
  <c r="J161" i="6"/>
  <c r="I161" i="6"/>
  <c r="H161" i="6"/>
  <c r="G161" i="6"/>
  <c r="F161" i="6"/>
  <c r="E161" i="6"/>
  <c r="D161" i="6"/>
  <c r="C161" i="6"/>
  <c r="B161" i="6"/>
  <c r="Y160" i="6"/>
  <c r="X160" i="6"/>
  <c r="W160" i="6"/>
  <c r="V160" i="6"/>
  <c r="U160" i="6"/>
  <c r="T160" i="6"/>
  <c r="S160" i="6"/>
  <c r="R160" i="6"/>
  <c r="Q160" i="6"/>
  <c r="P160" i="6"/>
  <c r="O160" i="6"/>
  <c r="N160" i="6"/>
  <c r="M160" i="6"/>
  <c r="L160" i="6"/>
  <c r="K160" i="6"/>
  <c r="J160" i="6"/>
  <c r="I160" i="6"/>
  <c r="H160" i="6"/>
  <c r="G160" i="6"/>
  <c r="F160" i="6"/>
  <c r="E160" i="6"/>
  <c r="D160" i="6"/>
  <c r="C160" i="6"/>
  <c r="B160" i="6"/>
  <c r="Y159" i="6"/>
  <c r="X159" i="6"/>
  <c r="W159" i="6"/>
  <c r="V159" i="6"/>
  <c r="U159" i="6"/>
  <c r="T159" i="6"/>
  <c r="S159" i="6"/>
  <c r="R159" i="6"/>
  <c r="Q159" i="6"/>
  <c r="P159" i="6"/>
  <c r="O159" i="6"/>
  <c r="N159" i="6"/>
  <c r="M159" i="6"/>
  <c r="L159" i="6"/>
  <c r="K159" i="6"/>
  <c r="J159" i="6"/>
  <c r="I159" i="6"/>
  <c r="H159" i="6"/>
  <c r="G159" i="6"/>
  <c r="F159" i="6"/>
  <c r="E159" i="6"/>
  <c r="D159" i="6"/>
  <c r="C159" i="6"/>
  <c r="B159" i="6"/>
  <c r="Y158" i="6"/>
  <c r="X158" i="6"/>
  <c r="W158" i="6"/>
  <c r="V158" i="6"/>
  <c r="U158" i="6"/>
  <c r="T158" i="6"/>
  <c r="S158" i="6"/>
  <c r="R158" i="6"/>
  <c r="Q158" i="6"/>
  <c r="P158" i="6"/>
  <c r="O158" i="6"/>
  <c r="N158" i="6"/>
  <c r="M158" i="6"/>
  <c r="L158" i="6"/>
  <c r="K158" i="6"/>
  <c r="J158" i="6"/>
  <c r="I158" i="6"/>
  <c r="H158" i="6"/>
  <c r="G158" i="6"/>
  <c r="F158" i="6"/>
  <c r="E158" i="6"/>
  <c r="D158" i="6"/>
  <c r="C158" i="6"/>
  <c r="B158" i="6"/>
  <c r="Y157" i="6"/>
  <c r="X157" i="6"/>
  <c r="W157" i="6"/>
  <c r="V157" i="6"/>
  <c r="U157" i="6"/>
  <c r="T157" i="6"/>
  <c r="S157" i="6"/>
  <c r="R157" i="6"/>
  <c r="Q157" i="6"/>
  <c r="P157" i="6"/>
  <c r="O157" i="6"/>
  <c r="N157" i="6"/>
  <c r="M157" i="6"/>
  <c r="L157" i="6"/>
  <c r="K157" i="6"/>
  <c r="J157" i="6"/>
  <c r="I157" i="6"/>
  <c r="H157" i="6"/>
  <c r="G157" i="6"/>
  <c r="F157" i="6"/>
  <c r="E157" i="6"/>
  <c r="D157" i="6"/>
  <c r="C157" i="6"/>
  <c r="B157" i="6"/>
  <c r="Y156" i="6"/>
  <c r="X156" i="6"/>
  <c r="W156" i="6"/>
  <c r="V156" i="6"/>
  <c r="U156" i="6"/>
  <c r="T156" i="6"/>
  <c r="S156" i="6"/>
  <c r="R156" i="6"/>
  <c r="Q156" i="6"/>
  <c r="P156" i="6"/>
  <c r="O156" i="6"/>
  <c r="N156" i="6"/>
  <c r="M156" i="6"/>
  <c r="L156" i="6"/>
  <c r="K156" i="6"/>
  <c r="J156" i="6"/>
  <c r="I156" i="6"/>
  <c r="H156" i="6"/>
  <c r="G156" i="6"/>
  <c r="F156" i="6"/>
  <c r="E156" i="6"/>
  <c r="D156" i="6"/>
  <c r="C156" i="6"/>
  <c r="B156" i="6"/>
  <c r="Y155" i="6"/>
  <c r="X155" i="6"/>
  <c r="W155" i="6"/>
  <c r="V155" i="6"/>
  <c r="U155" i="6"/>
  <c r="T155" i="6"/>
  <c r="S155" i="6"/>
  <c r="R155" i="6"/>
  <c r="Q155" i="6"/>
  <c r="P155" i="6"/>
  <c r="O155" i="6"/>
  <c r="N155" i="6"/>
  <c r="M155" i="6"/>
  <c r="L155" i="6"/>
  <c r="K155" i="6"/>
  <c r="J155" i="6"/>
  <c r="I155" i="6"/>
  <c r="H155" i="6"/>
  <c r="G155" i="6"/>
  <c r="F155" i="6"/>
  <c r="E155" i="6"/>
  <c r="D155" i="6"/>
  <c r="C155" i="6"/>
  <c r="B155" i="6"/>
  <c r="Y154" i="6"/>
  <c r="X154" i="6"/>
  <c r="W154" i="6"/>
  <c r="V154" i="6"/>
  <c r="U154" i="6"/>
  <c r="T154" i="6"/>
  <c r="S154" i="6"/>
  <c r="R154" i="6"/>
  <c r="Q154" i="6"/>
  <c r="P154" i="6"/>
  <c r="O154" i="6"/>
  <c r="N154" i="6"/>
  <c r="M154" i="6"/>
  <c r="L154" i="6"/>
  <c r="K154" i="6"/>
  <c r="J154" i="6"/>
  <c r="I154" i="6"/>
  <c r="H154" i="6"/>
  <c r="G154" i="6"/>
  <c r="F154" i="6"/>
  <c r="E154" i="6"/>
  <c r="D154" i="6"/>
  <c r="C154" i="6"/>
  <c r="B154" i="6"/>
  <c r="Y153" i="6"/>
  <c r="X153" i="6"/>
  <c r="W153" i="6"/>
  <c r="V153" i="6"/>
  <c r="U153" i="6"/>
  <c r="T153" i="6"/>
  <c r="S153" i="6"/>
  <c r="R153" i="6"/>
  <c r="Q153" i="6"/>
  <c r="P153" i="6"/>
  <c r="O153" i="6"/>
  <c r="N153" i="6"/>
  <c r="M153" i="6"/>
  <c r="L153" i="6"/>
  <c r="K153" i="6"/>
  <c r="J153" i="6"/>
  <c r="I153" i="6"/>
  <c r="H153" i="6"/>
  <c r="G153" i="6"/>
  <c r="F153" i="6"/>
  <c r="E153" i="6"/>
  <c r="D153" i="6"/>
  <c r="C153" i="6"/>
  <c r="B153" i="6"/>
  <c r="Y152" i="6"/>
  <c r="X152" i="6"/>
  <c r="W152" i="6"/>
  <c r="V152" i="6"/>
  <c r="U152" i="6"/>
  <c r="T152" i="6"/>
  <c r="S152" i="6"/>
  <c r="R152" i="6"/>
  <c r="Q152" i="6"/>
  <c r="P152" i="6"/>
  <c r="O152" i="6"/>
  <c r="N152" i="6"/>
  <c r="M152" i="6"/>
  <c r="L152" i="6"/>
  <c r="K152" i="6"/>
  <c r="J152" i="6"/>
  <c r="I152" i="6"/>
  <c r="H152" i="6"/>
  <c r="G152" i="6"/>
  <c r="F152" i="6"/>
  <c r="E152" i="6"/>
  <c r="D152" i="6"/>
  <c r="C152" i="6"/>
  <c r="B152" i="6"/>
  <c r="Y151" i="6"/>
  <c r="X151" i="6"/>
  <c r="W151" i="6"/>
  <c r="V151" i="6"/>
  <c r="U151" i="6"/>
  <c r="T151" i="6"/>
  <c r="S151" i="6"/>
  <c r="R151" i="6"/>
  <c r="Q151" i="6"/>
  <c r="P151" i="6"/>
  <c r="O151" i="6"/>
  <c r="N151" i="6"/>
  <c r="M151" i="6"/>
  <c r="L151" i="6"/>
  <c r="K151" i="6"/>
  <c r="J151" i="6"/>
  <c r="I151" i="6"/>
  <c r="H151" i="6"/>
  <c r="G151" i="6"/>
  <c r="F151" i="6"/>
  <c r="E151" i="6"/>
  <c r="D151" i="6"/>
  <c r="C151" i="6"/>
  <c r="B151" i="6"/>
  <c r="Y147" i="6"/>
  <c r="Z147" i="6" s="1"/>
  <c r="X147" i="6"/>
  <c r="W147" i="6"/>
  <c r="V147" i="6"/>
  <c r="U147" i="6"/>
  <c r="T147" i="6"/>
  <c r="S147" i="6"/>
  <c r="R147" i="6"/>
  <c r="Q147" i="6"/>
  <c r="P147" i="6"/>
  <c r="O147" i="6"/>
  <c r="N147" i="6"/>
  <c r="M147" i="6"/>
  <c r="L147" i="6"/>
  <c r="K147" i="6"/>
  <c r="J147" i="6"/>
  <c r="I147" i="6"/>
  <c r="H147" i="6"/>
  <c r="G147" i="6"/>
  <c r="F147" i="6"/>
  <c r="E147" i="6"/>
  <c r="D147" i="6"/>
  <c r="C147" i="6"/>
  <c r="B147" i="6"/>
  <c r="Z146" i="6"/>
  <c r="Y146" i="6"/>
  <c r="X146" i="6"/>
  <c r="W146" i="6"/>
  <c r="V146" i="6"/>
  <c r="U146" i="6"/>
  <c r="T146" i="6"/>
  <c r="S146" i="6"/>
  <c r="R146" i="6"/>
  <c r="Q146" i="6"/>
  <c r="P146" i="6"/>
  <c r="O146" i="6"/>
  <c r="N146" i="6"/>
  <c r="M146" i="6"/>
  <c r="L146" i="6"/>
  <c r="K146" i="6"/>
  <c r="J146" i="6"/>
  <c r="I146" i="6"/>
  <c r="H146" i="6"/>
  <c r="G146" i="6"/>
  <c r="F146" i="6"/>
  <c r="E146" i="6"/>
  <c r="D146" i="6"/>
  <c r="C146" i="6"/>
  <c r="B146" i="6"/>
  <c r="Y145" i="6"/>
  <c r="Z145" i="6" s="1"/>
  <c r="X145" i="6"/>
  <c r="W145" i="6"/>
  <c r="V145" i="6"/>
  <c r="U145" i="6"/>
  <c r="T145" i="6"/>
  <c r="S145" i="6"/>
  <c r="R145" i="6"/>
  <c r="Q145" i="6"/>
  <c r="P145" i="6"/>
  <c r="O145" i="6"/>
  <c r="N145" i="6"/>
  <c r="M145" i="6"/>
  <c r="L145" i="6"/>
  <c r="K145" i="6"/>
  <c r="J145" i="6"/>
  <c r="I145" i="6"/>
  <c r="H145" i="6"/>
  <c r="G145" i="6"/>
  <c r="F145" i="6"/>
  <c r="E145" i="6"/>
  <c r="D145" i="6"/>
  <c r="C145" i="6"/>
  <c r="B145" i="6"/>
  <c r="Y144" i="6"/>
  <c r="X144" i="6"/>
  <c r="W144" i="6"/>
  <c r="V144" i="6"/>
  <c r="U144" i="6"/>
  <c r="T144" i="6"/>
  <c r="S144" i="6"/>
  <c r="R144" i="6"/>
  <c r="Q144" i="6"/>
  <c r="P144" i="6"/>
  <c r="O144" i="6"/>
  <c r="N144" i="6"/>
  <c r="M144" i="6"/>
  <c r="L144" i="6"/>
  <c r="K144" i="6"/>
  <c r="J144" i="6"/>
  <c r="I144" i="6"/>
  <c r="H144" i="6"/>
  <c r="G144" i="6"/>
  <c r="F144" i="6"/>
  <c r="E144" i="6"/>
  <c r="D144" i="6"/>
  <c r="C144" i="6"/>
  <c r="B144" i="6"/>
  <c r="Y143" i="6"/>
  <c r="X143" i="6"/>
  <c r="W143" i="6"/>
  <c r="V143" i="6"/>
  <c r="U143" i="6"/>
  <c r="T143" i="6"/>
  <c r="S143" i="6"/>
  <c r="R143" i="6"/>
  <c r="Q143" i="6"/>
  <c r="P143" i="6"/>
  <c r="O143" i="6"/>
  <c r="N143" i="6"/>
  <c r="M143" i="6"/>
  <c r="L143" i="6"/>
  <c r="K143" i="6"/>
  <c r="J143" i="6"/>
  <c r="I143" i="6"/>
  <c r="H143" i="6"/>
  <c r="G143" i="6"/>
  <c r="F143" i="6"/>
  <c r="E143" i="6"/>
  <c r="D143" i="6"/>
  <c r="C143" i="6"/>
  <c r="B143" i="6"/>
  <c r="Y142" i="6"/>
  <c r="X142" i="6"/>
  <c r="W142" i="6"/>
  <c r="V142" i="6"/>
  <c r="U142" i="6"/>
  <c r="T142" i="6"/>
  <c r="S142" i="6"/>
  <c r="R142" i="6"/>
  <c r="Q142" i="6"/>
  <c r="P142" i="6"/>
  <c r="O142" i="6"/>
  <c r="N142" i="6"/>
  <c r="M142" i="6"/>
  <c r="L142" i="6"/>
  <c r="K142" i="6"/>
  <c r="J142" i="6"/>
  <c r="I142" i="6"/>
  <c r="H142" i="6"/>
  <c r="G142" i="6"/>
  <c r="F142" i="6"/>
  <c r="E142" i="6"/>
  <c r="D142" i="6"/>
  <c r="C142" i="6"/>
  <c r="B142" i="6"/>
  <c r="Y141" i="6"/>
  <c r="X141" i="6"/>
  <c r="W141" i="6"/>
  <c r="V141" i="6"/>
  <c r="U141" i="6"/>
  <c r="T141" i="6"/>
  <c r="S141" i="6"/>
  <c r="R141" i="6"/>
  <c r="Q141" i="6"/>
  <c r="P141" i="6"/>
  <c r="O141" i="6"/>
  <c r="N141" i="6"/>
  <c r="M141" i="6"/>
  <c r="L141" i="6"/>
  <c r="K141" i="6"/>
  <c r="J141" i="6"/>
  <c r="I141" i="6"/>
  <c r="H141" i="6"/>
  <c r="G141" i="6"/>
  <c r="F141" i="6"/>
  <c r="E141" i="6"/>
  <c r="D141" i="6"/>
  <c r="C141" i="6"/>
  <c r="B141" i="6"/>
  <c r="Y140" i="6"/>
  <c r="X140" i="6"/>
  <c r="W140" i="6"/>
  <c r="V140" i="6"/>
  <c r="U140" i="6"/>
  <c r="T140" i="6"/>
  <c r="S140" i="6"/>
  <c r="R140" i="6"/>
  <c r="Q140" i="6"/>
  <c r="P140" i="6"/>
  <c r="O140" i="6"/>
  <c r="N140" i="6"/>
  <c r="M140" i="6"/>
  <c r="L140" i="6"/>
  <c r="K140" i="6"/>
  <c r="J140" i="6"/>
  <c r="I140" i="6"/>
  <c r="H140" i="6"/>
  <c r="G140" i="6"/>
  <c r="F140" i="6"/>
  <c r="E140" i="6"/>
  <c r="D140" i="6"/>
  <c r="C140" i="6"/>
  <c r="B140" i="6"/>
  <c r="Y139" i="6"/>
  <c r="X139" i="6"/>
  <c r="W139" i="6"/>
  <c r="V139" i="6"/>
  <c r="U139" i="6"/>
  <c r="T139" i="6"/>
  <c r="S139" i="6"/>
  <c r="R139" i="6"/>
  <c r="Q139" i="6"/>
  <c r="P139" i="6"/>
  <c r="O139" i="6"/>
  <c r="N139" i="6"/>
  <c r="M139" i="6"/>
  <c r="L139" i="6"/>
  <c r="K139" i="6"/>
  <c r="J139" i="6"/>
  <c r="I139" i="6"/>
  <c r="H139" i="6"/>
  <c r="G139" i="6"/>
  <c r="F139" i="6"/>
  <c r="E139" i="6"/>
  <c r="D139" i="6"/>
  <c r="C139" i="6"/>
  <c r="B139" i="6"/>
  <c r="Y138" i="6"/>
  <c r="X138" i="6"/>
  <c r="W138" i="6"/>
  <c r="V138" i="6"/>
  <c r="U138" i="6"/>
  <c r="T138" i="6"/>
  <c r="S138" i="6"/>
  <c r="R138" i="6"/>
  <c r="Q138" i="6"/>
  <c r="P138" i="6"/>
  <c r="O138" i="6"/>
  <c r="N138" i="6"/>
  <c r="M138" i="6"/>
  <c r="L138" i="6"/>
  <c r="K138" i="6"/>
  <c r="J138" i="6"/>
  <c r="I138" i="6"/>
  <c r="H138" i="6"/>
  <c r="G138" i="6"/>
  <c r="F138" i="6"/>
  <c r="E138" i="6"/>
  <c r="D138" i="6"/>
  <c r="C138" i="6"/>
  <c r="B138" i="6"/>
  <c r="Y137" i="6"/>
  <c r="X137" i="6"/>
  <c r="W137" i="6"/>
  <c r="V137" i="6"/>
  <c r="U137" i="6"/>
  <c r="T137" i="6"/>
  <c r="S137" i="6"/>
  <c r="R137" i="6"/>
  <c r="Q137" i="6"/>
  <c r="P137" i="6"/>
  <c r="O137" i="6"/>
  <c r="N137" i="6"/>
  <c r="M137" i="6"/>
  <c r="L137" i="6"/>
  <c r="K137" i="6"/>
  <c r="J137" i="6"/>
  <c r="I137" i="6"/>
  <c r="H137" i="6"/>
  <c r="G137" i="6"/>
  <c r="F137" i="6"/>
  <c r="E137" i="6"/>
  <c r="D137" i="6"/>
  <c r="C137" i="6"/>
  <c r="B137" i="6"/>
  <c r="Y136" i="6"/>
  <c r="X136" i="6"/>
  <c r="W136" i="6"/>
  <c r="V136" i="6"/>
  <c r="U136" i="6"/>
  <c r="T136" i="6"/>
  <c r="S136" i="6"/>
  <c r="R136" i="6"/>
  <c r="Q136" i="6"/>
  <c r="P136" i="6"/>
  <c r="O136" i="6"/>
  <c r="N136" i="6"/>
  <c r="M136" i="6"/>
  <c r="L136" i="6"/>
  <c r="K136" i="6"/>
  <c r="J136" i="6"/>
  <c r="I136" i="6"/>
  <c r="H136" i="6"/>
  <c r="G136" i="6"/>
  <c r="F136" i="6"/>
  <c r="E136" i="6"/>
  <c r="D136" i="6"/>
  <c r="C136" i="6"/>
  <c r="B136" i="6"/>
  <c r="Y135" i="6"/>
  <c r="X135" i="6"/>
  <c r="W135" i="6"/>
  <c r="V135" i="6"/>
  <c r="U135" i="6"/>
  <c r="T135" i="6"/>
  <c r="S135" i="6"/>
  <c r="R135" i="6"/>
  <c r="Q135" i="6"/>
  <c r="P135" i="6"/>
  <c r="O135" i="6"/>
  <c r="N135" i="6"/>
  <c r="M135" i="6"/>
  <c r="L135" i="6"/>
  <c r="K135" i="6"/>
  <c r="J135" i="6"/>
  <c r="I135" i="6"/>
  <c r="H135" i="6"/>
  <c r="G135" i="6"/>
  <c r="F135" i="6"/>
  <c r="E135" i="6"/>
  <c r="D135" i="6"/>
  <c r="C135" i="6"/>
  <c r="B135" i="6"/>
  <c r="Y134" i="6"/>
  <c r="X134" i="6"/>
  <c r="W134" i="6"/>
  <c r="V134" i="6"/>
  <c r="U134" i="6"/>
  <c r="T134" i="6"/>
  <c r="S134" i="6"/>
  <c r="R134" i="6"/>
  <c r="Q134" i="6"/>
  <c r="P134" i="6"/>
  <c r="O134" i="6"/>
  <c r="N134" i="6"/>
  <c r="M134" i="6"/>
  <c r="L134" i="6"/>
  <c r="K134" i="6"/>
  <c r="J134" i="6"/>
  <c r="I134" i="6"/>
  <c r="H134" i="6"/>
  <c r="G134" i="6"/>
  <c r="F134" i="6"/>
  <c r="E134" i="6"/>
  <c r="D134" i="6"/>
  <c r="C134" i="6"/>
  <c r="B134" i="6"/>
  <c r="Y133" i="6"/>
  <c r="X133" i="6"/>
  <c r="W133" i="6"/>
  <c r="V133" i="6"/>
  <c r="U133" i="6"/>
  <c r="T133" i="6"/>
  <c r="S133" i="6"/>
  <c r="R133" i="6"/>
  <c r="Q133" i="6"/>
  <c r="P133" i="6"/>
  <c r="O133" i="6"/>
  <c r="N133" i="6"/>
  <c r="M133" i="6"/>
  <c r="L133" i="6"/>
  <c r="K133" i="6"/>
  <c r="J133" i="6"/>
  <c r="I133" i="6"/>
  <c r="H133" i="6"/>
  <c r="G133" i="6"/>
  <c r="F133" i="6"/>
  <c r="E133" i="6"/>
  <c r="D133" i="6"/>
  <c r="C133" i="6"/>
  <c r="B133" i="6"/>
  <c r="Y132" i="6"/>
  <c r="X132" i="6"/>
  <c r="W132" i="6"/>
  <c r="V132" i="6"/>
  <c r="U132" i="6"/>
  <c r="T132" i="6"/>
  <c r="S132" i="6"/>
  <c r="R132" i="6"/>
  <c r="Q132" i="6"/>
  <c r="P132" i="6"/>
  <c r="O132" i="6"/>
  <c r="N132" i="6"/>
  <c r="M132" i="6"/>
  <c r="L132" i="6"/>
  <c r="K132" i="6"/>
  <c r="J132" i="6"/>
  <c r="I132" i="6"/>
  <c r="H132" i="6"/>
  <c r="G132" i="6"/>
  <c r="F132" i="6"/>
  <c r="E132" i="6"/>
  <c r="D132" i="6"/>
  <c r="C132" i="6"/>
  <c r="B132" i="6"/>
  <c r="Y131" i="6"/>
  <c r="X131" i="6"/>
  <c r="W131" i="6"/>
  <c r="V131" i="6"/>
  <c r="U131" i="6"/>
  <c r="T131" i="6"/>
  <c r="S131" i="6"/>
  <c r="R131" i="6"/>
  <c r="Q131" i="6"/>
  <c r="P131" i="6"/>
  <c r="O131" i="6"/>
  <c r="N131" i="6"/>
  <c r="M131" i="6"/>
  <c r="L131" i="6"/>
  <c r="K131" i="6"/>
  <c r="J131" i="6"/>
  <c r="I131" i="6"/>
  <c r="H131" i="6"/>
  <c r="G131" i="6"/>
  <c r="F131" i="6"/>
  <c r="E131" i="6"/>
  <c r="D131" i="6"/>
  <c r="C131" i="6"/>
  <c r="B131" i="6"/>
  <c r="Y130" i="6"/>
  <c r="X130" i="6"/>
  <c r="W130" i="6"/>
  <c r="V130" i="6"/>
  <c r="U130" i="6"/>
  <c r="T130" i="6"/>
  <c r="S130" i="6"/>
  <c r="R130" i="6"/>
  <c r="Q130" i="6"/>
  <c r="P130" i="6"/>
  <c r="O130" i="6"/>
  <c r="N130" i="6"/>
  <c r="M130" i="6"/>
  <c r="L130" i="6"/>
  <c r="K130" i="6"/>
  <c r="J130" i="6"/>
  <c r="I130" i="6"/>
  <c r="H130" i="6"/>
  <c r="G130" i="6"/>
  <c r="F130" i="6"/>
  <c r="E130" i="6"/>
  <c r="D130" i="6"/>
  <c r="C130" i="6"/>
  <c r="B130" i="6"/>
  <c r="Y129" i="6"/>
  <c r="X129" i="6"/>
  <c r="W129" i="6"/>
  <c r="V129" i="6"/>
  <c r="U129" i="6"/>
  <c r="T129" i="6"/>
  <c r="S129" i="6"/>
  <c r="R129" i="6"/>
  <c r="Q129" i="6"/>
  <c r="P129" i="6"/>
  <c r="O129" i="6"/>
  <c r="N129" i="6"/>
  <c r="M129" i="6"/>
  <c r="L129" i="6"/>
  <c r="K129" i="6"/>
  <c r="J129" i="6"/>
  <c r="I129" i="6"/>
  <c r="H129" i="6"/>
  <c r="G129" i="6"/>
  <c r="F129" i="6"/>
  <c r="E129" i="6"/>
  <c r="D129" i="6"/>
  <c r="C129" i="6"/>
  <c r="B129" i="6"/>
  <c r="Y128" i="6"/>
  <c r="X128" i="6"/>
  <c r="W128" i="6"/>
  <c r="V128" i="6"/>
  <c r="U128" i="6"/>
  <c r="T128" i="6"/>
  <c r="S128" i="6"/>
  <c r="R128" i="6"/>
  <c r="Q128" i="6"/>
  <c r="P128" i="6"/>
  <c r="O128" i="6"/>
  <c r="N128" i="6"/>
  <c r="M128" i="6"/>
  <c r="L128" i="6"/>
  <c r="K128" i="6"/>
  <c r="J128" i="6"/>
  <c r="I128" i="6"/>
  <c r="H128" i="6"/>
  <c r="G128" i="6"/>
  <c r="F128" i="6"/>
  <c r="E128" i="6"/>
  <c r="D128" i="6"/>
  <c r="C128" i="6"/>
  <c r="B128" i="6"/>
  <c r="Y127" i="6"/>
  <c r="X127" i="6"/>
  <c r="W127" i="6"/>
  <c r="V127" i="6"/>
  <c r="U127" i="6"/>
  <c r="T127" i="6"/>
  <c r="S127" i="6"/>
  <c r="R127" i="6"/>
  <c r="Q127" i="6"/>
  <c r="P127" i="6"/>
  <c r="O127" i="6"/>
  <c r="N127" i="6"/>
  <c r="M127" i="6"/>
  <c r="L127" i="6"/>
  <c r="K127" i="6"/>
  <c r="J127" i="6"/>
  <c r="I127" i="6"/>
  <c r="H127" i="6"/>
  <c r="G127" i="6"/>
  <c r="F127" i="6"/>
  <c r="E127" i="6"/>
  <c r="D127" i="6"/>
  <c r="C127" i="6"/>
  <c r="B127" i="6"/>
  <c r="Y126" i="6"/>
  <c r="X126" i="6"/>
  <c r="W126" i="6"/>
  <c r="V126" i="6"/>
  <c r="U126" i="6"/>
  <c r="T126" i="6"/>
  <c r="S126" i="6"/>
  <c r="R126" i="6"/>
  <c r="Q126" i="6"/>
  <c r="P126" i="6"/>
  <c r="O126" i="6"/>
  <c r="N126" i="6"/>
  <c r="M126" i="6"/>
  <c r="L126" i="6"/>
  <c r="K126" i="6"/>
  <c r="J126" i="6"/>
  <c r="I126" i="6"/>
  <c r="H126" i="6"/>
  <c r="G126" i="6"/>
  <c r="F126" i="6"/>
  <c r="E126" i="6"/>
  <c r="D126" i="6"/>
  <c r="C126" i="6"/>
  <c r="B126" i="6"/>
  <c r="Y125" i="6"/>
  <c r="X125" i="6"/>
  <c r="W125" i="6"/>
  <c r="V125" i="6"/>
  <c r="U125" i="6"/>
  <c r="T125" i="6"/>
  <c r="S125" i="6"/>
  <c r="R125" i="6"/>
  <c r="Q125" i="6"/>
  <c r="P125" i="6"/>
  <c r="O125" i="6"/>
  <c r="N125" i="6"/>
  <c r="M125" i="6"/>
  <c r="L125" i="6"/>
  <c r="K125" i="6"/>
  <c r="J125" i="6"/>
  <c r="I125" i="6"/>
  <c r="H125" i="6"/>
  <c r="G125" i="6"/>
  <c r="F125" i="6"/>
  <c r="E125" i="6"/>
  <c r="D125" i="6"/>
  <c r="C125" i="6"/>
  <c r="B125" i="6"/>
  <c r="Y124" i="6"/>
  <c r="X124" i="6"/>
  <c r="W124" i="6"/>
  <c r="V124" i="6"/>
  <c r="U124" i="6"/>
  <c r="T124" i="6"/>
  <c r="S124" i="6"/>
  <c r="R124" i="6"/>
  <c r="Q124" i="6"/>
  <c r="P124" i="6"/>
  <c r="O124" i="6"/>
  <c r="N124" i="6"/>
  <c r="M124" i="6"/>
  <c r="L124" i="6"/>
  <c r="K124" i="6"/>
  <c r="J124" i="6"/>
  <c r="I124" i="6"/>
  <c r="H124" i="6"/>
  <c r="G124" i="6"/>
  <c r="F124" i="6"/>
  <c r="E124" i="6"/>
  <c r="D124" i="6"/>
  <c r="C124" i="6"/>
  <c r="B124" i="6"/>
  <c r="Y123" i="6"/>
  <c r="X123" i="6"/>
  <c r="W123" i="6"/>
  <c r="V123" i="6"/>
  <c r="U123" i="6"/>
  <c r="T123" i="6"/>
  <c r="S123" i="6"/>
  <c r="R123" i="6"/>
  <c r="Q123" i="6"/>
  <c r="P123" i="6"/>
  <c r="O123" i="6"/>
  <c r="N123" i="6"/>
  <c r="M123" i="6"/>
  <c r="L123" i="6"/>
  <c r="K123" i="6"/>
  <c r="J123" i="6"/>
  <c r="I123" i="6"/>
  <c r="H123" i="6"/>
  <c r="G123" i="6"/>
  <c r="F123" i="6"/>
  <c r="E123" i="6"/>
  <c r="D123" i="6"/>
  <c r="C123" i="6"/>
  <c r="B123" i="6"/>
  <c r="Y122" i="6"/>
  <c r="X122" i="6"/>
  <c r="W122" i="6"/>
  <c r="V122" i="6"/>
  <c r="U122" i="6"/>
  <c r="T122" i="6"/>
  <c r="S122" i="6"/>
  <c r="R122" i="6"/>
  <c r="Q122" i="6"/>
  <c r="P122" i="6"/>
  <c r="O122" i="6"/>
  <c r="N122" i="6"/>
  <c r="M122" i="6"/>
  <c r="L122" i="6"/>
  <c r="K122" i="6"/>
  <c r="J122" i="6"/>
  <c r="I122" i="6"/>
  <c r="H122" i="6"/>
  <c r="G122" i="6"/>
  <c r="F122" i="6"/>
  <c r="E122" i="6"/>
  <c r="D122" i="6"/>
  <c r="C122" i="6"/>
  <c r="B122" i="6"/>
  <c r="Y121" i="6"/>
  <c r="X121" i="6"/>
  <c r="W121" i="6"/>
  <c r="V121" i="6"/>
  <c r="U121" i="6"/>
  <c r="T121" i="6"/>
  <c r="S121" i="6"/>
  <c r="R121" i="6"/>
  <c r="Q121" i="6"/>
  <c r="P121" i="6"/>
  <c r="O121" i="6"/>
  <c r="N121" i="6"/>
  <c r="M121" i="6"/>
  <c r="L121" i="6"/>
  <c r="K121" i="6"/>
  <c r="J121" i="6"/>
  <c r="I121" i="6"/>
  <c r="H121" i="6"/>
  <c r="G121" i="6"/>
  <c r="F121" i="6"/>
  <c r="E121" i="6"/>
  <c r="D121" i="6"/>
  <c r="C121" i="6"/>
  <c r="B121" i="6"/>
  <c r="Y120" i="6"/>
  <c r="X120" i="6"/>
  <c r="W120" i="6"/>
  <c r="V120" i="6"/>
  <c r="U120" i="6"/>
  <c r="T120" i="6"/>
  <c r="S120" i="6"/>
  <c r="R120" i="6"/>
  <c r="Q120" i="6"/>
  <c r="P120" i="6"/>
  <c r="O120" i="6"/>
  <c r="N120" i="6"/>
  <c r="M120" i="6"/>
  <c r="L120" i="6"/>
  <c r="K120" i="6"/>
  <c r="J120" i="6"/>
  <c r="I120" i="6"/>
  <c r="H120" i="6"/>
  <c r="G120" i="6"/>
  <c r="F120" i="6"/>
  <c r="E120" i="6"/>
  <c r="D120" i="6"/>
  <c r="C120" i="6"/>
  <c r="B120" i="6"/>
  <c r="Y119" i="6"/>
  <c r="X119" i="6"/>
  <c r="W119" i="6"/>
  <c r="V119" i="6"/>
  <c r="U119" i="6"/>
  <c r="T119" i="6"/>
  <c r="S119" i="6"/>
  <c r="R119" i="6"/>
  <c r="Q119" i="6"/>
  <c r="P119" i="6"/>
  <c r="O119" i="6"/>
  <c r="N119" i="6"/>
  <c r="M119" i="6"/>
  <c r="L119" i="6"/>
  <c r="K119" i="6"/>
  <c r="J119" i="6"/>
  <c r="I119" i="6"/>
  <c r="H119" i="6"/>
  <c r="G119" i="6"/>
  <c r="F119" i="6"/>
  <c r="E119" i="6"/>
  <c r="D119" i="6"/>
  <c r="C119" i="6"/>
  <c r="B119" i="6"/>
  <c r="Y118" i="6"/>
  <c r="X118" i="6"/>
  <c r="W118" i="6"/>
  <c r="V118" i="6"/>
  <c r="U118" i="6"/>
  <c r="T118" i="6"/>
  <c r="S118" i="6"/>
  <c r="R118" i="6"/>
  <c r="Q118" i="6"/>
  <c r="P118" i="6"/>
  <c r="O118" i="6"/>
  <c r="N118" i="6"/>
  <c r="M118" i="6"/>
  <c r="L118" i="6"/>
  <c r="K118" i="6"/>
  <c r="J118" i="6"/>
  <c r="I118" i="6"/>
  <c r="H118" i="6"/>
  <c r="G118" i="6"/>
  <c r="F118" i="6"/>
  <c r="E118" i="6"/>
  <c r="D118" i="6"/>
  <c r="C118" i="6"/>
  <c r="B118" i="6"/>
  <c r="Y117" i="6"/>
  <c r="X117" i="6"/>
  <c r="W117" i="6"/>
  <c r="V117" i="6"/>
  <c r="U117" i="6"/>
  <c r="T117" i="6"/>
  <c r="S117" i="6"/>
  <c r="R117" i="6"/>
  <c r="Q117" i="6"/>
  <c r="P117" i="6"/>
  <c r="O117" i="6"/>
  <c r="N117" i="6"/>
  <c r="M117" i="6"/>
  <c r="L117" i="6"/>
  <c r="K117" i="6"/>
  <c r="J117" i="6"/>
  <c r="I117" i="6"/>
  <c r="H117" i="6"/>
  <c r="G117" i="6"/>
  <c r="F117" i="6"/>
  <c r="E117" i="6"/>
  <c r="D117" i="6"/>
  <c r="C117" i="6"/>
  <c r="B117" i="6"/>
  <c r="Z113" i="6"/>
  <c r="Z112" i="6"/>
  <c r="Z111" i="6"/>
  <c r="T76" i="6"/>
  <c r="W76" i="6" s="1"/>
  <c r="Q76" i="6"/>
  <c r="T75" i="6"/>
  <c r="W75" i="6" s="1"/>
  <c r="Q75" i="6"/>
  <c r="T70" i="6"/>
  <c r="W70" i="6" s="1"/>
  <c r="Q70" i="6"/>
  <c r="T69" i="6"/>
  <c r="W69" i="6" s="1"/>
  <c r="Q69" i="6"/>
  <c r="T68" i="6"/>
  <c r="W68" i="6" s="1"/>
  <c r="Q68" i="6"/>
  <c r="G29" i="6"/>
  <c r="W15" i="6"/>
  <c r="T15" i="6"/>
  <c r="Q15" i="6"/>
  <c r="G29" i="3"/>
  <c r="G29" i="2"/>
  <c r="G43" i="1"/>
  <c r="G39" i="1"/>
  <c r="B37" i="1" s="1"/>
  <c r="I53" i="1" s="1"/>
  <c r="E51" i="1" s="1"/>
  <c r="G28" i="1" l="1"/>
  <c r="G29" i="5"/>
  <c r="O748" i="3" l="1"/>
  <c r="O748" i="2"/>
  <c r="O747" i="1"/>
  <c r="F782" i="3"/>
  <c r="F782" i="2"/>
  <c r="F781" i="1"/>
  <c r="F778" i="5"/>
  <c r="O744" i="5"/>
  <c r="J782" i="3" l="1"/>
  <c r="J782" i="2"/>
  <c r="J781" i="1"/>
  <c r="H782" i="3"/>
  <c r="H782" i="2"/>
  <c r="H781" i="1"/>
  <c r="Q782" i="3"/>
  <c r="Q782" i="2"/>
  <c r="Q781" i="1"/>
  <c r="D782" i="3"/>
  <c r="D782" i="2"/>
  <c r="D781" i="1"/>
  <c r="U782" i="3"/>
  <c r="U782" i="2"/>
  <c r="U781" i="1"/>
  <c r="R782" i="3"/>
  <c r="R782" i="2"/>
  <c r="R781" i="1"/>
  <c r="N782" i="3"/>
  <c r="N782" i="2"/>
  <c r="N781" i="1"/>
  <c r="T782" i="3"/>
  <c r="T782" i="2"/>
  <c r="T781" i="1"/>
  <c r="E782" i="3"/>
  <c r="E782" i="2"/>
  <c r="E781" i="1"/>
  <c r="M782" i="3"/>
  <c r="M782" i="2"/>
  <c r="M781" i="1"/>
  <c r="H778" i="5"/>
  <c r="J778" i="5"/>
  <c r="Q778" i="5"/>
  <c r="N778" i="5"/>
  <c r="U778" i="5"/>
  <c r="M778" i="5"/>
  <c r="D778" i="5"/>
  <c r="R778" i="5"/>
  <c r="E778" i="5"/>
  <c r="T778" i="5"/>
  <c r="L780" i="3" l="1"/>
  <c r="L780" i="2"/>
  <c r="L779" i="1"/>
  <c r="E780" i="3"/>
  <c r="E780" i="2"/>
  <c r="E779" i="1"/>
  <c r="I746" i="3"/>
  <c r="I746" i="2"/>
  <c r="I745" i="1"/>
  <c r="R748" i="3"/>
  <c r="R748" i="2"/>
  <c r="R747" i="1"/>
  <c r="O781" i="3"/>
  <c r="O781" i="2"/>
  <c r="O780" i="1"/>
  <c r="B782" i="3"/>
  <c r="B782" i="2"/>
  <c r="B781" i="1"/>
  <c r="P747" i="3"/>
  <c r="P747" i="2"/>
  <c r="P746" i="1"/>
  <c r="J746" i="3"/>
  <c r="J746" i="2"/>
  <c r="J745" i="1"/>
  <c r="R747" i="3"/>
  <c r="R747" i="2"/>
  <c r="R746" i="1"/>
  <c r="O746" i="3"/>
  <c r="O746" i="2"/>
  <c r="O745" i="1"/>
  <c r="F748" i="3"/>
  <c r="F748" i="2"/>
  <c r="F747" i="1"/>
  <c r="L747" i="3"/>
  <c r="L747" i="2"/>
  <c r="L746" i="1"/>
  <c r="N748" i="3"/>
  <c r="N748" i="2"/>
  <c r="N747" i="1"/>
  <c r="R781" i="3"/>
  <c r="R781" i="2"/>
  <c r="R780" i="1"/>
  <c r="S747" i="3"/>
  <c r="S747" i="2"/>
  <c r="S746" i="1"/>
  <c r="S781" i="3"/>
  <c r="S781" i="2"/>
  <c r="S780" i="1"/>
  <c r="G780" i="3"/>
  <c r="G780" i="2"/>
  <c r="G779" i="1"/>
  <c r="W746" i="3"/>
  <c r="W746" i="2"/>
  <c r="W745" i="1"/>
  <c r="U780" i="3"/>
  <c r="U780" i="2"/>
  <c r="U779" i="1"/>
  <c r="M781" i="3"/>
  <c r="M781" i="2"/>
  <c r="M780" i="1"/>
  <c r="F746" i="3"/>
  <c r="F746" i="2"/>
  <c r="F745" i="1"/>
  <c r="E748" i="3"/>
  <c r="E748" i="2"/>
  <c r="E747" i="1"/>
  <c r="I780" i="3"/>
  <c r="I780" i="2"/>
  <c r="I779" i="1"/>
  <c r="T780" i="3"/>
  <c r="T779" i="1"/>
  <c r="T780" i="2"/>
  <c r="K781" i="3"/>
  <c r="K781" i="2"/>
  <c r="K780" i="1"/>
  <c r="N747" i="3"/>
  <c r="N747" i="2"/>
  <c r="N746" i="1"/>
  <c r="M748" i="3"/>
  <c r="M748" i="2"/>
  <c r="M747" i="1"/>
  <c r="B747" i="3"/>
  <c r="B747" i="2"/>
  <c r="B746" i="1"/>
  <c r="S748" i="3"/>
  <c r="S748" i="2"/>
  <c r="S747" i="1"/>
  <c r="X748" i="3"/>
  <c r="X748" i="2"/>
  <c r="X747" i="1"/>
  <c r="D746" i="3"/>
  <c r="D746" i="2"/>
  <c r="D745" i="1"/>
  <c r="P781" i="3"/>
  <c r="P781" i="2"/>
  <c r="P780" i="1"/>
  <c r="B748" i="3"/>
  <c r="B748" i="2"/>
  <c r="B747" i="1"/>
  <c r="N780" i="3"/>
  <c r="N780" i="2"/>
  <c r="N779" i="1"/>
  <c r="W780" i="3"/>
  <c r="W780" i="2"/>
  <c r="W779" i="1"/>
  <c r="C782" i="3"/>
  <c r="C782" i="2"/>
  <c r="C781" i="1"/>
  <c r="T746" i="3"/>
  <c r="T746" i="2"/>
  <c r="T745" i="1"/>
  <c r="H746" i="3"/>
  <c r="H746" i="2"/>
  <c r="H745" i="1"/>
  <c r="W748" i="3"/>
  <c r="W748" i="2"/>
  <c r="W747" i="1"/>
  <c r="G748" i="3"/>
  <c r="G748" i="2"/>
  <c r="G747" i="1"/>
  <c r="R780" i="3"/>
  <c r="R780" i="2"/>
  <c r="R779" i="1"/>
  <c r="H780" i="3"/>
  <c r="H780" i="2"/>
  <c r="H779" i="1"/>
  <c r="P746" i="3"/>
  <c r="P746" i="2"/>
  <c r="P745" i="1"/>
  <c r="F781" i="3"/>
  <c r="F781" i="2"/>
  <c r="F780" i="1"/>
  <c r="O747" i="3"/>
  <c r="O747" i="2"/>
  <c r="O746" i="1"/>
  <c r="C746" i="3"/>
  <c r="C746" i="2"/>
  <c r="C745" i="1"/>
  <c r="G746" i="3"/>
  <c r="G746" i="2"/>
  <c r="G745" i="1"/>
  <c r="F780" i="3"/>
  <c r="F780" i="2"/>
  <c r="F779" i="1"/>
  <c r="K746" i="3"/>
  <c r="K746" i="2"/>
  <c r="K745" i="1"/>
  <c r="J748" i="3"/>
  <c r="J748" i="2"/>
  <c r="J747" i="1"/>
  <c r="S782" i="3"/>
  <c r="S782" i="2"/>
  <c r="S781" i="1"/>
  <c r="P748" i="3"/>
  <c r="P748" i="2"/>
  <c r="P747" i="1"/>
  <c r="K780" i="3"/>
  <c r="K780" i="2"/>
  <c r="K779" i="1"/>
  <c r="H747" i="3"/>
  <c r="H747" i="2"/>
  <c r="H746" i="1"/>
  <c r="Q781" i="3"/>
  <c r="Q781" i="2"/>
  <c r="Q780" i="1"/>
  <c r="O782" i="3"/>
  <c r="O782" i="2"/>
  <c r="O781" i="1"/>
  <c r="T748" i="3"/>
  <c r="T748" i="2"/>
  <c r="T747" i="1"/>
  <c r="M747" i="3"/>
  <c r="M747" i="2"/>
  <c r="M746" i="1"/>
  <c r="G782" i="3"/>
  <c r="G782" i="2"/>
  <c r="G781" i="1"/>
  <c r="S780" i="3"/>
  <c r="S780" i="2"/>
  <c r="S779" i="1"/>
  <c r="J747" i="3"/>
  <c r="J747" i="2"/>
  <c r="J746" i="1"/>
  <c r="I748" i="3"/>
  <c r="I748" i="2"/>
  <c r="I747" i="1"/>
  <c r="M746" i="3"/>
  <c r="M746" i="2"/>
  <c r="M745" i="1"/>
  <c r="F747" i="3"/>
  <c r="F747" i="2"/>
  <c r="F746" i="1"/>
  <c r="V782" i="3"/>
  <c r="V782" i="2"/>
  <c r="V781" i="1"/>
  <c r="U781" i="3"/>
  <c r="U781" i="2"/>
  <c r="U780" i="1"/>
  <c r="L748" i="3"/>
  <c r="L748" i="2"/>
  <c r="L747" i="1"/>
  <c r="T747" i="3"/>
  <c r="T747" i="2"/>
  <c r="T746" i="1"/>
  <c r="V781" i="3"/>
  <c r="V781" i="2"/>
  <c r="V780" i="1"/>
  <c r="C780" i="3"/>
  <c r="C780" i="2"/>
  <c r="C779" i="1"/>
  <c r="X746" i="3"/>
  <c r="X746" i="2"/>
  <c r="X745" i="1"/>
  <c r="X780" i="3"/>
  <c r="X780" i="2"/>
  <c r="X779" i="1"/>
  <c r="P780" i="3"/>
  <c r="P780" i="2"/>
  <c r="P779" i="1"/>
  <c r="W782" i="3"/>
  <c r="W782" i="2"/>
  <c r="W781" i="1"/>
  <c r="V748" i="3"/>
  <c r="V748" i="2"/>
  <c r="V747" i="1"/>
  <c r="P782" i="3"/>
  <c r="P782" i="2"/>
  <c r="P781" i="1"/>
  <c r="L746" i="3"/>
  <c r="L746" i="2"/>
  <c r="L745" i="1"/>
  <c r="D781" i="3"/>
  <c r="D781" i="2"/>
  <c r="D780" i="1"/>
  <c r="Q780" i="3"/>
  <c r="Q780" i="2"/>
  <c r="Q779" i="1"/>
  <c r="D747" i="3"/>
  <c r="D747" i="2"/>
  <c r="D746" i="1"/>
  <c r="N746" i="3"/>
  <c r="N746" i="2"/>
  <c r="N745" i="1"/>
  <c r="X781" i="3"/>
  <c r="X781" i="2"/>
  <c r="X780" i="1"/>
  <c r="K782" i="3"/>
  <c r="K782" i="2"/>
  <c r="K781" i="1"/>
  <c r="V746" i="3"/>
  <c r="V746" i="2"/>
  <c r="V745" i="1"/>
  <c r="O780" i="3"/>
  <c r="O780" i="2"/>
  <c r="O779" i="1"/>
  <c r="T781" i="3"/>
  <c r="T781" i="2"/>
  <c r="T780" i="1"/>
  <c r="W747" i="3"/>
  <c r="W747" i="2"/>
  <c r="W746" i="1"/>
  <c r="C747" i="3"/>
  <c r="C747" i="2"/>
  <c r="C746" i="1"/>
  <c r="V747" i="3"/>
  <c r="V747" i="2"/>
  <c r="V746" i="1"/>
  <c r="J780" i="3"/>
  <c r="J780" i="2"/>
  <c r="J779" i="1"/>
  <c r="M780" i="3"/>
  <c r="M780" i="2"/>
  <c r="M779" i="1"/>
  <c r="G781" i="3"/>
  <c r="G781" i="2"/>
  <c r="G780" i="1"/>
  <c r="U747" i="3"/>
  <c r="U747" i="2"/>
  <c r="U746" i="1"/>
  <c r="I747" i="3"/>
  <c r="I747" i="2"/>
  <c r="I746" i="1"/>
  <c r="U748" i="3"/>
  <c r="U748" i="2"/>
  <c r="U747" i="1"/>
  <c r="K748" i="3"/>
  <c r="K748" i="2"/>
  <c r="K747" i="1"/>
  <c r="D748" i="3"/>
  <c r="D748" i="2"/>
  <c r="D747" i="1"/>
  <c r="C781" i="3"/>
  <c r="C781" i="2"/>
  <c r="C780" i="1"/>
  <c r="I781" i="3"/>
  <c r="I781" i="2"/>
  <c r="I780" i="1"/>
  <c r="H781" i="3"/>
  <c r="H781" i="2"/>
  <c r="H780" i="1"/>
  <c r="E746" i="3"/>
  <c r="E746" i="2"/>
  <c r="E745" i="1"/>
  <c r="Q747" i="3"/>
  <c r="Q747" i="2"/>
  <c r="Q746" i="1"/>
  <c r="J781" i="3"/>
  <c r="J781" i="2"/>
  <c r="J780" i="1"/>
  <c r="N781" i="3"/>
  <c r="N781" i="2"/>
  <c r="N780" i="1"/>
  <c r="U746" i="3"/>
  <c r="U746" i="2"/>
  <c r="U745" i="1"/>
  <c r="K747" i="3"/>
  <c r="K747" i="2"/>
  <c r="K746" i="1"/>
  <c r="I782" i="3"/>
  <c r="I782" i="2"/>
  <c r="I781" i="1"/>
  <c r="G747" i="3"/>
  <c r="G747" i="2"/>
  <c r="G746" i="1"/>
  <c r="L781" i="3"/>
  <c r="L781" i="2"/>
  <c r="L780" i="1"/>
  <c r="W781" i="3"/>
  <c r="W781" i="2"/>
  <c r="W780" i="1"/>
  <c r="E747" i="3"/>
  <c r="E747" i="2"/>
  <c r="E746" i="1"/>
  <c r="V780" i="3"/>
  <c r="V780" i="2"/>
  <c r="V779" i="1"/>
  <c r="B746" i="3"/>
  <c r="B746" i="2"/>
  <c r="B745" i="1"/>
  <c r="D780" i="3"/>
  <c r="D780" i="2"/>
  <c r="D779" i="1"/>
  <c r="Q748" i="3"/>
  <c r="Q748" i="2"/>
  <c r="Q747" i="1"/>
  <c r="Q746" i="3"/>
  <c r="Q746" i="2"/>
  <c r="Q745" i="1"/>
  <c r="B781" i="3"/>
  <c r="B781" i="2"/>
  <c r="B780" i="1"/>
  <c r="X747" i="3"/>
  <c r="X747" i="2"/>
  <c r="X746" i="1"/>
  <c r="E781" i="3"/>
  <c r="E781" i="2"/>
  <c r="E780" i="1"/>
  <c r="X782" i="3"/>
  <c r="X782" i="2"/>
  <c r="X781" i="1"/>
  <c r="H748" i="3"/>
  <c r="H748" i="2"/>
  <c r="H747" i="1"/>
  <c r="S746" i="3"/>
  <c r="S746" i="2"/>
  <c r="S745" i="1"/>
  <c r="B780" i="3"/>
  <c r="B780" i="2"/>
  <c r="B779" i="1"/>
  <c r="C748" i="3"/>
  <c r="C748" i="2"/>
  <c r="C747" i="1"/>
  <c r="L782" i="3"/>
  <c r="L782" i="2"/>
  <c r="L781" i="1"/>
  <c r="R746" i="3"/>
  <c r="R746" i="2"/>
  <c r="R745" i="1"/>
  <c r="V777" i="5"/>
  <c r="N743" i="5"/>
  <c r="H777" i="5"/>
  <c r="O742" i="5"/>
  <c r="M777" i="5"/>
  <c r="K743" i="5"/>
  <c r="H776" i="5"/>
  <c r="I743" i="5"/>
  <c r="P743" i="5"/>
  <c r="B776" i="5"/>
  <c r="M743" i="5"/>
  <c r="V743" i="5"/>
  <c r="F777" i="5"/>
  <c r="L776" i="5"/>
  <c r="S777" i="5"/>
  <c r="W742" i="5"/>
  <c r="C742" i="5"/>
  <c r="O776" i="5"/>
  <c r="B777" i="5"/>
  <c r="S742" i="5"/>
  <c r="U776" i="5"/>
  <c r="N777" i="5"/>
  <c r="J742" i="5"/>
  <c r="H743" i="5"/>
  <c r="K776" i="5"/>
  <c r="B742" i="5"/>
  <c r="I742" i="5"/>
  <c r="B743" i="5"/>
  <c r="G742" i="5"/>
  <c r="T743" i="5"/>
  <c r="I776" i="5"/>
  <c r="G777" i="5"/>
  <c r="T776" i="5"/>
  <c r="N776" i="5"/>
  <c r="O777" i="5"/>
  <c r="R742" i="5"/>
  <c r="X742" i="5"/>
  <c r="E776" i="5"/>
  <c r="F742" i="5"/>
  <c r="U743" i="5"/>
  <c r="E742" i="5"/>
  <c r="P742" i="5"/>
  <c r="Q743" i="5"/>
  <c r="D776" i="5"/>
  <c r="D742" i="5"/>
  <c r="J776" i="5"/>
  <c r="J743" i="5"/>
  <c r="O743" i="5"/>
  <c r="M744" i="5"/>
  <c r="U742" i="5"/>
  <c r="T777" i="5"/>
  <c r="C776" i="5"/>
  <c r="P776" i="5"/>
  <c r="C743" i="5"/>
  <c r="P777" i="5"/>
  <c r="Q742" i="5"/>
  <c r="K742" i="5"/>
  <c r="L743" i="5"/>
  <c r="I777" i="5"/>
  <c r="Q776" i="5"/>
  <c r="D743" i="5"/>
  <c r="F776" i="5"/>
  <c r="M742" i="5"/>
  <c r="J777" i="5"/>
  <c r="L742" i="5"/>
  <c r="K778" i="5"/>
  <c r="V742" i="5"/>
  <c r="D777" i="5"/>
  <c r="C777" i="5"/>
  <c r="R776" i="5"/>
  <c r="E744" i="5"/>
  <c r="I744" i="5"/>
  <c r="W776" i="5"/>
  <c r="N742" i="5"/>
  <c r="T742" i="5"/>
  <c r="T744" i="5"/>
  <c r="Q777" i="5"/>
  <c r="N744" i="5"/>
  <c r="U777" i="5"/>
  <c r="W743" i="5"/>
  <c r="X777" i="5"/>
  <c r="G743" i="5"/>
  <c r="C744" i="5"/>
  <c r="R744" i="5"/>
  <c r="O778" i="5"/>
  <c r="H744" i="5"/>
  <c r="S778" i="5"/>
  <c r="V776" i="5"/>
  <c r="X776" i="5"/>
  <c r="W777" i="5"/>
  <c r="L777" i="5"/>
  <c r="E777" i="5"/>
  <c r="X778" i="5"/>
  <c r="F743" i="5"/>
  <c r="K744" i="5"/>
  <c r="P778" i="5"/>
  <c r="B744" i="5"/>
  <c r="E743" i="5"/>
  <c r="V744" i="5"/>
  <c r="M776" i="5"/>
  <c r="I778" i="5"/>
  <c r="V778" i="5"/>
  <c r="X743" i="5"/>
  <c r="R743" i="5"/>
  <c r="K777" i="5"/>
  <c r="C778" i="5"/>
  <c r="P744" i="5"/>
  <c r="G778" i="5"/>
  <c r="S744" i="5"/>
  <c r="U744" i="5"/>
  <c r="G744" i="5"/>
  <c r="S743" i="5"/>
  <c r="G776" i="5"/>
  <c r="W778" i="5"/>
  <c r="D744" i="5"/>
  <c r="R777" i="5"/>
  <c r="J744" i="5"/>
  <c r="H742" i="5"/>
  <c r="Q744" i="5"/>
  <c r="B778" i="5"/>
  <c r="L778" i="5"/>
  <c r="S776" i="5"/>
  <c r="F744" i="5"/>
  <c r="L744" i="5"/>
  <c r="X744" i="5"/>
  <c r="W744" i="5"/>
  <c r="Y778" i="5" l="1"/>
  <c r="Z778" i="5" s="1"/>
  <c r="Z563" i="5"/>
  <c r="Y781" i="2"/>
  <c r="Z781" i="2" s="1"/>
  <c r="Z566" i="2"/>
  <c r="Y747" i="3"/>
  <c r="Z747" i="3" s="1"/>
  <c r="Z532" i="3"/>
  <c r="Y782" i="2"/>
  <c r="Z782" i="2" s="1"/>
  <c r="Z567" i="2"/>
  <c r="Y779" i="1"/>
  <c r="Z779" i="1" s="1"/>
  <c r="Z564" i="1"/>
  <c r="Y776" i="5"/>
  <c r="Z776" i="5" s="1"/>
  <c r="Z561" i="5"/>
  <c r="Y743" i="5"/>
  <c r="Z743" i="5" s="1"/>
  <c r="Z528" i="5"/>
  <c r="Y777" i="5"/>
  <c r="Z777" i="5" s="1"/>
  <c r="Z562" i="5"/>
  <c r="Y781" i="3"/>
  <c r="Z781" i="3" s="1"/>
  <c r="Z566" i="3"/>
  <c r="Y745" i="1"/>
  <c r="Z745" i="1" s="1"/>
  <c r="Z530" i="1"/>
  <c r="Y782" i="3"/>
  <c r="Z782" i="3" s="1"/>
  <c r="Z567" i="3"/>
  <c r="Y780" i="2"/>
  <c r="Z780" i="2" s="1"/>
  <c r="Z565" i="2"/>
  <c r="Y746" i="2"/>
  <c r="Z746" i="2" s="1"/>
  <c r="Z531" i="2"/>
  <c r="Y780" i="3"/>
  <c r="Z780" i="3" s="1"/>
  <c r="Z565" i="3"/>
  <c r="Y746" i="3"/>
  <c r="Z746" i="3" s="1"/>
  <c r="Z531" i="3"/>
  <c r="Y747" i="1"/>
  <c r="Z747" i="1" s="1"/>
  <c r="Z532" i="1"/>
  <c r="Z531" i="1"/>
  <c r="Y746" i="1"/>
  <c r="Z746" i="1" s="1"/>
  <c r="Y748" i="2"/>
  <c r="Z748" i="2" s="1"/>
  <c r="Z533" i="2"/>
  <c r="Y744" i="5"/>
  <c r="Z744" i="5" s="1"/>
  <c r="Z529" i="5"/>
  <c r="Y742" i="5"/>
  <c r="Z742" i="5" s="1"/>
  <c r="Z527" i="5"/>
  <c r="Y780" i="1"/>
  <c r="Z780" i="1" s="1"/>
  <c r="Z565" i="1"/>
  <c r="Y747" i="2"/>
  <c r="Z747" i="2" s="1"/>
  <c r="Z532" i="2"/>
  <c r="Y748" i="3"/>
  <c r="Z748" i="3" s="1"/>
  <c r="Z533" i="3"/>
  <c r="Y781" i="1"/>
  <c r="Z781" i="1" s="1"/>
  <c r="Z566" i="1"/>
  <c r="N728" i="3" l="1"/>
  <c r="N728" i="2"/>
  <c r="N727" i="1"/>
  <c r="G767" i="3"/>
  <c r="G767" i="2"/>
  <c r="G766" i="1"/>
  <c r="H718" i="3"/>
  <c r="H718" i="2"/>
  <c r="H717" i="1"/>
  <c r="J734" i="3"/>
  <c r="J734" i="2"/>
  <c r="J733" i="1"/>
  <c r="O721" i="3"/>
  <c r="O721" i="2"/>
  <c r="O720" i="1"/>
  <c r="S737" i="3"/>
  <c r="S737" i="2"/>
  <c r="S736" i="1"/>
  <c r="Q765" i="3"/>
  <c r="Q765" i="2"/>
  <c r="Q764" i="1"/>
  <c r="E762" i="3"/>
  <c r="E762" i="2"/>
  <c r="E761" i="1"/>
  <c r="C718" i="3"/>
  <c r="C718" i="2"/>
  <c r="C717" i="1"/>
  <c r="G725" i="3"/>
  <c r="G725" i="2"/>
  <c r="G724" i="1"/>
  <c r="L755" i="3"/>
  <c r="L755" i="2"/>
  <c r="L754" i="1"/>
  <c r="J730" i="3"/>
  <c r="J730" i="2"/>
  <c r="J729" i="1"/>
  <c r="D728" i="3"/>
  <c r="D728" i="2"/>
  <c r="D727" i="1"/>
  <c r="J737" i="3"/>
  <c r="J737" i="2"/>
  <c r="J736" i="1"/>
  <c r="O743" i="3"/>
  <c r="O743" i="2"/>
  <c r="O742" i="1"/>
  <c r="T723" i="3"/>
  <c r="T723" i="2"/>
  <c r="T722" i="1"/>
  <c r="O734" i="3"/>
  <c r="O734" i="2"/>
  <c r="O733" i="1"/>
  <c r="R774" i="3"/>
  <c r="R774" i="2"/>
  <c r="R773" i="1"/>
  <c r="G778" i="3"/>
  <c r="G778" i="2"/>
  <c r="G777" i="1"/>
  <c r="L718" i="3"/>
  <c r="L718" i="2"/>
  <c r="L717" i="1"/>
  <c r="Q767" i="3"/>
  <c r="Q767" i="2"/>
  <c r="Q766" i="1"/>
  <c r="V739" i="3"/>
  <c r="V739" i="2"/>
  <c r="V738" i="1"/>
  <c r="B732" i="3"/>
  <c r="B732" i="2"/>
  <c r="B731" i="1"/>
  <c r="P763" i="3"/>
  <c r="P763" i="2"/>
  <c r="P762" i="1"/>
  <c r="L758" i="3"/>
  <c r="L758" i="2"/>
  <c r="L757" i="1"/>
  <c r="N724" i="3"/>
  <c r="N724" i="2"/>
  <c r="N723" i="1"/>
  <c r="Q760" i="3"/>
  <c r="Q760" i="2"/>
  <c r="Q759" i="1"/>
  <c r="D773" i="3"/>
  <c r="D773" i="2"/>
  <c r="D772" i="1"/>
  <c r="M736" i="3"/>
  <c r="M736" i="2"/>
  <c r="M735" i="1"/>
  <c r="G720" i="3"/>
  <c r="G720" i="2"/>
  <c r="G719" i="1"/>
  <c r="U754" i="3"/>
  <c r="U754" i="2"/>
  <c r="U753" i="1"/>
  <c r="R743" i="3"/>
  <c r="R743" i="2"/>
  <c r="R742" i="1"/>
  <c r="Y768" i="3"/>
  <c r="Y768" i="2"/>
  <c r="Y767" i="1"/>
  <c r="G777" i="3"/>
  <c r="G777" i="2"/>
  <c r="G776" i="1"/>
  <c r="V769" i="3"/>
  <c r="V769" i="2"/>
  <c r="V768" i="1"/>
  <c r="M770" i="3"/>
  <c r="M770" i="2"/>
  <c r="M769" i="1"/>
  <c r="I721" i="3"/>
  <c r="I721" i="2"/>
  <c r="I720" i="1"/>
  <c r="T736" i="3"/>
  <c r="T736" i="2"/>
  <c r="T735" i="1"/>
  <c r="T738" i="3"/>
  <c r="T738" i="2"/>
  <c r="T737" i="1"/>
  <c r="Y723" i="3"/>
  <c r="Y722" i="1"/>
  <c r="Y723" i="2"/>
  <c r="X775" i="3"/>
  <c r="X775" i="2"/>
  <c r="X774" i="1"/>
  <c r="D752" i="3"/>
  <c r="D752" i="2"/>
  <c r="D751" i="1"/>
  <c r="U741" i="3"/>
  <c r="U741" i="2"/>
  <c r="U740" i="1"/>
  <c r="O718" i="3"/>
  <c r="O718" i="2"/>
  <c r="O717" i="1"/>
  <c r="V721" i="3"/>
  <c r="V721" i="2"/>
  <c r="V720" i="1"/>
  <c r="S721" i="3"/>
  <c r="S721" i="2"/>
  <c r="S720" i="1"/>
  <c r="R727" i="3"/>
  <c r="R727" i="2"/>
  <c r="R726" i="1"/>
  <c r="P770" i="3"/>
  <c r="P770" i="2"/>
  <c r="P769" i="1"/>
  <c r="H774" i="3"/>
  <c r="H774" i="2"/>
  <c r="H773" i="1"/>
  <c r="E727" i="3"/>
  <c r="E727" i="2"/>
  <c r="E726" i="1"/>
  <c r="N772" i="3"/>
  <c r="N772" i="2"/>
  <c r="N771" i="1"/>
  <c r="G772" i="3"/>
  <c r="G772" i="2"/>
  <c r="G771" i="1"/>
  <c r="I718" i="3"/>
  <c r="I718" i="2"/>
  <c r="I717" i="1"/>
  <c r="E737" i="3"/>
  <c r="E737" i="2"/>
  <c r="E736" i="1"/>
  <c r="X765" i="3"/>
  <c r="X765" i="2"/>
  <c r="X764" i="1"/>
  <c r="H742" i="3"/>
  <c r="H742" i="2"/>
  <c r="H741" i="1"/>
  <c r="Y726" i="3"/>
  <c r="Y726" i="2"/>
  <c r="Y725" i="1"/>
  <c r="O729" i="3"/>
  <c r="O729" i="2"/>
  <c r="O728" i="1"/>
  <c r="C772" i="3"/>
  <c r="C772" i="2"/>
  <c r="C771" i="1"/>
  <c r="L737" i="3"/>
  <c r="L737" i="2"/>
  <c r="L736" i="1"/>
  <c r="L770" i="3"/>
  <c r="L770" i="2"/>
  <c r="L769" i="1"/>
  <c r="F775" i="3"/>
  <c r="F775" i="2"/>
  <c r="F774" i="1"/>
  <c r="E728" i="3"/>
  <c r="E728" i="2"/>
  <c r="E727" i="1"/>
  <c r="H771" i="3"/>
  <c r="H771" i="2"/>
  <c r="H770" i="1"/>
  <c r="U775" i="3"/>
  <c r="U775" i="2"/>
  <c r="U774" i="1"/>
  <c r="X771" i="3"/>
  <c r="X771" i="2"/>
  <c r="X770" i="1"/>
  <c r="J779" i="3"/>
  <c r="J779" i="2"/>
  <c r="J778" i="1"/>
  <c r="U777" i="3"/>
  <c r="U777" i="2"/>
  <c r="U776" i="1"/>
  <c r="M739" i="3"/>
  <c r="M739" i="2"/>
  <c r="M738" i="1"/>
  <c r="S743" i="3"/>
  <c r="S743" i="2"/>
  <c r="S742" i="1"/>
  <c r="P730" i="3"/>
  <c r="P730" i="2"/>
  <c r="P729" i="1"/>
  <c r="E772" i="3"/>
  <c r="E772" i="2"/>
  <c r="E771" i="1"/>
  <c r="K733" i="3"/>
  <c r="K733" i="2"/>
  <c r="K732" i="1"/>
  <c r="N767" i="3"/>
  <c r="N767" i="2"/>
  <c r="N766" i="1"/>
  <c r="V779" i="3"/>
  <c r="V779" i="2"/>
  <c r="V778" i="1"/>
  <c r="J772" i="3"/>
  <c r="J772" i="2"/>
  <c r="J771" i="1"/>
  <c r="K721" i="3"/>
  <c r="K721" i="2"/>
  <c r="K720" i="1"/>
  <c r="E745" i="3"/>
  <c r="E745" i="2"/>
  <c r="E744" i="1"/>
  <c r="R758" i="3"/>
  <c r="R758" i="2"/>
  <c r="R757" i="1"/>
  <c r="S740" i="3"/>
  <c r="S740" i="2"/>
  <c r="S739" i="1"/>
  <c r="B774" i="3"/>
  <c r="B774" i="2"/>
  <c r="B773" i="1"/>
  <c r="G738" i="3"/>
  <c r="G738" i="2"/>
  <c r="G737" i="1"/>
  <c r="N755" i="3"/>
  <c r="N755" i="2"/>
  <c r="N754" i="1"/>
  <c r="L719" i="3"/>
  <c r="L719" i="2"/>
  <c r="L718" i="1"/>
  <c r="H757" i="3"/>
  <c r="H757" i="2"/>
  <c r="H756" i="1"/>
  <c r="Q733" i="3"/>
  <c r="Q733" i="2"/>
  <c r="Q732" i="1"/>
  <c r="V736" i="3"/>
  <c r="V736" i="2"/>
  <c r="V735" i="1"/>
  <c r="G770" i="3"/>
  <c r="G770" i="2"/>
  <c r="G769" i="1"/>
  <c r="M721" i="3"/>
  <c r="M721" i="2"/>
  <c r="M720" i="1"/>
  <c r="H777" i="3"/>
  <c r="H777" i="2"/>
  <c r="H776" i="1"/>
  <c r="R773" i="3"/>
  <c r="R773" i="2"/>
  <c r="R772" i="1"/>
  <c r="T745" i="3"/>
  <c r="T745" i="2"/>
  <c r="T744" i="1"/>
  <c r="M760" i="3"/>
  <c r="M760" i="2"/>
  <c r="M759" i="1"/>
  <c r="D772" i="3"/>
  <c r="D772" i="2"/>
  <c r="D771" i="1"/>
  <c r="G739" i="3"/>
  <c r="G739" i="2"/>
  <c r="G738" i="1"/>
  <c r="U768" i="3"/>
  <c r="U768" i="2"/>
  <c r="U767" i="1"/>
  <c r="N733" i="3"/>
  <c r="N733" i="2"/>
  <c r="N732" i="1"/>
  <c r="T744" i="3"/>
  <c r="T744" i="2"/>
  <c r="T743" i="1"/>
  <c r="L778" i="3"/>
  <c r="L778" i="2"/>
  <c r="L777" i="1"/>
  <c r="Q728" i="3"/>
  <c r="Q728" i="2"/>
  <c r="Q727" i="1"/>
  <c r="S754" i="3"/>
  <c r="S754" i="2"/>
  <c r="S753" i="1"/>
  <c r="S776" i="3"/>
  <c r="S776" i="2"/>
  <c r="S775" i="1"/>
  <c r="Q774" i="3"/>
  <c r="Q774" i="2"/>
  <c r="Q773" i="1"/>
  <c r="I778" i="3"/>
  <c r="I778" i="2"/>
  <c r="I777" i="1"/>
  <c r="N735" i="3"/>
  <c r="N735" i="2"/>
  <c r="N734" i="1"/>
  <c r="I761" i="3"/>
  <c r="I761" i="2"/>
  <c r="I760" i="1"/>
  <c r="W762" i="3"/>
  <c r="W762" i="2"/>
  <c r="W761" i="1"/>
  <c r="E771" i="3"/>
  <c r="E771" i="2"/>
  <c r="E770" i="1"/>
  <c r="Y724" i="3"/>
  <c r="Y724" i="2"/>
  <c r="Y723" i="1"/>
  <c r="U776" i="3"/>
  <c r="U776" i="2"/>
  <c r="U775" i="1"/>
  <c r="Q723" i="3"/>
  <c r="Q723" i="2"/>
  <c r="Q722" i="1"/>
  <c r="S718" i="3"/>
  <c r="S718" i="2"/>
  <c r="S717" i="1"/>
  <c r="E775" i="3"/>
  <c r="E775" i="2"/>
  <c r="E774" i="1"/>
  <c r="S731" i="3"/>
  <c r="S731" i="2"/>
  <c r="S730" i="1"/>
  <c r="P768" i="3"/>
  <c r="P768" i="2"/>
  <c r="P767" i="1"/>
  <c r="E768" i="3"/>
  <c r="E768" i="2"/>
  <c r="E767" i="1"/>
  <c r="S773" i="3"/>
  <c r="S773" i="2"/>
  <c r="S772" i="1"/>
  <c r="R771" i="3"/>
  <c r="R771" i="2"/>
  <c r="R770" i="1"/>
  <c r="J718" i="3"/>
  <c r="J718" i="2"/>
  <c r="J717" i="1"/>
  <c r="H736" i="3"/>
  <c r="H736" i="2"/>
  <c r="H735" i="1"/>
  <c r="Y763" i="3"/>
  <c r="Y763" i="2"/>
  <c r="Y762" i="1"/>
  <c r="D756" i="3"/>
  <c r="D756" i="2"/>
  <c r="D755" i="1"/>
  <c r="O763" i="3"/>
  <c r="O763" i="2"/>
  <c r="O762" i="1"/>
  <c r="R777" i="3"/>
  <c r="R777" i="2"/>
  <c r="R776" i="1"/>
  <c r="T758" i="3"/>
  <c r="T758" i="2"/>
  <c r="T757" i="1"/>
  <c r="L733" i="3"/>
  <c r="L733" i="2"/>
  <c r="L732" i="1"/>
  <c r="G737" i="3"/>
  <c r="G737" i="2"/>
  <c r="G736" i="1"/>
  <c r="Y728" i="3"/>
  <c r="Y728" i="2"/>
  <c r="Y727" i="1"/>
  <c r="W734" i="3"/>
  <c r="W734" i="2"/>
  <c r="W733" i="1"/>
  <c r="I779" i="3"/>
  <c r="I779" i="2"/>
  <c r="I778" i="1"/>
  <c r="J763" i="3"/>
  <c r="J763" i="2"/>
  <c r="J762" i="1"/>
  <c r="L759" i="3"/>
  <c r="L759" i="2"/>
  <c r="L758" i="1"/>
  <c r="C756" i="3"/>
  <c r="C756" i="2"/>
  <c r="C755" i="1"/>
  <c r="K754" i="3"/>
  <c r="K754" i="2"/>
  <c r="K753" i="1"/>
  <c r="X759" i="3"/>
  <c r="X759" i="2"/>
  <c r="X758" i="1"/>
  <c r="K771" i="3"/>
  <c r="K771" i="2"/>
  <c r="K770" i="1"/>
  <c r="Y733" i="3"/>
  <c r="Y733" i="2"/>
  <c r="Y732" i="1"/>
  <c r="U771" i="3"/>
  <c r="U770" i="1"/>
  <c r="U771" i="2"/>
  <c r="C722" i="3"/>
  <c r="C722" i="2"/>
  <c r="C721" i="1"/>
  <c r="E756" i="3"/>
  <c r="E756" i="2"/>
  <c r="E755" i="1"/>
  <c r="X772" i="3"/>
  <c r="X772" i="2"/>
  <c r="X771" i="1"/>
  <c r="E769" i="3"/>
  <c r="E769" i="2"/>
  <c r="E768" i="1"/>
  <c r="O725" i="3"/>
  <c r="O725" i="2"/>
  <c r="O724" i="1"/>
  <c r="J766" i="3"/>
  <c r="J766" i="2"/>
  <c r="J765" i="1"/>
  <c r="U739" i="3"/>
  <c r="U739" i="2"/>
  <c r="U738" i="1"/>
  <c r="M738" i="3"/>
  <c r="M738" i="2"/>
  <c r="M737" i="1"/>
  <c r="S734" i="3"/>
  <c r="S734" i="2"/>
  <c r="S733" i="1"/>
  <c r="Y719" i="3"/>
  <c r="Y719" i="2"/>
  <c r="Y718" i="1"/>
  <c r="P721" i="3"/>
  <c r="P721" i="2"/>
  <c r="P720" i="1"/>
  <c r="O777" i="3"/>
  <c r="O777" i="2"/>
  <c r="O776" i="1"/>
  <c r="N768" i="3"/>
  <c r="N768" i="2"/>
  <c r="N767" i="1"/>
  <c r="W728" i="3"/>
  <c r="W728" i="2"/>
  <c r="W727" i="1"/>
  <c r="I719" i="3"/>
  <c r="I719" i="2"/>
  <c r="I718" i="1"/>
  <c r="G774" i="3"/>
  <c r="G774" i="2"/>
  <c r="G773" i="1"/>
  <c r="M772" i="3"/>
  <c r="M772" i="2"/>
  <c r="M771" i="1"/>
  <c r="C731" i="3"/>
  <c r="C731" i="2"/>
  <c r="C730" i="1"/>
  <c r="I741" i="3"/>
  <c r="I741" i="2"/>
  <c r="I740" i="1"/>
  <c r="S771" i="3"/>
  <c r="S771" i="2"/>
  <c r="S770" i="1"/>
  <c r="F721" i="3"/>
  <c r="F721" i="2"/>
  <c r="F720" i="1"/>
  <c r="O738" i="3"/>
  <c r="O738" i="2"/>
  <c r="O737" i="1"/>
  <c r="G721" i="3"/>
  <c r="G721" i="2"/>
  <c r="G720" i="1"/>
  <c r="N718" i="3"/>
  <c r="N718" i="2"/>
  <c r="N717" i="1"/>
  <c r="R753" i="3"/>
  <c r="R753" i="2"/>
  <c r="R752" i="1"/>
  <c r="M722" i="3"/>
  <c r="M722" i="2"/>
  <c r="M721" i="1"/>
  <c r="Y752" i="3"/>
  <c r="Y752" i="2"/>
  <c r="Y751" i="1"/>
  <c r="O757" i="3"/>
  <c r="O757" i="2"/>
  <c r="O756" i="1"/>
  <c r="E752" i="3"/>
  <c r="E752" i="2"/>
  <c r="E751" i="1"/>
  <c r="X770" i="3"/>
  <c r="X770" i="2"/>
  <c r="X769" i="1"/>
  <c r="I728" i="3"/>
  <c r="I728" i="2"/>
  <c r="I727" i="1"/>
  <c r="P727" i="3"/>
  <c r="P727" i="2"/>
  <c r="P726" i="1"/>
  <c r="Q744" i="3"/>
  <c r="Q744" i="2"/>
  <c r="Q743" i="1"/>
  <c r="S742" i="3"/>
  <c r="S742" i="2"/>
  <c r="S741" i="1"/>
  <c r="K719" i="3"/>
  <c r="K719" i="2"/>
  <c r="K718" i="1"/>
  <c r="U719" i="3"/>
  <c r="U719" i="2"/>
  <c r="U718" i="1"/>
  <c r="D776" i="3"/>
  <c r="D776" i="2"/>
  <c r="D775" i="1"/>
  <c r="G732" i="3"/>
  <c r="G732" i="2"/>
  <c r="G731" i="1"/>
  <c r="M727" i="3"/>
  <c r="M727" i="2"/>
  <c r="M726" i="1"/>
  <c r="O724" i="3"/>
  <c r="O724" i="2"/>
  <c r="O723" i="1"/>
  <c r="R759" i="3"/>
  <c r="R759" i="2"/>
  <c r="R758" i="1"/>
  <c r="J775" i="3"/>
  <c r="J775" i="2"/>
  <c r="J774" i="1"/>
  <c r="G766" i="3"/>
  <c r="G766" i="2"/>
  <c r="G765" i="1"/>
  <c r="K762" i="3"/>
  <c r="K762" i="2"/>
  <c r="K761" i="1"/>
  <c r="S745" i="3"/>
  <c r="S745" i="2"/>
  <c r="S744" i="1"/>
  <c r="S757" i="3"/>
  <c r="S757" i="2"/>
  <c r="S756" i="1"/>
  <c r="P755" i="3"/>
  <c r="P755" i="2"/>
  <c r="P754" i="1"/>
  <c r="U727" i="3"/>
  <c r="U727" i="2"/>
  <c r="U726" i="1"/>
  <c r="M763" i="3"/>
  <c r="M763" i="2"/>
  <c r="M762" i="1"/>
  <c r="Y743" i="3"/>
  <c r="Y743" i="2"/>
  <c r="Y742" i="1"/>
  <c r="O733" i="3"/>
  <c r="O733" i="2"/>
  <c r="O732" i="1"/>
  <c r="T752" i="3"/>
  <c r="T752" i="2"/>
  <c r="T751" i="1"/>
  <c r="E741" i="3"/>
  <c r="E741" i="2"/>
  <c r="E740" i="1"/>
  <c r="M734" i="3"/>
  <c r="M734" i="2"/>
  <c r="M733" i="1"/>
  <c r="U766" i="3"/>
  <c r="U766" i="2"/>
  <c r="U765" i="1"/>
  <c r="O723" i="3"/>
  <c r="O723" i="2"/>
  <c r="O722" i="1"/>
  <c r="D757" i="3"/>
  <c r="D757" i="2"/>
  <c r="D756" i="1"/>
  <c r="R741" i="3"/>
  <c r="R741" i="2"/>
  <c r="R740" i="1"/>
  <c r="L776" i="3"/>
  <c r="L776" i="2"/>
  <c r="L775" i="1"/>
  <c r="W723" i="3"/>
  <c r="W723" i="2"/>
  <c r="W722" i="1"/>
  <c r="W739" i="3"/>
  <c r="W739" i="2"/>
  <c r="W738" i="1"/>
  <c r="F719" i="3"/>
  <c r="F719" i="2"/>
  <c r="F718" i="1"/>
  <c r="H744" i="3"/>
  <c r="H744" i="2"/>
  <c r="H743" i="1"/>
  <c r="B745" i="3"/>
  <c r="B745" i="2"/>
  <c r="B744" i="1"/>
  <c r="S725" i="3"/>
  <c r="S725" i="2"/>
  <c r="S724" i="1"/>
  <c r="D723" i="3"/>
  <c r="D723" i="2"/>
  <c r="D722" i="1"/>
  <c r="K767" i="3"/>
  <c r="K767" i="2"/>
  <c r="K766" i="1"/>
  <c r="F776" i="3"/>
  <c r="F776" i="2"/>
  <c r="F775" i="1"/>
  <c r="X726" i="3"/>
  <c r="X726" i="2"/>
  <c r="X725" i="1"/>
  <c r="Q759" i="3"/>
  <c r="Q759" i="2"/>
  <c r="Q758" i="1"/>
  <c r="W774" i="3"/>
  <c r="W774" i="2"/>
  <c r="W773" i="1"/>
  <c r="W740" i="3"/>
  <c r="W740" i="2"/>
  <c r="W739" i="1"/>
  <c r="X725" i="3"/>
  <c r="X725" i="2"/>
  <c r="X724" i="1"/>
  <c r="G757" i="3"/>
  <c r="G757" i="2"/>
  <c r="G756" i="1"/>
  <c r="Y740" i="3"/>
  <c r="Y740" i="2"/>
  <c r="Y739" i="1"/>
  <c r="W726" i="3"/>
  <c r="W726" i="2"/>
  <c r="W725" i="1"/>
  <c r="O770" i="3"/>
  <c r="O770" i="2"/>
  <c r="O769" i="1"/>
  <c r="U762" i="3"/>
  <c r="U762" i="2"/>
  <c r="U761" i="1"/>
  <c r="T777" i="3"/>
  <c r="T777" i="2"/>
  <c r="T776" i="1"/>
  <c r="X727" i="3"/>
  <c r="X727" i="2"/>
  <c r="X726" i="1"/>
  <c r="O776" i="3"/>
  <c r="O776" i="2"/>
  <c r="O775" i="1"/>
  <c r="W732" i="3"/>
  <c r="W732" i="2"/>
  <c r="W731" i="1"/>
  <c r="Q772" i="3"/>
  <c r="Q772" i="2"/>
  <c r="Q771" i="1"/>
  <c r="I758" i="3"/>
  <c r="I758" i="2"/>
  <c r="I757" i="1"/>
  <c r="O761" i="3"/>
  <c r="O761" i="2"/>
  <c r="O760" i="1"/>
  <c r="M757" i="3"/>
  <c r="M757" i="2"/>
  <c r="M756" i="1"/>
  <c r="P725" i="3"/>
  <c r="P725" i="2"/>
  <c r="P724" i="1"/>
  <c r="N741" i="3"/>
  <c r="N741" i="2"/>
  <c r="N740" i="1"/>
  <c r="W764" i="3"/>
  <c r="W764" i="2"/>
  <c r="W763" i="1"/>
  <c r="F770" i="3"/>
  <c r="F770" i="2"/>
  <c r="F769" i="1"/>
  <c r="U735" i="3"/>
  <c r="U735" i="2"/>
  <c r="U734" i="1"/>
  <c r="W720" i="3"/>
  <c r="W720" i="2"/>
  <c r="W719" i="1"/>
  <c r="N760" i="3"/>
  <c r="N760" i="2"/>
  <c r="N759" i="1"/>
  <c r="X752" i="3"/>
  <c r="X752" i="2"/>
  <c r="X751" i="1"/>
  <c r="W718" i="3"/>
  <c r="W718" i="2"/>
  <c r="W717" i="1"/>
  <c r="T756" i="3"/>
  <c r="T756" i="2"/>
  <c r="T755" i="1"/>
  <c r="Q741" i="3"/>
  <c r="Q741" i="2"/>
  <c r="Q740" i="1"/>
  <c r="B740" i="3"/>
  <c r="B740" i="2"/>
  <c r="B739" i="1"/>
  <c r="V775" i="3"/>
  <c r="V775" i="2"/>
  <c r="V774" i="1"/>
  <c r="X734" i="3"/>
  <c r="X734" i="2"/>
  <c r="X733" i="1"/>
  <c r="Y731" i="3"/>
  <c r="Y731" i="2"/>
  <c r="Y730" i="1"/>
  <c r="B761" i="3"/>
  <c r="B761" i="2"/>
  <c r="B760" i="1"/>
  <c r="J729" i="3"/>
  <c r="J729" i="2"/>
  <c r="J728" i="1"/>
  <c r="R720" i="3"/>
  <c r="R720" i="2"/>
  <c r="R719" i="1"/>
  <c r="Y759" i="3"/>
  <c r="Y759" i="2"/>
  <c r="Y758" i="1"/>
  <c r="E767" i="3"/>
  <c r="E767" i="2"/>
  <c r="E766" i="1"/>
  <c r="O767" i="3"/>
  <c r="O767" i="2"/>
  <c r="O766" i="1"/>
  <c r="H724" i="3"/>
  <c r="H724" i="2"/>
  <c r="H723" i="1"/>
  <c r="E778" i="3"/>
  <c r="E778" i="2"/>
  <c r="E777" i="1"/>
  <c r="C753" i="3"/>
  <c r="C753" i="2"/>
  <c r="C752" i="1"/>
  <c r="Q727" i="3"/>
  <c r="Q727" i="2"/>
  <c r="Q726" i="1"/>
  <c r="X760" i="3"/>
  <c r="X760" i="2"/>
  <c r="X759" i="1"/>
  <c r="J758" i="3"/>
  <c r="J758" i="2"/>
  <c r="J757" i="1"/>
  <c r="N720" i="3"/>
  <c r="N720" i="2"/>
  <c r="N719" i="1"/>
  <c r="J778" i="3"/>
  <c r="J778" i="2"/>
  <c r="J777" i="1"/>
  <c r="D753" i="3"/>
  <c r="D753" i="2"/>
  <c r="D752" i="1"/>
  <c r="L726" i="3"/>
  <c r="L726" i="2"/>
  <c r="L725" i="1"/>
  <c r="M774" i="3"/>
  <c r="M774" i="2"/>
  <c r="M773" i="1"/>
  <c r="P756" i="3"/>
  <c r="P756" i="2"/>
  <c r="P755" i="1"/>
  <c r="K759" i="3"/>
  <c r="K759" i="2"/>
  <c r="K758" i="1"/>
  <c r="F738" i="3"/>
  <c r="F738" i="2"/>
  <c r="F737" i="1"/>
  <c r="I755" i="3"/>
  <c r="I755" i="2"/>
  <c r="I754" i="1"/>
  <c r="J745" i="3"/>
  <c r="J745" i="2"/>
  <c r="J744" i="1"/>
  <c r="Q735" i="3"/>
  <c r="Q735" i="2"/>
  <c r="Q734" i="1"/>
  <c r="P760" i="3"/>
  <c r="P760" i="2"/>
  <c r="P759" i="1"/>
  <c r="I752" i="3"/>
  <c r="I752" i="2"/>
  <c r="I751" i="1"/>
  <c r="I764" i="3"/>
  <c r="I764" i="2"/>
  <c r="I763" i="1"/>
  <c r="P720" i="3"/>
  <c r="P720" i="2"/>
  <c r="P719" i="1"/>
  <c r="W765" i="3"/>
  <c r="W765" i="2"/>
  <c r="W764" i="1"/>
  <c r="K757" i="3"/>
  <c r="K757" i="2"/>
  <c r="K756" i="1"/>
  <c r="F773" i="3"/>
  <c r="F773" i="2"/>
  <c r="F772" i="1"/>
  <c r="F724" i="3"/>
  <c r="F724" i="2"/>
  <c r="F723" i="1"/>
  <c r="U724" i="3"/>
  <c r="U724" i="2"/>
  <c r="U723" i="1"/>
  <c r="D743" i="3"/>
  <c r="D743" i="2"/>
  <c r="D742" i="1"/>
  <c r="R729" i="3"/>
  <c r="R729" i="2"/>
  <c r="R728" i="1"/>
  <c r="W752" i="3"/>
  <c r="W752" i="2"/>
  <c r="W751" i="1"/>
  <c r="F730" i="3"/>
  <c r="F730" i="2"/>
  <c r="F729" i="1"/>
  <c r="D719" i="3"/>
  <c r="D719" i="2"/>
  <c r="D718" i="1"/>
  <c r="K727" i="3"/>
  <c r="K727" i="2"/>
  <c r="K726" i="1"/>
  <c r="D722" i="3"/>
  <c r="D722" i="2"/>
  <c r="D721" i="1"/>
  <c r="O737" i="3"/>
  <c r="O737" i="2"/>
  <c r="O736" i="1"/>
  <c r="Y725" i="3"/>
  <c r="Y725" i="2"/>
  <c r="Y724" i="1"/>
  <c r="I770" i="3"/>
  <c r="I770" i="2"/>
  <c r="I769" i="1"/>
  <c r="N778" i="3"/>
  <c r="N778" i="2"/>
  <c r="N777" i="1"/>
  <c r="U756" i="3"/>
  <c r="U756" i="2"/>
  <c r="U755" i="1"/>
  <c r="E766" i="3"/>
  <c r="E766" i="2"/>
  <c r="E765" i="1"/>
  <c r="W753" i="3"/>
  <c r="W753" i="2"/>
  <c r="W752" i="1"/>
  <c r="L723" i="3"/>
  <c r="L723" i="2"/>
  <c r="L722" i="1"/>
  <c r="E777" i="3"/>
  <c r="E777" i="2"/>
  <c r="E776" i="1"/>
  <c r="V737" i="3"/>
  <c r="V737" i="2"/>
  <c r="V736" i="1"/>
  <c r="U765" i="3"/>
  <c r="U765" i="2"/>
  <c r="U764" i="1"/>
  <c r="G736" i="3"/>
  <c r="G736" i="2"/>
  <c r="G735" i="1"/>
  <c r="J764" i="3"/>
  <c r="J764" i="2"/>
  <c r="J763" i="1"/>
  <c r="G763" i="3"/>
  <c r="G763" i="2"/>
  <c r="G762" i="1"/>
  <c r="B752" i="3"/>
  <c r="B752" i="2"/>
  <c r="B751" i="1"/>
  <c r="X755" i="3"/>
  <c r="X755" i="2"/>
  <c r="X754" i="1"/>
  <c r="V728" i="3"/>
  <c r="V728" i="2"/>
  <c r="V727" i="1"/>
  <c r="M724" i="3"/>
  <c r="M724" i="2"/>
  <c r="M723" i="1"/>
  <c r="J757" i="3"/>
  <c r="J757" i="2"/>
  <c r="J756" i="1"/>
  <c r="W759" i="3"/>
  <c r="W759" i="2"/>
  <c r="W758" i="1"/>
  <c r="I730" i="3"/>
  <c r="I730" i="2"/>
  <c r="I729" i="1"/>
  <c r="J721" i="3"/>
  <c r="J721" i="2"/>
  <c r="J720" i="1"/>
  <c r="L738" i="3"/>
  <c r="L738" i="2"/>
  <c r="L737" i="1"/>
  <c r="X737" i="3"/>
  <c r="X737" i="2"/>
  <c r="X736" i="1"/>
  <c r="C736" i="3"/>
  <c r="C736" i="2"/>
  <c r="C735" i="1"/>
  <c r="K726" i="3"/>
  <c r="K726" i="2"/>
  <c r="K725" i="1"/>
  <c r="K768" i="3"/>
  <c r="K768" i="2"/>
  <c r="K767" i="1"/>
  <c r="C728" i="3"/>
  <c r="C728" i="2"/>
  <c r="C727" i="1"/>
  <c r="P769" i="3"/>
  <c r="P769" i="2"/>
  <c r="P768" i="1"/>
  <c r="U737" i="3"/>
  <c r="U737" i="2"/>
  <c r="U736" i="1"/>
  <c r="B726" i="3"/>
  <c r="B726" i="2"/>
  <c r="B725" i="1"/>
  <c r="R722" i="3"/>
  <c r="R722" i="2"/>
  <c r="R721" i="1"/>
  <c r="S724" i="3"/>
  <c r="S724" i="2"/>
  <c r="S723" i="1"/>
  <c r="Y771" i="3"/>
  <c r="Y771" i="2"/>
  <c r="Y770" i="1"/>
  <c r="F727" i="3"/>
  <c r="F727" i="2"/>
  <c r="F726" i="1"/>
  <c r="F728" i="3"/>
  <c r="F728" i="2"/>
  <c r="F727" i="1"/>
  <c r="T775" i="3"/>
  <c r="T775" i="2"/>
  <c r="T774" i="1"/>
  <c r="M752" i="3"/>
  <c r="M752" i="2"/>
  <c r="M751" i="1"/>
  <c r="V752" i="3"/>
  <c r="V752" i="2"/>
  <c r="V751" i="1"/>
  <c r="T725" i="3"/>
  <c r="T725" i="2"/>
  <c r="T724" i="1"/>
  <c r="N723" i="3"/>
  <c r="N723" i="2"/>
  <c r="N722" i="1"/>
  <c r="J723" i="3"/>
  <c r="J723" i="2"/>
  <c r="J722" i="1"/>
  <c r="V765" i="3"/>
  <c r="V765" i="2"/>
  <c r="V764" i="1"/>
  <c r="I757" i="3"/>
  <c r="I757" i="2"/>
  <c r="I756" i="1"/>
  <c r="E744" i="3"/>
  <c r="E744" i="2"/>
  <c r="E743" i="1"/>
  <c r="E723" i="3"/>
  <c r="E723" i="2"/>
  <c r="E722" i="1"/>
  <c r="F759" i="3"/>
  <c r="F759" i="2"/>
  <c r="F758" i="1"/>
  <c r="E754" i="3"/>
  <c r="E754" i="2"/>
  <c r="E753" i="1"/>
  <c r="F778" i="3"/>
  <c r="F778" i="2"/>
  <c r="F777" i="1"/>
  <c r="O775" i="3"/>
  <c r="O775" i="2"/>
  <c r="O774" i="1"/>
  <c r="I762" i="3"/>
  <c r="I762" i="2"/>
  <c r="I761" i="1"/>
  <c r="W755" i="3"/>
  <c r="W755" i="2"/>
  <c r="W754" i="1"/>
  <c r="B735" i="3"/>
  <c r="B735" i="2"/>
  <c r="B734" i="1"/>
  <c r="Q779" i="3"/>
  <c r="Q779" i="2"/>
  <c r="Q778" i="1"/>
  <c r="N776" i="3"/>
  <c r="N776" i="2"/>
  <c r="N775" i="1"/>
  <c r="B771" i="3"/>
  <c r="B771" i="2"/>
  <c r="B770" i="1"/>
  <c r="R762" i="3"/>
  <c r="R762" i="2"/>
  <c r="R761" i="1"/>
  <c r="N719" i="3"/>
  <c r="N719" i="2"/>
  <c r="N718" i="1"/>
  <c r="S726" i="3"/>
  <c r="S726" i="2"/>
  <c r="S725" i="1"/>
  <c r="K745" i="3"/>
  <c r="K745" i="2"/>
  <c r="K744" i="1"/>
  <c r="J742" i="3"/>
  <c r="J742" i="2"/>
  <c r="J741" i="1"/>
  <c r="P778" i="3"/>
  <c r="P778" i="2"/>
  <c r="P777" i="1"/>
  <c r="O731" i="3"/>
  <c r="O731" i="2"/>
  <c r="O730" i="1"/>
  <c r="E719" i="3"/>
  <c r="E719" i="2"/>
  <c r="E718" i="1"/>
  <c r="W766" i="3"/>
  <c r="W766" i="2"/>
  <c r="W765" i="1"/>
  <c r="P739" i="3"/>
  <c r="P739" i="2"/>
  <c r="P738" i="1"/>
  <c r="H721" i="3"/>
  <c r="H721" i="2"/>
  <c r="H720" i="1"/>
  <c r="M744" i="3"/>
  <c r="M744" i="2"/>
  <c r="M743" i="1"/>
  <c r="S755" i="3"/>
  <c r="S755" i="2"/>
  <c r="S754" i="1"/>
  <c r="O744" i="3"/>
  <c r="O744" i="2"/>
  <c r="O743" i="1"/>
  <c r="U755" i="3"/>
  <c r="U755" i="2"/>
  <c r="U754" i="1"/>
  <c r="N769" i="3"/>
  <c r="N769" i="2"/>
  <c r="N768" i="1"/>
  <c r="J767" i="3"/>
  <c r="J767" i="2"/>
  <c r="J766" i="1"/>
  <c r="K731" i="3"/>
  <c r="K731" i="2"/>
  <c r="K730" i="1"/>
  <c r="L743" i="3"/>
  <c r="L743" i="2"/>
  <c r="L742" i="1"/>
  <c r="F765" i="3"/>
  <c r="F765" i="2"/>
  <c r="F764" i="1"/>
  <c r="Y769" i="3"/>
  <c r="Y769" i="2"/>
  <c r="Y768" i="1"/>
  <c r="I742" i="3"/>
  <c r="I742" i="2"/>
  <c r="I741" i="1"/>
  <c r="M730" i="3"/>
  <c r="M730" i="2"/>
  <c r="M729" i="1"/>
  <c r="C726" i="3"/>
  <c r="C726" i="2"/>
  <c r="C725" i="1"/>
  <c r="R752" i="3"/>
  <c r="R752" i="2"/>
  <c r="R751" i="1"/>
  <c r="E761" i="3"/>
  <c r="E761" i="2"/>
  <c r="E760" i="1"/>
  <c r="J719" i="3"/>
  <c r="J719" i="2"/>
  <c r="J718" i="1"/>
  <c r="H772" i="3"/>
  <c r="H772" i="2"/>
  <c r="H771" i="1"/>
  <c r="N729" i="3"/>
  <c r="N729" i="2"/>
  <c r="N728" i="1"/>
  <c r="G743" i="3"/>
  <c r="G743" i="2"/>
  <c r="G742" i="1"/>
  <c r="N756" i="3"/>
  <c r="N756" i="2"/>
  <c r="N755" i="1"/>
  <c r="T724" i="3"/>
  <c r="T724" i="2"/>
  <c r="T723" i="1"/>
  <c r="B729" i="3"/>
  <c r="B729" i="2"/>
  <c r="B728" i="1"/>
  <c r="V718" i="3"/>
  <c r="V718" i="2"/>
  <c r="V717" i="1"/>
  <c r="N740" i="3"/>
  <c r="N740" i="2"/>
  <c r="N739" i="1"/>
  <c r="M737" i="3"/>
  <c r="M737" i="2"/>
  <c r="M736" i="1"/>
  <c r="V723" i="3"/>
  <c r="V723" i="2"/>
  <c r="V722" i="1"/>
  <c r="H767" i="3"/>
  <c r="H767" i="2"/>
  <c r="H766" i="1"/>
  <c r="O772" i="3"/>
  <c r="O772" i="2"/>
  <c r="O771" i="1"/>
  <c r="L772" i="3"/>
  <c r="L772" i="2"/>
  <c r="L771" i="1"/>
  <c r="J724" i="3"/>
  <c r="J724" i="2"/>
  <c r="J723" i="1"/>
  <c r="T720" i="3"/>
  <c r="T720" i="2"/>
  <c r="T719" i="1"/>
  <c r="V725" i="3"/>
  <c r="V725" i="2"/>
  <c r="V724" i="1"/>
  <c r="W760" i="3"/>
  <c r="W760" i="2"/>
  <c r="W759" i="1"/>
  <c r="B734" i="3"/>
  <c r="B734" i="2"/>
  <c r="B733" i="1"/>
  <c r="Q777" i="3"/>
  <c r="Q777" i="2"/>
  <c r="Q776" i="1"/>
  <c r="R772" i="3"/>
  <c r="R772" i="2"/>
  <c r="R771" i="1"/>
  <c r="S772" i="3"/>
  <c r="S772" i="2"/>
  <c r="S771" i="1"/>
  <c r="L728" i="3"/>
  <c r="L728" i="2"/>
  <c r="L727" i="1"/>
  <c r="N774" i="3"/>
  <c r="N774" i="2"/>
  <c r="N773" i="1"/>
  <c r="R738" i="3"/>
  <c r="R738" i="2"/>
  <c r="R737" i="1"/>
  <c r="U740" i="3"/>
  <c r="U740" i="2"/>
  <c r="U739" i="1"/>
  <c r="Q757" i="3"/>
  <c r="Q757" i="2"/>
  <c r="Q756" i="1"/>
  <c r="D744" i="3"/>
  <c r="D744" i="2"/>
  <c r="D743" i="1"/>
  <c r="F736" i="3"/>
  <c r="F736" i="2"/>
  <c r="F735" i="1"/>
  <c r="V740" i="3"/>
  <c r="V740" i="2"/>
  <c r="V739" i="1"/>
  <c r="H763" i="3"/>
  <c r="H763" i="2"/>
  <c r="H762" i="1"/>
  <c r="W730" i="3"/>
  <c r="W730" i="2"/>
  <c r="W729" i="1"/>
  <c r="S752" i="3"/>
  <c r="S752" i="2"/>
  <c r="S751" i="1"/>
  <c r="O773" i="3"/>
  <c r="O773" i="2"/>
  <c r="O772" i="1"/>
  <c r="W772" i="3"/>
  <c r="W772" i="2"/>
  <c r="W771" i="1"/>
  <c r="T721" i="3"/>
  <c r="T721" i="2"/>
  <c r="T720" i="1"/>
  <c r="X721" i="3"/>
  <c r="X721" i="2"/>
  <c r="X720" i="1"/>
  <c r="T772" i="3"/>
  <c r="T772" i="2"/>
  <c r="T771" i="1"/>
  <c r="O755" i="3"/>
  <c r="O755" i="2"/>
  <c r="O754" i="1"/>
  <c r="P774" i="3"/>
  <c r="P774" i="2"/>
  <c r="P773" i="1"/>
  <c r="F718" i="3"/>
  <c r="F718" i="2"/>
  <c r="F717" i="1"/>
  <c r="N730" i="3"/>
  <c r="N730" i="2"/>
  <c r="N729" i="1"/>
  <c r="W721" i="3"/>
  <c r="W721" i="2"/>
  <c r="W720" i="1"/>
  <c r="D745" i="3"/>
  <c r="D745" i="2"/>
  <c r="D744" i="1"/>
  <c r="Y727" i="3"/>
  <c r="Y727" i="2"/>
  <c r="Y726" i="1"/>
  <c r="M769" i="3"/>
  <c r="M769" i="2"/>
  <c r="M768" i="1"/>
  <c r="N725" i="3"/>
  <c r="N725" i="2"/>
  <c r="N724" i="1"/>
  <c r="F755" i="3"/>
  <c r="F755" i="2"/>
  <c r="F754" i="1"/>
  <c r="M761" i="3"/>
  <c r="M761" i="2"/>
  <c r="M760" i="1"/>
  <c r="X741" i="3"/>
  <c r="X741" i="2"/>
  <c r="X740" i="1"/>
  <c r="C776" i="3"/>
  <c r="C776" i="2"/>
  <c r="C775" i="1"/>
  <c r="V774" i="3"/>
  <c r="V774" i="2"/>
  <c r="V773" i="1"/>
  <c r="Q722" i="3"/>
  <c r="Q722" i="2"/>
  <c r="Q721" i="1"/>
  <c r="L768" i="3"/>
  <c r="L768" i="2"/>
  <c r="L767" i="1"/>
  <c r="Y767" i="3"/>
  <c r="Y767" i="2"/>
  <c r="Y766" i="1"/>
  <c r="T732" i="3"/>
  <c r="T732" i="2"/>
  <c r="T731" i="1"/>
  <c r="Y776" i="3"/>
  <c r="Y776" i="2"/>
  <c r="Y775" i="1"/>
  <c r="P761" i="3"/>
  <c r="P761" i="2"/>
  <c r="P760" i="1"/>
  <c r="C752" i="3"/>
  <c r="C752" i="2"/>
  <c r="C751" i="1"/>
  <c r="W738" i="3"/>
  <c r="W738" i="2"/>
  <c r="W737" i="1"/>
  <c r="O740" i="3"/>
  <c r="O740" i="2"/>
  <c r="O739" i="1"/>
  <c r="I769" i="3"/>
  <c r="I769" i="2"/>
  <c r="I768" i="1"/>
  <c r="R723" i="3"/>
  <c r="R723" i="2"/>
  <c r="R722" i="1"/>
  <c r="G726" i="3"/>
  <c r="G726" i="2"/>
  <c r="G725" i="1"/>
  <c r="D735" i="3"/>
  <c r="D735" i="2"/>
  <c r="D734" i="1"/>
  <c r="P779" i="3"/>
  <c r="P779" i="2"/>
  <c r="P778" i="1"/>
  <c r="O756" i="3"/>
  <c r="O756" i="2"/>
  <c r="O755" i="1"/>
  <c r="T731" i="3"/>
  <c r="T731" i="2"/>
  <c r="T730" i="1"/>
  <c r="S739" i="3"/>
  <c r="S739" i="2"/>
  <c r="S738" i="1"/>
  <c r="I756" i="3"/>
  <c r="I756" i="2"/>
  <c r="I755" i="1"/>
  <c r="S736" i="3"/>
  <c r="S736" i="2"/>
  <c r="S735" i="1"/>
  <c r="K769" i="3"/>
  <c r="K769" i="2"/>
  <c r="K768" i="1"/>
  <c r="B758" i="3"/>
  <c r="B758" i="2"/>
  <c r="B757" i="1"/>
  <c r="M728" i="3"/>
  <c r="M728" i="2"/>
  <c r="M727" i="1"/>
  <c r="Q756" i="3"/>
  <c r="Q756" i="2"/>
  <c r="Q755" i="1"/>
  <c r="U761" i="3"/>
  <c r="U761" i="2"/>
  <c r="U760" i="1"/>
  <c r="K766" i="3"/>
  <c r="K766" i="2"/>
  <c r="K765" i="1"/>
  <c r="B731" i="3"/>
  <c r="B731" i="2"/>
  <c r="B730" i="1"/>
  <c r="K763" i="3"/>
  <c r="K763" i="2"/>
  <c r="K762" i="1"/>
  <c r="K740" i="3"/>
  <c r="K740" i="2"/>
  <c r="K739" i="1"/>
  <c r="R735" i="3"/>
  <c r="R735" i="2"/>
  <c r="R734" i="1"/>
  <c r="V756" i="3"/>
  <c r="V756" i="2"/>
  <c r="V755" i="1"/>
  <c r="R724" i="3"/>
  <c r="R724" i="2"/>
  <c r="R723" i="1"/>
  <c r="K753" i="3"/>
  <c r="K753" i="2"/>
  <c r="K752" i="1"/>
  <c r="H738" i="3"/>
  <c r="H738" i="2"/>
  <c r="H737" i="1"/>
  <c r="F732" i="3"/>
  <c r="F732" i="2"/>
  <c r="F731" i="1"/>
  <c r="K760" i="3"/>
  <c r="K760" i="2"/>
  <c r="K759" i="1"/>
  <c r="K776" i="3"/>
  <c r="K776" i="2"/>
  <c r="K775" i="1"/>
  <c r="Y778" i="3"/>
  <c r="Y778" i="2"/>
  <c r="Y777" i="1"/>
  <c r="D742" i="3"/>
  <c r="D742" i="2"/>
  <c r="D741" i="1"/>
  <c r="Q743" i="3"/>
  <c r="Q743" i="2"/>
  <c r="Q742" i="1"/>
  <c r="X740" i="3"/>
  <c r="X740" i="2"/>
  <c r="X739" i="1"/>
  <c r="F772" i="3"/>
  <c r="F772" i="2"/>
  <c r="F771" i="1"/>
  <c r="Q721" i="3"/>
  <c r="Q721" i="2"/>
  <c r="Q720" i="1"/>
  <c r="B718" i="3"/>
  <c r="B718" i="2"/>
  <c r="B717" i="1"/>
  <c r="P734" i="3"/>
  <c r="P734" i="2"/>
  <c r="P733" i="1"/>
  <c r="K778" i="3"/>
  <c r="K778" i="2"/>
  <c r="K777" i="1"/>
  <c r="Q762" i="3"/>
  <c r="Q762" i="2"/>
  <c r="Q761" i="1"/>
  <c r="F766" i="3"/>
  <c r="F766" i="2"/>
  <c r="F765" i="1"/>
  <c r="H732" i="3"/>
  <c r="H732" i="2"/>
  <c r="H731" i="1"/>
  <c r="N770" i="3"/>
  <c r="N770" i="2"/>
  <c r="N769" i="1"/>
  <c r="V734" i="3"/>
  <c r="V734" i="2"/>
  <c r="V733" i="1"/>
  <c r="H741" i="3"/>
  <c r="H741" i="2"/>
  <c r="H740" i="1"/>
  <c r="D771" i="3"/>
  <c r="D771" i="2"/>
  <c r="D770" i="1"/>
  <c r="T730" i="3"/>
  <c r="T730" i="2"/>
  <c r="T729" i="1"/>
  <c r="U770" i="3"/>
  <c r="U770" i="2"/>
  <c r="U769" i="1"/>
  <c r="G731" i="3"/>
  <c r="G731" i="2"/>
  <c r="G730" i="1"/>
  <c r="C779" i="3"/>
  <c r="C779" i="2"/>
  <c r="C778" i="1"/>
  <c r="P719" i="3"/>
  <c r="P719" i="2"/>
  <c r="P718" i="1"/>
  <c r="L766" i="3"/>
  <c r="L766" i="2"/>
  <c r="L765" i="1"/>
  <c r="O735" i="3"/>
  <c r="O735" i="2"/>
  <c r="O734" i="1"/>
  <c r="Y762" i="3"/>
  <c r="Y762" i="2"/>
  <c r="Y761" i="1"/>
  <c r="E730" i="3"/>
  <c r="E730" i="2"/>
  <c r="E729" i="1"/>
  <c r="O741" i="3"/>
  <c r="O741" i="2"/>
  <c r="O740" i="1"/>
  <c r="X777" i="3"/>
  <c r="X777" i="2"/>
  <c r="X776" i="1"/>
  <c r="N766" i="3"/>
  <c r="N766" i="2"/>
  <c r="N765" i="1"/>
  <c r="J755" i="3"/>
  <c r="J755" i="2"/>
  <c r="J754" i="1"/>
  <c r="D739" i="3"/>
  <c r="D739" i="2"/>
  <c r="D738" i="1"/>
  <c r="G762" i="3"/>
  <c r="G762" i="2"/>
  <c r="G761" i="1"/>
  <c r="J732" i="3"/>
  <c r="J732" i="2"/>
  <c r="J731" i="1"/>
  <c r="L779" i="3"/>
  <c r="L779" i="2"/>
  <c r="L778" i="1"/>
  <c r="M773" i="3"/>
  <c r="M773" i="2"/>
  <c r="M772" i="1"/>
  <c r="G768" i="3"/>
  <c r="G768" i="2"/>
  <c r="G767" i="1"/>
  <c r="K724" i="3"/>
  <c r="K724" i="2"/>
  <c r="K723" i="1"/>
  <c r="B765" i="3"/>
  <c r="B765" i="2"/>
  <c r="B764" i="1"/>
  <c r="Q764" i="3"/>
  <c r="Q764" i="2"/>
  <c r="Q763" i="1"/>
  <c r="E718" i="3"/>
  <c r="E718" i="2"/>
  <c r="E717" i="1"/>
  <c r="L752" i="3"/>
  <c r="L752" i="2"/>
  <c r="L751" i="1"/>
  <c r="L753" i="3"/>
  <c r="L753" i="2"/>
  <c r="L752" i="1"/>
  <c r="F744" i="3"/>
  <c r="F744" i="2"/>
  <c r="F743" i="1"/>
  <c r="E765" i="3"/>
  <c r="E765" i="2"/>
  <c r="E764" i="1"/>
  <c r="J752" i="3"/>
  <c r="J752" i="2"/>
  <c r="J751" i="1"/>
  <c r="T765" i="3"/>
  <c r="T765" i="2"/>
  <c r="T764" i="1"/>
  <c r="F722" i="3"/>
  <c r="F722" i="2"/>
  <c r="F721" i="1"/>
  <c r="H729" i="3"/>
  <c r="H729" i="2"/>
  <c r="H728" i="1"/>
  <c r="S753" i="3"/>
  <c r="S753" i="2"/>
  <c r="S752" i="1"/>
  <c r="X778" i="3"/>
  <c r="X778" i="2"/>
  <c r="X777" i="1"/>
  <c r="B724" i="3"/>
  <c r="B724" i="2"/>
  <c r="B723" i="1"/>
  <c r="D736" i="3"/>
  <c r="D736" i="2"/>
  <c r="D735" i="1"/>
  <c r="D774" i="3"/>
  <c r="D774" i="2"/>
  <c r="D773" i="1"/>
  <c r="D727" i="3"/>
  <c r="D727" i="2"/>
  <c r="D726" i="1"/>
  <c r="J754" i="3"/>
  <c r="J754" i="2"/>
  <c r="J753" i="1"/>
  <c r="P758" i="3"/>
  <c r="P758" i="2"/>
  <c r="P757" i="1"/>
  <c r="R730" i="3"/>
  <c r="R730" i="2"/>
  <c r="R729" i="1"/>
  <c r="E724" i="3"/>
  <c r="E724" i="2"/>
  <c r="E723" i="1"/>
  <c r="S779" i="3"/>
  <c r="S779" i="2"/>
  <c r="S778" i="1"/>
  <c r="H745" i="3"/>
  <c r="H745" i="2"/>
  <c r="H744" i="1"/>
  <c r="E757" i="3"/>
  <c r="E757" i="2"/>
  <c r="E756" i="1"/>
  <c r="B744" i="3"/>
  <c r="B744" i="2"/>
  <c r="B743" i="1"/>
  <c r="G765" i="3"/>
  <c r="G765" i="2"/>
  <c r="G764" i="1"/>
  <c r="L767" i="3"/>
  <c r="L767" i="2"/>
  <c r="L766" i="1"/>
  <c r="F726" i="3"/>
  <c r="F726" i="2"/>
  <c r="F725" i="1"/>
  <c r="I737" i="3"/>
  <c r="I737" i="2"/>
  <c r="I736" i="1"/>
  <c r="V743" i="3"/>
  <c r="V743" i="2"/>
  <c r="V742" i="1"/>
  <c r="F731" i="3"/>
  <c r="F731" i="2"/>
  <c r="F730" i="1"/>
  <c r="X722" i="3"/>
  <c r="X722" i="2"/>
  <c r="X721" i="1"/>
  <c r="J731" i="3"/>
  <c r="J731" i="2"/>
  <c r="J730" i="1"/>
  <c r="Y737" i="3"/>
  <c r="Y737" i="2"/>
  <c r="Y736" i="1"/>
  <c r="M765" i="3"/>
  <c r="M765" i="2"/>
  <c r="M764" i="1"/>
  <c r="E755" i="3"/>
  <c r="E755" i="2"/>
  <c r="E754" i="1"/>
  <c r="T769" i="3"/>
  <c r="T769" i="2"/>
  <c r="T768" i="1"/>
  <c r="S730" i="3"/>
  <c r="S730" i="2"/>
  <c r="S729" i="1"/>
  <c r="M778" i="3"/>
  <c r="M778" i="2"/>
  <c r="M777" i="1"/>
  <c r="X774" i="3"/>
  <c r="X774" i="2"/>
  <c r="X773" i="1"/>
  <c r="B762" i="3"/>
  <c r="B762" i="2"/>
  <c r="B761" i="1"/>
  <c r="R757" i="3"/>
  <c r="R757" i="2"/>
  <c r="R756" i="1"/>
  <c r="L721" i="3"/>
  <c r="L721" i="2"/>
  <c r="L720" i="1"/>
  <c r="H731" i="3"/>
  <c r="H731" i="2"/>
  <c r="H730" i="1"/>
  <c r="U744" i="3"/>
  <c r="U744" i="2"/>
  <c r="U743" i="1"/>
  <c r="T771" i="3"/>
  <c r="T771" i="2"/>
  <c r="T770" i="1"/>
  <c r="W778" i="3"/>
  <c r="W778" i="2"/>
  <c r="W777" i="1"/>
  <c r="F758" i="3"/>
  <c r="F758" i="2"/>
  <c r="F757" i="1"/>
  <c r="J768" i="3"/>
  <c r="J768" i="2"/>
  <c r="J767" i="1"/>
  <c r="E734" i="3"/>
  <c r="E734" i="2"/>
  <c r="E733" i="1"/>
  <c r="Y758" i="3"/>
  <c r="Y758" i="2"/>
  <c r="Y757" i="1"/>
  <c r="K755" i="3"/>
  <c r="K755" i="2"/>
  <c r="K754" i="1"/>
  <c r="O764" i="3"/>
  <c r="O764" i="2"/>
  <c r="O763" i="1"/>
  <c r="U743" i="3"/>
  <c r="U743" i="2"/>
  <c r="U742" i="1"/>
  <c r="L745" i="3"/>
  <c r="L745" i="2"/>
  <c r="L744" i="1"/>
  <c r="C743" i="3"/>
  <c r="C743" i="2"/>
  <c r="C742" i="1"/>
  <c r="Q729" i="3"/>
  <c r="Q729" i="2"/>
  <c r="Q728" i="1"/>
  <c r="J759" i="3"/>
  <c r="J759" i="2"/>
  <c r="J758" i="1"/>
  <c r="F760" i="3"/>
  <c r="F760" i="2"/>
  <c r="F759" i="1"/>
  <c r="J777" i="3"/>
  <c r="J777" i="2"/>
  <c r="J776" i="1"/>
  <c r="O762" i="3"/>
  <c r="O762" i="2"/>
  <c r="O761" i="1"/>
  <c r="Q739" i="3"/>
  <c r="Q739" i="2"/>
  <c r="Q738" i="1"/>
  <c r="X731" i="3"/>
  <c r="X731" i="2"/>
  <c r="X730" i="1"/>
  <c r="G773" i="3"/>
  <c r="G773" i="2"/>
  <c r="G772" i="1"/>
  <c r="R726" i="3"/>
  <c r="R726" i="2"/>
  <c r="R725" i="1"/>
  <c r="K739" i="3"/>
  <c r="K739" i="2"/>
  <c r="K738" i="1"/>
  <c r="R721" i="3"/>
  <c r="R721" i="2"/>
  <c r="R720" i="1"/>
  <c r="J728" i="3"/>
  <c r="J728" i="2"/>
  <c r="J727" i="1"/>
  <c r="C775" i="3"/>
  <c r="C775" i="2"/>
  <c r="C774" i="1"/>
  <c r="G741" i="3"/>
  <c r="G741" i="2"/>
  <c r="G740" i="1"/>
  <c r="P765" i="3"/>
  <c r="P765" i="2"/>
  <c r="P764" i="1"/>
  <c r="G754" i="3"/>
  <c r="G754" i="2"/>
  <c r="G753" i="1"/>
  <c r="V726" i="3"/>
  <c r="V726" i="2"/>
  <c r="V725" i="1"/>
  <c r="R744" i="3"/>
  <c r="R744" i="2"/>
  <c r="R743" i="1"/>
  <c r="I773" i="3"/>
  <c r="I773" i="2"/>
  <c r="I772" i="1"/>
  <c r="T768" i="3"/>
  <c r="T768" i="2"/>
  <c r="T767" i="1"/>
  <c r="J726" i="3"/>
  <c r="J726" i="2"/>
  <c r="J725" i="1"/>
  <c r="G723" i="3"/>
  <c r="G723" i="2"/>
  <c r="G722" i="1"/>
  <c r="H752" i="3"/>
  <c r="H752" i="2"/>
  <c r="H751" i="1"/>
  <c r="F745" i="3"/>
  <c r="F745" i="2"/>
  <c r="F744" i="1"/>
  <c r="X763" i="3"/>
  <c r="X763" i="2"/>
  <c r="X762" i="1"/>
  <c r="D769" i="3"/>
  <c r="D769" i="2"/>
  <c r="D768" i="1"/>
  <c r="B768" i="3"/>
  <c r="B768" i="2"/>
  <c r="B767" i="1"/>
  <c r="I723" i="3"/>
  <c r="I723" i="2"/>
  <c r="I722" i="1"/>
  <c r="M719" i="3"/>
  <c r="M719" i="2"/>
  <c r="M718" i="1"/>
  <c r="K774" i="3"/>
  <c r="K774" i="2"/>
  <c r="K773" i="1"/>
  <c r="P741" i="3"/>
  <c r="P741" i="2"/>
  <c r="P740" i="1"/>
  <c r="I743" i="3"/>
  <c r="I743" i="2"/>
  <c r="I742" i="1"/>
  <c r="W771" i="3"/>
  <c r="W771" i="2"/>
  <c r="W770" i="1"/>
  <c r="F739" i="3"/>
  <c r="F739" i="2"/>
  <c r="F738" i="1"/>
  <c r="R725" i="3"/>
  <c r="R725" i="2"/>
  <c r="R724" i="1"/>
  <c r="K735" i="3"/>
  <c r="K735" i="2"/>
  <c r="K734" i="1"/>
  <c r="S720" i="3"/>
  <c r="S720" i="2"/>
  <c r="S719" i="1"/>
  <c r="N734" i="3"/>
  <c r="N734" i="2"/>
  <c r="N733" i="1"/>
  <c r="Y773" i="3"/>
  <c r="Y773" i="2"/>
  <c r="Y772" i="1"/>
  <c r="R737" i="3"/>
  <c r="R737" i="2"/>
  <c r="R736" i="1"/>
  <c r="V767" i="3"/>
  <c r="V767" i="2"/>
  <c r="V766" i="1"/>
  <c r="J770" i="3"/>
  <c r="J770" i="2"/>
  <c r="J769" i="1"/>
  <c r="T770" i="3"/>
  <c r="T770" i="2"/>
  <c r="T769" i="1"/>
  <c r="C773" i="3"/>
  <c r="C773" i="2"/>
  <c r="C772" i="1"/>
  <c r="C737" i="3"/>
  <c r="C737" i="2"/>
  <c r="C736" i="1"/>
  <c r="W761" i="3"/>
  <c r="W761" i="2"/>
  <c r="W760" i="1"/>
  <c r="P736" i="3"/>
  <c r="P736" i="2"/>
  <c r="P735" i="1"/>
  <c r="C740" i="3"/>
  <c r="C740" i="2"/>
  <c r="C739" i="1"/>
  <c r="Q720" i="3"/>
  <c r="Q720" i="2"/>
  <c r="Q719" i="1"/>
  <c r="H719" i="3"/>
  <c r="H719" i="2"/>
  <c r="H718" i="1"/>
  <c r="D734" i="3"/>
  <c r="D734" i="2"/>
  <c r="D733" i="1"/>
  <c r="P771" i="3"/>
  <c r="P771" i="2"/>
  <c r="P770" i="1"/>
  <c r="J733" i="3"/>
  <c r="J733" i="2"/>
  <c r="J732" i="1"/>
  <c r="Q726" i="3"/>
  <c r="Q726" i="2"/>
  <c r="Q725" i="1"/>
  <c r="O727" i="3"/>
  <c r="O727" i="2"/>
  <c r="O726" i="1"/>
  <c r="K764" i="3"/>
  <c r="K764" i="2"/>
  <c r="K763" i="1"/>
  <c r="H720" i="3"/>
  <c r="H720" i="2"/>
  <c r="H719" i="1"/>
  <c r="I724" i="3"/>
  <c r="I724" i="2"/>
  <c r="I723" i="1"/>
  <c r="P718" i="3"/>
  <c r="P718" i="2"/>
  <c r="P717" i="1"/>
  <c r="W722" i="3"/>
  <c r="W722" i="2"/>
  <c r="W721" i="1"/>
  <c r="H760" i="3"/>
  <c r="H760" i="2"/>
  <c r="H759" i="1"/>
  <c r="H778" i="3"/>
  <c r="H778" i="2"/>
  <c r="H777" i="1"/>
  <c r="S744" i="3"/>
  <c r="S744" i="2"/>
  <c r="S743" i="1"/>
  <c r="E758" i="3"/>
  <c r="E758" i="2"/>
  <c r="E757" i="1"/>
  <c r="D762" i="3"/>
  <c r="D762" i="2"/>
  <c r="D761" i="1"/>
  <c r="I720" i="3"/>
  <c r="I720" i="2"/>
  <c r="I719" i="1"/>
  <c r="K777" i="3"/>
  <c r="K777" i="2"/>
  <c r="K776" i="1"/>
  <c r="E736" i="3"/>
  <c r="E736" i="2"/>
  <c r="E735" i="1"/>
  <c r="E735" i="3"/>
  <c r="E735" i="2"/>
  <c r="E734" i="1"/>
  <c r="Y765" i="3"/>
  <c r="Y765" i="2"/>
  <c r="Y764" i="1"/>
  <c r="B775" i="3"/>
  <c r="B775" i="2"/>
  <c r="B774" i="1"/>
  <c r="C741" i="3"/>
  <c r="C741" i="2"/>
  <c r="C740" i="1"/>
  <c r="U759" i="3"/>
  <c r="U759" i="2"/>
  <c r="U758" i="1"/>
  <c r="M758" i="3"/>
  <c r="M758" i="2"/>
  <c r="M757" i="1"/>
  <c r="U767" i="3"/>
  <c r="U767" i="2"/>
  <c r="U766" i="1"/>
  <c r="P767" i="3"/>
  <c r="P767" i="2"/>
  <c r="P766" i="1"/>
  <c r="X736" i="3"/>
  <c r="X736" i="2"/>
  <c r="X735" i="1"/>
  <c r="F769" i="3"/>
  <c r="F769" i="2"/>
  <c r="F768" i="1"/>
  <c r="T755" i="3"/>
  <c r="T755" i="2"/>
  <c r="T754" i="1"/>
  <c r="O722" i="3"/>
  <c r="O722" i="2"/>
  <c r="O721" i="1"/>
  <c r="H735" i="3"/>
  <c r="H735" i="2"/>
  <c r="H734" i="1"/>
  <c r="V724" i="3"/>
  <c r="V724" i="2"/>
  <c r="V723" i="1"/>
  <c r="Q740" i="3"/>
  <c r="Q740" i="2"/>
  <c r="Q739" i="1"/>
  <c r="S761" i="3"/>
  <c r="S761" i="2"/>
  <c r="S760" i="1"/>
  <c r="O768" i="3"/>
  <c r="O768" i="2"/>
  <c r="O767" i="1"/>
  <c r="E742" i="3"/>
  <c r="E742" i="2"/>
  <c r="E741" i="1"/>
  <c r="K732" i="3"/>
  <c r="K732" i="2"/>
  <c r="K731" i="1"/>
  <c r="X776" i="3"/>
  <c r="X776" i="2"/>
  <c r="X775" i="1"/>
  <c r="Q742" i="3"/>
  <c r="Q742" i="2"/>
  <c r="Q741" i="1"/>
  <c r="C774" i="3"/>
  <c r="C774" i="2"/>
  <c r="C773" i="1"/>
  <c r="G742" i="3"/>
  <c r="G742" i="2"/>
  <c r="G741" i="1"/>
  <c r="F723" i="3"/>
  <c r="F723" i="2"/>
  <c r="F722" i="1"/>
  <c r="T735" i="3"/>
  <c r="T735" i="2"/>
  <c r="T734" i="1"/>
  <c r="I731" i="3"/>
  <c r="I731" i="2"/>
  <c r="I730" i="1"/>
  <c r="Y736" i="3"/>
  <c r="Y736" i="2"/>
  <c r="Y735" i="1"/>
  <c r="Y744" i="3"/>
  <c r="Y744" i="2"/>
  <c r="Y743" i="1"/>
  <c r="N752" i="3"/>
  <c r="N752" i="2"/>
  <c r="N751" i="1"/>
  <c r="T722" i="3"/>
  <c r="T722" i="2"/>
  <c r="T721" i="1"/>
  <c r="P722" i="3"/>
  <c r="P722" i="2"/>
  <c r="P721" i="1"/>
  <c r="U729" i="3"/>
  <c r="U729" i="2"/>
  <c r="U728" i="1"/>
  <c r="X724" i="3"/>
  <c r="X724" i="2"/>
  <c r="X723" i="1"/>
  <c r="B756" i="3"/>
  <c r="B756" i="2"/>
  <c r="B755" i="1"/>
  <c r="C757" i="3"/>
  <c r="C757" i="2"/>
  <c r="C756" i="1"/>
  <c r="X745" i="3"/>
  <c r="X745" i="2"/>
  <c r="X744" i="1"/>
  <c r="R778" i="3"/>
  <c r="R778" i="2"/>
  <c r="R777" i="1"/>
  <c r="Q753" i="3"/>
  <c r="Q753" i="2"/>
  <c r="Q752" i="1"/>
  <c r="N732" i="3"/>
  <c r="N732" i="2"/>
  <c r="N731" i="1"/>
  <c r="V770" i="3"/>
  <c r="V770" i="2"/>
  <c r="V769" i="1"/>
  <c r="Y766" i="3"/>
  <c r="Y766" i="2"/>
  <c r="Y765" i="1"/>
  <c r="K725" i="3"/>
  <c r="K725" i="2"/>
  <c r="K724" i="1"/>
  <c r="H768" i="3"/>
  <c r="H768" i="2"/>
  <c r="H767" i="1"/>
  <c r="M755" i="3"/>
  <c r="M755" i="2"/>
  <c r="M754" i="1"/>
  <c r="P735" i="3"/>
  <c r="P735" i="2"/>
  <c r="P734" i="1"/>
  <c r="U763" i="3"/>
  <c r="U763" i="2"/>
  <c r="U762" i="1"/>
  <c r="T741" i="3"/>
  <c r="T741" i="2"/>
  <c r="T740" i="1"/>
  <c r="B720" i="3"/>
  <c r="B720" i="2"/>
  <c r="B719" i="1"/>
  <c r="K772" i="3"/>
  <c r="K772" i="2"/>
  <c r="K771" i="1"/>
  <c r="P733" i="3"/>
  <c r="P733" i="2"/>
  <c r="P732" i="1"/>
  <c r="E779" i="3"/>
  <c r="E779" i="2"/>
  <c r="E778" i="1"/>
  <c r="N753" i="3"/>
  <c r="N753" i="2"/>
  <c r="N752" i="1"/>
  <c r="Y742" i="3"/>
  <c r="Y742" i="2"/>
  <c r="Y741" i="1"/>
  <c r="J738" i="3"/>
  <c r="J738" i="2"/>
  <c r="J737" i="1"/>
  <c r="F771" i="3"/>
  <c r="F771" i="2"/>
  <c r="F770" i="1"/>
  <c r="F737" i="3"/>
  <c r="F737" i="2"/>
  <c r="F736" i="1"/>
  <c r="J743" i="3"/>
  <c r="J743" i="2"/>
  <c r="J742" i="1"/>
  <c r="V741" i="3"/>
  <c r="V741" i="2"/>
  <c r="V740" i="1"/>
  <c r="U720" i="3"/>
  <c r="U720" i="2"/>
  <c r="U719" i="1"/>
  <c r="E720" i="3"/>
  <c r="E720" i="2"/>
  <c r="E719" i="1"/>
  <c r="I768" i="3"/>
  <c r="I768" i="2"/>
  <c r="I767" i="1"/>
  <c r="Q761" i="3"/>
  <c r="Q761" i="2"/>
  <c r="Q760" i="1"/>
  <c r="S729" i="3"/>
  <c r="S729" i="2"/>
  <c r="S728" i="1"/>
  <c r="D768" i="3"/>
  <c r="D768" i="2"/>
  <c r="D767" i="1"/>
  <c r="K756" i="3"/>
  <c r="K756" i="2"/>
  <c r="K755" i="1"/>
  <c r="D775" i="3"/>
  <c r="D775" i="2"/>
  <c r="D774" i="1"/>
  <c r="E732" i="3"/>
  <c r="E732" i="2"/>
  <c r="E731" i="1"/>
  <c r="G719" i="3"/>
  <c r="G719" i="2"/>
  <c r="G718" i="1"/>
  <c r="P745" i="3"/>
  <c r="P745" i="2"/>
  <c r="P744" i="1"/>
  <c r="S778" i="3"/>
  <c r="S778" i="2"/>
  <c r="S777" i="1"/>
  <c r="L732" i="3"/>
  <c r="L732" i="2"/>
  <c r="L731" i="1"/>
  <c r="P757" i="3"/>
  <c r="P757" i="2"/>
  <c r="P756" i="1"/>
  <c r="V760" i="3"/>
  <c r="V760" i="2"/>
  <c r="V759" i="1"/>
  <c r="R765" i="3"/>
  <c r="R765" i="2"/>
  <c r="R764" i="1"/>
  <c r="E721" i="3"/>
  <c r="E721" i="2"/>
  <c r="E720" i="1"/>
  <c r="L727" i="3"/>
  <c r="L727" i="2"/>
  <c r="L726" i="1"/>
  <c r="K742" i="3"/>
  <c r="K742" i="2"/>
  <c r="K741" i="1"/>
  <c r="L775" i="3"/>
  <c r="L775" i="2"/>
  <c r="L774" i="1"/>
  <c r="R775" i="3"/>
  <c r="R775" i="2"/>
  <c r="R774" i="1"/>
  <c r="P740" i="3"/>
  <c r="P740" i="2"/>
  <c r="P739" i="1"/>
  <c r="L722" i="3"/>
  <c r="L722" i="2"/>
  <c r="L721" i="1"/>
  <c r="Y734" i="3"/>
  <c r="Y734" i="2"/>
  <c r="Y733" i="1"/>
  <c r="W742" i="3"/>
  <c r="W742" i="2"/>
  <c r="W741" i="1"/>
  <c r="Q776" i="3"/>
  <c r="Q776" i="2"/>
  <c r="Q775" i="1"/>
  <c r="J756" i="3"/>
  <c r="J756" i="2"/>
  <c r="J755" i="1"/>
  <c r="W775" i="3"/>
  <c r="W775" i="2"/>
  <c r="W774" i="1"/>
  <c r="V762" i="3"/>
  <c r="V762" i="2"/>
  <c r="V761" i="1"/>
  <c r="P726" i="3"/>
  <c r="P726" i="2"/>
  <c r="P725" i="1"/>
  <c r="Y754" i="3"/>
  <c r="Y754" i="2"/>
  <c r="Y753" i="1"/>
  <c r="H754" i="3"/>
  <c r="H754" i="2"/>
  <c r="H753" i="1"/>
  <c r="G779" i="3"/>
  <c r="G779" i="2"/>
  <c r="G778" i="1"/>
  <c r="T762" i="3"/>
  <c r="T762" i="2"/>
  <c r="T761" i="1"/>
  <c r="F757" i="3"/>
  <c r="F757" i="2"/>
  <c r="F756" i="1"/>
  <c r="X733" i="3"/>
  <c r="X733" i="2"/>
  <c r="X732" i="1"/>
  <c r="X730" i="3"/>
  <c r="X730" i="2"/>
  <c r="X729" i="1"/>
  <c r="N775" i="3"/>
  <c r="N775" i="2"/>
  <c r="N774" i="1"/>
  <c r="N727" i="3"/>
  <c r="N727" i="2"/>
  <c r="N726" i="1"/>
  <c r="B725" i="3"/>
  <c r="B725" i="2"/>
  <c r="B724" i="1"/>
  <c r="U774" i="3"/>
  <c r="U774" i="2"/>
  <c r="U773" i="1"/>
  <c r="V778" i="3"/>
  <c r="V778" i="2"/>
  <c r="V777" i="1"/>
  <c r="V745" i="3"/>
  <c r="V745" i="2"/>
  <c r="V744" i="1"/>
  <c r="F761" i="3"/>
  <c r="F761" i="2"/>
  <c r="F760" i="1"/>
  <c r="S777" i="3"/>
  <c r="S777" i="2"/>
  <c r="S776" i="1"/>
  <c r="U721" i="3"/>
  <c r="U721" i="2"/>
  <c r="U720" i="1"/>
  <c r="I740" i="3"/>
  <c r="I740" i="2"/>
  <c r="I739" i="1"/>
  <c r="S770" i="3"/>
  <c r="S770" i="2"/>
  <c r="S769" i="1"/>
  <c r="C763" i="3"/>
  <c r="C763" i="2"/>
  <c r="C762" i="1"/>
  <c r="W776" i="3"/>
  <c r="W776" i="2"/>
  <c r="W775" i="1"/>
  <c r="M759" i="3"/>
  <c r="M759" i="2"/>
  <c r="M758" i="1"/>
  <c r="M720" i="3"/>
  <c r="M720" i="2"/>
  <c r="M719" i="1"/>
  <c r="B736" i="3"/>
  <c r="B736" i="2"/>
  <c r="B735" i="1"/>
  <c r="Y738" i="3"/>
  <c r="Y738" i="2"/>
  <c r="Y737" i="1"/>
  <c r="S763" i="3"/>
  <c r="S763" i="2"/>
  <c r="S762" i="1"/>
  <c r="B741" i="3"/>
  <c r="B741" i="2"/>
  <c r="B740" i="1"/>
  <c r="M776" i="3"/>
  <c r="M776" i="2"/>
  <c r="M775" i="1"/>
  <c r="R734" i="3"/>
  <c r="R734" i="2"/>
  <c r="R733" i="1"/>
  <c r="V754" i="3"/>
  <c r="V754" i="2"/>
  <c r="V753" i="1"/>
  <c r="K765" i="3"/>
  <c r="K765" i="2"/>
  <c r="K764" i="1"/>
  <c r="I753" i="3"/>
  <c r="I753" i="2"/>
  <c r="I752" i="1"/>
  <c r="J762" i="3"/>
  <c r="J762" i="2"/>
  <c r="J761" i="1"/>
  <c r="J740" i="3"/>
  <c r="J740" i="2"/>
  <c r="J739" i="1"/>
  <c r="Y757" i="3"/>
  <c r="Y757" i="2"/>
  <c r="Y756" i="1"/>
  <c r="B757" i="3"/>
  <c r="B757" i="2"/>
  <c r="B756" i="1"/>
  <c r="D758" i="3"/>
  <c r="D758" i="2"/>
  <c r="D757" i="1"/>
  <c r="L725" i="3"/>
  <c r="L725" i="2"/>
  <c r="L724" i="1"/>
  <c r="P776" i="3"/>
  <c r="P776" i="2"/>
  <c r="P775" i="1"/>
  <c r="W768" i="3"/>
  <c r="W768" i="2"/>
  <c r="W767" i="1"/>
  <c r="U773" i="3"/>
  <c r="U773" i="2"/>
  <c r="U772" i="1"/>
  <c r="R731" i="3"/>
  <c r="R731" i="2"/>
  <c r="R730" i="1"/>
  <c r="H730" i="3"/>
  <c r="H730" i="2"/>
  <c r="H729" i="1"/>
  <c r="N757" i="3"/>
  <c r="N757" i="2"/>
  <c r="N756" i="1"/>
  <c r="Q755" i="3"/>
  <c r="Q755" i="2"/>
  <c r="Q754" i="1"/>
  <c r="Y722" i="3"/>
  <c r="Y722" i="2"/>
  <c r="Y721" i="1"/>
  <c r="T753" i="3"/>
  <c r="T753" i="2"/>
  <c r="T752" i="1"/>
  <c r="G730" i="3"/>
  <c r="G730" i="2"/>
  <c r="G729" i="1"/>
  <c r="G769" i="3"/>
  <c r="G769" i="2"/>
  <c r="G768" i="1"/>
  <c r="E729" i="3"/>
  <c r="E729" i="2"/>
  <c r="E728" i="1"/>
  <c r="S722" i="3"/>
  <c r="S722" i="2"/>
  <c r="S721" i="1"/>
  <c r="M753" i="3"/>
  <c r="M753" i="2"/>
  <c r="M752" i="1"/>
  <c r="L736" i="3"/>
  <c r="L736" i="2"/>
  <c r="L735" i="1"/>
  <c r="C770" i="3"/>
  <c r="C770" i="2"/>
  <c r="C769" i="1"/>
  <c r="C719" i="3"/>
  <c r="C719" i="2"/>
  <c r="C718" i="1"/>
  <c r="K773" i="3"/>
  <c r="K773" i="2"/>
  <c r="K772" i="1"/>
  <c r="X753" i="3"/>
  <c r="X753" i="2"/>
  <c r="X752" i="1"/>
  <c r="R740" i="3"/>
  <c r="R740" i="2"/>
  <c r="R739" i="1"/>
  <c r="F734" i="3"/>
  <c r="F734" i="2"/>
  <c r="F733" i="1"/>
  <c r="N737" i="3"/>
  <c r="N737" i="2"/>
  <c r="N736" i="1"/>
  <c r="T729" i="3"/>
  <c r="T729" i="2"/>
  <c r="T728" i="1"/>
  <c r="W763" i="3"/>
  <c r="W763" i="2"/>
  <c r="W762" i="1"/>
  <c r="W777" i="3"/>
  <c r="W777" i="2"/>
  <c r="W776" i="1"/>
  <c r="X762" i="3"/>
  <c r="X762" i="2"/>
  <c r="X761" i="1"/>
  <c r="G752" i="3"/>
  <c r="G752" i="2"/>
  <c r="G751" i="1"/>
  <c r="D778" i="3"/>
  <c r="D778" i="2"/>
  <c r="D777" i="1"/>
  <c r="R766" i="3"/>
  <c r="R766" i="2"/>
  <c r="R765" i="1"/>
  <c r="D720" i="3"/>
  <c r="D720" i="2"/>
  <c r="D719" i="1"/>
  <c r="L777" i="3"/>
  <c r="L777" i="2"/>
  <c r="L776" i="1"/>
  <c r="V759" i="3"/>
  <c r="V759" i="2"/>
  <c r="V758" i="1"/>
  <c r="O742" i="3"/>
  <c r="O742" i="2"/>
  <c r="O741" i="1"/>
  <c r="H756" i="3"/>
  <c r="H756" i="2"/>
  <c r="H755" i="1"/>
  <c r="H775" i="3"/>
  <c r="H775" i="2"/>
  <c r="H774" i="1"/>
  <c r="P754" i="3"/>
  <c r="P754" i="2"/>
  <c r="P753" i="1"/>
  <c r="Y721" i="3"/>
  <c r="Y721" i="2"/>
  <c r="Y720" i="1"/>
  <c r="L724" i="3"/>
  <c r="L724" i="2"/>
  <c r="L723" i="1"/>
  <c r="N761" i="3"/>
  <c r="N761" i="2"/>
  <c r="N760" i="1"/>
  <c r="O774" i="3"/>
  <c r="O774" i="2"/>
  <c r="O773" i="1"/>
  <c r="X769" i="3"/>
  <c r="X769" i="2"/>
  <c r="X768" i="1"/>
  <c r="T764" i="3"/>
  <c r="T764" i="2"/>
  <c r="T763" i="1"/>
  <c r="N731" i="3"/>
  <c r="N731" i="2"/>
  <c r="N730" i="1"/>
  <c r="Q768" i="3"/>
  <c r="Q768" i="2"/>
  <c r="Q767" i="1"/>
  <c r="V772" i="3"/>
  <c r="V772" i="2"/>
  <c r="V771" i="1"/>
  <c r="L760" i="3"/>
  <c r="L760" i="2"/>
  <c r="L759" i="1"/>
  <c r="J773" i="3"/>
  <c r="J773" i="2"/>
  <c r="J772" i="1"/>
  <c r="V761" i="3"/>
  <c r="V761" i="2"/>
  <c r="V760" i="1"/>
  <c r="L730" i="3"/>
  <c r="L730" i="2"/>
  <c r="L729" i="1"/>
  <c r="X766" i="3"/>
  <c r="X766" i="2"/>
  <c r="X765" i="1"/>
  <c r="I722" i="3"/>
  <c r="I722" i="2"/>
  <c r="I721" i="1"/>
  <c r="Q738" i="3"/>
  <c r="Q738" i="2"/>
  <c r="Q737" i="1"/>
  <c r="E763" i="3"/>
  <c r="E763" i="2"/>
  <c r="E762" i="1"/>
  <c r="C755" i="3"/>
  <c r="C755" i="2"/>
  <c r="C754" i="1"/>
  <c r="K775" i="3"/>
  <c r="K775" i="2"/>
  <c r="K774" i="1"/>
  <c r="G764" i="3"/>
  <c r="G764" i="2"/>
  <c r="G763" i="1"/>
  <c r="Y730" i="3"/>
  <c r="Y730" i="2"/>
  <c r="Y729" i="1"/>
  <c r="Q778" i="3"/>
  <c r="Q778" i="2"/>
  <c r="Q777" i="1"/>
  <c r="L735" i="3"/>
  <c r="L735" i="2"/>
  <c r="L734" i="1"/>
  <c r="N779" i="3"/>
  <c r="N779" i="2"/>
  <c r="N778" i="1"/>
  <c r="F767" i="3"/>
  <c r="F767" i="2"/>
  <c r="F766" i="1"/>
  <c r="E770" i="3"/>
  <c r="E770" i="2"/>
  <c r="E769" i="1"/>
  <c r="C742" i="3"/>
  <c r="C742" i="2"/>
  <c r="C741" i="1"/>
  <c r="D770" i="3"/>
  <c r="D770" i="2"/>
  <c r="D769" i="1"/>
  <c r="U757" i="3"/>
  <c r="U757" i="2"/>
  <c r="U756" i="1"/>
  <c r="O753" i="3"/>
  <c r="O753" i="2"/>
  <c r="O752" i="1"/>
  <c r="U722" i="3"/>
  <c r="U722" i="2"/>
  <c r="U721" i="1"/>
  <c r="I754" i="3"/>
  <c r="I754" i="2"/>
  <c r="I753" i="1"/>
  <c r="O728" i="3"/>
  <c r="O728" i="2"/>
  <c r="O727" i="1"/>
  <c r="B754" i="3"/>
  <c r="B754" i="2"/>
  <c r="B753" i="1"/>
  <c r="J735" i="3"/>
  <c r="J735" i="2"/>
  <c r="J734" i="1"/>
  <c r="H727" i="3"/>
  <c r="H727" i="2"/>
  <c r="H726" i="1"/>
  <c r="F754" i="3"/>
  <c r="F754" i="2"/>
  <c r="F753" i="1"/>
  <c r="D761" i="3"/>
  <c r="D761" i="2"/>
  <c r="D760" i="1"/>
  <c r="G734" i="3"/>
  <c r="G734" i="2"/>
  <c r="G733" i="1"/>
  <c r="Q745" i="3"/>
  <c r="Q745" i="2"/>
  <c r="Q744" i="1"/>
  <c r="I774" i="3"/>
  <c r="I774" i="2"/>
  <c r="I773" i="1"/>
  <c r="V742" i="3"/>
  <c r="V742" i="2"/>
  <c r="V741" i="1"/>
  <c r="H737" i="3"/>
  <c r="H737" i="2"/>
  <c r="H736" i="1"/>
  <c r="N773" i="3"/>
  <c r="N773" i="2"/>
  <c r="N772" i="1"/>
  <c r="Y729" i="3"/>
  <c r="Y729" i="2"/>
  <c r="Y728" i="1"/>
  <c r="Y739" i="3"/>
  <c r="Y739" i="2"/>
  <c r="Y738" i="1"/>
  <c r="R769" i="3"/>
  <c r="R769" i="2"/>
  <c r="R768" i="1"/>
  <c r="O720" i="3"/>
  <c r="O720" i="2"/>
  <c r="O719" i="1"/>
  <c r="K736" i="3"/>
  <c r="K736" i="2"/>
  <c r="K735" i="1"/>
  <c r="U731" i="3"/>
  <c r="U731" i="2"/>
  <c r="U730" i="1"/>
  <c r="Q736" i="3"/>
  <c r="Q736" i="2"/>
  <c r="Q735" i="1"/>
  <c r="W719" i="3"/>
  <c r="W719" i="2"/>
  <c r="W718" i="1"/>
  <c r="G735" i="3"/>
  <c r="G735" i="2"/>
  <c r="G734" i="1"/>
  <c r="O779" i="3"/>
  <c r="O779" i="2"/>
  <c r="O778" i="1"/>
  <c r="T774" i="3"/>
  <c r="T774" i="2"/>
  <c r="T773" i="1"/>
  <c r="G755" i="3"/>
  <c r="G755" i="2"/>
  <c r="G754" i="1"/>
  <c r="R763" i="3"/>
  <c r="R763" i="2"/>
  <c r="R762" i="1"/>
  <c r="L765" i="3"/>
  <c r="L765" i="2"/>
  <c r="L764" i="1"/>
  <c r="X728" i="3"/>
  <c r="X728" i="2"/>
  <c r="X727" i="1"/>
  <c r="M732" i="3"/>
  <c r="M732" i="2"/>
  <c r="M731" i="1"/>
  <c r="P744" i="3"/>
  <c r="P744" i="2"/>
  <c r="P743" i="1"/>
  <c r="E759" i="3"/>
  <c r="E759" i="2"/>
  <c r="E758" i="1"/>
  <c r="G756" i="3"/>
  <c r="G756" i="2"/>
  <c r="G755" i="1"/>
  <c r="Q734" i="3"/>
  <c r="Q734" i="2"/>
  <c r="Q733" i="1"/>
  <c r="I765" i="3"/>
  <c r="I765" i="2"/>
  <c r="I764" i="1"/>
  <c r="P762" i="3"/>
  <c r="P762" i="2"/>
  <c r="P761" i="1"/>
  <c r="C735" i="3"/>
  <c r="C735" i="2"/>
  <c r="C734" i="1"/>
  <c r="B742" i="3"/>
  <c r="B742" i="2"/>
  <c r="B741" i="1"/>
  <c r="C762" i="3"/>
  <c r="C762" i="2"/>
  <c r="C761" i="1"/>
  <c r="B739" i="3"/>
  <c r="B739" i="2"/>
  <c r="B738" i="1"/>
  <c r="Y732" i="3"/>
  <c r="Y731" i="1"/>
  <c r="Y732" i="2"/>
  <c r="X754" i="3"/>
  <c r="X754" i="2"/>
  <c r="X753" i="1"/>
  <c r="W745" i="3"/>
  <c r="W745" i="2"/>
  <c r="W744" i="1"/>
  <c r="T739" i="3"/>
  <c r="T739" i="2"/>
  <c r="T738" i="1"/>
  <c r="W758" i="3"/>
  <c r="W758" i="2"/>
  <c r="W757" i="1"/>
  <c r="P723" i="3"/>
  <c r="P723" i="2"/>
  <c r="P722" i="1"/>
  <c r="D764" i="3"/>
  <c r="D764" i="2"/>
  <c r="D763" i="1"/>
  <c r="M771" i="3"/>
  <c r="M771" i="2"/>
  <c r="M770" i="1"/>
  <c r="V773" i="3"/>
  <c r="V773" i="2"/>
  <c r="V772" i="1"/>
  <c r="Q737" i="3"/>
  <c r="Q737" i="2"/>
  <c r="Q736" i="1"/>
  <c r="U726" i="3"/>
  <c r="U726" i="2"/>
  <c r="U725" i="1"/>
  <c r="F743" i="3"/>
  <c r="F743" i="2"/>
  <c r="F742" i="1"/>
  <c r="I739" i="3"/>
  <c r="I739" i="2"/>
  <c r="I738" i="1"/>
  <c r="S760" i="3"/>
  <c r="S760" i="2"/>
  <c r="S759" i="1"/>
  <c r="Q771" i="3"/>
  <c r="Q771" i="2"/>
  <c r="Q770" i="1"/>
  <c r="G758" i="3"/>
  <c r="G758" i="2"/>
  <c r="G757" i="1"/>
  <c r="S775" i="3"/>
  <c r="S775" i="2"/>
  <c r="S774" i="1"/>
  <c r="M768" i="3"/>
  <c r="M768" i="2"/>
  <c r="M767" i="1"/>
  <c r="T763" i="3"/>
  <c r="T763" i="2"/>
  <c r="T762" i="1"/>
  <c r="D726" i="3"/>
  <c r="D726" i="2"/>
  <c r="D725" i="1"/>
  <c r="I727" i="3"/>
  <c r="I727" i="2"/>
  <c r="I726" i="1"/>
  <c r="X779" i="3"/>
  <c r="X779" i="2"/>
  <c r="X778" i="1"/>
  <c r="Q770" i="3"/>
  <c r="Q770" i="2"/>
  <c r="Q769" i="1"/>
  <c r="I767" i="3"/>
  <c r="I767" i="2"/>
  <c r="I766" i="1"/>
  <c r="L756" i="3"/>
  <c r="L756" i="2"/>
  <c r="L755" i="1"/>
  <c r="R728" i="3"/>
  <c r="R728" i="2"/>
  <c r="R727" i="1"/>
  <c r="B743" i="3"/>
  <c r="B743" i="2"/>
  <c r="B742" i="1"/>
  <c r="R754" i="3"/>
  <c r="R754" i="2"/>
  <c r="R753" i="1"/>
  <c r="R745" i="3"/>
  <c r="R745" i="2"/>
  <c r="R744" i="1"/>
  <c r="N762" i="3"/>
  <c r="N762" i="2"/>
  <c r="N761" i="1"/>
  <c r="N771" i="3"/>
  <c r="N771" i="2"/>
  <c r="N770" i="1"/>
  <c r="C732" i="3"/>
  <c r="C732" i="2"/>
  <c r="C731" i="1"/>
  <c r="U760" i="3"/>
  <c r="U760" i="2"/>
  <c r="U759" i="1"/>
  <c r="S769" i="3"/>
  <c r="S769" i="2"/>
  <c r="S768" i="1"/>
  <c r="R733" i="3"/>
  <c r="R733" i="2"/>
  <c r="R732" i="1"/>
  <c r="V738" i="3"/>
  <c r="V738" i="2"/>
  <c r="V737" i="1"/>
  <c r="K752" i="3"/>
  <c r="K752" i="2"/>
  <c r="K751" i="1"/>
  <c r="E731" i="3"/>
  <c r="E731" i="2"/>
  <c r="E730" i="1"/>
  <c r="J769" i="3"/>
  <c r="J769" i="2"/>
  <c r="J768" i="1"/>
  <c r="C754" i="3"/>
  <c r="C754" i="2"/>
  <c r="C753" i="1"/>
  <c r="V722" i="3"/>
  <c r="V722" i="2"/>
  <c r="V721" i="1"/>
  <c r="O778" i="3"/>
  <c r="O778" i="2"/>
  <c r="O777" i="1"/>
  <c r="D741" i="3"/>
  <c r="D741" i="2"/>
  <c r="D740" i="1"/>
  <c r="I738" i="3"/>
  <c r="I738" i="2"/>
  <c r="I737" i="1"/>
  <c r="X738" i="3"/>
  <c r="X738" i="2"/>
  <c r="X737" i="1"/>
  <c r="Y772" i="3"/>
  <c r="Y772" i="2"/>
  <c r="Y771" i="1"/>
  <c r="J776" i="3"/>
  <c r="J776" i="2"/>
  <c r="J775" i="1"/>
  <c r="U779" i="3"/>
  <c r="U779" i="2"/>
  <c r="U778" i="1"/>
  <c r="D779" i="3"/>
  <c r="D779" i="2"/>
  <c r="D778" i="1"/>
  <c r="J722" i="3"/>
  <c r="J722" i="2"/>
  <c r="J721" i="1"/>
  <c r="L742" i="3"/>
  <c r="L742" i="2"/>
  <c r="L741" i="1"/>
  <c r="H758" i="3"/>
  <c r="H758" i="2"/>
  <c r="H757" i="1"/>
  <c r="X720" i="3"/>
  <c r="X720" i="2"/>
  <c r="X719" i="1"/>
  <c r="L763" i="3"/>
  <c r="L763" i="2"/>
  <c r="L762" i="1"/>
  <c r="W767" i="3"/>
  <c r="W767" i="2"/>
  <c r="W766" i="1"/>
  <c r="C723" i="3"/>
  <c r="C723" i="2"/>
  <c r="C722" i="1"/>
  <c r="V753" i="3"/>
  <c r="V753" i="2"/>
  <c r="V752" i="1"/>
  <c r="V727" i="3"/>
  <c r="V727" i="2"/>
  <c r="V726" i="1"/>
  <c r="C744" i="3"/>
  <c r="C744" i="2"/>
  <c r="C743" i="1"/>
  <c r="P732" i="3"/>
  <c r="P732" i="2"/>
  <c r="P731" i="1"/>
  <c r="M742" i="3"/>
  <c r="M742" i="2"/>
  <c r="M741" i="1"/>
  <c r="N765" i="3"/>
  <c r="N765" i="2"/>
  <c r="N764" i="1"/>
  <c r="Y774" i="3"/>
  <c r="Y774" i="2"/>
  <c r="Y773" i="1"/>
  <c r="U734" i="3"/>
  <c r="U734" i="2"/>
  <c r="U733" i="1"/>
  <c r="D724" i="3"/>
  <c r="D724" i="2"/>
  <c r="D723" i="1"/>
  <c r="V755" i="3"/>
  <c r="V755" i="2"/>
  <c r="V754" i="1"/>
  <c r="E739" i="3"/>
  <c r="E739" i="2"/>
  <c r="E738" i="1"/>
  <c r="E773" i="3"/>
  <c r="E773" i="2"/>
  <c r="E772" i="1"/>
  <c r="S767" i="3"/>
  <c r="S767" i="2"/>
  <c r="S766" i="1"/>
  <c r="N742" i="3"/>
  <c r="N742" i="2"/>
  <c r="N741" i="1"/>
  <c r="H761" i="3"/>
  <c r="H761" i="2"/>
  <c r="H760" i="1"/>
  <c r="M764" i="3"/>
  <c r="M764" i="2"/>
  <c r="M763" i="1"/>
  <c r="I745" i="3"/>
  <c r="I745" i="2"/>
  <c r="I744" i="1"/>
  <c r="C724" i="3"/>
  <c r="C724" i="2"/>
  <c r="C723" i="1"/>
  <c r="L771" i="3"/>
  <c r="L771" i="2"/>
  <c r="L770" i="1"/>
  <c r="D737" i="3"/>
  <c r="D737" i="2"/>
  <c r="D736" i="1"/>
  <c r="K770" i="3"/>
  <c r="K770" i="2"/>
  <c r="K769" i="1"/>
  <c r="X764" i="3"/>
  <c r="X764" i="2"/>
  <c r="X763" i="1"/>
  <c r="E776" i="3"/>
  <c r="E776" i="2"/>
  <c r="E775" i="1"/>
  <c r="B738" i="3"/>
  <c r="B738" i="2"/>
  <c r="B737" i="1"/>
  <c r="J761" i="3"/>
  <c r="J761" i="2"/>
  <c r="J760" i="1"/>
  <c r="Q773" i="3"/>
  <c r="Q773" i="2"/>
  <c r="Q772" i="1"/>
  <c r="P766" i="3"/>
  <c r="P766" i="2"/>
  <c r="P765" i="1"/>
  <c r="X756" i="3"/>
  <c r="X756" i="2"/>
  <c r="X755" i="1"/>
  <c r="W754" i="3"/>
  <c r="W754" i="2"/>
  <c r="W753" i="1"/>
  <c r="B722" i="3"/>
  <c r="B722" i="2"/>
  <c r="B721" i="1"/>
  <c r="T743" i="3"/>
  <c r="T743" i="2"/>
  <c r="T742" i="1"/>
  <c r="Q731" i="3"/>
  <c r="Q731" i="2"/>
  <c r="Q730" i="1"/>
  <c r="F753" i="3"/>
  <c r="F753" i="2"/>
  <c r="F752" i="1"/>
  <c r="K744" i="3"/>
  <c r="K744" i="2"/>
  <c r="K743" i="1"/>
  <c r="B773" i="3"/>
  <c r="B773" i="2"/>
  <c r="B772" i="1"/>
  <c r="V735" i="3"/>
  <c r="V735" i="2"/>
  <c r="V734" i="1"/>
  <c r="I725" i="3"/>
  <c r="I725" i="2"/>
  <c r="I724" i="1"/>
  <c r="C721" i="3"/>
  <c r="C721" i="2"/>
  <c r="C720" i="1"/>
  <c r="S719" i="3"/>
  <c r="S719" i="2"/>
  <c r="S718" i="1"/>
  <c r="D763" i="3"/>
  <c r="D763" i="2"/>
  <c r="D762" i="1"/>
  <c r="N743" i="3"/>
  <c r="N743" i="2"/>
  <c r="N742" i="1"/>
  <c r="Y741" i="3"/>
  <c r="Y740" i="1"/>
  <c r="Y741" i="2"/>
  <c r="S759" i="3"/>
  <c r="S759" i="2"/>
  <c r="S758" i="1"/>
  <c r="K730" i="3"/>
  <c r="K730" i="2"/>
  <c r="K729" i="1"/>
  <c r="P777" i="3"/>
  <c r="P777" i="2"/>
  <c r="P776" i="1"/>
  <c r="I729" i="3"/>
  <c r="I729" i="2"/>
  <c r="I728" i="1"/>
  <c r="I736" i="3"/>
  <c r="I736" i="2"/>
  <c r="I735" i="1"/>
  <c r="R719" i="3"/>
  <c r="R719" i="2"/>
  <c r="R718" i="1"/>
  <c r="R770" i="3"/>
  <c r="R770" i="2"/>
  <c r="R769" i="1"/>
  <c r="X732" i="3"/>
  <c r="X732" i="2"/>
  <c r="X731" i="1"/>
  <c r="J760" i="3"/>
  <c r="J760" i="2"/>
  <c r="J759" i="1"/>
  <c r="G733" i="3"/>
  <c r="G733" i="2"/>
  <c r="G732" i="1"/>
  <c r="V720" i="3"/>
  <c r="V720" i="2"/>
  <c r="V719" i="1"/>
  <c r="T719" i="3"/>
  <c r="T719" i="2"/>
  <c r="T718" i="1"/>
  <c r="D721" i="3"/>
  <c r="D721" i="2"/>
  <c r="D720" i="1"/>
  <c r="Q725" i="3"/>
  <c r="Q725" i="2"/>
  <c r="Q724" i="1"/>
  <c r="Y755" i="3"/>
  <c r="Y755" i="2"/>
  <c r="Y754" i="1"/>
  <c r="Y720" i="3"/>
  <c r="Y720" i="2"/>
  <c r="Y719" i="1"/>
  <c r="B764" i="3"/>
  <c r="B764" i="2"/>
  <c r="B763" i="1"/>
  <c r="O739" i="3"/>
  <c r="O739" i="2"/>
  <c r="O738" i="1"/>
  <c r="J741" i="3"/>
  <c r="J741" i="2"/>
  <c r="J740" i="1"/>
  <c r="M735" i="3"/>
  <c r="M735" i="2"/>
  <c r="M734" i="1"/>
  <c r="J727" i="3"/>
  <c r="J727" i="2"/>
  <c r="J726" i="1"/>
  <c r="J744" i="3"/>
  <c r="J744" i="2"/>
  <c r="J743" i="1"/>
  <c r="Q763" i="3"/>
  <c r="Q763" i="2"/>
  <c r="Q762" i="1"/>
  <c r="D767" i="3"/>
  <c r="D767" i="2"/>
  <c r="D766" i="1"/>
  <c r="B730" i="3"/>
  <c r="B730" i="2"/>
  <c r="B729" i="1"/>
  <c r="W735" i="3"/>
  <c r="W735" i="2"/>
  <c r="W734" i="1"/>
  <c r="D777" i="3"/>
  <c r="D777" i="2"/>
  <c r="D776" i="1"/>
  <c r="D765" i="3"/>
  <c r="D765" i="2"/>
  <c r="D764" i="1"/>
  <c r="N764" i="3"/>
  <c r="N764" i="2"/>
  <c r="N763" i="1"/>
  <c r="P775" i="3"/>
  <c r="P775" i="2"/>
  <c r="P774" i="1"/>
  <c r="F742" i="3"/>
  <c r="F742" i="2"/>
  <c r="F741" i="1"/>
  <c r="L769" i="3"/>
  <c r="L769" i="2"/>
  <c r="L768" i="1"/>
  <c r="T742" i="3"/>
  <c r="T742" i="2"/>
  <c r="T741" i="1"/>
  <c r="M754" i="3"/>
  <c r="M754" i="2"/>
  <c r="M753" i="1"/>
  <c r="N758" i="3"/>
  <c r="N758" i="2"/>
  <c r="N757" i="1"/>
  <c r="S764" i="3"/>
  <c r="S764" i="2"/>
  <c r="S763" i="1"/>
  <c r="R732" i="3"/>
  <c r="R732" i="2"/>
  <c r="R731" i="1"/>
  <c r="D754" i="3"/>
  <c r="D754" i="2"/>
  <c r="D753" i="1"/>
  <c r="N722" i="3"/>
  <c r="N722" i="2"/>
  <c r="N721" i="1"/>
  <c r="U728" i="3"/>
  <c r="U728" i="2"/>
  <c r="U727" i="1"/>
  <c r="H765" i="3"/>
  <c r="H765" i="2"/>
  <c r="H764" i="1"/>
  <c r="M741" i="3"/>
  <c r="M741" i="2"/>
  <c r="M740" i="1"/>
  <c r="D766" i="3"/>
  <c r="D766" i="2"/>
  <c r="D765" i="1"/>
  <c r="I772" i="3"/>
  <c r="I772" i="2"/>
  <c r="I771" i="1"/>
  <c r="L757" i="3"/>
  <c r="L757" i="2"/>
  <c r="L756" i="1"/>
  <c r="C768" i="3"/>
  <c r="C768" i="2"/>
  <c r="C767" i="1"/>
  <c r="X735" i="3"/>
  <c r="X735" i="2"/>
  <c r="X734" i="1"/>
  <c r="B728" i="3"/>
  <c r="B728" i="2"/>
  <c r="B727" i="1"/>
  <c r="N744" i="3"/>
  <c r="N744" i="2"/>
  <c r="N743" i="1"/>
  <c r="O745" i="3"/>
  <c r="O745" i="2"/>
  <c r="O744" i="1"/>
  <c r="Q775" i="3"/>
  <c r="Q775" i="2"/>
  <c r="Q774" i="1"/>
  <c r="N738" i="3"/>
  <c r="N738" i="2"/>
  <c r="N737" i="1"/>
  <c r="X744" i="3"/>
  <c r="X744" i="2"/>
  <c r="X743" i="1"/>
  <c r="K723" i="3"/>
  <c r="K723" i="2"/>
  <c r="K722" i="1"/>
  <c r="G727" i="3"/>
  <c r="G727" i="2"/>
  <c r="G726" i="1"/>
  <c r="H722" i="3"/>
  <c r="H722" i="2"/>
  <c r="H721" i="1"/>
  <c r="C733" i="3"/>
  <c r="C733" i="2"/>
  <c r="C732" i="1"/>
  <c r="B753" i="3"/>
  <c r="B753" i="2"/>
  <c r="B752" i="1"/>
  <c r="W779" i="3"/>
  <c r="W779" i="2"/>
  <c r="W778" i="1"/>
  <c r="M756" i="3"/>
  <c r="M756" i="2"/>
  <c r="M755" i="1"/>
  <c r="I771" i="3"/>
  <c r="I771" i="2"/>
  <c r="I770" i="1"/>
  <c r="R776" i="3"/>
  <c r="R776" i="2"/>
  <c r="R775" i="1"/>
  <c r="W744" i="3"/>
  <c r="W744" i="2"/>
  <c r="W743" i="1"/>
  <c r="F764" i="3"/>
  <c r="F764" i="2"/>
  <c r="F763" i="1"/>
  <c r="I735" i="3"/>
  <c r="I735" i="2"/>
  <c r="I734" i="1"/>
  <c r="X773" i="3"/>
  <c r="X773" i="2"/>
  <c r="X772" i="1"/>
  <c r="U718" i="3"/>
  <c r="U718" i="2"/>
  <c r="U717" i="1"/>
  <c r="M718" i="3"/>
  <c r="M718" i="2"/>
  <c r="M717" i="1"/>
  <c r="D718" i="3"/>
  <c r="D718" i="2"/>
  <c r="D717" i="1"/>
  <c r="B721" i="3"/>
  <c r="B721" i="2"/>
  <c r="B720" i="1"/>
  <c r="W733" i="3"/>
  <c r="W733" i="2"/>
  <c r="W732" i="1"/>
  <c r="N754" i="3"/>
  <c r="N754" i="2"/>
  <c r="N753" i="1"/>
  <c r="T761" i="3"/>
  <c r="T761" i="2"/>
  <c r="T760" i="1"/>
  <c r="L720" i="3"/>
  <c r="L720" i="2"/>
  <c r="L719" i="1"/>
  <c r="P772" i="3"/>
  <c r="P772" i="2"/>
  <c r="P771" i="1"/>
  <c r="V757" i="3"/>
  <c r="V757" i="2"/>
  <c r="V756" i="1"/>
  <c r="X743" i="3"/>
  <c r="X743" i="2"/>
  <c r="X742" i="1"/>
  <c r="F768" i="3"/>
  <c r="F768" i="2"/>
  <c r="F767" i="1"/>
  <c r="F756" i="3"/>
  <c r="F756" i="2"/>
  <c r="F755" i="1"/>
  <c r="H762" i="3"/>
  <c r="H762" i="2"/>
  <c r="H761" i="1"/>
  <c r="H740" i="3"/>
  <c r="H740" i="2"/>
  <c r="H739" i="1"/>
  <c r="L744" i="3"/>
  <c r="L744" i="2"/>
  <c r="L743" i="1"/>
  <c r="H759" i="3"/>
  <c r="H759" i="2"/>
  <c r="H758" i="1"/>
  <c r="J765" i="3"/>
  <c r="J765" i="2"/>
  <c r="J764" i="1"/>
  <c r="C739" i="3"/>
  <c r="C739" i="2"/>
  <c r="C738" i="1"/>
  <c r="K758" i="3"/>
  <c r="K758" i="2"/>
  <c r="K757" i="1"/>
  <c r="Q718" i="3"/>
  <c r="Q718" i="2"/>
  <c r="Q717" i="1"/>
  <c r="N745" i="3"/>
  <c r="N745" i="2"/>
  <c r="N744" i="1"/>
  <c r="Y777" i="3"/>
  <c r="Y777" i="2"/>
  <c r="Y776" i="1"/>
  <c r="W727" i="3"/>
  <c r="W727" i="2"/>
  <c r="W726" i="1"/>
  <c r="E722" i="3"/>
  <c r="E722" i="2"/>
  <c r="E721" i="1"/>
  <c r="K729" i="3"/>
  <c r="K729" i="2"/>
  <c r="K728" i="1"/>
  <c r="P743" i="3"/>
  <c r="P743" i="2"/>
  <c r="P742" i="1"/>
  <c r="Q752" i="3"/>
  <c r="Q752" i="2"/>
  <c r="Q751" i="1"/>
  <c r="W757" i="3"/>
  <c r="W757" i="2"/>
  <c r="W756" i="1"/>
  <c r="Q732" i="3"/>
  <c r="Q732" i="2"/>
  <c r="Q731" i="1"/>
  <c r="P729" i="3"/>
  <c r="P729" i="2"/>
  <c r="P728" i="1"/>
  <c r="G740" i="3"/>
  <c r="G740" i="2"/>
  <c r="G739" i="1"/>
  <c r="M779" i="3"/>
  <c r="M779" i="2"/>
  <c r="M778" i="1"/>
  <c r="S723" i="3"/>
  <c r="S723" i="2"/>
  <c r="S722" i="1"/>
  <c r="W736" i="3"/>
  <c r="W736" i="2"/>
  <c r="W735" i="1"/>
  <c r="O726" i="3"/>
  <c r="O726" i="2"/>
  <c r="O725" i="1"/>
  <c r="P737" i="3"/>
  <c r="P737" i="2"/>
  <c r="P736" i="1"/>
  <c r="G760" i="3"/>
  <c r="G760" i="2"/>
  <c r="G759" i="1"/>
  <c r="E753" i="3"/>
  <c r="E753" i="2"/>
  <c r="E752" i="1"/>
  <c r="U732" i="3"/>
  <c r="U732" i="2"/>
  <c r="U731" i="1"/>
  <c r="P731" i="3"/>
  <c r="P731" i="2"/>
  <c r="P730" i="1"/>
  <c r="F720" i="3"/>
  <c r="F720" i="2"/>
  <c r="F719" i="1"/>
  <c r="M743" i="3"/>
  <c r="M743" i="2"/>
  <c r="M742" i="1"/>
  <c r="X742" i="3"/>
  <c r="X742" i="2"/>
  <c r="X741" i="1"/>
  <c r="B772" i="3"/>
  <c r="B772" i="2"/>
  <c r="B771" i="1"/>
  <c r="I766" i="3"/>
  <c r="I766" i="2"/>
  <c r="I765" i="1"/>
  <c r="C758" i="3"/>
  <c r="C758" i="2"/>
  <c r="C757" i="1"/>
  <c r="J774" i="3"/>
  <c r="J774" i="2"/>
  <c r="J773" i="1"/>
  <c r="Y764" i="3"/>
  <c r="Y764" i="2"/>
  <c r="Y763" i="1"/>
  <c r="I759" i="3"/>
  <c r="I759" i="2"/>
  <c r="I758" i="1"/>
  <c r="Q754" i="3"/>
  <c r="Q754" i="2"/>
  <c r="Q753" i="1"/>
  <c r="G744" i="3"/>
  <c r="G744" i="2"/>
  <c r="G743" i="1"/>
  <c r="R739" i="3"/>
  <c r="R739" i="2"/>
  <c r="R738" i="1"/>
  <c r="H764" i="3"/>
  <c r="H764" i="2"/>
  <c r="H763" i="1"/>
  <c r="S735" i="3"/>
  <c r="S735" i="2"/>
  <c r="S734" i="1"/>
  <c r="B769" i="3"/>
  <c r="B769" i="2"/>
  <c r="B768" i="1"/>
  <c r="D733" i="3"/>
  <c r="D733" i="2"/>
  <c r="D732" i="1"/>
  <c r="E733" i="3"/>
  <c r="E733" i="2"/>
  <c r="E732" i="1"/>
  <c r="T773" i="3"/>
  <c r="T773" i="2"/>
  <c r="T772" i="1"/>
  <c r="P742" i="3"/>
  <c r="P742" i="2"/>
  <c r="P741" i="1"/>
  <c r="B755" i="3"/>
  <c r="B755" i="2"/>
  <c r="B754" i="1"/>
  <c r="O760" i="3"/>
  <c r="O760" i="2"/>
  <c r="O759" i="1"/>
  <c r="C771" i="3"/>
  <c r="C771" i="2"/>
  <c r="C770" i="1"/>
  <c r="T740" i="3"/>
  <c r="T740" i="2"/>
  <c r="T739" i="1"/>
  <c r="U742" i="3"/>
  <c r="U742" i="2"/>
  <c r="U741" i="1"/>
  <c r="X767" i="3"/>
  <c r="X767" i="2"/>
  <c r="X766" i="1"/>
  <c r="O758" i="3"/>
  <c r="O758" i="2"/>
  <c r="O757" i="1"/>
  <c r="Q766" i="3"/>
  <c r="Q766" i="2"/>
  <c r="Q765" i="1"/>
  <c r="H725" i="3"/>
  <c r="H725" i="2"/>
  <c r="H724" i="1"/>
  <c r="F752" i="3"/>
  <c r="F752" i="2"/>
  <c r="F751" i="1"/>
  <c r="D730" i="3"/>
  <c r="D730" i="2"/>
  <c r="D729" i="1"/>
  <c r="W773" i="3"/>
  <c r="W773" i="2"/>
  <c r="W772" i="1"/>
  <c r="E743" i="3"/>
  <c r="E743" i="2"/>
  <c r="E742" i="1"/>
  <c r="O759" i="3"/>
  <c r="O759" i="2"/>
  <c r="O758" i="1"/>
  <c r="C761" i="3"/>
  <c r="C761" i="2"/>
  <c r="C760" i="1"/>
  <c r="U723" i="3"/>
  <c r="U723" i="2"/>
  <c r="U722" i="1"/>
  <c r="F777" i="3"/>
  <c r="F777" i="2"/>
  <c r="F776" i="1"/>
  <c r="U733" i="3"/>
  <c r="U733" i="2"/>
  <c r="U732" i="1"/>
  <c r="F725" i="3"/>
  <c r="F725" i="2"/>
  <c r="F724" i="1"/>
  <c r="K779" i="3"/>
  <c r="K779" i="2"/>
  <c r="K778" i="1"/>
  <c r="O771" i="3"/>
  <c r="O771" i="2"/>
  <c r="O770" i="1"/>
  <c r="V777" i="3"/>
  <c r="V777" i="2"/>
  <c r="V776" i="1"/>
  <c r="R779" i="3"/>
  <c r="R779" i="2"/>
  <c r="R778" i="1"/>
  <c r="V771" i="3"/>
  <c r="V771" i="2"/>
  <c r="V770" i="1"/>
  <c r="T726" i="3"/>
  <c r="T726" i="2"/>
  <c r="T725" i="1"/>
  <c r="M729" i="3"/>
  <c r="M729" i="2"/>
  <c r="M728" i="1"/>
  <c r="I732" i="3"/>
  <c r="I732" i="2"/>
  <c r="I731" i="1"/>
  <c r="U764" i="3"/>
  <c r="U764" i="2"/>
  <c r="U763" i="1"/>
  <c r="R755" i="3"/>
  <c r="R755" i="2"/>
  <c r="R754" i="1"/>
  <c r="S728" i="3"/>
  <c r="S728" i="2"/>
  <c r="S727" i="1"/>
  <c r="H773" i="3"/>
  <c r="H773" i="2"/>
  <c r="H772" i="1"/>
  <c r="F741" i="3"/>
  <c r="F741" i="2"/>
  <c r="F740" i="1"/>
  <c r="W731" i="3"/>
  <c r="W731" i="2"/>
  <c r="W730" i="1"/>
  <c r="B770" i="3"/>
  <c r="B770" i="2"/>
  <c r="B769" i="1"/>
  <c r="K737" i="3"/>
  <c r="K737" i="2"/>
  <c r="K736" i="1"/>
  <c r="T727" i="3"/>
  <c r="T727" i="2"/>
  <c r="T726" i="1"/>
  <c r="S733" i="3"/>
  <c r="S733" i="2"/>
  <c r="S732" i="1"/>
  <c r="U730" i="3"/>
  <c r="U730" i="2"/>
  <c r="U729" i="1"/>
  <c r="S732" i="3"/>
  <c r="S732" i="2"/>
  <c r="S731" i="1"/>
  <c r="C738" i="3"/>
  <c r="C738" i="2"/>
  <c r="C737" i="1"/>
  <c r="L762" i="3"/>
  <c r="L762" i="2"/>
  <c r="L761" i="1"/>
  <c r="C778" i="3"/>
  <c r="C778" i="2"/>
  <c r="C777" i="1"/>
  <c r="C759" i="3"/>
  <c r="C759" i="2"/>
  <c r="C758" i="1"/>
  <c r="M767" i="3"/>
  <c r="M767" i="2"/>
  <c r="M766" i="1"/>
  <c r="K761" i="3"/>
  <c r="K761" i="2"/>
  <c r="K760" i="1"/>
  <c r="R742" i="3"/>
  <c r="R742" i="2"/>
  <c r="R741" i="1"/>
  <c r="E725" i="3"/>
  <c r="E725" i="2"/>
  <c r="E724" i="1"/>
  <c r="C766" i="3"/>
  <c r="C766" i="2"/>
  <c r="C765" i="1"/>
  <c r="Q769" i="3"/>
  <c r="Q769" i="2"/>
  <c r="Q768" i="1"/>
  <c r="I760" i="3"/>
  <c r="I760" i="2"/>
  <c r="I759" i="1"/>
  <c r="S774" i="3"/>
  <c r="S774" i="2"/>
  <c r="S773" i="1"/>
  <c r="B767" i="3"/>
  <c r="B767" i="2"/>
  <c r="B766" i="1"/>
  <c r="R761" i="3"/>
  <c r="R761" i="2"/>
  <c r="R760" i="1"/>
  <c r="S765" i="3"/>
  <c r="S765" i="2"/>
  <c r="S764" i="1"/>
  <c r="F733" i="3"/>
  <c r="F733" i="2"/>
  <c r="F732" i="1"/>
  <c r="L761" i="3"/>
  <c r="L761" i="2"/>
  <c r="L760" i="1"/>
  <c r="B727" i="3"/>
  <c r="B727" i="2"/>
  <c r="B726" i="1"/>
  <c r="B777" i="3"/>
  <c r="B777" i="2"/>
  <c r="B776" i="1"/>
  <c r="Y775" i="3"/>
  <c r="Y775" i="2"/>
  <c r="Y774" i="1"/>
  <c r="G771" i="3"/>
  <c r="G771" i="2"/>
  <c r="G770" i="1"/>
  <c r="O730" i="3"/>
  <c r="O730" i="2"/>
  <c r="O729" i="1"/>
  <c r="N736" i="3"/>
  <c r="N736" i="2"/>
  <c r="N735" i="1"/>
  <c r="D759" i="3"/>
  <c r="D759" i="2"/>
  <c r="D758" i="1"/>
  <c r="U745" i="3"/>
  <c r="U745" i="2"/>
  <c r="U744" i="1"/>
  <c r="H733" i="3"/>
  <c r="H733" i="2"/>
  <c r="H732" i="1"/>
  <c r="O765" i="3"/>
  <c r="O765" i="2"/>
  <c r="O764" i="1"/>
  <c r="W741" i="3"/>
  <c r="W741" i="2"/>
  <c r="W740" i="1"/>
  <c r="Y760" i="3"/>
  <c r="Y760" i="2"/>
  <c r="Y759" i="1"/>
  <c r="Y756" i="3"/>
  <c r="Y756" i="2"/>
  <c r="Y755" i="1"/>
  <c r="E760" i="3"/>
  <c r="E760" i="2"/>
  <c r="E759" i="1"/>
  <c r="B779" i="3"/>
  <c r="B779" i="2"/>
  <c r="B778" i="1"/>
  <c r="K722" i="3"/>
  <c r="K722" i="2"/>
  <c r="K721" i="1"/>
  <c r="B737" i="3"/>
  <c r="B737" i="2"/>
  <c r="B736" i="1"/>
  <c r="U772" i="3"/>
  <c r="U772" i="2"/>
  <c r="U771" i="1"/>
  <c r="S738" i="3"/>
  <c r="S738" i="2"/>
  <c r="S737" i="1"/>
  <c r="X758" i="3"/>
  <c r="X758" i="2"/>
  <c r="X757" i="1"/>
  <c r="Q724" i="3"/>
  <c r="Q724" i="2"/>
  <c r="Q723" i="1"/>
  <c r="C720" i="3"/>
  <c r="C720" i="2"/>
  <c r="C719" i="1"/>
  <c r="R768" i="3"/>
  <c r="R768" i="2"/>
  <c r="R767" i="1"/>
  <c r="Q758" i="3"/>
  <c r="Q758" i="2"/>
  <c r="Q757" i="1"/>
  <c r="U752" i="3"/>
  <c r="U752" i="2"/>
  <c r="U751" i="1"/>
  <c r="S727" i="3"/>
  <c r="S727" i="2"/>
  <c r="S726" i="1"/>
  <c r="B759" i="3"/>
  <c r="B759" i="2"/>
  <c r="B758" i="1"/>
  <c r="C777" i="3"/>
  <c r="C777" i="2"/>
  <c r="C776" i="1"/>
  <c r="M777" i="3"/>
  <c r="M777" i="2"/>
  <c r="M776" i="1"/>
  <c r="U753" i="3"/>
  <c r="U752" i="1"/>
  <c r="U753" i="2"/>
  <c r="I777" i="3"/>
  <c r="I777" i="2"/>
  <c r="I776" i="1"/>
  <c r="G745" i="3"/>
  <c r="G745" i="2"/>
  <c r="G744" i="1"/>
  <c r="O736" i="3"/>
  <c r="O736" i="2"/>
  <c r="O735" i="1"/>
  <c r="X719" i="3"/>
  <c r="X719" i="2"/>
  <c r="X718" i="1"/>
  <c r="C767" i="3"/>
  <c r="C767" i="2"/>
  <c r="C766" i="1"/>
  <c r="X718" i="3"/>
  <c r="X718" i="2"/>
  <c r="X717" i="1"/>
  <c r="P752" i="3"/>
  <c r="P752" i="2"/>
  <c r="P751" i="1"/>
  <c r="J736" i="3"/>
  <c r="J736" i="2"/>
  <c r="J735" i="1"/>
  <c r="B760" i="3"/>
  <c r="B760" i="2"/>
  <c r="B759" i="1"/>
  <c r="S758" i="3"/>
  <c r="S758" i="2"/>
  <c r="S757" i="1"/>
  <c r="L731" i="3"/>
  <c r="L731" i="2"/>
  <c r="L730" i="1"/>
  <c r="C725" i="3"/>
  <c r="C725" i="2"/>
  <c r="C724" i="1"/>
  <c r="H753" i="3"/>
  <c r="H753" i="2"/>
  <c r="H752" i="1"/>
  <c r="N726" i="3"/>
  <c r="N726" i="2"/>
  <c r="N725" i="1"/>
  <c r="M740" i="3"/>
  <c r="M740" i="2"/>
  <c r="M739" i="1"/>
  <c r="O769" i="3"/>
  <c r="O769" i="2"/>
  <c r="O768" i="1"/>
  <c r="H739" i="3"/>
  <c r="H739" i="2"/>
  <c r="H738" i="1"/>
  <c r="L773" i="3"/>
  <c r="L773" i="2"/>
  <c r="L772" i="1"/>
  <c r="D740" i="3"/>
  <c r="D740" i="2"/>
  <c r="D739" i="1"/>
  <c r="J739" i="3"/>
  <c r="J739" i="2"/>
  <c r="J738" i="1"/>
  <c r="V758" i="3"/>
  <c r="V758" i="2"/>
  <c r="V757" i="1"/>
  <c r="F729" i="3"/>
  <c r="F729" i="2"/>
  <c r="F728" i="1"/>
  <c r="C765" i="3"/>
  <c r="C765" i="2"/>
  <c r="C764" i="1"/>
  <c r="O732" i="3"/>
  <c r="O732" i="2"/>
  <c r="O731" i="1"/>
  <c r="H755" i="3"/>
  <c r="H755" i="2"/>
  <c r="H754" i="1"/>
  <c r="T787" i="3"/>
  <c r="T787" i="2"/>
  <c r="T786" i="1"/>
  <c r="V768" i="3"/>
  <c r="V768" i="2"/>
  <c r="V767" i="1"/>
  <c r="Y753" i="3"/>
  <c r="Y753" i="2"/>
  <c r="Y752" i="1"/>
  <c r="R718" i="3"/>
  <c r="R718" i="2"/>
  <c r="R717" i="1"/>
  <c r="P773" i="3"/>
  <c r="P773" i="2"/>
  <c r="P772" i="1"/>
  <c r="R756" i="3"/>
  <c r="R756" i="2"/>
  <c r="R755" i="1"/>
  <c r="F763" i="3"/>
  <c r="F763" i="2"/>
  <c r="F762" i="1"/>
  <c r="T785" i="3"/>
  <c r="T785" i="2"/>
  <c r="T784" i="1"/>
  <c r="Q730" i="3"/>
  <c r="Q730" i="2"/>
  <c r="Q729" i="1"/>
  <c r="P724" i="3"/>
  <c r="P724" i="2"/>
  <c r="P723" i="1"/>
  <c r="K728" i="3"/>
  <c r="K728" i="2"/>
  <c r="K727" i="1"/>
  <c r="U758" i="3"/>
  <c r="U758" i="2"/>
  <c r="U757" i="1"/>
  <c r="J771" i="3"/>
  <c r="J771" i="2"/>
  <c r="J770" i="1"/>
  <c r="W725" i="3"/>
  <c r="W725" i="2"/>
  <c r="W724" i="1"/>
  <c r="Y735" i="3"/>
  <c r="Y735" i="2"/>
  <c r="Y734" i="1"/>
  <c r="O719" i="3"/>
  <c r="O719" i="2"/>
  <c r="O718" i="1"/>
  <c r="X768" i="3"/>
  <c r="X768" i="2"/>
  <c r="X767" i="1"/>
  <c r="C745" i="3"/>
  <c r="C745" i="2"/>
  <c r="C744" i="1"/>
  <c r="M725" i="3"/>
  <c r="M725" i="2"/>
  <c r="M724" i="1"/>
  <c r="X729" i="3"/>
  <c r="X729" i="2"/>
  <c r="X728" i="1"/>
  <c r="M731" i="3"/>
  <c r="M731" i="2"/>
  <c r="M730" i="1"/>
  <c r="J725" i="3"/>
  <c r="J725" i="2"/>
  <c r="J724" i="1"/>
  <c r="P728" i="3"/>
  <c r="P728" i="2"/>
  <c r="P727" i="1"/>
  <c r="G753" i="3"/>
  <c r="G753" i="2"/>
  <c r="G752" i="1"/>
  <c r="H734" i="3"/>
  <c r="H734" i="2"/>
  <c r="H733" i="1"/>
  <c r="K718" i="3"/>
  <c r="K718" i="2"/>
  <c r="K717" i="1"/>
  <c r="S766" i="3"/>
  <c r="S766" i="2"/>
  <c r="S765" i="1"/>
  <c r="F774" i="3"/>
  <c r="F774" i="2"/>
  <c r="F773" i="1"/>
  <c r="I776" i="3"/>
  <c r="I776" i="2"/>
  <c r="I775" i="1"/>
  <c r="O754" i="3"/>
  <c r="O754" i="2"/>
  <c r="O753" i="1"/>
  <c r="D760" i="3"/>
  <c r="D760" i="2"/>
  <c r="D759" i="1"/>
  <c r="I733" i="3"/>
  <c r="I733" i="2"/>
  <c r="I732" i="1"/>
  <c r="P738" i="3"/>
  <c r="P738" i="2"/>
  <c r="P737" i="1"/>
  <c r="D731" i="3"/>
  <c r="D731" i="2"/>
  <c r="D730" i="1"/>
  <c r="G718" i="3"/>
  <c r="G718" i="2"/>
  <c r="G717" i="1"/>
  <c r="F735" i="3"/>
  <c r="F735" i="2"/>
  <c r="F734" i="1"/>
  <c r="F762" i="3"/>
  <c r="F762" i="2"/>
  <c r="F761" i="1"/>
  <c r="G776" i="3"/>
  <c r="G776" i="2"/>
  <c r="G775" i="1"/>
  <c r="P753" i="3"/>
  <c r="P753" i="2"/>
  <c r="P752" i="1"/>
  <c r="H743" i="3"/>
  <c r="H743" i="2"/>
  <c r="H742" i="1"/>
  <c r="H776" i="3"/>
  <c r="H776" i="2"/>
  <c r="H775" i="1"/>
  <c r="H769" i="3"/>
  <c r="H769" i="2"/>
  <c r="H768" i="1"/>
  <c r="T767" i="3"/>
  <c r="T767" i="2"/>
  <c r="T766" i="1"/>
  <c r="J753" i="3"/>
  <c r="J753" i="2"/>
  <c r="J752" i="1"/>
  <c r="B766" i="3"/>
  <c r="B766" i="2"/>
  <c r="B765" i="1"/>
  <c r="S756" i="3"/>
  <c r="S756" i="2"/>
  <c r="S755" i="1"/>
  <c r="L739" i="3"/>
  <c r="L739" i="2"/>
  <c r="L738" i="1"/>
  <c r="C729" i="3"/>
  <c r="C729" i="2"/>
  <c r="C728" i="1"/>
  <c r="E726" i="3"/>
  <c r="E726" i="2"/>
  <c r="E725" i="1"/>
  <c r="T728" i="3"/>
  <c r="T728" i="2"/>
  <c r="T727" i="1"/>
  <c r="I744" i="3"/>
  <c r="I744" i="2"/>
  <c r="I743" i="1"/>
  <c r="C734" i="3"/>
  <c r="C734" i="2"/>
  <c r="C733" i="1"/>
  <c r="B778" i="3"/>
  <c r="B778" i="2"/>
  <c r="B777" i="1"/>
  <c r="M762" i="3"/>
  <c r="M762" i="2"/>
  <c r="M761" i="1"/>
  <c r="V730" i="3"/>
  <c r="V730" i="2"/>
  <c r="V729" i="1"/>
  <c r="T776" i="3"/>
  <c r="T776" i="2"/>
  <c r="T775" i="1"/>
  <c r="N763" i="3"/>
  <c r="N763" i="2"/>
  <c r="N762" i="1"/>
  <c r="L741" i="3"/>
  <c r="L741" i="2"/>
  <c r="L740" i="1"/>
  <c r="G722" i="3"/>
  <c r="G722" i="2"/>
  <c r="G721" i="1"/>
  <c r="F740" i="3"/>
  <c r="F740" i="2"/>
  <c r="F739" i="1"/>
  <c r="V731" i="3"/>
  <c r="V731" i="2"/>
  <c r="V730" i="1"/>
  <c r="U725" i="3"/>
  <c r="U725" i="2"/>
  <c r="U724" i="1"/>
  <c r="L754" i="3"/>
  <c r="L754" i="2"/>
  <c r="L753" i="1"/>
  <c r="M745" i="3"/>
  <c r="M745" i="2"/>
  <c r="M744" i="1"/>
  <c r="G728" i="3"/>
  <c r="G728" i="2"/>
  <c r="G727" i="1"/>
  <c r="G761" i="3"/>
  <c r="G761" i="2"/>
  <c r="G760" i="1"/>
  <c r="O766" i="3"/>
  <c r="O766" i="2"/>
  <c r="O765" i="1"/>
  <c r="T718" i="3"/>
  <c r="T718" i="2"/>
  <c r="T717" i="1"/>
  <c r="R764" i="3"/>
  <c r="R764" i="2"/>
  <c r="R763" i="1"/>
  <c r="S741" i="3"/>
  <c r="S741" i="2"/>
  <c r="S740" i="1"/>
  <c r="D738" i="3"/>
  <c r="D738" i="2"/>
  <c r="D737" i="1"/>
  <c r="Y770" i="3"/>
  <c r="Y770" i="2"/>
  <c r="Y769" i="1"/>
  <c r="V764" i="3"/>
  <c r="V764" i="2"/>
  <c r="V763" i="1"/>
  <c r="U778" i="3"/>
  <c r="U778" i="2"/>
  <c r="U777" i="1"/>
  <c r="T757" i="3"/>
  <c r="T757" i="2"/>
  <c r="T756" i="1"/>
  <c r="Y718" i="3"/>
  <c r="Y718" i="2"/>
  <c r="Y717" i="1"/>
  <c r="P759" i="3"/>
  <c r="P759" i="2"/>
  <c r="P758" i="1"/>
  <c r="D725" i="3"/>
  <c r="D725" i="2"/>
  <c r="D724" i="1"/>
  <c r="V763" i="3"/>
  <c r="V763" i="2"/>
  <c r="V762" i="1"/>
  <c r="R760" i="3"/>
  <c r="R760" i="2"/>
  <c r="R759" i="1"/>
  <c r="S768" i="3"/>
  <c r="S768" i="2"/>
  <c r="S767" i="1"/>
  <c r="D755" i="3"/>
  <c r="D755" i="2"/>
  <c r="D754" i="1"/>
  <c r="H766" i="3"/>
  <c r="H766" i="2"/>
  <c r="H765" i="1"/>
  <c r="H728" i="3"/>
  <c r="H728" i="2"/>
  <c r="H727" i="1"/>
  <c r="M723" i="3"/>
  <c r="M723" i="2"/>
  <c r="M722" i="1"/>
  <c r="O752" i="3"/>
  <c r="O752" i="2"/>
  <c r="O751" i="1"/>
  <c r="K734" i="3"/>
  <c r="K734" i="2"/>
  <c r="K733" i="1"/>
  <c r="N721" i="3"/>
  <c r="N721" i="2"/>
  <c r="N720" i="1"/>
  <c r="T779" i="3"/>
  <c r="T779" i="2"/>
  <c r="T778" i="1"/>
  <c r="D729" i="3"/>
  <c r="D729" i="2"/>
  <c r="D728" i="1"/>
  <c r="K741" i="3"/>
  <c r="K741" i="2"/>
  <c r="K740" i="1"/>
  <c r="G759" i="3"/>
  <c r="G759" i="2"/>
  <c r="G758" i="1"/>
  <c r="B776" i="3"/>
  <c r="B776" i="2"/>
  <c r="B775" i="1"/>
  <c r="S762" i="3"/>
  <c r="S762" i="2"/>
  <c r="S761" i="1"/>
  <c r="T760" i="3"/>
  <c r="T760" i="2"/>
  <c r="T759" i="1"/>
  <c r="N739" i="3"/>
  <c r="N739" i="2"/>
  <c r="N738" i="1"/>
  <c r="W724" i="3"/>
  <c r="W724" i="2"/>
  <c r="W723" i="1"/>
  <c r="W729" i="3"/>
  <c r="W729" i="2"/>
  <c r="W728" i="1"/>
  <c r="L774" i="3"/>
  <c r="L774" i="2"/>
  <c r="L773" i="1"/>
  <c r="X723" i="3"/>
  <c r="X723" i="2"/>
  <c r="X722" i="1"/>
  <c r="V733" i="3"/>
  <c r="V733" i="2"/>
  <c r="V732" i="1"/>
  <c r="X761" i="3"/>
  <c r="X761" i="2"/>
  <c r="X760" i="1"/>
  <c r="T759" i="3"/>
  <c r="T759" i="2"/>
  <c r="T758" i="1"/>
  <c r="B763" i="3"/>
  <c r="B763" i="2"/>
  <c r="B762" i="1"/>
  <c r="U769" i="3"/>
  <c r="U769" i="2"/>
  <c r="U768" i="1"/>
  <c r="R767" i="3"/>
  <c r="R767" i="2"/>
  <c r="R766" i="1"/>
  <c r="F779" i="3"/>
  <c r="F779" i="2"/>
  <c r="F778" i="1"/>
  <c r="B723" i="3"/>
  <c r="B723" i="2"/>
  <c r="B722" i="1"/>
  <c r="C764" i="3"/>
  <c r="C764" i="2"/>
  <c r="C763" i="1"/>
  <c r="U738" i="3"/>
  <c r="U738" i="2"/>
  <c r="U737" i="1"/>
  <c r="C727" i="3"/>
  <c r="C727" i="2"/>
  <c r="C726" i="1"/>
  <c r="X757" i="3"/>
  <c r="X757" i="2"/>
  <c r="X756" i="1"/>
  <c r="N759" i="3"/>
  <c r="N759" i="2"/>
  <c r="N758" i="1"/>
  <c r="P764" i="3"/>
  <c r="P764" i="2"/>
  <c r="P763" i="1"/>
  <c r="L734" i="3"/>
  <c r="L734" i="2"/>
  <c r="L733" i="1"/>
  <c r="M733" i="3"/>
  <c r="M733" i="2"/>
  <c r="M732" i="1"/>
  <c r="W743" i="3"/>
  <c r="W743" i="2"/>
  <c r="W742" i="1"/>
  <c r="E774" i="3"/>
  <c r="E774" i="2"/>
  <c r="E773" i="1"/>
  <c r="E764" i="3"/>
  <c r="E764" i="2"/>
  <c r="E763" i="1"/>
  <c r="B719" i="3"/>
  <c r="B719" i="2"/>
  <c r="B718" i="1"/>
  <c r="H723" i="3"/>
  <c r="H723" i="2"/>
  <c r="H722" i="1"/>
  <c r="X739" i="3"/>
  <c r="X739" i="2"/>
  <c r="X738" i="1"/>
  <c r="T737" i="3"/>
  <c r="T737" i="2"/>
  <c r="T736" i="1"/>
  <c r="W737" i="3"/>
  <c r="W737" i="2"/>
  <c r="W736" i="1"/>
  <c r="E740" i="3"/>
  <c r="E740" i="2"/>
  <c r="E739" i="1"/>
  <c r="B733" i="3"/>
  <c r="B733" i="2"/>
  <c r="B732" i="1"/>
  <c r="T766" i="3"/>
  <c r="T766" i="2"/>
  <c r="T765" i="1"/>
  <c r="T778" i="3"/>
  <c r="T778" i="2"/>
  <c r="T777" i="1"/>
  <c r="W756" i="3"/>
  <c r="W756" i="2"/>
  <c r="W755" i="1"/>
  <c r="I763" i="3"/>
  <c r="I763" i="2"/>
  <c r="I762" i="1"/>
  <c r="I734" i="3"/>
  <c r="I734" i="2"/>
  <c r="I733" i="1"/>
  <c r="H726" i="3"/>
  <c r="H726" i="2"/>
  <c r="H725" i="1"/>
  <c r="G775" i="3"/>
  <c r="G775" i="2"/>
  <c r="G774" i="1"/>
  <c r="D732" i="3"/>
  <c r="D732" i="2"/>
  <c r="D731" i="1"/>
  <c r="T754" i="3"/>
  <c r="T754" i="2"/>
  <c r="T753" i="1"/>
  <c r="G729" i="3"/>
  <c r="G729" i="2"/>
  <c r="G728" i="1"/>
  <c r="K738" i="3"/>
  <c r="K738" i="2"/>
  <c r="K737" i="1"/>
  <c r="V766" i="3"/>
  <c r="V766" i="2"/>
  <c r="V765" i="1"/>
  <c r="W769" i="3"/>
  <c r="W769" i="2"/>
  <c r="W768" i="1"/>
  <c r="J720" i="3"/>
  <c r="J720" i="2"/>
  <c r="J719" i="1"/>
  <c r="L729" i="3"/>
  <c r="L729" i="2"/>
  <c r="L728" i="1"/>
  <c r="U736" i="3"/>
  <c r="U736" i="2"/>
  <c r="U735" i="1"/>
  <c r="C730" i="3"/>
  <c r="C730" i="2"/>
  <c r="C729" i="1"/>
  <c r="K743" i="3"/>
  <c r="K743" i="2"/>
  <c r="K742" i="1"/>
  <c r="N777" i="3"/>
  <c r="N777" i="2"/>
  <c r="N776" i="1"/>
  <c r="V729" i="3"/>
  <c r="V729" i="2"/>
  <c r="V728" i="1"/>
  <c r="K720" i="3"/>
  <c r="K720" i="2"/>
  <c r="K719" i="1"/>
  <c r="C760" i="3"/>
  <c r="C760" i="2"/>
  <c r="C759" i="1"/>
  <c r="V744" i="3"/>
  <c r="V744" i="2"/>
  <c r="V743" i="1"/>
  <c r="L764" i="3"/>
  <c r="L764" i="2"/>
  <c r="L763" i="1"/>
  <c r="I775" i="3"/>
  <c r="I775" i="2"/>
  <c r="I774" i="1"/>
  <c r="L740" i="3"/>
  <c r="L740" i="2"/>
  <c r="L739" i="1"/>
  <c r="T733" i="3"/>
  <c r="T733" i="2"/>
  <c r="T732" i="1"/>
  <c r="E738" i="3"/>
  <c r="E738" i="2"/>
  <c r="E737" i="1"/>
  <c r="Y761" i="3"/>
  <c r="Y761" i="2"/>
  <c r="Y760" i="1"/>
  <c r="W770" i="3"/>
  <c r="W770" i="2"/>
  <c r="W769" i="1"/>
  <c r="I726" i="3"/>
  <c r="I726" i="2"/>
  <c r="I725" i="1"/>
  <c r="T734" i="3"/>
  <c r="T734" i="2"/>
  <c r="T733" i="1"/>
  <c r="V732" i="3"/>
  <c r="V732" i="2"/>
  <c r="V731" i="1"/>
  <c r="H779" i="3"/>
  <c r="H779" i="2"/>
  <c r="H778" i="1"/>
  <c r="R736" i="3"/>
  <c r="R736" i="2"/>
  <c r="R735" i="1"/>
  <c r="V719" i="3"/>
  <c r="V719" i="2"/>
  <c r="V718" i="1"/>
  <c r="Q719" i="3"/>
  <c r="Q719" i="2"/>
  <c r="Q718" i="1"/>
  <c r="H770" i="3"/>
  <c r="H770" i="2"/>
  <c r="H769" i="1"/>
  <c r="M726" i="3"/>
  <c r="M726" i="2"/>
  <c r="M725" i="1"/>
  <c r="V776" i="3"/>
  <c r="V776" i="2"/>
  <c r="V775" i="1"/>
  <c r="C769" i="3"/>
  <c r="C769" i="2"/>
  <c r="C768" i="1"/>
  <c r="M775" i="3"/>
  <c r="M775" i="2"/>
  <c r="M774" i="1"/>
  <c r="G724" i="3"/>
  <c r="G724" i="2"/>
  <c r="G723" i="1"/>
  <c r="M766" i="3"/>
  <c r="M766" i="2"/>
  <c r="M765" i="1"/>
  <c r="N724" i="5"/>
  <c r="G763" i="5"/>
  <c r="H714" i="5"/>
  <c r="J730" i="5"/>
  <c r="O717" i="5"/>
  <c r="S733" i="5"/>
  <c r="Q761" i="5"/>
  <c r="E758" i="5"/>
  <c r="C714" i="5"/>
  <c r="G721" i="5"/>
  <c r="L751" i="5"/>
  <c r="J726" i="5"/>
  <c r="D724" i="5"/>
  <c r="J733" i="5"/>
  <c r="O739" i="5"/>
  <c r="T719" i="5"/>
  <c r="O730" i="5"/>
  <c r="R770" i="5"/>
  <c r="G774" i="5"/>
  <c r="L714" i="5"/>
  <c r="Q763" i="5"/>
  <c r="V735" i="5"/>
  <c r="B728" i="5"/>
  <c r="P759" i="5"/>
  <c r="L754" i="5"/>
  <c r="N720" i="5"/>
  <c r="Q756" i="5"/>
  <c r="D769" i="5"/>
  <c r="M732" i="5"/>
  <c r="G716" i="5"/>
  <c r="U750" i="5"/>
  <c r="R739" i="5"/>
  <c r="Y764" i="5"/>
  <c r="G773" i="5"/>
  <c r="V765" i="5"/>
  <c r="M766" i="5"/>
  <c r="I717" i="5"/>
  <c r="T732" i="5"/>
  <c r="T734" i="5"/>
  <c r="Y719" i="5"/>
  <c r="X771" i="5"/>
  <c r="D748" i="5"/>
  <c r="U737" i="5"/>
  <c r="O714" i="5"/>
  <c r="V717" i="5"/>
  <c r="S717" i="5"/>
  <c r="R723" i="5"/>
  <c r="P766" i="5"/>
  <c r="H770" i="5"/>
  <c r="E723" i="5"/>
  <c r="N768" i="5"/>
  <c r="G768" i="5"/>
  <c r="I714" i="5"/>
  <c r="E733" i="5"/>
  <c r="X761" i="5"/>
  <c r="H738" i="5"/>
  <c r="Y722" i="5"/>
  <c r="O725" i="5"/>
  <c r="C768" i="5"/>
  <c r="L733" i="5"/>
  <c r="L766" i="5"/>
  <c r="F771" i="5"/>
  <c r="E724" i="5"/>
  <c r="H767" i="5"/>
  <c r="U771" i="5"/>
  <c r="X767" i="5"/>
  <c r="J775" i="5"/>
  <c r="U773" i="5"/>
  <c r="M735" i="5"/>
  <c r="S739" i="5"/>
  <c r="P726" i="5"/>
  <c r="E768" i="5"/>
  <c r="K729" i="5"/>
  <c r="N763" i="5"/>
  <c r="V775" i="5"/>
  <c r="J768" i="5"/>
  <c r="K717" i="5"/>
  <c r="E741" i="5"/>
  <c r="R754" i="5"/>
  <c r="S736" i="5"/>
  <c r="B770" i="5"/>
  <c r="G734" i="5"/>
  <c r="N751" i="5"/>
  <c r="L715" i="5"/>
  <c r="H753" i="5"/>
  <c r="Q729" i="5"/>
  <c r="V732" i="5"/>
  <c r="G766" i="5"/>
  <c r="M717" i="5"/>
  <c r="H773" i="5"/>
  <c r="R769" i="5"/>
  <c r="T741" i="5"/>
  <c r="M756" i="5"/>
  <c r="D768" i="5"/>
  <c r="G735" i="5"/>
  <c r="U764" i="5"/>
  <c r="N729" i="5"/>
  <c r="T740" i="5"/>
  <c r="L774" i="5"/>
  <c r="Q724" i="5"/>
  <c r="S750" i="5"/>
  <c r="S772" i="5"/>
  <c r="Q770" i="5"/>
  <c r="I774" i="5"/>
  <c r="N731" i="5"/>
  <c r="I757" i="5"/>
  <c r="W758" i="5"/>
  <c r="E767" i="5"/>
  <c r="Y720" i="5"/>
  <c r="U772" i="5"/>
  <c r="Q719" i="5"/>
  <c r="S714" i="5"/>
  <c r="E771" i="5"/>
  <c r="S727" i="5"/>
  <c r="P764" i="5"/>
  <c r="E764" i="5"/>
  <c r="S769" i="5"/>
  <c r="R767" i="5"/>
  <c r="J714" i="5"/>
  <c r="H732" i="5"/>
  <c r="Y759" i="5"/>
  <c r="D752" i="5"/>
  <c r="O759" i="5"/>
  <c r="R773" i="5"/>
  <c r="T754" i="5"/>
  <c r="L729" i="5"/>
  <c r="G733" i="5"/>
  <c r="Y724" i="5"/>
  <c r="W730" i="5"/>
  <c r="I775" i="5"/>
  <c r="J759" i="5"/>
  <c r="L755" i="5"/>
  <c r="C752" i="5"/>
  <c r="K750" i="5"/>
  <c r="X755" i="5"/>
  <c r="K767" i="5"/>
  <c r="Y729" i="5"/>
  <c r="U767" i="5"/>
  <c r="C718" i="5"/>
  <c r="E752" i="5"/>
  <c r="X768" i="5"/>
  <c r="E765" i="5"/>
  <c r="O721" i="5"/>
  <c r="J762" i="5"/>
  <c r="U735" i="5"/>
  <c r="M734" i="5"/>
  <c r="S730" i="5"/>
  <c r="Y715" i="5"/>
  <c r="P717" i="5"/>
  <c r="O773" i="5"/>
  <c r="N764" i="5"/>
  <c r="W724" i="5"/>
  <c r="I715" i="5"/>
  <c r="G770" i="5"/>
  <c r="M768" i="5"/>
  <c r="C727" i="5"/>
  <c r="I737" i="5"/>
  <c r="S767" i="5"/>
  <c r="F717" i="5"/>
  <c r="O734" i="5"/>
  <c r="G717" i="5"/>
  <c r="N714" i="5"/>
  <c r="R749" i="5"/>
  <c r="M718" i="5"/>
  <c r="Y748" i="5"/>
  <c r="O753" i="5"/>
  <c r="E748" i="5"/>
  <c r="X766" i="5"/>
  <c r="I724" i="5"/>
  <c r="P723" i="5"/>
  <c r="Q740" i="5"/>
  <c r="S738" i="5"/>
  <c r="K715" i="5"/>
  <c r="U715" i="5"/>
  <c r="D772" i="5"/>
  <c r="G728" i="5"/>
  <c r="M723" i="5"/>
  <c r="O720" i="5"/>
  <c r="R755" i="5"/>
  <c r="J771" i="5"/>
  <c r="G762" i="5"/>
  <c r="K758" i="5"/>
  <c r="S741" i="5"/>
  <c r="S753" i="5"/>
  <c r="P751" i="5"/>
  <c r="U723" i="5"/>
  <c r="M759" i="5"/>
  <c r="Y739" i="5"/>
  <c r="O729" i="5"/>
  <c r="T748" i="5"/>
  <c r="E737" i="5"/>
  <c r="M730" i="5"/>
  <c r="U762" i="5"/>
  <c r="O719" i="5"/>
  <c r="D753" i="5"/>
  <c r="R737" i="5"/>
  <c r="L772" i="5"/>
  <c r="W719" i="5"/>
  <c r="W735" i="5"/>
  <c r="F715" i="5"/>
  <c r="H740" i="5"/>
  <c r="B741" i="5"/>
  <c r="S721" i="5"/>
  <c r="D719" i="5"/>
  <c r="K763" i="5"/>
  <c r="F772" i="5"/>
  <c r="X722" i="5"/>
  <c r="Q755" i="5"/>
  <c r="W770" i="5"/>
  <c r="W736" i="5"/>
  <c r="X721" i="5"/>
  <c r="G753" i="5"/>
  <c r="Y736" i="5"/>
  <c r="W722" i="5"/>
  <c r="O766" i="5"/>
  <c r="U758" i="5"/>
  <c r="T773" i="5"/>
  <c r="X723" i="5"/>
  <c r="O772" i="5"/>
  <c r="W728" i="5"/>
  <c r="Q768" i="5"/>
  <c r="I754" i="5"/>
  <c r="O757" i="5"/>
  <c r="M753" i="5"/>
  <c r="P721" i="5"/>
  <c r="N737" i="5"/>
  <c r="W760" i="5"/>
  <c r="F766" i="5"/>
  <c r="U731" i="5"/>
  <c r="W716" i="5"/>
  <c r="N756" i="5"/>
  <c r="X748" i="5"/>
  <c r="W714" i="5"/>
  <c r="T752" i="5"/>
  <c r="Q737" i="5"/>
  <c r="B736" i="5"/>
  <c r="V771" i="5"/>
  <c r="X730" i="5"/>
  <c r="Y727" i="5"/>
  <c r="B757" i="5"/>
  <c r="J725" i="5"/>
  <c r="R716" i="5"/>
  <c r="Y755" i="5"/>
  <c r="E763" i="5"/>
  <c r="O763" i="5"/>
  <c r="H720" i="5"/>
  <c r="E774" i="5"/>
  <c r="C749" i="5"/>
  <c r="Q723" i="5"/>
  <c r="X756" i="5"/>
  <c r="J754" i="5"/>
  <c r="N716" i="5"/>
  <c r="J774" i="5"/>
  <c r="D749" i="5"/>
  <c r="L722" i="5"/>
  <c r="M770" i="5"/>
  <c r="P752" i="5"/>
  <c r="K755" i="5"/>
  <c r="F734" i="5"/>
  <c r="I751" i="5"/>
  <c r="J741" i="5"/>
  <c r="Q731" i="5"/>
  <c r="P756" i="5"/>
  <c r="I748" i="5"/>
  <c r="I760" i="5"/>
  <c r="P716" i="5"/>
  <c r="W761" i="5"/>
  <c r="K753" i="5"/>
  <c r="F769" i="5"/>
  <c r="F720" i="5"/>
  <c r="U720" i="5"/>
  <c r="D739" i="5"/>
  <c r="R725" i="5"/>
  <c r="W748" i="5"/>
  <c r="F726" i="5"/>
  <c r="D715" i="5"/>
  <c r="K723" i="5"/>
  <c r="D718" i="5"/>
  <c r="O733" i="5"/>
  <c r="Y721" i="5"/>
  <c r="I766" i="5"/>
  <c r="N774" i="5"/>
  <c r="U752" i="5"/>
  <c r="E762" i="5"/>
  <c r="W749" i="5"/>
  <c r="L719" i="5"/>
  <c r="E773" i="5"/>
  <c r="V733" i="5"/>
  <c r="U761" i="5"/>
  <c r="G732" i="5"/>
  <c r="J760" i="5"/>
  <c r="G759" i="5"/>
  <c r="B748" i="5"/>
  <c r="X751" i="5"/>
  <c r="V724" i="5"/>
  <c r="M720" i="5"/>
  <c r="J753" i="5"/>
  <c r="W755" i="5"/>
  <c r="I726" i="5"/>
  <c r="J717" i="5"/>
  <c r="L734" i="5"/>
  <c r="X733" i="5"/>
  <c r="C732" i="5"/>
  <c r="K722" i="5"/>
  <c r="K764" i="5"/>
  <c r="C724" i="5"/>
  <c r="P765" i="5"/>
  <c r="U733" i="5"/>
  <c r="B722" i="5"/>
  <c r="R718" i="5"/>
  <c r="S720" i="5"/>
  <c r="Y767" i="5"/>
  <c r="F723" i="5"/>
  <c r="F724" i="5"/>
  <c r="T771" i="5"/>
  <c r="M748" i="5"/>
  <c r="V748" i="5"/>
  <c r="T721" i="5"/>
  <c r="N719" i="5"/>
  <c r="J719" i="5"/>
  <c r="V761" i="5"/>
  <c r="I753" i="5"/>
  <c r="E740" i="5"/>
  <c r="E719" i="5"/>
  <c r="F755" i="5"/>
  <c r="E750" i="5"/>
  <c r="F774" i="5"/>
  <c r="O771" i="5"/>
  <c r="I758" i="5"/>
  <c r="W751" i="5"/>
  <c r="B731" i="5"/>
  <c r="Q775" i="5"/>
  <c r="N772" i="5"/>
  <c r="B767" i="5"/>
  <c r="R758" i="5"/>
  <c r="N715" i="5"/>
  <c r="S722" i="5"/>
  <c r="K741" i="5"/>
  <c r="J738" i="5"/>
  <c r="P774" i="5"/>
  <c r="O727" i="5"/>
  <c r="E715" i="5"/>
  <c r="W762" i="5"/>
  <c r="P735" i="5"/>
  <c r="H717" i="5"/>
  <c r="M740" i="5"/>
  <c r="S751" i="5"/>
  <c r="O740" i="5"/>
  <c r="U751" i="5"/>
  <c r="N765" i="5"/>
  <c r="J763" i="5"/>
  <c r="K727" i="5"/>
  <c r="L739" i="5"/>
  <c r="F761" i="5"/>
  <c r="Y765" i="5"/>
  <c r="I738" i="5"/>
  <c r="M726" i="5"/>
  <c r="C722" i="5"/>
  <c r="R748" i="5"/>
  <c r="E757" i="5"/>
  <c r="J715" i="5"/>
  <c r="H768" i="5"/>
  <c r="N725" i="5"/>
  <c r="G739" i="5"/>
  <c r="N752" i="5"/>
  <c r="T720" i="5"/>
  <c r="B725" i="5"/>
  <c r="V714" i="5"/>
  <c r="N736" i="5"/>
  <c r="M733" i="5"/>
  <c r="V719" i="5"/>
  <c r="H763" i="5"/>
  <c r="O768" i="5"/>
  <c r="L768" i="5"/>
  <c r="J720" i="5"/>
  <c r="T716" i="5"/>
  <c r="V721" i="5"/>
  <c r="W756" i="5"/>
  <c r="B730" i="5"/>
  <c r="Q773" i="5"/>
  <c r="R768" i="5"/>
  <c r="S768" i="5"/>
  <c r="L724" i="5"/>
  <c r="N770" i="5"/>
  <c r="R734" i="5"/>
  <c r="U736" i="5"/>
  <c r="Q753" i="5"/>
  <c r="D740" i="5"/>
  <c r="F732" i="5"/>
  <c r="V736" i="5"/>
  <c r="H759" i="5"/>
  <c r="W726" i="5"/>
  <c r="S748" i="5"/>
  <c r="O769" i="5"/>
  <c r="W768" i="5"/>
  <c r="T717" i="5"/>
  <c r="X717" i="5"/>
  <c r="T768" i="5"/>
  <c r="O751" i="5"/>
  <c r="P770" i="5"/>
  <c r="F714" i="5"/>
  <c r="N726" i="5"/>
  <c r="W717" i="5"/>
  <c r="D741" i="5"/>
  <c r="Y723" i="5"/>
  <c r="M765" i="5"/>
  <c r="N721" i="5"/>
  <c r="F751" i="5"/>
  <c r="M757" i="5"/>
  <c r="X737" i="5"/>
  <c r="C772" i="5"/>
  <c r="V770" i="5"/>
  <c r="Q718" i="5"/>
  <c r="L764" i="5"/>
  <c r="Y763" i="5"/>
  <c r="T728" i="5"/>
  <c r="Y772" i="5"/>
  <c r="P757" i="5"/>
  <c r="C748" i="5"/>
  <c r="W734" i="5"/>
  <c r="O736" i="5"/>
  <c r="I765" i="5"/>
  <c r="R719" i="5"/>
  <c r="G722" i="5"/>
  <c r="D731" i="5"/>
  <c r="P775" i="5"/>
  <c r="O752" i="5"/>
  <c r="T727" i="5"/>
  <c r="S735" i="5"/>
  <c r="I752" i="5"/>
  <c r="S732" i="5"/>
  <c r="K765" i="5"/>
  <c r="B754" i="5"/>
  <c r="M724" i="5"/>
  <c r="Q752" i="5"/>
  <c r="U757" i="5"/>
  <c r="K762" i="5"/>
  <c r="B727" i="5"/>
  <c r="K759" i="5"/>
  <c r="K736" i="5"/>
  <c r="R731" i="5"/>
  <c r="V752" i="5"/>
  <c r="R720" i="5"/>
  <c r="K749" i="5"/>
  <c r="H734" i="5"/>
  <c r="F728" i="5"/>
  <c r="K756" i="5"/>
  <c r="K772" i="5"/>
  <c r="Y774" i="5"/>
  <c r="D738" i="5"/>
  <c r="Q739" i="5"/>
  <c r="X736" i="5"/>
  <c r="F768" i="5"/>
  <c r="Q717" i="5"/>
  <c r="B714" i="5"/>
  <c r="P730" i="5"/>
  <c r="K774" i="5"/>
  <c r="Q758" i="5"/>
  <c r="F762" i="5"/>
  <c r="H728" i="5"/>
  <c r="N766" i="5"/>
  <c r="V730" i="5"/>
  <c r="H737" i="5"/>
  <c r="D767" i="5"/>
  <c r="T726" i="5"/>
  <c r="U766" i="5"/>
  <c r="G727" i="5"/>
  <c r="C775" i="5"/>
  <c r="P715" i="5"/>
  <c r="L762" i="5"/>
  <c r="O731" i="5"/>
  <c r="Y758" i="5"/>
  <c r="E726" i="5"/>
  <c r="O737" i="5"/>
  <c r="X773" i="5"/>
  <c r="N762" i="5"/>
  <c r="J751" i="5"/>
  <c r="D735" i="5"/>
  <c r="G758" i="5"/>
  <c r="J728" i="5"/>
  <c r="L775" i="5"/>
  <c r="M769" i="5"/>
  <c r="G764" i="5"/>
  <c r="K720" i="5"/>
  <c r="B761" i="5"/>
  <c r="Q760" i="5"/>
  <c r="E714" i="5"/>
  <c r="L748" i="5"/>
  <c r="L749" i="5"/>
  <c r="F740" i="5"/>
  <c r="E761" i="5"/>
  <c r="J748" i="5"/>
  <c r="T761" i="5"/>
  <c r="F718" i="5"/>
  <c r="H725" i="5"/>
  <c r="S749" i="5"/>
  <c r="X774" i="5"/>
  <c r="B720" i="5"/>
  <c r="D732" i="5"/>
  <c r="D770" i="5"/>
  <c r="D723" i="5"/>
  <c r="J750" i="5"/>
  <c r="P754" i="5"/>
  <c r="R726" i="5"/>
  <c r="E720" i="5"/>
  <c r="S775" i="5"/>
  <c r="H741" i="5"/>
  <c r="E753" i="5"/>
  <c r="B740" i="5"/>
  <c r="G761" i="5"/>
  <c r="L763" i="5"/>
  <c r="F722" i="5"/>
  <c r="I733" i="5"/>
  <c r="V739" i="5"/>
  <c r="F727" i="5"/>
  <c r="X718" i="5"/>
  <c r="J727" i="5"/>
  <c r="Y733" i="5"/>
  <c r="M761" i="5"/>
  <c r="E751" i="5"/>
  <c r="T765" i="5"/>
  <c r="S726" i="5"/>
  <c r="M774" i="5"/>
  <c r="X770" i="5"/>
  <c r="B758" i="5"/>
  <c r="R753" i="5"/>
  <c r="L717" i="5"/>
  <c r="H727" i="5"/>
  <c r="U740" i="5"/>
  <c r="T767" i="5"/>
  <c r="W774" i="5"/>
  <c r="F754" i="5"/>
  <c r="J764" i="5"/>
  <c r="E730" i="5"/>
  <c r="Y754" i="5"/>
  <c r="K751" i="5"/>
  <c r="O760" i="5"/>
  <c r="U739" i="5"/>
  <c r="L741" i="5"/>
  <c r="C739" i="5"/>
  <c r="Q725" i="5"/>
  <c r="J755" i="5"/>
  <c r="F756" i="5"/>
  <c r="J773" i="5"/>
  <c r="O758" i="5"/>
  <c r="Q735" i="5"/>
  <c r="X727" i="5"/>
  <c r="G769" i="5"/>
  <c r="R722" i="5"/>
  <c r="K735" i="5"/>
  <c r="R717" i="5"/>
  <c r="J724" i="5"/>
  <c r="C771" i="5"/>
  <c r="G737" i="5"/>
  <c r="P761" i="5"/>
  <c r="G750" i="5"/>
  <c r="V722" i="5"/>
  <c r="R740" i="5"/>
  <c r="I769" i="5"/>
  <c r="T764" i="5"/>
  <c r="J722" i="5"/>
  <c r="G719" i="5"/>
  <c r="H748" i="5"/>
  <c r="F741" i="5"/>
  <c r="X759" i="5"/>
  <c r="D765" i="5"/>
  <c r="B764" i="5"/>
  <c r="I719" i="5"/>
  <c r="M715" i="5"/>
  <c r="K770" i="5"/>
  <c r="P737" i="5"/>
  <c r="I739" i="5"/>
  <c r="W767" i="5"/>
  <c r="F735" i="5"/>
  <c r="R721" i="5"/>
  <c r="K731" i="5"/>
  <c r="S716" i="5"/>
  <c r="N730" i="5"/>
  <c r="Y769" i="5"/>
  <c r="R733" i="5"/>
  <c r="V763" i="5"/>
  <c r="J766" i="5"/>
  <c r="T766" i="5"/>
  <c r="C769" i="5"/>
  <c r="C733" i="5"/>
  <c r="W757" i="5"/>
  <c r="P732" i="5"/>
  <c r="C736" i="5"/>
  <c r="Q716" i="5"/>
  <c r="H715" i="5"/>
  <c r="D730" i="5"/>
  <c r="P767" i="5"/>
  <c r="J729" i="5"/>
  <c r="Q722" i="5"/>
  <c r="O723" i="5"/>
  <c r="K760" i="5"/>
  <c r="H716" i="5"/>
  <c r="I720" i="5"/>
  <c r="P714" i="5"/>
  <c r="W718" i="5"/>
  <c r="H756" i="5"/>
  <c r="H774" i="5"/>
  <c r="S740" i="5"/>
  <c r="E754" i="5"/>
  <c r="D758" i="5"/>
  <c r="I716" i="5"/>
  <c r="K773" i="5"/>
  <c r="E732" i="5"/>
  <c r="E731" i="5"/>
  <c r="Y761" i="5"/>
  <c r="B771" i="5"/>
  <c r="C737" i="5"/>
  <c r="U755" i="5"/>
  <c r="M754" i="5"/>
  <c r="U763" i="5"/>
  <c r="P763" i="5"/>
  <c r="X732" i="5"/>
  <c r="F765" i="5"/>
  <c r="T751" i="5"/>
  <c r="O718" i="5"/>
  <c r="H731" i="5"/>
  <c r="V720" i="5"/>
  <c r="Q736" i="5"/>
  <c r="S757" i="5"/>
  <c r="O764" i="5"/>
  <c r="E738" i="5"/>
  <c r="K728" i="5"/>
  <c r="X772" i="5"/>
  <c r="Q738" i="5"/>
  <c r="C770" i="5"/>
  <c r="G738" i="5"/>
  <c r="F719" i="5"/>
  <c r="T731" i="5"/>
  <c r="I727" i="5"/>
  <c r="Y732" i="5"/>
  <c r="Y740" i="5"/>
  <c r="N748" i="5"/>
  <c r="T718" i="5"/>
  <c r="P718" i="5"/>
  <c r="U725" i="5"/>
  <c r="X720" i="5"/>
  <c r="B752" i="5"/>
  <c r="C753" i="5"/>
  <c r="X741" i="5"/>
  <c r="R774" i="5"/>
  <c r="Q749" i="5"/>
  <c r="N728" i="5"/>
  <c r="V766" i="5"/>
  <c r="Y762" i="5"/>
  <c r="K721" i="5"/>
  <c r="H764" i="5"/>
  <c r="M751" i="5"/>
  <c r="P731" i="5"/>
  <c r="U759" i="5"/>
  <c r="T737" i="5"/>
  <c r="B716" i="5"/>
  <c r="K768" i="5"/>
  <c r="P729" i="5"/>
  <c r="E775" i="5"/>
  <c r="N749" i="5"/>
  <c r="Y738" i="5"/>
  <c r="J734" i="5"/>
  <c r="F767" i="5"/>
  <c r="F733" i="5"/>
  <c r="J739" i="5"/>
  <c r="V737" i="5"/>
  <c r="U716" i="5"/>
  <c r="E716" i="5"/>
  <c r="I764" i="5"/>
  <c r="Q757" i="5"/>
  <c r="S725" i="5"/>
  <c r="D764" i="5"/>
  <c r="K752" i="5"/>
  <c r="D771" i="5"/>
  <c r="E728" i="5"/>
  <c r="G715" i="5"/>
  <c r="P741" i="5"/>
  <c r="S774" i="5"/>
  <c r="L728" i="5"/>
  <c r="P753" i="5"/>
  <c r="V756" i="5"/>
  <c r="R761" i="5"/>
  <c r="E717" i="5"/>
  <c r="L723" i="5"/>
  <c r="K738" i="5"/>
  <c r="L771" i="5"/>
  <c r="R771" i="5"/>
  <c r="P736" i="5"/>
  <c r="L718" i="5"/>
  <c r="Y730" i="5"/>
  <c r="W738" i="5"/>
  <c r="Q772" i="5"/>
  <c r="J752" i="5"/>
  <c r="W771" i="5"/>
  <c r="V758" i="5"/>
  <c r="P722" i="5"/>
  <c r="Y750" i="5"/>
  <c r="H750" i="5"/>
  <c r="G775" i="5"/>
  <c r="T758" i="5"/>
  <c r="F753" i="5"/>
  <c r="X729" i="5"/>
  <c r="X726" i="5"/>
  <c r="N771" i="5"/>
  <c r="N723" i="5"/>
  <c r="B721" i="5"/>
  <c r="U770" i="5"/>
  <c r="V774" i="5"/>
  <c r="V741" i="5"/>
  <c r="F757" i="5"/>
  <c r="S773" i="5"/>
  <c r="U717" i="5"/>
  <c r="I736" i="5"/>
  <c r="S766" i="5"/>
  <c r="C759" i="5"/>
  <c r="W772" i="5"/>
  <c r="M755" i="5"/>
  <c r="M716" i="5"/>
  <c r="B732" i="5"/>
  <c r="Y734" i="5"/>
  <c r="S759" i="5"/>
  <c r="B737" i="5"/>
  <c r="M772" i="5"/>
  <c r="R730" i="5"/>
  <c r="V750" i="5"/>
  <c r="K761" i="5"/>
  <c r="I749" i="5"/>
  <c r="J758" i="5"/>
  <c r="J736" i="5"/>
  <c r="Y753" i="5"/>
  <c r="B753" i="5"/>
  <c r="D754" i="5"/>
  <c r="L721" i="5"/>
  <c r="P772" i="5"/>
  <c r="W764" i="5"/>
  <c r="U769" i="5"/>
  <c r="R727" i="5"/>
  <c r="H726" i="5"/>
  <c r="N753" i="5"/>
  <c r="Q751" i="5"/>
  <c r="Y718" i="5"/>
  <c r="T749" i="5"/>
  <c r="G726" i="5"/>
  <c r="G765" i="5"/>
  <c r="E725" i="5"/>
  <c r="S718" i="5"/>
  <c r="M749" i="5"/>
  <c r="L732" i="5"/>
  <c r="C766" i="5"/>
  <c r="C715" i="5"/>
  <c r="K769" i="5"/>
  <c r="X749" i="5"/>
  <c r="R736" i="5"/>
  <c r="F730" i="5"/>
  <c r="N733" i="5"/>
  <c r="T725" i="5"/>
  <c r="W759" i="5"/>
  <c r="W773" i="5"/>
  <c r="X758" i="5"/>
  <c r="G748" i="5"/>
  <c r="D774" i="5"/>
  <c r="R762" i="5"/>
  <c r="D716" i="5"/>
  <c r="L773" i="5"/>
  <c r="V755" i="5"/>
  <c r="O738" i="5"/>
  <c r="H752" i="5"/>
  <c r="H771" i="5"/>
  <c r="P750" i="5"/>
  <c r="Y717" i="5"/>
  <c r="L720" i="5"/>
  <c r="N757" i="5"/>
  <c r="O770" i="5"/>
  <c r="X765" i="5"/>
  <c r="T760" i="5"/>
  <c r="N727" i="5"/>
  <c r="Q764" i="5"/>
  <c r="V768" i="5"/>
  <c r="L756" i="5"/>
  <c r="J769" i="5"/>
  <c r="V757" i="5"/>
  <c r="L726" i="5"/>
  <c r="X762" i="5"/>
  <c r="I718" i="5"/>
  <c r="Q734" i="5"/>
  <c r="E759" i="5"/>
  <c r="C751" i="5"/>
  <c r="K771" i="5"/>
  <c r="G760" i="5"/>
  <c r="Y726" i="5"/>
  <c r="Q774" i="5"/>
  <c r="L731" i="5"/>
  <c r="N775" i="5"/>
  <c r="F763" i="5"/>
  <c r="E766" i="5"/>
  <c r="C738" i="5"/>
  <c r="D766" i="5"/>
  <c r="U753" i="5"/>
  <c r="O749" i="5"/>
  <c r="U718" i="5"/>
  <c r="I750" i="5"/>
  <c r="O724" i="5"/>
  <c r="B750" i="5"/>
  <c r="J731" i="5"/>
  <c r="H723" i="5"/>
  <c r="F750" i="5"/>
  <c r="D757" i="5"/>
  <c r="G730" i="5"/>
  <c r="Q741" i="5"/>
  <c r="I770" i="5"/>
  <c r="V738" i="5"/>
  <c r="H733" i="5"/>
  <c r="N769" i="5"/>
  <c r="Y725" i="5"/>
  <c r="Y735" i="5"/>
  <c r="R765" i="5"/>
  <c r="O716" i="5"/>
  <c r="K732" i="5"/>
  <c r="U727" i="5"/>
  <c r="Q732" i="5"/>
  <c r="W715" i="5"/>
  <c r="G731" i="5"/>
  <c r="O775" i="5"/>
  <c r="T770" i="5"/>
  <c r="G751" i="5"/>
  <c r="R759" i="5"/>
  <c r="L761" i="5"/>
  <c r="X724" i="5"/>
  <c r="M728" i="5"/>
  <c r="P740" i="5"/>
  <c r="E755" i="5"/>
  <c r="G752" i="5"/>
  <c r="Q730" i="5"/>
  <c r="I761" i="5"/>
  <c r="P758" i="5"/>
  <c r="C731" i="5"/>
  <c r="B738" i="5"/>
  <c r="C758" i="5"/>
  <c r="B735" i="5"/>
  <c r="Y728" i="5"/>
  <c r="X750" i="5"/>
  <c r="W741" i="5"/>
  <c r="T735" i="5"/>
  <c r="W754" i="5"/>
  <c r="P719" i="5"/>
  <c r="D760" i="5"/>
  <c r="M767" i="5"/>
  <c r="V769" i="5"/>
  <c r="Q733" i="5"/>
  <c r="U722" i="5"/>
  <c r="F739" i="5"/>
  <c r="I735" i="5"/>
  <c r="S756" i="5"/>
  <c r="Q767" i="5"/>
  <c r="G754" i="5"/>
  <c r="S771" i="5"/>
  <c r="M764" i="5"/>
  <c r="T759" i="5"/>
  <c r="D722" i="5"/>
  <c r="I723" i="5"/>
  <c r="X775" i="5"/>
  <c r="Q766" i="5"/>
  <c r="I763" i="5"/>
  <c r="L752" i="5"/>
  <c r="R724" i="5"/>
  <c r="B739" i="5"/>
  <c r="R750" i="5"/>
  <c r="R741" i="5"/>
  <c r="N758" i="5"/>
  <c r="N767" i="5"/>
  <c r="C728" i="5"/>
  <c r="U756" i="5"/>
  <c r="S765" i="5"/>
  <c r="R729" i="5"/>
  <c r="V734" i="5"/>
  <c r="K748" i="5"/>
  <c r="E727" i="5"/>
  <c r="J765" i="5"/>
  <c r="C750" i="5"/>
  <c r="V718" i="5"/>
  <c r="O774" i="5"/>
  <c r="D737" i="5"/>
  <c r="I734" i="5"/>
  <c r="X734" i="5"/>
  <c r="Y768" i="5"/>
  <c r="J772" i="5"/>
  <c r="U775" i="5"/>
  <c r="D775" i="5"/>
  <c r="J718" i="5"/>
  <c r="L738" i="5"/>
  <c r="H754" i="5"/>
  <c r="X716" i="5"/>
  <c r="L759" i="5"/>
  <c r="W763" i="5"/>
  <c r="C719" i="5"/>
  <c r="V749" i="5"/>
  <c r="V723" i="5"/>
  <c r="C740" i="5"/>
  <c r="P728" i="5"/>
  <c r="M738" i="5"/>
  <c r="N761" i="5"/>
  <c r="Y770" i="5"/>
  <c r="U730" i="5"/>
  <c r="D720" i="5"/>
  <c r="V751" i="5"/>
  <c r="E735" i="5"/>
  <c r="E769" i="5"/>
  <c r="S763" i="5"/>
  <c r="N738" i="5"/>
  <c r="H757" i="5"/>
  <c r="M760" i="5"/>
  <c r="I741" i="5"/>
  <c r="C720" i="5"/>
  <c r="L767" i="5"/>
  <c r="D733" i="5"/>
  <c r="K766" i="5"/>
  <c r="X760" i="5"/>
  <c r="E772" i="5"/>
  <c r="B734" i="5"/>
  <c r="J757" i="5"/>
  <c r="Q769" i="5"/>
  <c r="P762" i="5"/>
  <c r="X752" i="5"/>
  <c r="W750" i="5"/>
  <c r="B718" i="5"/>
  <c r="T739" i="5"/>
  <c r="Q727" i="5"/>
  <c r="F749" i="5"/>
  <c r="K740" i="5"/>
  <c r="B769" i="5"/>
  <c r="V731" i="5"/>
  <c r="I721" i="5"/>
  <c r="C717" i="5"/>
  <c r="S715" i="5"/>
  <c r="D759" i="5"/>
  <c r="N739" i="5"/>
  <c r="Y737" i="5"/>
  <c r="S755" i="5"/>
  <c r="K726" i="5"/>
  <c r="P773" i="5"/>
  <c r="I725" i="5"/>
  <c r="I732" i="5"/>
  <c r="R715" i="5"/>
  <c r="R766" i="5"/>
  <c r="X728" i="5"/>
  <c r="J756" i="5"/>
  <c r="G729" i="5"/>
  <c r="V716" i="5"/>
  <c r="T715" i="5"/>
  <c r="D717" i="5"/>
  <c r="Q721" i="5"/>
  <c r="Y751" i="5"/>
  <c r="Y716" i="5"/>
  <c r="B760" i="5"/>
  <c r="O735" i="5"/>
  <c r="J737" i="5"/>
  <c r="M731" i="5"/>
  <c r="J723" i="5"/>
  <c r="J740" i="5"/>
  <c r="Q759" i="5"/>
  <c r="D763" i="5"/>
  <c r="B726" i="5"/>
  <c r="W731" i="5"/>
  <c r="D773" i="5"/>
  <c r="D761" i="5"/>
  <c r="N760" i="5"/>
  <c r="P771" i="5"/>
  <c r="F738" i="5"/>
  <c r="L765" i="5"/>
  <c r="T738" i="5"/>
  <c r="M750" i="5"/>
  <c r="N754" i="5"/>
  <c r="S760" i="5"/>
  <c r="R728" i="5"/>
  <c r="D750" i="5"/>
  <c r="N718" i="5"/>
  <c r="U724" i="5"/>
  <c r="H761" i="5"/>
  <c r="M737" i="5"/>
  <c r="D762" i="5"/>
  <c r="I768" i="5"/>
  <c r="L753" i="5"/>
  <c r="C764" i="5"/>
  <c r="X731" i="5"/>
  <c r="B724" i="5"/>
  <c r="N740" i="5"/>
  <c r="O741" i="5"/>
  <c r="Q771" i="5"/>
  <c r="N734" i="5"/>
  <c r="X740" i="5"/>
  <c r="K719" i="5"/>
  <c r="G723" i="5"/>
  <c r="H718" i="5"/>
  <c r="C729" i="5"/>
  <c r="B749" i="5"/>
  <c r="W775" i="5"/>
  <c r="M752" i="5"/>
  <c r="I767" i="5"/>
  <c r="R772" i="5"/>
  <c r="W740" i="5"/>
  <c r="F760" i="5"/>
  <c r="I731" i="5"/>
  <c r="X769" i="5"/>
  <c r="U714" i="5"/>
  <c r="M714" i="5"/>
  <c r="D714" i="5"/>
  <c r="B717" i="5"/>
  <c r="W729" i="5"/>
  <c r="N750" i="5"/>
  <c r="T757" i="5"/>
  <c r="L716" i="5"/>
  <c r="P768" i="5"/>
  <c r="V753" i="5"/>
  <c r="X739" i="5"/>
  <c r="F764" i="5"/>
  <c r="F752" i="5"/>
  <c r="H758" i="5"/>
  <c r="H736" i="5"/>
  <c r="L740" i="5"/>
  <c r="H755" i="5"/>
  <c r="J761" i="5"/>
  <c r="C735" i="5"/>
  <c r="K754" i="5"/>
  <c r="Q714" i="5"/>
  <c r="N741" i="5"/>
  <c r="Y773" i="5"/>
  <c r="W723" i="5"/>
  <c r="E718" i="5"/>
  <c r="K725" i="5"/>
  <c r="P739" i="5"/>
  <c r="Q748" i="5"/>
  <c r="W753" i="5"/>
  <c r="Q728" i="5"/>
  <c r="P725" i="5"/>
  <c r="G736" i="5"/>
  <c r="M775" i="5"/>
  <c r="S719" i="5"/>
  <c r="W732" i="5"/>
  <c r="O722" i="5"/>
  <c r="P733" i="5"/>
  <c r="G756" i="5"/>
  <c r="E749" i="5"/>
  <c r="U728" i="5"/>
  <c r="P727" i="5"/>
  <c r="F716" i="5"/>
  <c r="M739" i="5"/>
  <c r="X738" i="5"/>
  <c r="B768" i="5"/>
  <c r="I762" i="5"/>
  <c r="C754" i="5"/>
  <c r="J770" i="5"/>
  <c r="Y760" i="5"/>
  <c r="I755" i="5"/>
  <c r="Q750" i="5"/>
  <c r="G740" i="5"/>
  <c r="R735" i="5"/>
  <c r="H760" i="5"/>
  <c r="S731" i="5"/>
  <c r="B765" i="5"/>
  <c r="D729" i="5"/>
  <c r="E729" i="5"/>
  <c r="T769" i="5"/>
  <c r="P738" i="5"/>
  <c r="B751" i="5"/>
  <c r="O756" i="5"/>
  <c r="C767" i="5"/>
  <c r="T736" i="5"/>
  <c r="U738" i="5"/>
  <c r="X763" i="5"/>
  <c r="O754" i="5"/>
  <c r="Q762" i="5"/>
  <c r="H721" i="5"/>
  <c r="F748" i="5"/>
  <c r="D726" i="5"/>
  <c r="W769" i="5"/>
  <c r="E739" i="5"/>
  <c r="O755" i="5"/>
  <c r="C757" i="5"/>
  <c r="U719" i="5"/>
  <c r="F773" i="5"/>
  <c r="U729" i="5"/>
  <c r="F721" i="5"/>
  <c r="K775" i="5"/>
  <c r="O767" i="5"/>
  <c r="V773" i="5"/>
  <c r="R775" i="5"/>
  <c r="V767" i="5"/>
  <c r="T722" i="5"/>
  <c r="M725" i="5"/>
  <c r="I728" i="5"/>
  <c r="U760" i="5"/>
  <c r="R751" i="5"/>
  <c r="S724" i="5"/>
  <c r="H769" i="5"/>
  <c r="F737" i="5"/>
  <c r="W727" i="5"/>
  <c r="B766" i="5"/>
  <c r="K733" i="5"/>
  <c r="T723" i="5"/>
  <c r="S729" i="5"/>
  <c r="U726" i="5"/>
  <c r="S728" i="5"/>
  <c r="C734" i="5"/>
  <c r="L758" i="5"/>
  <c r="C774" i="5"/>
  <c r="C755" i="5"/>
  <c r="M763" i="5"/>
  <c r="K757" i="5"/>
  <c r="R738" i="5"/>
  <c r="E721" i="5"/>
  <c r="C762" i="5"/>
  <c r="Q765" i="5"/>
  <c r="I756" i="5"/>
  <c r="S770" i="5"/>
  <c r="B763" i="5"/>
  <c r="R757" i="5"/>
  <c r="S761" i="5"/>
  <c r="F729" i="5"/>
  <c r="L757" i="5"/>
  <c r="B723" i="5"/>
  <c r="B773" i="5"/>
  <c r="Y771" i="5"/>
  <c r="G767" i="5"/>
  <c r="O726" i="5"/>
  <c r="N732" i="5"/>
  <c r="D755" i="5"/>
  <c r="U741" i="5"/>
  <c r="H729" i="5"/>
  <c r="O761" i="5"/>
  <c r="W737" i="5"/>
  <c r="Y756" i="5"/>
  <c r="Y752" i="5"/>
  <c r="E756" i="5"/>
  <c r="B775" i="5"/>
  <c r="K718" i="5"/>
  <c r="B733" i="5"/>
  <c r="U768" i="5"/>
  <c r="S734" i="5"/>
  <c r="X754" i="5"/>
  <c r="Q720" i="5"/>
  <c r="C716" i="5"/>
  <c r="R764" i="5"/>
  <c r="Q754" i="5"/>
  <c r="U748" i="5"/>
  <c r="S723" i="5"/>
  <c r="B755" i="5"/>
  <c r="C773" i="5"/>
  <c r="M773" i="5"/>
  <c r="U749" i="5"/>
  <c r="I773" i="5"/>
  <c r="G741" i="5"/>
  <c r="O732" i="5"/>
  <c r="X715" i="5"/>
  <c r="C763" i="5"/>
  <c r="X714" i="5"/>
  <c r="P748" i="5"/>
  <c r="J732" i="5"/>
  <c r="B756" i="5"/>
  <c r="S754" i="5"/>
  <c r="L727" i="5"/>
  <c r="C721" i="5"/>
  <c r="H749" i="5"/>
  <c r="N722" i="5"/>
  <c r="M736" i="5"/>
  <c r="O765" i="5"/>
  <c r="H735" i="5"/>
  <c r="L769" i="5"/>
  <c r="D736" i="5"/>
  <c r="J735" i="5"/>
  <c r="V754" i="5"/>
  <c r="F725" i="5"/>
  <c r="C761" i="5"/>
  <c r="O728" i="5"/>
  <c r="H751" i="5"/>
  <c r="T783" i="5"/>
  <c r="V764" i="5"/>
  <c r="Y749" i="5"/>
  <c r="R714" i="5"/>
  <c r="P769" i="5"/>
  <c r="R752" i="5"/>
  <c r="F759" i="5"/>
  <c r="T781" i="5"/>
  <c r="Q726" i="5"/>
  <c r="P720" i="5"/>
  <c r="K724" i="5"/>
  <c r="U754" i="5"/>
  <c r="J767" i="5"/>
  <c r="W721" i="5"/>
  <c r="Y731" i="5"/>
  <c r="O715" i="5"/>
  <c r="X764" i="5"/>
  <c r="C741" i="5"/>
  <c r="M721" i="5"/>
  <c r="X725" i="5"/>
  <c r="M727" i="5"/>
  <c r="J721" i="5"/>
  <c r="P724" i="5"/>
  <c r="G749" i="5"/>
  <c r="H730" i="5"/>
  <c r="K714" i="5"/>
  <c r="S762" i="5"/>
  <c r="F770" i="5"/>
  <c r="I772" i="5"/>
  <c r="O750" i="5"/>
  <c r="D756" i="5"/>
  <c r="I729" i="5"/>
  <c r="P734" i="5"/>
  <c r="D727" i="5"/>
  <c r="G714" i="5"/>
  <c r="F731" i="5"/>
  <c r="F758" i="5"/>
  <c r="G772" i="5"/>
  <c r="P749" i="5"/>
  <c r="H739" i="5"/>
  <c r="H772" i="5"/>
  <c r="H765" i="5"/>
  <c r="T763" i="5"/>
  <c r="J749" i="5"/>
  <c r="B762" i="5"/>
  <c r="S752" i="5"/>
  <c r="L735" i="5"/>
  <c r="C725" i="5"/>
  <c r="E722" i="5"/>
  <c r="T724" i="5"/>
  <c r="I740" i="5"/>
  <c r="C730" i="5"/>
  <c r="B774" i="5"/>
  <c r="M758" i="5"/>
  <c r="V726" i="5"/>
  <c r="T772" i="5"/>
  <c r="N759" i="5"/>
  <c r="L737" i="5"/>
  <c r="G718" i="5"/>
  <c r="F736" i="5"/>
  <c r="V727" i="5"/>
  <c r="U721" i="5"/>
  <c r="L750" i="5"/>
  <c r="M741" i="5"/>
  <c r="G724" i="5"/>
  <c r="G757" i="5"/>
  <c r="O762" i="5"/>
  <c r="T714" i="5"/>
  <c r="R760" i="5"/>
  <c r="S737" i="5"/>
  <c r="D734" i="5"/>
  <c r="Y766" i="5"/>
  <c r="V760" i="5"/>
  <c r="U774" i="5"/>
  <c r="T753" i="5"/>
  <c r="Y714" i="5"/>
  <c r="P755" i="5"/>
  <c r="D721" i="5"/>
  <c r="V759" i="5"/>
  <c r="R756" i="5"/>
  <c r="S764" i="5"/>
  <c r="D751" i="5"/>
  <c r="H762" i="5"/>
  <c r="H724" i="5"/>
  <c r="M719" i="5"/>
  <c r="O748" i="5"/>
  <c r="K730" i="5"/>
  <c r="N717" i="5"/>
  <c r="T775" i="5"/>
  <c r="D725" i="5"/>
  <c r="K737" i="5"/>
  <c r="G755" i="5"/>
  <c r="B772" i="5"/>
  <c r="S758" i="5"/>
  <c r="T756" i="5"/>
  <c r="N735" i="5"/>
  <c r="W720" i="5"/>
  <c r="W725" i="5"/>
  <c r="L770" i="5"/>
  <c r="X719" i="5"/>
  <c r="V729" i="5"/>
  <c r="X757" i="5"/>
  <c r="T755" i="5"/>
  <c r="B759" i="5"/>
  <c r="U765" i="5"/>
  <c r="R763" i="5"/>
  <c r="F775" i="5"/>
  <c r="B719" i="5"/>
  <c r="C760" i="5"/>
  <c r="U734" i="5"/>
  <c r="C723" i="5"/>
  <c r="X753" i="5"/>
  <c r="N755" i="5"/>
  <c r="P760" i="5"/>
  <c r="L730" i="5"/>
  <c r="M729" i="5"/>
  <c r="W739" i="5"/>
  <c r="E770" i="5"/>
  <c r="E760" i="5"/>
  <c r="B715" i="5"/>
  <c r="H719" i="5"/>
  <c r="X735" i="5"/>
  <c r="T733" i="5"/>
  <c r="W733" i="5"/>
  <c r="E736" i="5"/>
  <c r="B729" i="5"/>
  <c r="T762" i="5"/>
  <c r="T774" i="5"/>
  <c r="W752" i="5"/>
  <c r="I759" i="5"/>
  <c r="I730" i="5"/>
  <c r="H722" i="5"/>
  <c r="G771" i="5"/>
  <c r="D728" i="5"/>
  <c r="T750" i="5"/>
  <c r="G725" i="5"/>
  <c r="K734" i="5"/>
  <c r="V762" i="5"/>
  <c r="W765" i="5"/>
  <c r="J716" i="5"/>
  <c r="L725" i="5"/>
  <c r="U732" i="5"/>
  <c r="C726" i="5"/>
  <c r="K739" i="5"/>
  <c r="N773" i="5"/>
  <c r="V725" i="5"/>
  <c r="K716" i="5"/>
  <c r="C756" i="5"/>
  <c r="V740" i="5"/>
  <c r="L760" i="5"/>
  <c r="I771" i="5"/>
  <c r="L736" i="5"/>
  <c r="T729" i="5"/>
  <c r="E734" i="5"/>
  <c r="Y757" i="5"/>
  <c r="W766" i="5"/>
  <c r="I722" i="5"/>
  <c r="T730" i="5"/>
  <c r="V728" i="5"/>
  <c r="H775" i="5"/>
  <c r="R732" i="5"/>
  <c r="V715" i="5"/>
  <c r="Q715" i="5"/>
  <c r="H766" i="5"/>
  <c r="M722" i="5"/>
  <c r="V772" i="5"/>
  <c r="C765" i="5"/>
  <c r="M771" i="5"/>
  <c r="G720" i="5"/>
  <c r="M762" i="5"/>
  <c r="B790" i="2" l="1"/>
  <c r="B356" i="2"/>
  <c r="B575" i="2"/>
  <c r="B216" i="2"/>
  <c r="Y741" i="5"/>
  <c r="Z741" i="5" s="1"/>
  <c r="Z526" i="5"/>
  <c r="B790" i="3"/>
  <c r="B575" i="3"/>
  <c r="B216" i="3"/>
  <c r="B356" i="3"/>
  <c r="Y775" i="5"/>
  <c r="Z775" i="5" s="1"/>
  <c r="Z560" i="5"/>
  <c r="B789" i="1"/>
  <c r="B355" i="1"/>
  <c r="B574" i="1"/>
  <c r="B215" i="1"/>
  <c r="Y744" i="1"/>
  <c r="Z744" i="1" s="1"/>
  <c r="Z529" i="1"/>
  <c r="Y778" i="1"/>
  <c r="Z778" i="1" s="1"/>
  <c r="Z563" i="1"/>
  <c r="Y745" i="2"/>
  <c r="Z745" i="2" s="1"/>
  <c r="Z530" i="2"/>
  <c r="Y779" i="2"/>
  <c r="Z779" i="2" s="1"/>
  <c r="Z564" i="2"/>
  <c r="Y745" i="3"/>
  <c r="Z745" i="3" s="1"/>
  <c r="Z530" i="3"/>
  <c r="Y779" i="3"/>
  <c r="Z779" i="3" s="1"/>
  <c r="Z564" i="3"/>
  <c r="Q70" i="5" l="1"/>
  <c r="T70" i="5" s="1"/>
  <c r="W70" i="5" s="1"/>
  <c r="Q68" i="5"/>
  <c r="T68" i="5" s="1"/>
  <c r="W68" i="5" s="1"/>
  <c r="Z680" i="3"/>
  <c r="Z714" i="2"/>
  <c r="Z397" i="2"/>
  <c r="Z464" i="1"/>
  <c r="Z397" i="3"/>
  <c r="Z714" i="3"/>
  <c r="Z679" i="1"/>
  <c r="Z646" i="3"/>
  <c r="Z646" i="2"/>
  <c r="Z499" i="2"/>
  <c r="Z396" i="1"/>
  <c r="Z465" i="3"/>
  <c r="Z465" i="2"/>
  <c r="Z612" i="3"/>
  <c r="Z680" i="2"/>
  <c r="Z431" i="2"/>
  <c r="Z611" i="1"/>
  <c r="Z499" i="3"/>
  <c r="Z713" i="1"/>
  <c r="Z645" i="1"/>
  <c r="Z431" i="3"/>
  <c r="Z612" i="2"/>
  <c r="Z498" i="1"/>
  <c r="Z430" i="1"/>
  <c r="Z353" i="3"/>
  <c r="Z213" i="3"/>
  <c r="Z179" i="2"/>
  <c r="Z250" i="1"/>
  <c r="Z147" i="3"/>
  <c r="Z355" i="2"/>
  <c r="Z286" i="1"/>
  <c r="Z180" i="1"/>
  <c r="Z112" i="3"/>
  <c r="Z252" i="2"/>
  <c r="Z146" i="2"/>
  <c r="Z213" i="1"/>
  <c r="Z679" i="3"/>
  <c r="Z430" i="3"/>
  <c r="Z679" i="2"/>
  <c r="Z497" i="1"/>
  <c r="Z644" i="3"/>
  <c r="Z429" i="3"/>
  <c r="Z429" i="2"/>
  <c r="Z711" i="1"/>
  <c r="Z285" i="3"/>
  <c r="Z145" i="3"/>
  <c r="Z111" i="2"/>
  <c r="Z178" i="1"/>
  <c r="Z181" i="3"/>
  <c r="Z215" i="2"/>
  <c r="Z214" i="1"/>
  <c r="Z112" i="1"/>
  <c r="Z320" i="3"/>
  <c r="Z354" i="2"/>
  <c r="Z353" i="1"/>
  <c r="Z145" i="1"/>
  <c r="Z611" i="3"/>
  <c r="Z396" i="3"/>
  <c r="Z464" i="2"/>
  <c r="Z429" i="1"/>
  <c r="Z463" i="3"/>
  <c r="Z678" i="2"/>
  <c r="Z677" i="1"/>
  <c r="Z643" i="1"/>
  <c r="Z251" i="3"/>
  <c r="Z353" i="2"/>
  <c r="Z213" i="2"/>
  <c r="Z110" i="1"/>
  <c r="Z355" i="3"/>
  <c r="Z113" i="3"/>
  <c r="Z147" i="2"/>
  <c r="Z146" i="1"/>
  <c r="Z214" i="3"/>
  <c r="Z286" i="2"/>
  <c r="Z179" i="1"/>
  <c r="Z251" i="1"/>
  <c r="Z645" i="3"/>
  <c r="Z645" i="2"/>
  <c r="Z396" i="2"/>
  <c r="Z644" i="1"/>
  <c r="Z610" i="3"/>
  <c r="Z610" i="2"/>
  <c r="Z395" i="2"/>
  <c r="Z609" i="1"/>
  <c r="Z179" i="3"/>
  <c r="Z285" i="2"/>
  <c r="Z145" i="2"/>
  <c r="Z284" i="1"/>
  <c r="Z287" i="3"/>
  <c r="Z253" i="3"/>
  <c r="Z287" i="2"/>
  <c r="Z354" i="1"/>
  <c r="Z354" i="3"/>
  <c r="Z146" i="3"/>
  <c r="Z180" i="2"/>
  <c r="Z111" i="1"/>
  <c r="Z713" i="3"/>
  <c r="Z713" i="2"/>
  <c r="Z678" i="1"/>
  <c r="Z610" i="1"/>
  <c r="Z497" i="3"/>
  <c r="Z644" i="2"/>
  <c r="Z463" i="2"/>
  <c r="Z462" i="1"/>
  <c r="Z111" i="3"/>
  <c r="Z319" i="2"/>
  <c r="Z352" i="1"/>
  <c r="Z212" i="1"/>
  <c r="Z321" i="3"/>
  <c r="Z321" i="2"/>
  <c r="Z181" i="2"/>
  <c r="Z320" i="1"/>
  <c r="Z286" i="3"/>
  <c r="Z252" i="3"/>
  <c r="Z112" i="2"/>
  <c r="Z285" i="1"/>
  <c r="Z498" i="3"/>
  <c r="Z498" i="2"/>
  <c r="Z611" i="2"/>
  <c r="Z463" i="1"/>
  <c r="Z712" i="3"/>
  <c r="Z712" i="2"/>
  <c r="Z496" i="1"/>
  <c r="Z394" i="1"/>
  <c r="Z319" i="3"/>
  <c r="Z251" i="2"/>
  <c r="Z318" i="1"/>
  <c r="Z144" i="1"/>
  <c r="Z215" i="3"/>
  <c r="Z253" i="2"/>
  <c r="Z113" i="2"/>
  <c r="Z252" i="1"/>
  <c r="Z180" i="3"/>
  <c r="Z320" i="2"/>
  <c r="Z214" i="2"/>
  <c r="Z319" i="1"/>
  <c r="Z464" i="3"/>
  <c r="Z430" i="2"/>
  <c r="Z712" i="1"/>
  <c r="Z395" i="1"/>
  <c r="Z678" i="3"/>
  <c r="Z395" i="3"/>
  <c r="Z497" i="2"/>
  <c r="Z428" i="1"/>
  <c r="Q75" i="5"/>
  <c r="T75" i="5" s="1"/>
  <c r="W75" i="5" s="1"/>
  <c r="Q69" i="5"/>
  <c r="T69" i="5" s="1"/>
  <c r="W69" i="5" s="1"/>
  <c r="Q76" i="5"/>
  <c r="T76" i="5" s="1"/>
  <c r="W76" i="5" s="1"/>
  <c r="P485" i="5" l="1"/>
  <c r="P451" i="5"/>
  <c r="P417" i="5"/>
  <c r="Q302" i="5"/>
  <c r="Q336" i="5"/>
  <c r="Q268" i="5"/>
  <c r="J696" i="5"/>
  <c r="J662" i="5"/>
  <c r="J628" i="5"/>
  <c r="E187" i="5"/>
  <c r="E153" i="5"/>
  <c r="E119" i="5"/>
  <c r="H165" i="5"/>
  <c r="H199" i="5"/>
  <c r="H131" i="5"/>
  <c r="R693" i="5"/>
  <c r="R625" i="5"/>
  <c r="R659" i="5"/>
  <c r="T173" i="5"/>
  <c r="T207" i="5"/>
  <c r="T139" i="5"/>
  <c r="H699" i="5"/>
  <c r="H665" i="5"/>
  <c r="H631" i="5"/>
  <c r="J491" i="5"/>
  <c r="J457" i="5"/>
  <c r="J423" i="5"/>
  <c r="U202" i="5"/>
  <c r="U168" i="5"/>
  <c r="U134" i="5"/>
  <c r="H701" i="5"/>
  <c r="H667" i="5"/>
  <c r="H633" i="5"/>
  <c r="K476" i="5"/>
  <c r="K442" i="5"/>
  <c r="K408" i="5"/>
  <c r="J162" i="5"/>
  <c r="J196" i="5"/>
  <c r="J128" i="5"/>
  <c r="S262" i="5"/>
  <c r="S330" i="5"/>
  <c r="S296" i="5"/>
  <c r="U703" i="5"/>
  <c r="U669" i="5"/>
  <c r="U635" i="5"/>
  <c r="S203" i="5"/>
  <c r="S135" i="5"/>
  <c r="S169" i="5"/>
  <c r="Q308" i="5"/>
  <c r="Q342" i="5"/>
  <c r="Q274" i="5"/>
  <c r="T156" i="5"/>
  <c r="T190" i="5"/>
  <c r="T122" i="5"/>
  <c r="M206" i="5"/>
  <c r="M138" i="5"/>
  <c r="M172" i="5"/>
  <c r="I331" i="5"/>
  <c r="I297" i="5"/>
  <c r="I263" i="5"/>
  <c r="C202" i="5"/>
  <c r="C134" i="5"/>
  <c r="C168" i="5"/>
  <c r="R299" i="5"/>
  <c r="R265" i="5"/>
  <c r="R333" i="5"/>
  <c r="D477" i="5"/>
  <c r="D409" i="5"/>
  <c r="D443" i="5"/>
  <c r="H668" i="5"/>
  <c r="H634" i="5"/>
  <c r="H702" i="5"/>
  <c r="E471" i="5"/>
  <c r="E437" i="5"/>
  <c r="E403" i="5"/>
  <c r="S187" i="5"/>
  <c r="S119" i="5"/>
  <c r="S153" i="5"/>
  <c r="C337" i="5"/>
  <c r="C303" i="5"/>
  <c r="C269" i="5"/>
  <c r="N336" i="5"/>
  <c r="N302" i="5"/>
  <c r="N268" i="5"/>
  <c r="S680" i="5"/>
  <c r="S646" i="5"/>
  <c r="S612" i="5"/>
  <c r="C207" i="5"/>
  <c r="C139" i="5"/>
  <c r="C173" i="5"/>
  <c r="B448" i="5"/>
  <c r="B482" i="5"/>
  <c r="B414" i="5"/>
  <c r="J706" i="5"/>
  <c r="J672" i="5"/>
  <c r="J638" i="5"/>
  <c r="M303" i="5"/>
  <c r="M269" i="5"/>
  <c r="M337" i="5"/>
  <c r="I210" i="5"/>
  <c r="I176" i="5"/>
  <c r="I142" i="5"/>
  <c r="K706" i="5"/>
  <c r="K672" i="5"/>
  <c r="K638" i="5"/>
  <c r="Y478" i="5"/>
  <c r="Y444" i="5"/>
  <c r="Y410" i="5"/>
  <c r="N443" i="5"/>
  <c r="N477" i="5"/>
  <c r="N409" i="5"/>
  <c r="L489" i="5"/>
  <c r="L421" i="5"/>
  <c r="L455" i="5"/>
  <c r="B174" i="5"/>
  <c r="B140" i="5"/>
  <c r="B208" i="5"/>
  <c r="D438" i="5"/>
  <c r="D404" i="5"/>
  <c r="D472" i="5"/>
  <c r="X325" i="5"/>
  <c r="X257" i="5"/>
  <c r="X291" i="5"/>
  <c r="D295" i="5"/>
  <c r="D329" i="5"/>
  <c r="D261" i="5"/>
  <c r="W483" i="5"/>
  <c r="W449" i="5"/>
  <c r="W415" i="5"/>
  <c r="Y200" i="5"/>
  <c r="Y132" i="5"/>
  <c r="Y166" i="5"/>
  <c r="B683" i="5"/>
  <c r="B649" i="5"/>
  <c r="B615" i="5"/>
  <c r="O492" i="5"/>
  <c r="O458" i="5"/>
  <c r="O424" i="5"/>
  <c r="J171" i="5"/>
  <c r="J205" i="5"/>
  <c r="J137" i="5"/>
  <c r="F154" i="5"/>
  <c r="F188" i="5"/>
  <c r="F120" i="5"/>
  <c r="F176" i="5"/>
  <c r="F210" i="5"/>
  <c r="F142" i="5"/>
  <c r="V173" i="5"/>
  <c r="V207" i="5"/>
  <c r="V139" i="5"/>
  <c r="R310" i="5"/>
  <c r="R276" i="5"/>
  <c r="R344" i="5"/>
  <c r="D161" i="5"/>
  <c r="D127" i="5"/>
  <c r="D195" i="5"/>
  <c r="S257" i="5"/>
  <c r="S325" i="5"/>
  <c r="S291" i="5"/>
  <c r="K471" i="5"/>
  <c r="K437" i="5"/>
  <c r="K403" i="5"/>
  <c r="B433" i="5"/>
  <c r="B399" i="5"/>
  <c r="B467" i="5"/>
  <c r="X158" i="5"/>
  <c r="X124" i="5"/>
  <c r="X192" i="5"/>
  <c r="V325" i="5"/>
  <c r="V291" i="5"/>
  <c r="V257" i="5"/>
  <c r="Q325" i="5"/>
  <c r="Q291" i="5"/>
  <c r="Q257" i="5"/>
  <c r="C466" i="5"/>
  <c r="C432" i="5"/>
  <c r="C398" i="5"/>
  <c r="N164" i="5"/>
  <c r="N130" i="5"/>
  <c r="N198" i="5"/>
  <c r="G269" i="5"/>
  <c r="G337" i="5"/>
  <c r="G303" i="5"/>
  <c r="V492" i="5"/>
  <c r="V458" i="5"/>
  <c r="V424" i="5"/>
  <c r="P685" i="5"/>
  <c r="P651" i="5"/>
  <c r="P617" i="5"/>
  <c r="W416" i="5"/>
  <c r="W484" i="5"/>
  <c r="W450" i="5"/>
  <c r="J691" i="5"/>
  <c r="J657" i="5"/>
  <c r="J623" i="5"/>
  <c r="N329" i="5"/>
  <c r="N295" i="5"/>
  <c r="N261" i="5"/>
  <c r="U201" i="5"/>
  <c r="U167" i="5"/>
  <c r="U133" i="5"/>
  <c r="G470" i="5"/>
  <c r="G436" i="5"/>
  <c r="G402" i="5"/>
  <c r="T330" i="5"/>
  <c r="T296" i="5"/>
  <c r="T262" i="5"/>
  <c r="X151" i="5"/>
  <c r="X117" i="5"/>
  <c r="X185" i="5"/>
  <c r="K473" i="5"/>
  <c r="K439" i="5"/>
  <c r="K405" i="5"/>
  <c r="Y306" i="5"/>
  <c r="Y272" i="5"/>
  <c r="Y340" i="5"/>
  <c r="F474" i="5"/>
  <c r="F440" i="5"/>
  <c r="F406" i="5"/>
  <c r="J345" i="5"/>
  <c r="J311" i="5"/>
  <c r="J277" i="5"/>
  <c r="H169" i="5"/>
  <c r="H203" i="5"/>
  <c r="H135" i="5"/>
  <c r="B347" i="5"/>
  <c r="B313" i="5"/>
  <c r="B279" i="5"/>
  <c r="I351" i="5"/>
  <c r="I317" i="5"/>
  <c r="I283" i="5"/>
  <c r="R662" i="5"/>
  <c r="R696" i="5"/>
  <c r="R628" i="5"/>
  <c r="L485" i="5"/>
  <c r="L417" i="5"/>
  <c r="L451" i="5"/>
  <c r="E306" i="5"/>
  <c r="E340" i="5"/>
  <c r="E272" i="5"/>
  <c r="M477" i="5"/>
  <c r="M443" i="5"/>
  <c r="M409" i="5"/>
  <c r="O341" i="5"/>
  <c r="O307" i="5"/>
  <c r="O273" i="5"/>
  <c r="F164" i="5"/>
  <c r="F198" i="5"/>
  <c r="F130" i="5"/>
  <c r="C681" i="5"/>
  <c r="C647" i="5"/>
  <c r="C613" i="5"/>
  <c r="N338" i="5"/>
  <c r="N304" i="5"/>
  <c r="N270" i="5"/>
  <c r="H350" i="5"/>
  <c r="H316" i="5"/>
  <c r="H282" i="5"/>
  <c r="G202" i="5"/>
  <c r="G134" i="5"/>
  <c r="G168" i="5"/>
  <c r="Q466" i="5"/>
  <c r="Q432" i="5"/>
  <c r="Q398" i="5"/>
  <c r="K206" i="5"/>
  <c r="K172" i="5"/>
  <c r="K138" i="5"/>
  <c r="J698" i="5"/>
  <c r="J664" i="5"/>
  <c r="J630" i="5"/>
  <c r="T684" i="5"/>
  <c r="T650" i="5"/>
  <c r="T616" i="5"/>
  <c r="E478" i="5"/>
  <c r="E444" i="5"/>
  <c r="E410" i="5"/>
  <c r="E696" i="5"/>
  <c r="E662" i="5"/>
  <c r="E628" i="5"/>
  <c r="C200" i="5"/>
  <c r="C132" i="5"/>
  <c r="C166" i="5"/>
  <c r="R314" i="5"/>
  <c r="R348" i="5"/>
  <c r="R280" i="5"/>
  <c r="M191" i="5"/>
  <c r="M123" i="5"/>
  <c r="M157" i="5"/>
  <c r="D342" i="5"/>
  <c r="D274" i="5"/>
  <c r="D308" i="5"/>
  <c r="H168" i="5"/>
  <c r="H202" i="5"/>
  <c r="H134" i="5"/>
  <c r="B442" i="5"/>
  <c r="B408" i="5"/>
  <c r="B476" i="5"/>
  <c r="W206" i="5"/>
  <c r="W172" i="5"/>
  <c r="W138" i="5"/>
  <c r="F469" i="5"/>
  <c r="F435" i="5"/>
  <c r="F401" i="5"/>
  <c r="T168" i="5"/>
  <c r="T202" i="5"/>
  <c r="T134" i="5"/>
  <c r="K483" i="5"/>
  <c r="K449" i="5"/>
  <c r="K415" i="5"/>
  <c r="L666" i="5"/>
  <c r="L700" i="5"/>
  <c r="L632" i="5"/>
  <c r="M658" i="5"/>
  <c r="M692" i="5"/>
  <c r="M624" i="5"/>
  <c r="C696" i="5"/>
  <c r="C662" i="5"/>
  <c r="C628" i="5"/>
  <c r="U193" i="5"/>
  <c r="U159" i="5"/>
  <c r="U125" i="5"/>
  <c r="C332" i="5"/>
  <c r="C298" i="5"/>
  <c r="C264" i="5"/>
  <c r="P468" i="5"/>
  <c r="P400" i="5"/>
  <c r="P434" i="5"/>
  <c r="C683" i="5"/>
  <c r="C649" i="5"/>
  <c r="C615" i="5"/>
  <c r="C487" i="5"/>
  <c r="C453" i="5"/>
  <c r="C419" i="5"/>
  <c r="R691" i="5"/>
  <c r="R657" i="5"/>
  <c r="R623" i="5"/>
  <c r="V703" i="5"/>
  <c r="V669" i="5"/>
  <c r="V635" i="5"/>
  <c r="K312" i="5"/>
  <c r="K346" i="5"/>
  <c r="K278" i="5"/>
  <c r="P473" i="5"/>
  <c r="P439" i="5"/>
  <c r="P405" i="5"/>
  <c r="K687" i="5"/>
  <c r="K653" i="5"/>
  <c r="K619" i="5"/>
  <c r="R163" i="5"/>
  <c r="R197" i="5"/>
  <c r="R129" i="5"/>
  <c r="O351" i="5"/>
  <c r="O317" i="5"/>
  <c r="O283" i="5"/>
  <c r="W445" i="5"/>
  <c r="W479" i="5"/>
  <c r="W411" i="5"/>
  <c r="L314" i="5"/>
  <c r="L348" i="5"/>
  <c r="L280" i="5"/>
  <c r="P488" i="5"/>
  <c r="P454" i="5"/>
  <c r="P420" i="5"/>
  <c r="U680" i="5"/>
  <c r="U646" i="5"/>
  <c r="U612" i="5"/>
  <c r="S276" i="5"/>
  <c r="S344" i="5"/>
  <c r="S310" i="5"/>
  <c r="K204" i="5"/>
  <c r="K170" i="5"/>
  <c r="K136" i="5"/>
  <c r="B657" i="5"/>
  <c r="B691" i="5"/>
  <c r="B623" i="5"/>
  <c r="M350" i="5"/>
  <c r="M316" i="5"/>
  <c r="M282" i="5"/>
  <c r="F665" i="5"/>
  <c r="F699" i="5"/>
  <c r="F631" i="5"/>
  <c r="R169" i="5"/>
  <c r="R203" i="5"/>
  <c r="R135" i="5"/>
  <c r="X704" i="5"/>
  <c r="X670" i="5"/>
  <c r="X636" i="5"/>
  <c r="E192" i="5"/>
  <c r="E158" i="5"/>
  <c r="E124" i="5"/>
  <c r="H325" i="5"/>
  <c r="H257" i="5"/>
  <c r="H291" i="5"/>
  <c r="E350" i="5"/>
  <c r="E316" i="5"/>
  <c r="E282" i="5"/>
  <c r="B440" i="5"/>
  <c r="B474" i="5"/>
  <c r="B406" i="5"/>
  <c r="U333" i="5"/>
  <c r="U299" i="5"/>
  <c r="U265" i="5"/>
  <c r="J468" i="5"/>
  <c r="J400" i="5"/>
  <c r="J434" i="5"/>
  <c r="K297" i="5"/>
  <c r="K331" i="5"/>
  <c r="K263" i="5"/>
  <c r="D159" i="5"/>
  <c r="D125" i="5"/>
  <c r="D193" i="5"/>
  <c r="S483" i="5"/>
  <c r="S449" i="5"/>
  <c r="S415" i="5"/>
  <c r="B336" i="5"/>
  <c r="B302" i="5"/>
  <c r="B268" i="5"/>
  <c r="V174" i="5"/>
  <c r="V208" i="5"/>
  <c r="V140" i="5"/>
  <c r="I487" i="5"/>
  <c r="I453" i="5"/>
  <c r="I419" i="5"/>
  <c r="N680" i="5"/>
  <c r="N646" i="5"/>
  <c r="N612" i="5"/>
  <c r="P472" i="5"/>
  <c r="P404" i="5"/>
  <c r="P438" i="5"/>
  <c r="B160" i="5"/>
  <c r="B126" i="5"/>
  <c r="B194" i="5"/>
  <c r="N487" i="5"/>
  <c r="N453" i="5"/>
  <c r="N419" i="5"/>
  <c r="M699" i="5"/>
  <c r="M665" i="5"/>
  <c r="M631" i="5"/>
  <c r="W480" i="5"/>
  <c r="W446" i="5"/>
  <c r="W412" i="5"/>
  <c r="Y259" i="5"/>
  <c r="Y293" i="5"/>
  <c r="Y327" i="5"/>
  <c r="I195" i="5"/>
  <c r="I161" i="5"/>
  <c r="I127" i="5"/>
  <c r="X157" i="5"/>
  <c r="X123" i="5"/>
  <c r="X191" i="5"/>
  <c r="H696" i="5"/>
  <c r="H628" i="5"/>
  <c r="H662" i="5"/>
  <c r="E307" i="5"/>
  <c r="E341" i="5"/>
  <c r="E273" i="5"/>
  <c r="G486" i="5"/>
  <c r="G452" i="5"/>
  <c r="G418" i="5"/>
  <c r="S189" i="5"/>
  <c r="S155" i="5"/>
  <c r="S121" i="5"/>
  <c r="S346" i="5"/>
  <c r="S278" i="5"/>
  <c r="S312" i="5"/>
  <c r="I475" i="5"/>
  <c r="I441" i="5"/>
  <c r="I407" i="5"/>
  <c r="C339" i="5"/>
  <c r="C305" i="5"/>
  <c r="C271" i="5"/>
  <c r="U480" i="5"/>
  <c r="U446" i="5"/>
  <c r="U412" i="5"/>
  <c r="B337" i="5"/>
  <c r="B303" i="5"/>
  <c r="B269" i="5"/>
  <c r="N432" i="5"/>
  <c r="N398" i="5"/>
  <c r="N466" i="5"/>
  <c r="C477" i="5"/>
  <c r="C443" i="5"/>
  <c r="C409" i="5"/>
  <c r="T695" i="5"/>
  <c r="T661" i="5"/>
  <c r="T627" i="5"/>
  <c r="B161" i="5"/>
  <c r="B127" i="5"/>
  <c r="B195" i="5"/>
  <c r="R157" i="5"/>
  <c r="R191" i="5"/>
  <c r="R123" i="5"/>
  <c r="U482" i="5"/>
  <c r="U448" i="5"/>
  <c r="U414" i="5"/>
  <c r="F152" i="5"/>
  <c r="F186" i="5"/>
  <c r="F118" i="5"/>
  <c r="T683" i="5"/>
  <c r="T649" i="5"/>
  <c r="T615" i="5"/>
  <c r="D163" i="5"/>
  <c r="D129" i="5"/>
  <c r="D197" i="5"/>
  <c r="N158" i="5"/>
  <c r="N124" i="5"/>
  <c r="N192" i="5"/>
  <c r="N337" i="5"/>
  <c r="N303" i="5"/>
  <c r="N269" i="5"/>
  <c r="M299" i="5"/>
  <c r="M265" i="5"/>
  <c r="M333" i="5"/>
  <c r="N159" i="5"/>
  <c r="N125" i="5"/>
  <c r="N193" i="5"/>
  <c r="L168" i="5"/>
  <c r="L134" i="5"/>
  <c r="L202" i="5"/>
  <c r="P687" i="5"/>
  <c r="P653" i="5"/>
  <c r="P619" i="5"/>
  <c r="K705" i="5"/>
  <c r="K671" i="5"/>
  <c r="K637" i="5"/>
  <c r="R471" i="5"/>
  <c r="R403" i="5"/>
  <c r="R437" i="5"/>
  <c r="G195" i="5"/>
  <c r="G127" i="5"/>
  <c r="G161" i="5"/>
  <c r="L161" i="5"/>
  <c r="L127" i="5"/>
  <c r="L195" i="5"/>
  <c r="V161" i="5"/>
  <c r="V195" i="5"/>
  <c r="V127" i="5"/>
  <c r="L470" i="5"/>
  <c r="L436" i="5"/>
  <c r="L402" i="5"/>
  <c r="O342" i="5"/>
  <c r="O308" i="5"/>
  <c r="O274" i="5"/>
  <c r="Y469" i="5"/>
  <c r="Y435" i="5"/>
  <c r="Y401" i="5"/>
  <c r="F159" i="5"/>
  <c r="F193" i="5"/>
  <c r="F125" i="5"/>
  <c r="U693" i="5"/>
  <c r="U659" i="5"/>
  <c r="U625" i="5"/>
  <c r="R490" i="5"/>
  <c r="R456" i="5"/>
  <c r="R422" i="5"/>
  <c r="I690" i="5"/>
  <c r="I656" i="5"/>
  <c r="I622" i="5"/>
  <c r="I207" i="5"/>
  <c r="I173" i="5"/>
  <c r="I139" i="5"/>
  <c r="P164" i="5"/>
  <c r="P198" i="5"/>
  <c r="P130" i="5"/>
  <c r="U471" i="5"/>
  <c r="U437" i="5"/>
  <c r="U403" i="5"/>
  <c r="S209" i="5"/>
  <c r="S141" i="5"/>
  <c r="S175" i="5"/>
  <c r="F160" i="5"/>
  <c r="F194" i="5"/>
  <c r="F126" i="5"/>
  <c r="M469" i="5"/>
  <c r="M435" i="5"/>
  <c r="M401" i="5"/>
  <c r="R482" i="5"/>
  <c r="R448" i="5"/>
  <c r="R414" i="5"/>
  <c r="B121" i="5"/>
  <c r="B155" i="5"/>
  <c r="B189" i="5"/>
  <c r="W683" i="5"/>
  <c r="W649" i="5"/>
  <c r="W615" i="5"/>
  <c r="Q191" i="5"/>
  <c r="Q157" i="5"/>
  <c r="Q123" i="5"/>
  <c r="B158" i="5"/>
  <c r="B124" i="5"/>
  <c r="B192" i="5"/>
  <c r="G271" i="5"/>
  <c r="G339" i="5"/>
  <c r="G305" i="5"/>
  <c r="O470" i="5"/>
  <c r="O436" i="5"/>
  <c r="O402" i="5"/>
  <c r="U696" i="5"/>
  <c r="U662" i="5"/>
  <c r="U628" i="5"/>
  <c r="N333" i="5"/>
  <c r="N299" i="5"/>
  <c r="N265" i="5"/>
  <c r="E469" i="5"/>
  <c r="E435" i="5"/>
  <c r="E401" i="5"/>
  <c r="U467" i="5"/>
  <c r="U433" i="5"/>
  <c r="U399" i="5"/>
  <c r="D468" i="5"/>
  <c r="D400" i="5"/>
  <c r="D434" i="5"/>
  <c r="N698" i="5"/>
  <c r="N664" i="5"/>
  <c r="N630" i="5"/>
  <c r="N445" i="5"/>
  <c r="N479" i="5"/>
  <c r="N411" i="5"/>
  <c r="H334" i="5"/>
  <c r="H300" i="5"/>
  <c r="H266" i="5"/>
  <c r="I492" i="5"/>
  <c r="I458" i="5"/>
  <c r="I424" i="5"/>
  <c r="N452" i="5"/>
  <c r="N486" i="5"/>
  <c r="N418" i="5"/>
  <c r="Y704" i="5"/>
  <c r="Y670" i="5"/>
  <c r="Y636" i="5"/>
  <c r="E477" i="5"/>
  <c r="E443" i="5"/>
  <c r="E409" i="5"/>
  <c r="M473" i="5"/>
  <c r="M405" i="5"/>
  <c r="M439" i="5"/>
  <c r="G696" i="5"/>
  <c r="G662" i="5"/>
  <c r="G628" i="5"/>
  <c r="Q198" i="5"/>
  <c r="Q164" i="5"/>
  <c r="Q130" i="5"/>
  <c r="X685" i="5"/>
  <c r="X651" i="5"/>
  <c r="X617" i="5"/>
  <c r="R479" i="5"/>
  <c r="R445" i="5"/>
  <c r="R411" i="5"/>
  <c r="V704" i="5"/>
  <c r="V636" i="5"/>
  <c r="V670" i="5"/>
  <c r="B165" i="5"/>
  <c r="B131" i="5"/>
  <c r="B199" i="5"/>
  <c r="Y301" i="5"/>
  <c r="Y267" i="5"/>
  <c r="Y335" i="5"/>
  <c r="O187" i="5"/>
  <c r="O153" i="5"/>
  <c r="O119" i="5"/>
  <c r="D476" i="5"/>
  <c r="D408" i="5"/>
  <c r="D442" i="5"/>
  <c r="K295" i="5"/>
  <c r="K329" i="5"/>
  <c r="K261" i="5"/>
  <c r="Y297" i="5"/>
  <c r="Y263" i="5"/>
  <c r="Y331" i="5"/>
  <c r="R473" i="5"/>
  <c r="R439" i="5"/>
  <c r="R405" i="5"/>
  <c r="R669" i="5"/>
  <c r="R703" i="5"/>
  <c r="R635" i="5"/>
  <c r="F300" i="5"/>
  <c r="F266" i="5"/>
  <c r="F334" i="5"/>
  <c r="C473" i="5"/>
  <c r="C439" i="5"/>
  <c r="C405" i="5"/>
  <c r="Q442" i="5"/>
  <c r="Q476" i="5"/>
  <c r="Q408" i="5"/>
  <c r="Y189" i="5"/>
  <c r="Y155" i="5"/>
  <c r="Y121" i="5"/>
  <c r="N478" i="5"/>
  <c r="N444" i="5"/>
  <c r="N410" i="5"/>
  <c r="D164" i="5"/>
  <c r="D130" i="5"/>
  <c r="D198" i="5"/>
  <c r="Y465" i="5"/>
  <c r="Y431" i="5"/>
  <c r="Y397" i="5"/>
  <c r="S265" i="5"/>
  <c r="S333" i="5"/>
  <c r="S299" i="5"/>
  <c r="O685" i="5"/>
  <c r="O651" i="5"/>
  <c r="O617" i="5"/>
  <c r="P477" i="5"/>
  <c r="P409" i="5"/>
  <c r="P443" i="5"/>
  <c r="T176" i="5"/>
  <c r="T210" i="5"/>
  <c r="T142" i="5"/>
  <c r="L684" i="5"/>
  <c r="L650" i="5"/>
  <c r="L616" i="5"/>
  <c r="Y474" i="5"/>
  <c r="Y440" i="5"/>
  <c r="Y406" i="5"/>
  <c r="P690" i="5"/>
  <c r="P656" i="5"/>
  <c r="P622" i="5"/>
  <c r="T690" i="5"/>
  <c r="T656" i="5"/>
  <c r="T622" i="5"/>
  <c r="J178" i="5"/>
  <c r="J212" i="5"/>
  <c r="J144" i="5"/>
  <c r="C189" i="5"/>
  <c r="C155" i="5"/>
  <c r="C121" i="5"/>
  <c r="Y470" i="5"/>
  <c r="Y436" i="5"/>
  <c r="Y402" i="5"/>
  <c r="K301" i="5"/>
  <c r="K335" i="5"/>
  <c r="K267" i="5"/>
  <c r="P188" i="5"/>
  <c r="P154" i="5"/>
  <c r="P120" i="5"/>
  <c r="O471" i="5"/>
  <c r="O437" i="5"/>
  <c r="O403" i="5"/>
  <c r="X173" i="5"/>
  <c r="X139" i="5"/>
  <c r="X207" i="5"/>
  <c r="B339" i="5"/>
  <c r="B305" i="5"/>
  <c r="B271" i="5"/>
  <c r="N119" i="5"/>
  <c r="N153" i="5"/>
  <c r="N187" i="5"/>
  <c r="I685" i="5"/>
  <c r="I651" i="5"/>
  <c r="I617" i="5"/>
  <c r="D170" i="5"/>
  <c r="D136" i="5"/>
  <c r="D204" i="5"/>
  <c r="W310" i="5"/>
  <c r="W344" i="5"/>
  <c r="W276" i="5"/>
  <c r="L166" i="5"/>
  <c r="L132" i="5"/>
  <c r="L200" i="5"/>
  <c r="S491" i="5"/>
  <c r="S457" i="5"/>
  <c r="S423" i="5"/>
  <c r="G704" i="5"/>
  <c r="G670" i="5"/>
  <c r="G636" i="5"/>
  <c r="D435" i="5"/>
  <c r="D401" i="5"/>
  <c r="D469" i="5"/>
  <c r="G265" i="5"/>
  <c r="G333" i="5"/>
  <c r="G299" i="5"/>
  <c r="U491" i="5"/>
  <c r="U457" i="5"/>
  <c r="U423" i="5"/>
  <c r="I330" i="5"/>
  <c r="I296" i="5"/>
  <c r="I262" i="5"/>
  <c r="H156" i="5"/>
  <c r="H190" i="5"/>
  <c r="H122" i="5"/>
  <c r="Y680" i="5"/>
  <c r="Y612" i="5"/>
  <c r="Y646" i="5"/>
  <c r="C344" i="5"/>
  <c r="C310" i="5"/>
  <c r="C276" i="5"/>
  <c r="G672" i="5"/>
  <c r="G706" i="5"/>
  <c r="G638" i="5"/>
  <c r="B486" i="5"/>
  <c r="B452" i="5"/>
  <c r="B418" i="5"/>
  <c r="M479" i="5"/>
  <c r="M445" i="5"/>
  <c r="M411" i="5"/>
  <c r="S693" i="5"/>
  <c r="S659" i="5"/>
  <c r="S625" i="5"/>
  <c r="J682" i="5"/>
  <c r="J648" i="5"/>
  <c r="J614" i="5"/>
  <c r="C480" i="5"/>
  <c r="C446" i="5"/>
  <c r="C412" i="5"/>
  <c r="D292" i="5"/>
  <c r="D326" i="5"/>
  <c r="D258" i="5"/>
  <c r="X178" i="5"/>
  <c r="X212" i="5"/>
  <c r="X144" i="5"/>
  <c r="N168" i="5"/>
  <c r="N134" i="5"/>
  <c r="N202" i="5"/>
  <c r="E328" i="5"/>
  <c r="E294" i="5"/>
  <c r="E260" i="5"/>
  <c r="Q209" i="5"/>
  <c r="Q175" i="5"/>
  <c r="Q141" i="5"/>
  <c r="Q707" i="5"/>
  <c r="Q673" i="5"/>
  <c r="Q639" i="5"/>
  <c r="B325" i="5"/>
  <c r="B257" i="5"/>
  <c r="B291" i="5"/>
  <c r="T448" i="5"/>
  <c r="T482" i="5"/>
  <c r="T414" i="5"/>
  <c r="Y484" i="5"/>
  <c r="Y450" i="5"/>
  <c r="Y416" i="5"/>
  <c r="I489" i="5"/>
  <c r="I455" i="5"/>
  <c r="I421" i="5"/>
  <c r="R317" i="5"/>
  <c r="R351" i="5"/>
  <c r="R283" i="5"/>
  <c r="G698" i="5"/>
  <c r="G664" i="5"/>
  <c r="G630" i="5"/>
  <c r="D177" i="5"/>
  <c r="D211" i="5"/>
  <c r="D143" i="5"/>
  <c r="O329" i="5"/>
  <c r="O295" i="5"/>
  <c r="O261" i="5"/>
  <c r="J330" i="5"/>
  <c r="J296" i="5"/>
  <c r="J262" i="5"/>
  <c r="D293" i="5"/>
  <c r="D327" i="5"/>
  <c r="D259" i="5"/>
  <c r="O683" i="5"/>
  <c r="O649" i="5"/>
  <c r="O615" i="5"/>
  <c r="W307" i="5"/>
  <c r="W341" i="5"/>
  <c r="W273" i="5"/>
  <c r="I186" i="5"/>
  <c r="I118" i="5"/>
  <c r="I152" i="5"/>
  <c r="Y667" i="5"/>
  <c r="Y701" i="5"/>
  <c r="Y633" i="5"/>
  <c r="C484" i="5"/>
  <c r="C450" i="5"/>
  <c r="C416" i="5"/>
  <c r="F479" i="5"/>
  <c r="F445" i="5"/>
  <c r="F411" i="5"/>
  <c r="S702" i="5"/>
  <c r="S668" i="5"/>
  <c r="S634" i="5"/>
  <c r="H336" i="5"/>
  <c r="H302" i="5"/>
  <c r="H268" i="5"/>
  <c r="F472" i="5"/>
  <c r="F438" i="5"/>
  <c r="F404" i="5"/>
  <c r="C673" i="5"/>
  <c r="C707" i="5"/>
  <c r="C639" i="5"/>
  <c r="S348" i="5"/>
  <c r="S280" i="5"/>
  <c r="S314" i="5"/>
  <c r="P346" i="5"/>
  <c r="P278" i="5"/>
  <c r="P312" i="5"/>
  <c r="I336" i="5"/>
  <c r="I302" i="5"/>
  <c r="I268" i="5"/>
  <c r="S207" i="5"/>
  <c r="S139" i="5"/>
  <c r="S173" i="5"/>
  <c r="T697" i="5"/>
  <c r="T663" i="5"/>
  <c r="T629" i="5"/>
  <c r="F476" i="5"/>
  <c r="F442" i="5"/>
  <c r="F408" i="5"/>
  <c r="Y699" i="5"/>
  <c r="Y665" i="5"/>
  <c r="Y631" i="5"/>
  <c r="Q488" i="5"/>
  <c r="Q420" i="5"/>
  <c r="Q454" i="5"/>
  <c r="Y483" i="5"/>
  <c r="Y449" i="5"/>
  <c r="Y415" i="5"/>
  <c r="M301" i="5"/>
  <c r="M267" i="5"/>
  <c r="M335" i="5"/>
  <c r="V480" i="5"/>
  <c r="V412" i="5"/>
  <c r="V446" i="5"/>
  <c r="C199" i="5"/>
  <c r="C131" i="5"/>
  <c r="C165" i="5"/>
  <c r="F693" i="5"/>
  <c r="F659" i="5"/>
  <c r="F625" i="5"/>
  <c r="O489" i="5"/>
  <c r="O455" i="5"/>
  <c r="O421" i="5"/>
  <c r="Y207" i="5"/>
  <c r="Y139" i="5"/>
  <c r="Y173" i="5"/>
  <c r="U489" i="5"/>
  <c r="U455" i="5"/>
  <c r="U421" i="5"/>
  <c r="E689" i="5"/>
  <c r="E621" i="5"/>
  <c r="E655" i="5"/>
  <c r="B177" i="5"/>
  <c r="B143" i="5"/>
  <c r="B211" i="5"/>
  <c r="I326" i="5"/>
  <c r="I292" i="5"/>
  <c r="I258" i="5"/>
  <c r="W202" i="5"/>
  <c r="W168" i="5"/>
  <c r="W134" i="5"/>
  <c r="C699" i="5"/>
  <c r="C665" i="5"/>
  <c r="C631" i="5"/>
  <c r="L473" i="5"/>
  <c r="L439" i="5"/>
  <c r="L405" i="5"/>
  <c r="F694" i="5"/>
  <c r="F660" i="5"/>
  <c r="F626" i="5"/>
  <c r="E473" i="5"/>
  <c r="E439" i="5"/>
  <c r="E405" i="5"/>
  <c r="R472" i="5"/>
  <c r="R438" i="5"/>
  <c r="R404" i="5"/>
  <c r="R300" i="5"/>
  <c r="R266" i="5"/>
  <c r="R334" i="5"/>
  <c r="O197" i="5"/>
  <c r="O129" i="5"/>
  <c r="O163" i="5"/>
  <c r="J685" i="5"/>
  <c r="J651" i="5"/>
  <c r="J617" i="5"/>
  <c r="I480" i="5"/>
  <c r="I446" i="5"/>
  <c r="I412" i="5"/>
  <c r="P482" i="5"/>
  <c r="P414" i="5"/>
  <c r="P448" i="5"/>
  <c r="S470" i="5"/>
  <c r="S436" i="5"/>
  <c r="S402" i="5"/>
  <c r="D176" i="5"/>
  <c r="D210" i="5"/>
  <c r="D142" i="5"/>
  <c r="N686" i="5"/>
  <c r="N618" i="5"/>
  <c r="N652" i="5"/>
  <c r="D341" i="5"/>
  <c r="D273" i="5"/>
  <c r="D307" i="5"/>
  <c r="T451" i="5"/>
  <c r="T485" i="5"/>
  <c r="T417" i="5"/>
  <c r="F475" i="5"/>
  <c r="F441" i="5"/>
  <c r="F407" i="5"/>
  <c r="R483" i="5"/>
  <c r="R449" i="5"/>
  <c r="R415" i="5"/>
  <c r="S673" i="5"/>
  <c r="S707" i="5"/>
  <c r="S639" i="5"/>
  <c r="W209" i="5"/>
  <c r="W175" i="5"/>
  <c r="W141" i="5"/>
  <c r="J684" i="5"/>
  <c r="J650" i="5"/>
  <c r="J616" i="5"/>
  <c r="W194" i="5"/>
  <c r="W160" i="5"/>
  <c r="W126" i="5"/>
  <c r="Q313" i="5"/>
  <c r="Q279" i="5"/>
  <c r="Q347" i="5"/>
  <c r="D151" i="5"/>
  <c r="D117" i="5"/>
  <c r="D185" i="5"/>
  <c r="E699" i="5"/>
  <c r="E665" i="5"/>
  <c r="E631" i="5"/>
  <c r="T157" i="5"/>
  <c r="T191" i="5"/>
  <c r="T123" i="5"/>
  <c r="O700" i="5"/>
  <c r="O632" i="5"/>
  <c r="O666" i="5"/>
  <c r="I682" i="5"/>
  <c r="I648" i="5"/>
  <c r="I614" i="5"/>
  <c r="V315" i="5"/>
  <c r="V349" i="5"/>
  <c r="V281" i="5"/>
  <c r="F165" i="5"/>
  <c r="F199" i="5"/>
  <c r="F131" i="5"/>
  <c r="N340" i="5"/>
  <c r="N306" i="5"/>
  <c r="N272" i="5"/>
  <c r="P171" i="5"/>
  <c r="P205" i="5"/>
  <c r="P137" i="5"/>
  <c r="T700" i="5"/>
  <c r="T666" i="5"/>
  <c r="T632" i="5"/>
  <c r="Q469" i="5"/>
  <c r="Q435" i="5"/>
  <c r="Q401" i="5"/>
  <c r="X432" i="5"/>
  <c r="X466" i="5"/>
  <c r="X398" i="5"/>
  <c r="O338" i="5"/>
  <c r="O304" i="5"/>
  <c r="O270" i="5"/>
  <c r="H691" i="5"/>
  <c r="H623" i="5"/>
  <c r="H657" i="5"/>
  <c r="Q197" i="5"/>
  <c r="Q163" i="5"/>
  <c r="Q129" i="5"/>
  <c r="P474" i="5"/>
  <c r="P406" i="5"/>
  <c r="P440" i="5"/>
  <c r="W349" i="5"/>
  <c r="W315" i="5"/>
  <c r="W281" i="5"/>
  <c r="H433" i="5"/>
  <c r="H467" i="5"/>
  <c r="H399" i="5"/>
  <c r="P696" i="5"/>
  <c r="P662" i="5"/>
  <c r="P628" i="5"/>
  <c r="B444" i="5"/>
  <c r="B478" i="5"/>
  <c r="B410" i="5"/>
  <c r="G352" i="5"/>
  <c r="G284" i="5"/>
  <c r="G318" i="5"/>
  <c r="O487" i="5"/>
  <c r="O419" i="5"/>
  <c r="O453" i="5"/>
  <c r="Y491" i="5"/>
  <c r="Y457" i="5"/>
  <c r="Y423" i="5"/>
  <c r="U329" i="5"/>
  <c r="U295" i="5"/>
  <c r="U261" i="5"/>
  <c r="W200" i="5"/>
  <c r="W166" i="5"/>
  <c r="W132" i="5"/>
  <c r="N689" i="5"/>
  <c r="N655" i="5"/>
  <c r="N621" i="5"/>
  <c r="W706" i="5"/>
  <c r="W672" i="5"/>
  <c r="W638" i="5"/>
  <c r="O350" i="5"/>
  <c r="O316" i="5"/>
  <c r="O282" i="5"/>
  <c r="L482" i="5"/>
  <c r="L448" i="5"/>
  <c r="L414" i="5"/>
  <c r="R296" i="5"/>
  <c r="R262" i="5"/>
  <c r="R330" i="5"/>
  <c r="E193" i="5"/>
  <c r="E125" i="5"/>
  <c r="E159" i="5"/>
  <c r="J175" i="5"/>
  <c r="J209" i="5"/>
  <c r="J141" i="5"/>
  <c r="X681" i="5"/>
  <c r="X647" i="5"/>
  <c r="X613" i="5"/>
  <c r="U187" i="5"/>
  <c r="U119" i="5"/>
  <c r="U153" i="5"/>
  <c r="B170" i="5"/>
  <c r="B136" i="5"/>
  <c r="B204" i="5"/>
  <c r="Q311" i="5"/>
  <c r="Q345" i="5"/>
  <c r="Q277" i="5"/>
  <c r="S260" i="5"/>
  <c r="S328" i="5"/>
  <c r="S294" i="5"/>
  <c r="H164" i="5"/>
  <c r="H198" i="5"/>
  <c r="H130" i="5"/>
  <c r="B168" i="5"/>
  <c r="B134" i="5"/>
  <c r="B202" i="5"/>
  <c r="C697" i="5"/>
  <c r="C629" i="5"/>
  <c r="C663" i="5"/>
  <c r="O190" i="5"/>
  <c r="O122" i="5"/>
  <c r="O156" i="5"/>
  <c r="G702" i="5"/>
  <c r="G668" i="5"/>
  <c r="G634" i="5"/>
  <c r="K302" i="5"/>
  <c r="K336" i="5"/>
  <c r="K268" i="5"/>
  <c r="I333" i="5"/>
  <c r="I299" i="5"/>
  <c r="I265" i="5"/>
  <c r="R176" i="5"/>
  <c r="R210" i="5"/>
  <c r="R142" i="5"/>
  <c r="V479" i="5"/>
  <c r="V445" i="5"/>
  <c r="V411" i="5"/>
  <c r="M472" i="5"/>
  <c r="M438" i="5"/>
  <c r="M404" i="5"/>
  <c r="G205" i="5"/>
  <c r="G137" i="5"/>
  <c r="G171" i="5"/>
  <c r="C349" i="5"/>
  <c r="C315" i="5"/>
  <c r="C281" i="5"/>
  <c r="D706" i="5"/>
  <c r="D638" i="5"/>
  <c r="D672" i="5"/>
  <c r="J492" i="5"/>
  <c r="J424" i="5"/>
  <c r="J458" i="5"/>
  <c r="B171" i="5"/>
  <c r="B137" i="5"/>
  <c r="B205" i="5"/>
  <c r="I442" i="5"/>
  <c r="I476" i="5"/>
  <c r="I408" i="5"/>
  <c r="V658" i="5"/>
  <c r="V692" i="5"/>
  <c r="V624" i="5"/>
  <c r="V345" i="5"/>
  <c r="V311" i="5"/>
  <c r="V277" i="5"/>
  <c r="W325" i="5"/>
  <c r="W291" i="5"/>
  <c r="W257" i="5"/>
  <c r="D157" i="5"/>
  <c r="D123" i="5"/>
  <c r="D191" i="5"/>
  <c r="J163" i="5"/>
  <c r="J197" i="5"/>
  <c r="J129" i="5"/>
  <c r="S345" i="5"/>
  <c r="S277" i="5"/>
  <c r="S311" i="5"/>
  <c r="T445" i="5"/>
  <c r="T479" i="5"/>
  <c r="T411" i="5"/>
  <c r="H695" i="5"/>
  <c r="H661" i="5"/>
  <c r="H627" i="5"/>
  <c r="W690" i="5"/>
  <c r="W656" i="5"/>
  <c r="W622" i="5"/>
  <c r="O483" i="5"/>
  <c r="O449" i="5"/>
  <c r="O415" i="5"/>
  <c r="G277" i="5"/>
  <c r="G345" i="5"/>
  <c r="G311" i="5"/>
  <c r="X177" i="5"/>
  <c r="X143" i="5"/>
  <c r="X211" i="5"/>
  <c r="I693" i="5"/>
  <c r="I659" i="5"/>
  <c r="I625" i="5"/>
  <c r="X468" i="5"/>
  <c r="X434" i="5"/>
  <c r="X400" i="5"/>
  <c r="C706" i="5"/>
  <c r="C638" i="5"/>
  <c r="C672" i="5"/>
  <c r="Y202" i="5"/>
  <c r="Y134" i="5"/>
  <c r="Y168" i="5"/>
  <c r="U188" i="5"/>
  <c r="U154" i="5"/>
  <c r="U120" i="5"/>
  <c r="I328" i="5"/>
  <c r="I294" i="5"/>
  <c r="I260" i="5"/>
  <c r="F318" i="5"/>
  <c r="F352" i="5"/>
  <c r="F284" i="5"/>
  <c r="K696" i="5"/>
  <c r="K662" i="5"/>
  <c r="K628" i="5"/>
  <c r="K703" i="5"/>
  <c r="K669" i="5"/>
  <c r="K635" i="5"/>
  <c r="D490" i="5"/>
  <c r="D456" i="5"/>
  <c r="D422" i="5"/>
  <c r="L313" i="5"/>
  <c r="L347" i="5"/>
  <c r="L279" i="5"/>
  <c r="P330" i="5"/>
  <c r="P262" i="5"/>
  <c r="P296" i="5"/>
  <c r="F175" i="5"/>
  <c r="F209" i="5"/>
  <c r="F141" i="5"/>
  <c r="J680" i="5"/>
  <c r="J612" i="5"/>
  <c r="J646" i="5"/>
  <c r="E467" i="5"/>
  <c r="E433" i="5"/>
  <c r="E399" i="5"/>
  <c r="D346" i="5"/>
  <c r="D278" i="5"/>
  <c r="D312" i="5"/>
  <c r="O698" i="5"/>
  <c r="O664" i="5"/>
  <c r="O630" i="5"/>
  <c r="O191" i="5"/>
  <c r="O123" i="5"/>
  <c r="O157" i="5"/>
  <c r="N437" i="5"/>
  <c r="N471" i="5"/>
  <c r="N403" i="5"/>
  <c r="D167" i="5"/>
  <c r="D133" i="5"/>
  <c r="D201" i="5"/>
  <c r="B326" i="5"/>
  <c r="B258" i="5"/>
  <c r="B292" i="5"/>
  <c r="Q693" i="5"/>
  <c r="Q625" i="5"/>
  <c r="Q659" i="5"/>
  <c r="P487" i="5"/>
  <c r="P453" i="5"/>
  <c r="P419" i="5"/>
  <c r="Y695" i="5"/>
  <c r="Y661" i="5"/>
  <c r="Y627" i="5"/>
  <c r="W465" i="5"/>
  <c r="W431" i="5"/>
  <c r="W397" i="5"/>
  <c r="U195" i="5"/>
  <c r="U161" i="5"/>
  <c r="U127" i="5"/>
  <c r="H161" i="5"/>
  <c r="H195" i="5"/>
  <c r="H127" i="5"/>
  <c r="Q299" i="5"/>
  <c r="Q333" i="5"/>
  <c r="Q265" i="5"/>
  <c r="U351" i="5"/>
  <c r="U317" i="5"/>
  <c r="U283" i="5"/>
  <c r="B450" i="5"/>
  <c r="B484" i="5"/>
  <c r="B416" i="5"/>
  <c r="I189" i="5"/>
  <c r="I121" i="5"/>
  <c r="I155" i="5"/>
  <c r="G460" i="5"/>
  <c r="G426" i="5"/>
  <c r="G494" i="5"/>
  <c r="K709" i="5"/>
  <c r="K675" i="5"/>
  <c r="K641" i="5"/>
  <c r="F494" i="5"/>
  <c r="F426" i="5"/>
  <c r="F460" i="5"/>
  <c r="N355" i="5"/>
  <c r="N287" i="5"/>
  <c r="N321" i="5"/>
  <c r="N494" i="5"/>
  <c r="N426" i="5"/>
  <c r="N460" i="5"/>
  <c r="T214" i="5"/>
  <c r="T146" i="5"/>
  <c r="T180" i="5"/>
  <c r="G709" i="5"/>
  <c r="G641" i="5"/>
  <c r="G675" i="5"/>
  <c r="U215" i="5"/>
  <c r="U181" i="5"/>
  <c r="U147" i="5"/>
  <c r="Q353" i="5"/>
  <c r="Q319" i="5"/>
  <c r="Q285" i="5"/>
  <c r="G180" i="5"/>
  <c r="G214" i="5"/>
  <c r="G146" i="5"/>
  <c r="Y353" i="5"/>
  <c r="Z353" i="5" s="1"/>
  <c r="Y319" i="5"/>
  <c r="Z319" i="5" s="1"/>
  <c r="Y285" i="5"/>
  <c r="Z285" i="5" s="1"/>
  <c r="Z251" i="5"/>
  <c r="C213" i="5"/>
  <c r="C145" i="5"/>
  <c r="C179" i="5"/>
  <c r="N319" i="5"/>
  <c r="N285" i="5"/>
  <c r="N353" i="5"/>
  <c r="G354" i="5"/>
  <c r="G320" i="5"/>
  <c r="G286" i="5"/>
  <c r="P179" i="5"/>
  <c r="P145" i="5"/>
  <c r="P213" i="5"/>
  <c r="K353" i="5"/>
  <c r="K319" i="5"/>
  <c r="K285" i="5"/>
  <c r="V181" i="5"/>
  <c r="V215" i="5"/>
  <c r="V147" i="5"/>
  <c r="U494" i="5"/>
  <c r="U426" i="5"/>
  <c r="U460" i="5"/>
  <c r="P181" i="5"/>
  <c r="P215" i="5"/>
  <c r="P147" i="5"/>
  <c r="X214" i="5"/>
  <c r="X180" i="5"/>
  <c r="X146" i="5"/>
  <c r="L493" i="5"/>
  <c r="L459" i="5"/>
  <c r="L425" i="5"/>
  <c r="I708" i="5"/>
  <c r="I640" i="5"/>
  <c r="I674" i="5"/>
  <c r="L214" i="5"/>
  <c r="L146" i="5"/>
  <c r="L180" i="5"/>
  <c r="M708" i="5"/>
  <c r="M640" i="5"/>
  <c r="M674" i="5"/>
  <c r="B354" i="5"/>
  <c r="B320" i="5"/>
  <c r="B286" i="5"/>
  <c r="K180" i="5"/>
  <c r="K146" i="5"/>
  <c r="K214" i="5"/>
  <c r="D321" i="5"/>
  <c r="D355" i="5"/>
  <c r="D287" i="5"/>
  <c r="E215" i="5"/>
  <c r="E147" i="5"/>
  <c r="E181" i="5"/>
  <c r="N181" i="5"/>
  <c r="N215" i="5"/>
  <c r="N147" i="5"/>
  <c r="O353" i="5"/>
  <c r="O319" i="5"/>
  <c r="O285" i="5"/>
  <c r="O710" i="5"/>
  <c r="O676" i="5"/>
  <c r="O642" i="5"/>
  <c r="M676" i="5"/>
  <c r="M710" i="5"/>
  <c r="M642" i="5"/>
  <c r="P495" i="5"/>
  <c r="P461" i="5"/>
  <c r="P427" i="5"/>
  <c r="F710" i="5"/>
  <c r="F676" i="5"/>
  <c r="F642" i="5"/>
  <c r="S495" i="5"/>
  <c r="S461" i="5"/>
  <c r="S427" i="5"/>
  <c r="U495" i="5"/>
  <c r="U427" i="5"/>
  <c r="U461" i="5"/>
  <c r="E710" i="5"/>
  <c r="E676" i="5"/>
  <c r="E642" i="5"/>
  <c r="L710" i="5"/>
  <c r="L676" i="5"/>
  <c r="L642" i="5"/>
  <c r="N710" i="5"/>
  <c r="N676" i="5"/>
  <c r="N642" i="5"/>
  <c r="B436" i="5"/>
  <c r="B470" i="5"/>
  <c r="B402" i="5"/>
  <c r="V486" i="5"/>
  <c r="V418" i="5"/>
  <c r="V452" i="5"/>
  <c r="N160" i="5"/>
  <c r="N126" i="5"/>
  <c r="N194" i="5"/>
  <c r="T685" i="5"/>
  <c r="T617" i="5"/>
  <c r="T651" i="5"/>
  <c r="V188" i="5"/>
  <c r="V154" i="5"/>
  <c r="V120" i="5"/>
  <c r="R469" i="5"/>
  <c r="R435" i="5"/>
  <c r="R401" i="5"/>
  <c r="M204" i="5"/>
  <c r="M136" i="5"/>
  <c r="M170" i="5"/>
  <c r="J683" i="5"/>
  <c r="J649" i="5"/>
  <c r="J615" i="5"/>
  <c r="C196" i="5"/>
  <c r="C128" i="5"/>
  <c r="C162" i="5"/>
  <c r="I345" i="5"/>
  <c r="I311" i="5"/>
  <c r="I277" i="5"/>
  <c r="F473" i="5"/>
  <c r="F439" i="5"/>
  <c r="F405" i="5"/>
  <c r="W472" i="5"/>
  <c r="W404" i="5"/>
  <c r="W438" i="5"/>
  <c r="B681" i="5"/>
  <c r="B647" i="5"/>
  <c r="B613" i="5"/>
  <c r="H345" i="5"/>
  <c r="H311" i="5"/>
  <c r="H277" i="5"/>
  <c r="R474" i="5"/>
  <c r="R406" i="5"/>
  <c r="R440" i="5"/>
  <c r="G273" i="5"/>
  <c r="G341" i="5"/>
  <c r="G307" i="5"/>
  <c r="I702" i="5"/>
  <c r="I668" i="5"/>
  <c r="I634" i="5"/>
  <c r="T444" i="5"/>
  <c r="T478" i="5"/>
  <c r="T410" i="5"/>
  <c r="B685" i="5"/>
  <c r="B617" i="5"/>
  <c r="B651" i="5"/>
  <c r="W211" i="5"/>
  <c r="W177" i="5"/>
  <c r="W143" i="5"/>
  <c r="P666" i="5"/>
  <c r="P700" i="5"/>
  <c r="P632" i="5"/>
  <c r="J474" i="5"/>
  <c r="J406" i="5"/>
  <c r="J440" i="5"/>
  <c r="X693" i="5"/>
  <c r="X659" i="5"/>
  <c r="X625" i="5"/>
  <c r="E327" i="5"/>
  <c r="E293" i="5"/>
  <c r="E259" i="5"/>
  <c r="H339" i="5"/>
  <c r="H305" i="5"/>
  <c r="H271" i="5"/>
  <c r="Y210" i="5"/>
  <c r="Y142" i="5"/>
  <c r="Y176" i="5"/>
  <c r="L154" i="5"/>
  <c r="L120" i="5"/>
  <c r="L188" i="5"/>
  <c r="V337" i="5"/>
  <c r="V303" i="5"/>
  <c r="V269" i="5"/>
  <c r="R650" i="5"/>
  <c r="R616" i="5"/>
  <c r="R684" i="5"/>
  <c r="M310" i="5"/>
  <c r="M276" i="5"/>
  <c r="M344" i="5"/>
  <c r="T487" i="5"/>
  <c r="T453" i="5"/>
  <c r="T419" i="5"/>
  <c r="U342" i="5"/>
  <c r="U308" i="5"/>
  <c r="U274" i="5"/>
  <c r="I471" i="5"/>
  <c r="I437" i="5"/>
  <c r="I403" i="5"/>
  <c r="J476" i="5"/>
  <c r="J442" i="5"/>
  <c r="J408" i="5"/>
  <c r="W199" i="5"/>
  <c r="W165" i="5"/>
  <c r="W131" i="5"/>
  <c r="G703" i="5"/>
  <c r="G669" i="5"/>
  <c r="G635" i="5"/>
  <c r="V478" i="5"/>
  <c r="V444" i="5"/>
  <c r="V410" i="5"/>
  <c r="N690" i="5"/>
  <c r="N656" i="5"/>
  <c r="N622" i="5"/>
  <c r="N481" i="5"/>
  <c r="N447" i="5"/>
  <c r="N413" i="5"/>
  <c r="F259" i="5"/>
  <c r="F327" i="5"/>
  <c r="F293" i="5"/>
  <c r="W350" i="5"/>
  <c r="W316" i="5"/>
  <c r="W282" i="5"/>
  <c r="E326" i="5"/>
  <c r="E292" i="5"/>
  <c r="E258" i="5"/>
  <c r="S695" i="5"/>
  <c r="S661" i="5"/>
  <c r="S627" i="5"/>
  <c r="X306" i="5"/>
  <c r="X340" i="5"/>
  <c r="X272" i="5"/>
  <c r="T452" i="5"/>
  <c r="T486" i="5"/>
  <c r="T418" i="5"/>
  <c r="E686" i="5"/>
  <c r="E618" i="5"/>
  <c r="E652" i="5"/>
  <c r="H454" i="5"/>
  <c r="H488" i="5"/>
  <c r="H420" i="5"/>
  <c r="S259" i="5"/>
  <c r="S327" i="5"/>
  <c r="S293" i="5"/>
  <c r="X305" i="5"/>
  <c r="X339" i="5"/>
  <c r="X271" i="5"/>
  <c r="W489" i="5"/>
  <c r="W421" i="5"/>
  <c r="W455" i="5"/>
  <c r="E200" i="5"/>
  <c r="E166" i="5"/>
  <c r="E132" i="5"/>
  <c r="V166" i="5"/>
  <c r="V200" i="5"/>
  <c r="V132" i="5"/>
  <c r="L327" i="5"/>
  <c r="L259" i="5"/>
  <c r="L293" i="5"/>
  <c r="D689" i="5"/>
  <c r="D655" i="5"/>
  <c r="D621" i="5"/>
  <c r="J326" i="5"/>
  <c r="J292" i="5"/>
  <c r="J258" i="5"/>
  <c r="M349" i="5"/>
  <c r="M315" i="5"/>
  <c r="M281" i="5"/>
  <c r="S489" i="5"/>
  <c r="S421" i="5"/>
  <c r="S455" i="5"/>
  <c r="I469" i="5"/>
  <c r="I435" i="5"/>
  <c r="I401" i="5"/>
  <c r="G687" i="5"/>
  <c r="G653" i="5"/>
  <c r="G619" i="5"/>
  <c r="X171" i="5"/>
  <c r="X137" i="5"/>
  <c r="X205" i="5"/>
  <c r="X665" i="5"/>
  <c r="X699" i="5"/>
  <c r="X631" i="5"/>
  <c r="H440" i="5"/>
  <c r="H474" i="5"/>
  <c r="H406" i="5"/>
  <c r="L670" i="5"/>
  <c r="L704" i="5"/>
  <c r="L636" i="5"/>
  <c r="E481" i="5"/>
  <c r="E447" i="5"/>
  <c r="E413" i="5"/>
  <c r="F483" i="5"/>
  <c r="F449" i="5"/>
  <c r="F415" i="5"/>
  <c r="U198" i="5"/>
  <c r="U164" i="5"/>
  <c r="U130" i="5"/>
  <c r="X166" i="5"/>
  <c r="X132" i="5"/>
  <c r="X200" i="5"/>
  <c r="T701" i="5"/>
  <c r="T667" i="5"/>
  <c r="T633" i="5"/>
  <c r="X301" i="5"/>
  <c r="X335" i="5"/>
  <c r="X267" i="5"/>
  <c r="H703" i="5"/>
  <c r="H669" i="5"/>
  <c r="H635" i="5"/>
  <c r="X165" i="5"/>
  <c r="X131" i="5"/>
  <c r="X199" i="5"/>
  <c r="Y473" i="5"/>
  <c r="Y439" i="5"/>
  <c r="Y405" i="5"/>
  <c r="F316" i="5"/>
  <c r="F350" i="5"/>
  <c r="F282" i="5"/>
  <c r="P189" i="5"/>
  <c r="P121" i="5"/>
  <c r="P155" i="5"/>
  <c r="D486" i="5"/>
  <c r="D452" i="5"/>
  <c r="D418" i="5"/>
  <c r="Q307" i="5"/>
  <c r="Q341" i="5"/>
  <c r="Q273" i="5"/>
  <c r="K468" i="5"/>
  <c r="K434" i="5"/>
  <c r="K400" i="5"/>
  <c r="N325" i="5"/>
  <c r="N257" i="5"/>
  <c r="N291" i="5"/>
  <c r="E705" i="5"/>
  <c r="E671" i="5"/>
  <c r="E637" i="5"/>
  <c r="R484" i="5"/>
  <c r="R450" i="5"/>
  <c r="R416" i="5"/>
  <c r="L153" i="5"/>
  <c r="L119" i="5"/>
  <c r="L187" i="5"/>
  <c r="J152" i="5"/>
  <c r="J186" i="5"/>
  <c r="J118" i="5"/>
  <c r="S704" i="5"/>
  <c r="S636" i="5"/>
  <c r="S670" i="5"/>
  <c r="I684" i="5"/>
  <c r="I650" i="5"/>
  <c r="I616" i="5"/>
  <c r="V707" i="5"/>
  <c r="V639" i="5"/>
  <c r="V673" i="5"/>
  <c r="V472" i="5"/>
  <c r="V438" i="5"/>
  <c r="V404" i="5"/>
  <c r="T175" i="5"/>
  <c r="T209" i="5"/>
  <c r="T141" i="5"/>
  <c r="H175" i="5"/>
  <c r="H209" i="5"/>
  <c r="H141" i="5"/>
  <c r="K472" i="5"/>
  <c r="K438" i="5"/>
  <c r="K404" i="5"/>
  <c r="D340" i="5"/>
  <c r="D272" i="5"/>
  <c r="D306" i="5"/>
  <c r="O211" i="5"/>
  <c r="O143" i="5"/>
  <c r="O177" i="5"/>
  <c r="L174" i="5"/>
  <c r="L140" i="5"/>
  <c r="L208" i="5"/>
  <c r="U346" i="5"/>
  <c r="U312" i="5"/>
  <c r="U278" i="5"/>
  <c r="S204" i="5"/>
  <c r="S136" i="5"/>
  <c r="S170" i="5"/>
  <c r="I696" i="5"/>
  <c r="I662" i="5"/>
  <c r="I628" i="5"/>
  <c r="T458" i="5"/>
  <c r="T492" i="5"/>
  <c r="T424" i="5"/>
  <c r="N335" i="5"/>
  <c r="N301" i="5"/>
  <c r="N267" i="5"/>
  <c r="V471" i="5"/>
  <c r="V437" i="5"/>
  <c r="V403" i="5"/>
  <c r="O348" i="5"/>
  <c r="O314" i="5"/>
  <c r="O280" i="5"/>
  <c r="M210" i="5"/>
  <c r="M142" i="5"/>
  <c r="M176" i="5"/>
  <c r="H343" i="5"/>
  <c r="H309" i="5"/>
  <c r="H275" i="5"/>
  <c r="P329" i="5"/>
  <c r="P261" i="5"/>
  <c r="P295" i="5"/>
  <c r="D701" i="5"/>
  <c r="D667" i="5"/>
  <c r="D633" i="5"/>
  <c r="K683" i="5"/>
  <c r="K649" i="5"/>
  <c r="K615" i="5"/>
  <c r="P398" i="5"/>
  <c r="P466" i="5"/>
  <c r="P432" i="5"/>
  <c r="R665" i="5"/>
  <c r="R699" i="5"/>
  <c r="R631" i="5"/>
  <c r="E210" i="5"/>
  <c r="E176" i="5"/>
  <c r="E142" i="5"/>
  <c r="F304" i="5"/>
  <c r="F270" i="5"/>
  <c r="F338" i="5"/>
  <c r="M489" i="5"/>
  <c r="M421" i="5"/>
  <c r="M455" i="5"/>
  <c r="V158" i="5"/>
  <c r="V192" i="5"/>
  <c r="V124" i="5"/>
  <c r="K191" i="5"/>
  <c r="K157" i="5"/>
  <c r="K123" i="5"/>
  <c r="G274" i="5"/>
  <c r="G342" i="5"/>
  <c r="G308" i="5"/>
  <c r="V687" i="5"/>
  <c r="V653" i="5"/>
  <c r="V619" i="5"/>
  <c r="K470" i="5"/>
  <c r="K436" i="5"/>
  <c r="K402" i="5"/>
  <c r="Q681" i="5"/>
  <c r="Q647" i="5"/>
  <c r="Q613" i="5"/>
  <c r="H349" i="5"/>
  <c r="H315" i="5"/>
  <c r="H281" i="5"/>
  <c r="T169" i="5"/>
  <c r="T203" i="5"/>
  <c r="T135" i="5"/>
  <c r="M300" i="5"/>
  <c r="M266" i="5"/>
  <c r="M334" i="5"/>
  <c r="H186" i="5"/>
  <c r="H118" i="5"/>
  <c r="H152" i="5"/>
  <c r="O352" i="5"/>
  <c r="O318" i="5"/>
  <c r="O284" i="5"/>
  <c r="U475" i="5"/>
  <c r="U441" i="5"/>
  <c r="U407" i="5"/>
  <c r="Q491" i="5"/>
  <c r="Q423" i="5"/>
  <c r="Q457" i="5"/>
  <c r="V467" i="5"/>
  <c r="V433" i="5"/>
  <c r="V399" i="5"/>
  <c r="M188" i="5"/>
  <c r="M154" i="5"/>
  <c r="M120" i="5"/>
  <c r="L681" i="5"/>
  <c r="L647" i="5"/>
  <c r="L613" i="5"/>
  <c r="V490" i="5"/>
  <c r="V456" i="5"/>
  <c r="V422" i="5"/>
  <c r="V686" i="5"/>
  <c r="V652" i="5"/>
  <c r="V618" i="5"/>
  <c r="B330" i="5"/>
  <c r="B296" i="5"/>
  <c r="B262" i="5"/>
  <c r="J481" i="5"/>
  <c r="J447" i="5"/>
  <c r="J413" i="5"/>
  <c r="K698" i="5"/>
  <c r="K630" i="5"/>
  <c r="K664" i="5"/>
  <c r="P681" i="5"/>
  <c r="P647" i="5"/>
  <c r="P613" i="5"/>
  <c r="V435" i="5"/>
  <c r="V401" i="5"/>
  <c r="V469" i="5"/>
  <c r="M704" i="5"/>
  <c r="M670" i="5"/>
  <c r="M636" i="5"/>
  <c r="I341" i="5"/>
  <c r="I307" i="5"/>
  <c r="I273" i="5"/>
  <c r="D171" i="5"/>
  <c r="D137" i="5"/>
  <c r="D205" i="5"/>
  <c r="F301" i="5"/>
  <c r="F267" i="5"/>
  <c r="F335" i="5"/>
  <c r="Q654" i="5"/>
  <c r="Q688" i="5"/>
  <c r="Q620" i="5"/>
  <c r="L315" i="5"/>
  <c r="L349" i="5"/>
  <c r="L281" i="5"/>
  <c r="I205" i="5"/>
  <c r="I171" i="5"/>
  <c r="I137" i="5"/>
  <c r="F489" i="5"/>
  <c r="F455" i="5"/>
  <c r="F421" i="5"/>
  <c r="O688" i="5"/>
  <c r="O654" i="5"/>
  <c r="O620" i="5"/>
  <c r="T343" i="5"/>
  <c r="T309" i="5"/>
  <c r="T275" i="5"/>
  <c r="Q202" i="5"/>
  <c r="Q168" i="5"/>
  <c r="Q134" i="5"/>
  <c r="D480" i="5"/>
  <c r="D446" i="5"/>
  <c r="D412" i="5"/>
  <c r="N436" i="5"/>
  <c r="N470" i="5"/>
  <c r="N402" i="5"/>
  <c r="P703" i="5"/>
  <c r="P669" i="5"/>
  <c r="P635" i="5"/>
  <c r="X312" i="5"/>
  <c r="X346" i="5"/>
  <c r="X278" i="5"/>
  <c r="L467" i="5"/>
  <c r="L433" i="5"/>
  <c r="L399" i="5"/>
  <c r="V162" i="5"/>
  <c r="V196" i="5"/>
  <c r="V128" i="5"/>
  <c r="K422" i="5"/>
  <c r="K490" i="5"/>
  <c r="K456" i="5"/>
  <c r="L444" i="5"/>
  <c r="L410" i="5"/>
  <c r="L478" i="5"/>
  <c r="L691" i="5"/>
  <c r="L657" i="5"/>
  <c r="L623" i="5"/>
  <c r="V700" i="5"/>
  <c r="V666" i="5"/>
  <c r="V632" i="5"/>
  <c r="V335" i="5"/>
  <c r="V301" i="5"/>
  <c r="V267" i="5"/>
  <c r="O202" i="5"/>
  <c r="O134" i="5"/>
  <c r="O168" i="5"/>
  <c r="X175" i="5"/>
  <c r="X141" i="5"/>
  <c r="X209" i="5"/>
  <c r="V156" i="5"/>
  <c r="V190" i="5"/>
  <c r="V122" i="5"/>
  <c r="K475" i="5"/>
  <c r="K441" i="5"/>
  <c r="K407" i="5"/>
  <c r="O680" i="5"/>
  <c r="O646" i="5"/>
  <c r="O612" i="5"/>
  <c r="P484" i="5"/>
  <c r="P450" i="5"/>
  <c r="P416" i="5"/>
  <c r="R672" i="5"/>
  <c r="R706" i="5"/>
  <c r="R638" i="5"/>
  <c r="Y347" i="5"/>
  <c r="Y313" i="5"/>
  <c r="Y279" i="5"/>
  <c r="M490" i="5"/>
  <c r="M422" i="5"/>
  <c r="M456" i="5"/>
  <c r="F297" i="5"/>
  <c r="F263" i="5"/>
  <c r="F331" i="5"/>
  <c r="G260" i="5"/>
  <c r="G328" i="5"/>
  <c r="G294" i="5"/>
  <c r="K201" i="5"/>
  <c r="K167" i="5"/>
  <c r="K133" i="5"/>
  <c r="S272" i="5"/>
  <c r="S340" i="5"/>
  <c r="S306" i="5"/>
  <c r="K352" i="5"/>
  <c r="K318" i="5"/>
  <c r="K284" i="5"/>
  <c r="I192" i="5"/>
  <c r="I158" i="5"/>
  <c r="I124" i="5"/>
  <c r="B176" i="5"/>
  <c r="B142" i="5"/>
  <c r="B210" i="5"/>
  <c r="S195" i="5"/>
  <c r="S127" i="5"/>
  <c r="S161" i="5"/>
  <c r="U336" i="5"/>
  <c r="U302" i="5"/>
  <c r="U268" i="5"/>
  <c r="Y348" i="5"/>
  <c r="Y314" i="5"/>
  <c r="Y280" i="5"/>
  <c r="U481" i="5"/>
  <c r="U447" i="5"/>
  <c r="U413" i="5"/>
  <c r="R161" i="5"/>
  <c r="R195" i="5"/>
  <c r="R127" i="5"/>
  <c r="L682" i="5"/>
  <c r="L614" i="5"/>
  <c r="L648" i="5"/>
  <c r="P332" i="5"/>
  <c r="P264" i="5"/>
  <c r="P298" i="5"/>
  <c r="N449" i="5"/>
  <c r="N483" i="5"/>
  <c r="N415" i="5"/>
  <c r="N702" i="5"/>
  <c r="N668" i="5"/>
  <c r="N634" i="5"/>
  <c r="I335" i="5"/>
  <c r="I301" i="5"/>
  <c r="I267" i="5"/>
  <c r="U203" i="5"/>
  <c r="U169" i="5"/>
  <c r="U135" i="5"/>
  <c r="I187" i="5"/>
  <c r="I153" i="5"/>
  <c r="I119" i="5"/>
  <c r="W297" i="5"/>
  <c r="W331" i="5"/>
  <c r="W263" i="5"/>
  <c r="V483" i="5"/>
  <c r="V449" i="5"/>
  <c r="V415" i="5"/>
  <c r="O477" i="5"/>
  <c r="O443" i="5"/>
  <c r="O409" i="5"/>
  <c r="U702" i="5"/>
  <c r="U634" i="5"/>
  <c r="U668" i="5"/>
  <c r="X436" i="5"/>
  <c r="X402" i="5"/>
  <c r="X470" i="5"/>
  <c r="X315" i="5"/>
  <c r="X349" i="5"/>
  <c r="X281" i="5"/>
  <c r="M482" i="5"/>
  <c r="M448" i="5"/>
  <c r="M414" i="5"/>
  <c r="M492" i="5"/>
  <c r="M458" i="5"/>
  <c r="M424" i="5"/>
  <c r="C203" i="5"/>
  <c r="C135" i="5"/>
  <c r="C169" i="5"/>
  <c r="P699" i="5"/>
  <c r="P665" i="5"/>
  <c r="P631" i="5"/>
  <c r="M192" i="5"/>
  <c r="M124" i="5"/>
  <c r="M158" i="5"/>
  <c r="H328" i="5"/>
  <c r="H260" i="5"/>
  <c r="H294" i="5"/>
  <c r="P433" i="5"/>
  <c r="P467" i="5"/>
  <c r="P399" i="5"/>
  <c r="G206" i="5"/>
  <c r="G138" i="5"/>
  <c r="G172" i="5"/>
  <c r="N681" i="5"/>
  <c r="N647" i="5"/>
  <c r="N613" i="5"/>
  <c r="S482" i="5"/>
  <c r="S448" i="5"/>
  <c r="S414" i="5"/>
  <c r="T341" i="5"/>
  <c r="T307" i="5"/>
  <c r="T273" i="5"/>
  <c r="P282" i="5"/>
  <c r="P316" i="5"/>
  <c r="P350" i="5"/>
  <c r="W477" i="5"/>
  <c r="W443" i="5"/>
  <c r="W409" i="5"/>
  <c r="Q300" i="5"/>
  <c r="Q334" i="5"/>
  <c r="Q266" i="5"/>
  <c r="G652" i="5"/>
  <c r="G618" i="5"/>
  <c r="G686" i="5"/>
  <c r="G434" i="5"/>
  <c r="G468" i="5"/>
  <c r="G400" i="5"/>
  <c r="I332" i="5"/>
  <c r="I298" i="5"/>
  <c r="I264" i="5"/>
  <c r="P340" i="5"/>
  <c r="P272" i="5"/>
  <c r="P306" i="5"/>
  <c r="D337" i="5"/>
  <c r="D269" i="5"/>
  <c r="D303" i="5"/>
  <c r="L703" i="5"/>
  <c r="L669" i="5"/>
  <c r="L635" i="5"/>
  <c r="S193" i="5"/>
  <c r="S125" i="5"/>
  <c r="S159" i="5"/>
  <c r="W685" i="5"/>
  <c r="W617" i="5"/>
  <c r="W651" i="5"/>
  <c r="E195" i="5"/>
  <c r="E161" i="5"/>
  <c r="E127" i="5"/>
  <c r="Y307" i="5"/>
  <c r="Y273" i="5"/>
  <c r="Y341" i="5"/>
  <c r="L491" i="5"/>
  <c r="L457" i="5"/>
  <c r="L423" i="5"/>
  <c r="N455" i="5"/>
  <c r="N489" i="5"/>
  <c r="N421" i="5"/>
  <c r="H683" i="5"/>
  <c r="H649" i="5"/>
  <c r="H615" i="5"/>
  <c r="R480" i="5"/>
  <c r="R446" i="5"/>
  <c r="R412" i="5"/>
  <c r="K700" i="5"/>
  <c r="K666" i="5"/>
  <c r="K632" i="5"/>
  <c r="V177" i="5"/>
  <c r="V143" i="5"/>
  <c r="V211" i="5"/>
  <c r="G351" i="5"/>
  <c r="G283" i="5"/>
  <c r="G317" i="5"/>
  <c r="N169" i="5"/>
  <c r="N135" i="5"/>
  <c r="N203" i="5"/>
  <c r="T329" i="5"/>
  <c r="T295" i="5"/>
  <c r="T261" i="5"/>
  <c r="E701" i="5"/>
  <c r="E667" i="5"/>
  <c r="E633" i="5"/>
  <c r="V431" i="5"/>
  <c r="V397" i="5"/>
  <c r="V465" i="5"/>
  <c r="O186" i="5"/>
  <c r="O118" i="5"/>
  <c r="O152" i="5"/>
  <c r="P186" i="5"/>
  <c r="P118" i="5"/>
  <c r="P152" i="5"/>
  <c r="C705" i="5"/>
  <c r="C671" i="5"/>
  <c r="C637" i="5"/>
  <c r="M697" i="5"/>
  <c r="M663" i="5"/>
  <c r="M629" i="5"/>
  <c r="E466" i="5"/>
  <c r="E432" i="5"/>
  <c r="E398" i="5"/>
  <c r="E482" i="5"/>
  <c r="E448" i="5"/>
  <c r="E414" i="5"/>
  <c r="C689" i="5"/>
  <c r="C655" i="5"/>
  <c r="C621" i="5"/>
  <c r="P170" i="5"/>
  <c r="P204" i="5"/>
  <c r="P136" i="5"/>
  <c r="K185" i="5"/>
  <c r="K117" i="5"/>
  <c r="K151" i="5"/>
  <c r="Q474" i="5"/>
  <c r="Q440" i="5"/>
  <c r="Q406" i="5"/>
  <c r="I347" i="5"/>
  <c r="I313" i="5"/>
  <c r="I279" i="5"/>
  <c r="T333" i="5"/>
  <c r="T299" i="5"/>
  <c r="T265" i="5"/>
  <c r="G187" i="5"/>
  <c r="G119" i="5"/>
  <c r="G153" i="5"/>
  <c r="K190" i="5"/>
  <c r="K156" i="5"/>
  <c r="K122" i="5"/>
  <c r="O491" i="5"/>
  <c r="O457" i="5"/>
  <c r="O423" i="5"/>
  <c r="L306" i="5"/>
  <c r="L340" i="5"/>
  <c r="L272" i="5"/>
  <c r="S682" i="5"/>
  <c r="S648" i="5"/>
  <c r="S614" i="5"/>
  <c r="P153" i="5"/>
  <c r="P187" i="5"/>
  <c r="P119" i="5"/>
  <c r="U350" i="5"/>
  <c r="U316" i="5"/>
  <c r="U282" i="5"/>
  <c r="I465" i="5"/>
  <c r="I431" i="5"/>
  <c r="I397" i="5"/>
  <c r="G683" i="5"/>
  <c r="G649" i="5"/>
  <c r="G615" i="5"/>
  <c r="W196" i="5"/>
  <c r="W162" i="5"/>
  <c r="W128" i="5"/>
  <c r="Q326" i="5"/>
  <c r="Q292" i="5"/>
  <c r="Q258" i="5"/>
  <c r="U339" i="5"/>
  <c r="U305" i="5"/>
  <c r="U271" i="5"/>
  <c r="G473" i="5"/>
  <c r="G439" i="5"/>
  <c r="G405" i="5"/>
  <c r="O343" i="5"/>
  <c r="O309" i="5"/>
  <c r="O275" i="5"/>
  <c r="U689" i="5"/>
  <c r="U655" i="5"/>
  <c r="U621" i="5"/>
  <c r="C701" i="5"/>
  <c r="C667" i="5"/>
  <c r="C633" i="5"/>
  <c r="O207" i="5"/>
  <c r="O139" i="5"/>
  <c r="O173" i="5"/>
  <c r="X482" i="5"/>
  <c r="X448" i="5"/>
  <c r="X414" i="5"/>
  <c r="O701" i="5"/>
  <c r="O667" i="5"/>
  <c r="O633" i="5"/>
  <c r="E475" i="5"/>
  <c r="E441" i="5"/>
  <c r="E407" i="5"/>
  <c r="Q310" i="5"/>
  <c r="Q344" i="5"/>
  <c r="Q276" i="5"/>
  <c r="E684" i="5"/>
  <c r="E650" i="5"/>
  <c r="E616" i="5"/>
  <c r="I474" i="5"/>
  <c r="I440" i="5"/>
  <c r="I406" i="5"/>
  <c r="W682" i="5"/>
  <c r="W648" i="5"/>
  <c r="W614" i="5"/>
  <c r="G262" i="5"/>
  <c r="G330" i="5"/>
  <c r="G296" i="5"/>
  <c r="Q210" i="5"/>
  <c r="Q176" i="5"/>
  <c r="Q142" i="5"/>
  <c r="Q704" i="5"/>
  <c r="Q670" i="5"/>
  <c r="Q636" i="5"/>
  <c r="P333" i="5"/>
  <c r="P265" i="5"/>
  <c r="P299" i="5"/>
  <c r="Y194" i="5"/>
  <c r="Y126" i="5"/>
  <c r="Y160" i="5"/>
  <c r="I488" i="5"/>
  <c r="I420" i="5"/>
  <c r="I454" i="5"/>
  <c r="U700" i="5"/>
  <c r="U632" i="5"/>
  <c r="U666" i="5"/>
  <c r="W654" i="5"/>
  <c r="W688" i="5"/>
  <c r="W620" i="5"/>
  <c r="P680" i="5"/>
  <c r="P646" i="5"/>
  <c r="P612" i="5"/>
  <c r="S684" i="5"/>
  <c r="S650" i="5"/>
  <c r="S616" i="5"/>
  <c r="Q472" i="5"/>
  <c r="Q438" i="5"/>
  <c r="Q404" i="5"/>
  <c r="O189" i="5"/>
  <c r="O121" i="5"/>
  <c r="O155" i="5"/>
  <c r="K325" i="5"/>
  <c r="K291" i="5"/>
  <c r="K257" i="5"/>
  <c r="D153" i="5"/>
  <c r="D119" i="5"/>
  <c r="D187" i="5"/>
  <c r="Q689" i="5"/>
  <c r="Q655" i="5"/>
  <c r="Q621" i="5"/>
  <c r="J176" i="5"/>
  <c r="J210" i="5"/>
  <c r="J142" i="5"/>
  <c r="G697" i="5"/>
  <c r="G663" i="5"/>
  <c r="G629" i="5"/>
  <c r="V327" i="5"/>
  <c r="V293" i="5"/>
  <c r="V259" i="5"/>
  <c r="R688" i="5"/>
  <c r="R654" i="5"/>
  <c r="R620" i="5"/>
  <c r="X475" i="5"/>
  <c r="X441" i="5"/>
  <c r="X407" i="5"/>
  <c r="K479" i="5"/>
  <c r="K445" i="5"/>
  <c r="K411" i="5"/>
  <c r="K300" i="5"/>
  <c r="K334" i="5"/>
  <c r="K266" i="5"/>
  <c r="W201" i="5"/>
  <c r="W167" i="5"/>
  <c r="W133" i="5"/>
  <c r="Y295" i="5"/>
  <c r="Y261" i="5"/>
  <c r="Y329" i="5"/>
  <c r="N693" i="5"/>
  <c r="N659" i="5"/>
  <c r="N625" i="5"/>
  <c r="D338" i="5"/>
  <c r="D270" i="5"/>
  <c r="D304" i="5"/>
  <c r="I208" i="5"/>
  <c r="I174" i="5"/>
  <c r="I140" i="5"/>
  <c r="O347" i="5"/>
  <c r="O313" i="5"/>
  <c r="O279" i="5"/>
  <c r="S487" i="5"/>
  <c r="S453" i="5"/>
  <c r="S419" i="5"/>
  <c r="P692" i="5"/>
  <c r="P658" i="5"/>
  <c r="P624" i="5"/>
  <c r="D156" i="5"/>
  <c r="D122" i="5"/>
  <c r="D190" i="5"/>
  <c r="Y689" i="5"/>
  <c r="Y655" i="5"/>
  <c r="Y621" i="5"/>
  <c r="F173" i="5"/>
  <c r="F207" i="5"/>
  <c r="F139" i="5"/>
  <c r="F696" i="5"/>
  <c r="F628" i="5"/>
  <c r="F662" i="5"/>
  <c r="O467" i="5"/>
  <c r="O433" i="5"/>
  <c r="O399" i="5"/>
  <c r="Q692" i="5"/>
  <c r="Q658" i="5"/>
  <c r="Q624" i="5"/>
  <c r="I196" i="5"/>
  <c r="I162" i="5"/>
  <c r="I128" i="5"/>
  <c r="I339" i="5"/>
  <c r="I305" i="5"/>
  <c r="I271" i="5"/>
  <c r="G209" i="5"/>
  <c r="G141" i="5"/>
  <c r="G175" i="5"/>
  <c r="M185" i="5"/>
  <c r="M151" i="5"/>
  <c r="M117" i="5"/>
  <c r="Y683" i="5"/>
  <c r="Y649" i="5"/>
  <c r="Y615" i="5"/>
  <c r="O334" i="5"/>
  <c r="O300" i="5"/>
  <c r="O266" i="5"/>
  <c r="Q446" i="5"/>
  <c r="Q480" i="5"/>
  <c r="Q412" i="5"/>
  <c r="M259" i="5"/>
  <c r="M293" i="5"/>
  <c r="M327" i="5"/>
  <c r="C188" i="5"/>
  <c r="C120" i="5"/>
  <c r="C154" i="5"/>
  <c r="E313" i="5"/>
  <c r="E347" i="5"/>
  <c r="E279" i="5"/>
  <c r="U185" i="5"/>
  <c r="U151" i="5"/>
  <c r="U117" i="5"/>
  <c r="T682" i="5"/>
  <c r="T648" i="5"/>
  <c r="T614" i="5"/>
  <c r="L474" i="5"/>
  <c r="L440" i="5"/>
  <c r="L406" i="5"/>
  <c r="E483" i="5"/>
  <c r="E449" i="5"/>
  <c r="E415" i="5"/>
  <c r="L483" i="5"/>
  <c r="L449" i="5"/>
  <c r="L415" i="5"/>
  <c r="R683" i="5"/>
  <c r="R649" i="5"/>
  <c r="R615" i="5"/>
  <c r="F695" i="5"/>
  <c r="F661" i="5"/>
  <c r="F627" i="5"/>
  <c r="M681" i="5"/>
  <c r="M647" i="5"/>
  <c r="M613" i="5"/>
  <c r="E474" i="5"/>
  <c r="E440" i="5"/>
  <c r="E406" i="5"/>
  <c r="S706" i="5"/>
  <c r="S672" i="5"/>
  <c r="S638" i="5"/>
  <c r="I485" i="5"/>
  <c r="I451" i="5"/>
  <c r="I417" i="5"/>
  <c r="D684" i="5"/>
  <c r="D650" i="5"/>
  <c r="D616" i="5"/>
  <c r="U706" i="5"/>
  <c r="U672" i="5"/>
  <c r="U638" i="5"/>
  <c r="W417" i="5"/>
  <c r="W485" i="5"/>
  <c r="W451" i="5"/>
  <c r="G347" i="5"/>
  <c r="G279" i="5"/>
  <c r="G313" i="5"/>
  <c r="Q418" i="5"/>
  <c r="Q486" i="5"/>
  <c r="Q452" i="5"/>
  <c r="H330" i="5"/>
  <c r="H296" i="5"/>
  <c r="H262" i="5"/>
  <c r="P704" i="5"/>
  <c r="P670" i="5"/>
  <c r="P636" i="5"/>
  <c r="N176" i="5"/>
  <c r="N142" i="5"/>
  <c r="N210" i="5"/>
  <c r="E190" i="5"/>
  <c r="E156" i="5"/>
  <c r="E122" i="5"/>
  <c r="C210" i="5"/>
  <c r="C142" i="5"/>
  <c r="C176" i="5"/>
  <c r="R295" i="5"/>
  <c r="R261" i="5"/>
  <c r="R329" i="5"/>
  <c r="V336" i="5"/>
  <c r="V302" i="5"/>
  <c r="V268" i="5"/>
  <c r="U340" i="5"/>
  <c r="U306" i="5"/>
  <c r="U272" i="5"/>
  <c r="T431" i="5"/>
  <c r="T465" i="5"/>
  <c r="T397" i="5"/>
  <c r="V491" i="5"/>
  <c r="V457" i="5"/>
  <c r="V423" i="5"/>
  <c r="H437" i="5"/>
  <c r="H471" i="5"/>
  <c r="H403" i="5"/>
  <c r="H447" i="5"/>
  <c r="H481" i="5"/>
  <c r="H413" i="5"/>
  <c r="G349" i="5"/>
  <c r="G281" i="5"/>
  <c r="G315" i="5"/>
  <c r="M257" i="5"/>
  <c r="M291" i="5"/>
  <c r="M325" i="5"/>
  <c r="Q695" i="5"/>
  <c r="Q661" i="5"/>
  <c r="Q627" i="5"/>
  <c r="O671" i="5"/>
  <c r="O637" i="5"/>
  <c r="O705" i="5"/>
  <c r="B431" i="5"/>
  <c r="B465" i="5"/>
  <c r="B397" i="5"/>
  <c r="U325" i="5"/>
  <c r="U291" i="5"/>
  <c r="U257" i="5"/>
  <c r="J156" i="5"/>
  <c r="J190" i="5"/>
  <c r="J122" i="5"/>
  <c r="B163" i="5"/>
  <c r="B129" i="5"/>
  <c r="B197" i="5"/>
  <c r="B688" i="5"/>
  <c r="B620" i="5"/>
  <c r="B654" i="5"/>
  <c r="H435" i="5"/>
  <c r="H401" i="5"/>
  <c r="H469" i="5"/>
  <c r="T705" i="5"/>
  <c r="T671" i="5"/>
  <c r="T637" i="5"/>
  <c r="G188" i="5"/>
  <c r="G154" i="5"/>
  <c r="G120" i="5"/>
  <c r="V699" i="5"/>
  <c r="V665" i="5"/>
  <c r="V631" i="5"/>
  <c r="X169" i="5"/>
  <c r="X135" i="5"/>
  <c r="X203" i="5"/>
  <c r="Q701" i="5"/>
  <c r="Q667" i="5"/>
  <c r="Q633" i="5"/>
  <c r="F465" i="5"/>
  <c r="F431" i="5"/>
  <c r="F397" i="5"/>
  <c r="S694" i="5"/>
  <c r="S660" i="5"/>
  <c r="S626" i="5"/>
  <c r="N163" i="5"/>
  <c r="N129" i="5"/>
  <c r="N197" i="5"/>
  <c r="V343" i="5"/>
  <c r="V309" i="5"/>
  <c r="V275" i="5"/>
  <c r="N316" i="5"/>
  <c r="N350" i="5"/>
  <c r="N282" i="5"/>
  <c r="L308" i="5"/>
  <c r="L342" i="5"/>
  <c r="L274" i="5"/>
  <c r="C341" i="5"/>
  <c r="C307" i="5"/>
  <c r="C273" i="5"/>
  <c r="R685" i="5"/>
  <c r="R651" i="5"/>
  <c r="R617" i="5"/>
  <c r="G272" i="5"/>
  <c r="G340" i="5"/>
  <c r="G306" i="5"/>
  <c r="C485" i="5"/>
  <c r="C451" i="5"/>
  <c r="C417" i="5"/>
  <c r="O336" i="5"/>
  <c r="O302" i="5"/>
  <c r="O268" i="5"/>
  <c r="J331" i="5"/>
  <c r="J297" i="5"/>
  <c r="J263" i="5"/>
  <c r="S199" i="5"/>
  <c r="S131" i="5"/>
  <c r="S165" i="5"/>
  <c r="O331" i="5"/>
  <c r="O297" i="5"/>
  <c r="O263" i="5"/>
  <c r="W327" i="5"/>
  <c r="W293" i="5"/>
  <c r="W259" i="5"/>
  <c r="I468" i="5"/>
  <c r="I434" i="5"/>
  <c r="I400" i="5"/>
  <c r="Y694" i="5"/>
  <c r="Y660" i="5"/>
  <c r="Y626" i="5"/>
  <c r="G475" i="5"/>
  <c r="G441" i="5"/>
  <c r="G407" i="5"/>
  <c r="E191" i="5"/>
  <c r="E157" i="5"/>
  <c r="E123" i="5"/>
  <c r="P702" i="5"/>
  <c r="P668" i="5"/>
  <c r="P634" i="5"/>
  <c r="B454" i="5"/>
  <c r="B488" i="5"/>
  <c r="B420" i="5"/>
  <c r="W303" i="5"/>
  <c r="W337" i="5"/>
  <c r="W269" i="5"/>
  <c r="H671" i="5"/>
  <c r="H705" i="5"/>
  <c r="H637" i="5"/>
  <c r="R682" i="5"/>
  <c r="R648" i="5"/>
  <c r="R614" i="5"/>
  <c r="X479" i="5"/>
  <c r="X445" i="5"/>
  <c r="X411" i="5"/>
  <c r="L162" i="5"/>
  <c r="L128" i="5"/>
  <c r="L196" i="5"/>
  <c r="L696" i="5"/>
  <c r="L662" i="5"/>
  <c r="L628" i="5"/>
  <c r="H693" i="5"/>
  <c r="H659" i="5"/>
  <c r="H625" i="5"/>
  <c r="J490" i="5"/>
  <c r="J456" i="5"/>
  <c r="J422" i="5"/>
  <c r="K702" i="5"/>
  <c r="K668" i="5"/>
  <c r="K634" i="5"/>
  <c r="Q208" i="5"/>
  <c r="Q174" i="5"/>
  <c r="Q140" i="5"/>
  <c r="K202" i="5"/>
  <c r="K168" i="5"/>
  <c r="K134" i="5"/>
  <c r="D162" i="5"/>
  <c r="D128" i="5"/>
  <c r="D196" i="5"/>
  <c r="X485" i="5"/>
  <c r="X451" i="5"/>
  <c r="X417" i="5"/>
  <c r="T162" i="5"/>
  <c r="T196" i="5"/>
  <c r="T128" i="5"/>
  <c r="G690" i="5"/>
  <c r="G656" i="5"/>
  <c r="G622" i="5"/>
  <c r="F690" i="5"/>
  <c r="F656" i="5"/>
  <c r="F622" i="5"/>
  <c r="Q465" i="5"/>
  <c r="Q431" i="5"/>
  <c r="Q397" i="5"/>
  <c r="Y349" i="5"/>
  <c r="Y315" i="5"/>
  <c r="Y281" i="5"/>
  <c r="Q205" i="5"/>
  <c r="Q171" i="5"/>
  <c r="Q137" i="5"/>
  <c r="Q702" i="5"/>
  <c r="Q668" i="5"/>
  <c r="Q634" i="5"/>
  <c r="P684" i="5"/>
  <c r="P650" i="5"/>
  <c r="P616" i="5"/>
  <c r="J475" i="5"/>
  <c r="J441" i="5"/>
  <c r="J407" i="5"/>
  <c r="B441" i="5"/>
  <c r="B475" i="5"/>
  <c r="B407" i="5"/>
  <c r="E683" i="5"/>
  <c r="E649" i="5"/>
  <c r="E615" i="5"/>
  <c r="X694" i="5"/>
  <c r="X660" i="5"/>
  <c r="X626" i="5"/>
  <c r="D175" i="5"/>
  <c r="D141" i="5"/>
  <c r="D209" i="5"/>
  <c r="H457" i="5"/>
  <c r="H491" i="5"/>
  <c r="H423" i="5"/>
  <c r="T331" i="5"/>
  <c r="T297" i="5"/>
  <c r="T263" i="5"/>
  <c r="B453" i="5"/>
  <c r="B487" i="5"/>
  <c r="B419" i="5"/>
  <c r="H432" i="5"/>
  <c r="H398" i="5"/>
  <c r="H466" i="5"/>
  <c r="E309" i="5"/>
  <c r="E343" i="5"/>
  <c r="E275" i="5"/>
  <c r="P345" i="5"/>
  <c r="P277" i="5"/>
  <c r="P311" i="5"/>
  <c r="T336" i="5"/>
  <c r="T302" i="5"/>
  <c r="T268" i="5"/>
  <c r="G484" i="5"/>
  <c r="G450" i="5"/>
  <c r="G416" i="5"/>
  <c r="V178" i="5"/>
  <c r="V212" i="5"/>
  <c r="V144" i="5"/>
  <c r="W185" i="5"/>
  <c r="W117" i="5"/>
  <c r="W151" i="5"/>
  <c r="L172" i="5"/>
  <c r="L138" i="5"/>
  <c r="L206" i="5"/>
  <c r="Y185" i="5"/>
  <c r="Y117" i="5"/>
  <c r="Y151" i="5"/>
  <c r="P689" i="5"/>
  <c r="P655" i="5"/>
  <c r="P621" i="5"/>
  <c r="B690" i="5"/>
  <c r="B622" i="5"/>
  <c r="B656" i="5"/>
  <c r="V334" i="5"/>
  <c r="V300" i="5"/>
  <c r="V266" i="5"/>
  <c r="O206" i="5"/>
  <c r="O138" i="5"/>
  <c r="O172" i="5"/>
  <c r="K421" i="5"/>
  <c r="K489" i="5"/>
  <c r="K455" i="5"/>
  <c r="X302" i="5"/>
  <c r="X336" i="5"/>
  <c r="X268" i="5"/>
  <c r="Y672" i="5"/>
  <c r="Y706" i="5"/>
  <c r="Y638" i="5"/>
  <c r="C694" i="5"/>
  <c r="C660" i="5"/>
  <c r="C626" i="5"/>
  <c r="W306" i="5"/>
  <c r="W340" i="5"/>
  <c r="W272" i="5"/>
  <c r="T160" i="5"/>
  <c r="T194" i="5"/>
  <c r="T126" i="5"/>
  <c r="K198" i="5"/>
  <c r="K164" i="5"/>
  <c r="K130" i="5"/>
  <c r="E299" i="5"/>
  <c r="E333" i="5"/>
  <c r="E265" i="5"/>
  <c r="X433" i="5"/>
  <c r="X467" i="5"/>
  <c r="X399" i="5"/>
  <c r="J349" i="5"/>
  <c r="J315" i="5"/>
  <c r="J281" i="5"/>
  <c r="U207" i="5"/>
  <c r="U173" i="5"/>
  <c r="U139" i="5"/>
  <c r="U327" i="5"/>
  <c r="U293" i="5"/>
  <c r="U259" i="5"/>
  <c r="I188" i="5"/>
  <c r="I120" i="5"/>
  <c r="I154" i="5"/>
  <c r="K481" i="5"/>
  <c r="K447" i="5"/>
  <c r="K413" i="5"/>
  <c r="T335" i="5"/>
  <c r="T301" i="5"/>
  <c r="T267" i="5"/>
  <c r="S468" i="5"/>
  <c r="S434" i="5"/>
  <c r="S400" i="5"/>
  <c r="L171" i="5"/>
  <c r="L137" i="5"/>
  <c r="L205" i="5"/>
  <c r="L155" i="5"/>
  <c r="L121" i="5"/>
  <c r="L189" i="5"/>
  <c r="M205" i="5"/>
  <c r="M137" i="5"/>
  <c r="M171" i="5"/>
  <c r="C471" i="5"/>
  <c r="C437" i="5"/>
  <c r="C403" i="5"/>
  <c r="S263" i="5"/>
  <c r="S331" i="5"/>
  <c r="S297" i="5"/>
  <c r="V655" i="5"/>
  <c r="V689" i="5"/>
  <c r="V621" i="5"/>
  <c r="X476" i="5"/>
  <c r="X442" i="5"/>
  <c r="X408" i="5"/>
  <c r="P691" i="5"/>
  <c r="P657" i="5"/>
  <c r="P623" i="5"/>
  <c r="H451" i="5"/>
  <c r="H485" i="5"/>
  <c r="H417" i="5"/>
  <c r="P185" i="5"/>
  <c r="P151" i="5"/>
  <c r="P117" i="5"/>
  <c r="X480" i="5"/>
  <c r="X446" i="5"/>
  <c r="X412" i="5"/>
  <c r="N706" i="5"/>
  <c r="N638" i="5"/>
  <c r="N672" i="5"/>
  <c r="T334" i="5"/>
  <c r="T300" i="5"/>
  <c r="T266" i="5"/>
  <c r="Y192" i="5"/>
  <c r="Y124" i="5"/>
  <c r="Y158" i="5"/>
  <c r="B345" i="5"/>
  <c r="B311" i="5"/>
  <c r="B277" i="5"/>
  <c r="P175" i="5"/>
  <c r="P209" i="5"/>
  <c r="P141" i="5"/>
  <c r="G480" i="5"/>
  <c r="G446" i="5"/>
  <c r="G412" i="5"/>
  <c r="O484" i="5"/>
  <c r="O450" i="5"/>
  <c r="O416" i="5"/>
  <c r="I490" i="5"/>
  <c r="I456" i="5"/>
  <c r="I422" i="5"/>
  <c r="M682" i="5"/>
  <c r="M614" i="5"/>
  <c r="M648" i="5"/>
  <c r="G204" i="5"/>
  <c r="G136" i="5"/>
  <c r="G170" i="5"/>
  <c r="K480" i="5"/>
  <c r="K446" i="5"/>
  <c r="K412" i="5"/>
  <c r="V157" i="5"/>
  <c r="V191" i="5"/>
  <c r="V123" i="5"/>
  <c r="T172" i="5"/>
  <c r="T206" i="5"/>
  <c r="T138" i="5"/>
  <c r="F302" i="5"/>
  <c r="F268" i="5"/>
  <c r="F336" i="5"/>
  <c r="R470" i="5"/>
  <c r="R436" i="5"/>
  <c r="R402" i="5"/>
  <c r="B328" i="5"/>
  <c r="B260" i="5"/>
  <c r="B294" i="5"/>
  <c r="H341" i="5"/>
  <c r="H307" i="5"/>
  <c r="H273" i="5"/>
  <c r="G200" i="5"/>
  <c r="G132" i="5"/>
  <c r="G166" i="5"/>
  <c r="H700" i="5"/>
  <c r="H666" i="5"/>
  <c r="H632" i="5"/>
  <c r="O196" i="5"/>
  <c r="O128" i="5"/>
  <c r="O162" i="5"/>
  <c r="B159" i="5"/>
  <c r="B125" i="5"/>
  <c r="B193" i="5"/>
  <c r="D489" i="5"/>
  <c r="D455" i="5"/>
  <c r="D421" i="5"/>
  <c r="W187" i="5"/>
  <c r="W153" i="5"/>
  <c r="W119" i="5"/>
  <c r="X317" i="5"/>
  <c r="X351" i="5"/>
  <c r="X283" i="5"/>
  <c r="Y479" i="5"/>
  <c r="Y445" i="5"/>
  <c r="Y411" i="5"/>
  <c r="X474" i="5"/>
  <c r="X440" i="5"/>
  <c r="X406" i="5"/>
  <c r="J185" i="5"/>
  <c r="J117" i="5"/>
  <c r="J151" i="5"/>
  <c r="L177" i="5"/>
  <c r="L143" i="5"/>
  <c r="L211" i="5"/>
  <c r="F169" i="5"/>
  <c r="F203" i="5"/>
  <c r="F135" i="5"/>
  <c r="Y310" i="5"/>
  <c r="Y276" i="5"/>
  <c r="Y344" i="5"/>
  <c r="E204" i="5"/>
  <c r="E170" i="5"/>
  <c r="E136" i="5"/>
  <c r="Q481" i="5"/>
  <c r="Q447" i="5"/>
  <c r="Q413" i="5"/>
  <c r="X674" i="5"/>
  <c r="X708" i="5"/>
  <c r="X640" i="5"/>
  <c r="Q355" i="5"/>
  <c r="Q287" i="5"/>
  <c r="Q321" i="5"/>
  <c r="B708" i="5"/>
  <c r="B674" i="5"/>
  <c r="B640" i="5"/>
  <c r="K425" i="5"/>
  <c r="K493" i="5"/>
  <c r="K459" i="5"/>
  <c r="M320" i="5"/>
  <c r="M286" i="5"/>
  <c r="M354" i="5"/>
  <c r="V179" i="5"/>
  <c r="V213" i="5"/>
  <c r="V145" i="5"/>
  <c r="D354" i="5"/>
  <c r="D320" i="5"/>
  <c r="D286" i="5"/>
  <c r="W425" i="5"/>
  <c r="W493" i="5"/>
  <c r="W459" i="5"/>
  <c r="G493" i="5"/>
  <c r="G459" i="5"/>
  <c r="G425" i="5"/>
  <c r="I494" i="5"/>
  <c r="I460" i="5"/>
  <c r="I426" i="5"/>
  <c r="X709" i="5"/>
  <c r="X675" i="5"/>
  <c r="X641" i="5"/>
  <c r="W215" i="5"/>
  <c r="W147" i="5"/>
  <c r="W181" i="5"/>
  <c r="V353" i="5"/>
  <c r="V319" i="5"/>
  <c r="V285" i="5"/>
  <c r="Q425" i="5"/>
  <c r="Q493" i="5"/>
  <c r="Q459" i="5"/>
  <c r="N709" i="5"/>
  <c r="N675" i="5"/>
  <c r="N641" i="5"/>
  <c r="O493" i="5"/>
  <c r="O459" i="5"/>
  <c r="O425" i="5"/>
  <c r="T354" i="5"/>
  <c r="T320" i="5"/>
  <c r="T286" i="5"/>
  <c r="K213" i="5"/>
  <c r="K179" i="5"/>
  <c r="K145" i="5"/>
  <c r="G708" i="5"/>
  <c r="G674" i="5"/>
  <c r="G640" i="5"/>
  <c r="I709" i="5"/>
  <c r="I675" i="5"/>
  <c r="I641" i="5"/>
  <c r="L321" i="5"/>
  <c r="L287" i="5"/>
  <c r="L355" i="5"/>
  <c r="W213" i="5"/>
  <c r="W179" i="5"/>
  <c r="W145" i="5"/>
  <c r="F181" i="5"/>
  <c r="F215" i="5"/>
  <c r="F147" i="5"/>
  <c r="Q708" i="5"/>
  <c r="Q674" i="5"/>
  <c r="Q640" i="5"/>
  <c r="O708" i="5"/>
  <c r="O674" i="5"/>
  <c r="O640" i="5"/>
  <c r="I180" i="5"/>
  <c r="I214" i="5"/>
  <c r="I146" i="5"/>
  <c r="S709" i="5"/>
  <c r="S675" i="5"/>
  <c r="S641" i="5"/>
  <c r="V214" i="5"/>
  <c r="V180" i="5"/>
  <c r="V146" i="5"/>
  <c r="C353" i="5"/>
  <c r="C319" i="5"/>
  <c r="C285" i="5"/>
  <c r="G213" i="5"/>
  <c r="G145" i="5"/>
  <c r="G179" i="5"/>
  <c r="X321" i="5"/>
  <c r="X287" i="5"/>
  <c r="X355" i="5"/>
  <c r="F674" i="5"/>
  <c r="F708" i="5"/>
  <c r="F640" i="5"/>
  <c r="C709" i="5"/>
  <c r="C675" i="5"/>
  <c r="C641" i="5"/>
  <c r="U213" i="5"/>
  <c r="U145" i="5"/>
  <c r="U179" i="5"/>
  <c r="P708" i="5"/>
  <c r="P640" i="5"/>
  <c r="P674" i="5"/>
  <c r="X319" i="5"/>
  <c r="X353" i="5"/>
  <c r="X285" i="5"/>
  <c r="G353" i="5"/>
  <c r="G285" i="5"/>
  <c r="G319" i="5"/>
  <c r="J214" i="5"/>
  <c r="J180" i="5"/>
  <c r="J146" i="5"/>
  <c r="U493" i="5"/>
  <c r="U425" i="5"/>
  <c r="U459" i="5"/>
  <c r="X354" i="5"/>
  <c r="X320" i="5"/>
  <c r="X286" i="5"/>
  <c r="H214" i="5"/>
  <c r="H146" i="5"/>
  <c r="H180" i="5"/>
  <c r="I215" i="5"/>
  <c r="I181" i="5"/>
  <c r="I147" i="5"/>
  <c r="L354" i="5"/>
  <c r="L320" i="5"/>
  <c r="L286" i="5"/>
  <c r="H181" i="5"/>
  <c r="H215" i="5"/>
  <c r="H147" i="5"/>
  <c r="M180" i="5"/>
  <c r="M146" i="5"/>
  <c r="M214" i="5"/>
  <c r="N354" i="5"/>
  <c r="N320" i="5"/>
  <c r="N286" i="5"/>
  <c r="R461" i="5"/>
  <c r="R495" i="5"/>
  <c r="R427" i="5"/>
  <c r="M495" i="5"/>
  <c r="M427" i="5"/>
  <c r="M461" i="5"/>
  <c r="V495" i="5"/>
  <c r="V427" i="5"/>
  <c r="V461" i="5"/>
  <c r="T710" i="5"/>
  <c r="T642" i="5"/>
  <c r="T676" i="5"/>
  <c r="Q710" i="5"/>
  <c r="Q676" i="5"/>
  <c r="Q642" i="5"/>
  <c r="G495" i="5"/>
  <c r="G461" i="5"/>
  <c r="G427" i="5"/>
  <c r="L461" i="5"/>
  <c r="L495" i="5"/>
  <c r="L427" i="5"/>
  <c r="K495" i="5"/>
  <c r="K427" i="5"/>
  <c r="K461" i="5"/>
  <c r="C469" i="5"/>
  <c r="C435" i="5"/>
  <c r="C401" i="5"/>
  <c r="D352" i="5"/>
  <c r="D284" i="5"/>
  <c r="D318" i="5"/>
  <c r="J173" i="5"/>
  <c r="J207" i="5"/>
  <c r="J139" i="5"/>
  <c r="Y190" i="5"/>
  <c r="Y122" i="5"/>
  <c r="Y156" i="5"/>
  <c r="F667" i="5"/>
  <c r="F701" i="5"/>
  <c r="F633" i="5"/>
  <c r="B689" i="5"/>
  <c r="B655" i="5"/>
  <c r="B621" i="5"/>
  <c r="W476" i="5"/>
  <c r="W442" i="5"/>
  <c r="W408" i="5"/>
  <c r="J488" i="5"/>
  <c r="J454" i="5"/>
  <c r="J420" i="5"/>
  <c r="D333" i="5"/>
  <c r="D265" i="5"/>
  <c r="D299" i="5"/>
  <c r="L175" i="5"/>
  <c r="L141" i="5"/>
  <c r="L209" i="5"/>
  <c r="G700" i="5"/>
  <c r="G666" i="5"/>
  <c r="G632" i="5"/>
  <c r="S698" i="5"/>
  <c r="S664" i="5"/>
  <c r="S630" i="5"/>
  <c r="H690" i="5"/>
  <c r="H656" i="5"/>
  <c r="H622" i="5"/>
  <c r="T698" i="5"/>
  <c r="T664" i="5"/>
  <c r="T630" i="5"/>
  <c r="D155" i="5"/>
  <c r="D121" i="5"/>
  <c r="D189" i="5"/>
  <c r="Q483" i="5"/>
  <c r="Q449" i="5"/>
  <c r="Q415" i="5"/>
  <c r="B434" i="5"/>
  <c r="B468" i="5"/>
  <c r="B400" i="5"/>
  <c r="B480" i="5"/>
  <c r="B446" i="5"/>
  <c r="B412" i="5"/>
  <c r="C684" i="5"/>
  <c r="C650" i="5"/>
  <c r="C616" i="5"/>
  <c r="V667" i="5"/>
  <c r="V701" i="5"/>
  <c r="V633" i="5"/>
  <c r="O481" i="5"/>
  <c r="O413" i="5"/>
  <c r="O447" i="5"/>
  <c r="N334" i="5"/>
  <c r="N300" i="5"/>
  <c r="N266" i="5"/>
  <c r="W190" i="5"/>
  <c r="W156" i="5"/>
  <c r="W122" i="5"/>
  <c r="U204" i="5"/>
  <c r="U170" i="5"/>
  <c r="U136" i="5"/>
  <c r="W691" i="5"/>
  <c r="W623" i="5"/>
  <c r="W657" i="5"/>
  <c r="J669" i="5"/>
  <c r="J703" i="5"/>
  <c r="J635" i="5"/>
  <c r="R168" i="5"/>
  <c r="R202" i="5"/>
  <c r="R134" i="5"/>
  <c r="C336" i="5"/>
  <c r="C302" i="5"/>
  <c r="C268" i="5"/>
  <c r="K691" i="5"/>
  <c r="K657" i="5"/>
  <c r="K623" i="5"/>
  <c r="S202" i="5"/>
  <c r="S134" i="5"/>
  <c r="S168" i="5"/>
  <c r="G472" i="5"/>
  <c r="G438" i="5"/>
  <c r="G404" i="5"/>
  <c r="F688" i="5"/>
  <c r="F654" i="5"/>
  <c r="F620" i="5"/>
  <c r="N121" i="5"/>
  <c r="N189" i="5"/>
  <c r="N155" i="5"/>
  <c r="S275" i="5"/>
  <c r="S343" i="5"/>
  <c r="S309" i="5"/>
  <c r="G469" i="5"/>
  <c r="G435" i="5"/>
  <c r="G401" i="5"/>
  <c r="Y471" i="5"/>
  <c r="Y437" i="5"/>
  <c r="Y403" i="5"/>
  <c r="H663" i="5"/>
  <c r="H697" i="5"/>
  <c r="H629" i="5"/>
  <c r="T432" i="5"/>
  <c r="T466" i="5"/>
  <c r="T398" i="5"/>
  <c r="C185" i="5"/>
  <c r="C117" i="5"/>
  <c r="C151" i="5"/>
  <c r="L151" i="5"/>
  <c r="L117" i="5"/>
  <c r="L185" i="5"/>
  <c r="Q485" i="5"/>
  <c r="Q417" i="5"/>
  <c r="Q451" i="5"/>
  <c r="T693" i="5"/>
  <c r="T659" i="5"/>
  <c r="T625" i="5"/>
  <c r="T185" i="5"/>
  <c r="T117" i="5"/>
  <c r="T151" i="5"/>
  <c r="T186" i="5"/>
  <c r="T118" i="5"/>
  <c r="T152" i="5"/>
  <c r="C331" i="5"/>
  <c r="C297" i="5"/>
  <c r="C263" i="5"/>
  <c r="S211" i="5"/>
  <c r="S177" i="5"/>
  <c r="S143" i="5"/>
  <c r="E490" i="5"/>
  <c r="E422" i="5"/>
  <c r="E456" i="5"/>
  <c r="C347" i="5"/>
  <c r="C313" i="5"/>
  <c r="C279" i="5"/>
  <c r="V163" i="5"/>
  <c r="V197" i="5"/>
  <c r="V129" i="5"/>
  <c r="B697" i="5"/>
  <c r="B629" i="5"/>
  <c r="B663" i="5"/>
  <c r="V172" i="5"/>
  <c r="V206" i="5"/>
  <c r="V138" i="5"/>
  <c r="L176" i="5"/>
  <c r="L142" i="5"/>
  <c r="L210" i="5"/>
  <c r="P706" i="5"/>
  <c r="P672" i="5"/>
  <c r="P638" i="5"/>
  <c r="L303" i="5"/>
  <c r="L337" i="5"/>
  <c r="L269" i="5"/>
  <c r="U326" i="5"/>
  <c r="U292" i="5"/>
  <c r="U258" i="5"/>
  <c r="N697" i="5"/>
  <c r="N629" i="5"/>
  <c r="N663" i="5"/>
  <c r="U688" i="5"/>
  <c r="U654" i="5"/>
  <c r="U620" i="5"/>
  <c r="T435" i="5"/>
  <c r="T401" i="5"/>
  <c r="T469" i="5"/>
  <c r="Q416" i="5"/>
  <c r="Q484" i="5"/>
  <c r="Q450" i="5"/>
  <c r="M476" i="5"/>
  <c r="M408" i="5"/>
  <c r="M442" i="5"/>
  <c r="G270" i="5"/>
  <c r="G338" i="5"/>
  <c r="G304" i="5"/>
  <c r="F488" i="5"/>
  <c r="F454" i="5"/>
  <c r="F420" i="5"/>
  <c r="C325" i="5"/>
  <c r="C291" i="5"/>
  <c r="C257" i="5"/>
  <c r="R304" i="5"/>
  <c r="R270" i="5"/>
  <c r="R338" i="5"/>
  <c r="U490" i="5"/>
  <c r="U456" i="5"/>
  <c r="U422" i="5"/>
  <c r="Q700" i="5"/>
  <c r="Q632" i="5"/>
  <c r="Q666" i="5"/>
  <c r="T325" i="5"/>
  <c r="T257" i="5"/>
  <c r="T291" i="5"/>
  <c r="R475" i="5"/>
  <c r="R441" i="5"/>
  <c r="R407" i="5"/>
  <c r="T326" i="5"/>
  <c r="T258" i="5"/>
  <c r="T292" i="5"/>
  <c r="S351" i="5"/>
  <c r="S283" i="5"/>
  <c r="S317" i="5"/>
  <c r="V313" i="5"/>
  <c r="V347" i="5"/>
  <c r="V279" i="5"/>
  <c r="D492" i="5"/>
  <c r="D458" i="5"/>
  <c r="D424" i="5"/>
  <c r="N691" i="5"/>
  <c r="N623" i="5"/>
  <c r="N657" i="5"/>
  <c r="P169" i="5"/>
  <c r="P203" i="5"/>
  <c r="P135" i="5"/>
  <c r="V346" i="5"/>
  <c r="V312" i="5"/>
  <c r="V278" i="5"/>
  <c r="L163" i="5"/>
  <c r="L129" i="5"/>
  <c r="L197" i="5"/>
  <c r="B445" i="5"/>
  <c r="B479" i="5"/>
  <c r="B411" i="5"/>
  <c r="U692" i="5"/>
  <c r="U658" i="5"/>
  <c r="U624" i="5"/>
  <c r="B157" i="5"/>
  <c r="B123" i="5"/>
  <c r="B191" i="5"/>
  <c r="B438" i="5"/>
  <c r="B472" i="5"/>
  <c r="B404" i="5"/>
  <c r="W699" i="5"/>
  <c r="W665" i="5"/>
  <c r="W631" i="5"/>
  <c r="M475" i="5"/>
  <c r="M441" i="5"/>
  <c r="M407" i="5"/>
  <c r="X311" i="5"/>
  <c r="X345" i="5"/>
  <c r="X277" i="5"/>
  <c r="U341" i="5"/>
  <c r="U307" i="5"/>
  <c r="U273" i="5"/>
  <c r="M194" i="5"/>
  <c r="M126" i="5"/>
  <c r="M160" i="5"/>
  <c r="Q699" i="5"/>
  <c r="Q631" i="5"/>
  <c r="Q665" i="5"/>
  <c r="O212" i="5"/>
  <c r="O144" i="5"/>
  <c r="O178" i="5"/>
  <c r="X327" i="5"/>
  <c r="X259" i="5"/>
  <c r="X293" i="5"/>
  <c r="U431" i="5"/>
  <c r="U465" i="5"/>
  <c r="U397" i="5"/>
  <c r="K688" i="5"/>
  <c r="K620" i="5"/>
  <c r="K654" i="5"/>
  <c r="X159" i="5"/>
  <c r="X125" i="5"/>
  <c r="X193" i="5"/>
  <c r="K199" i="5"/>
  <c r="K165" i="5"/>
  <c r="K131" i="5"/>
  <c r="F689" i="5"/>
  <c r="F655" i="5"/>
  <c r="F621" i="5"/>
  <c r="W481" i="5"/>
  <c r="W447" i="5"/>
  <c r="W413" i="5"/>
  <c r="B156" i="5"/>
  <c r="B122" i="5"/>
  <c r="B190" i="5"/>
  <c r="Y688" i="5"/>
  <c r="Y654" i="5"/>
  <c r="Y620" i="5"/>
  <c r="J340" i="5"/>
  <c r="J306" i="5"/>
  <c r="J272" i="5"/>
  <c r="K484" i="5"/>
  <c r="K450" i="5"/>
  <c r="K416" i="5"/>
  <c r="D707" i="5"/>
  <c r="D673" i="5"/>
  <c r="D639" i="5"/>
  <c r="N451" i="5"/>
  <c r="N485" i="5"/>
  <c r="N417" i="5"/>
  <c r="T174" i="5"/>
  <c r="T208" i="5"/>
  <c r="T140" i="5"/>
  <c r="W466" i="5"/>
  <c r="W432" i="5"/>
  <c r="W398" i="5"/>
  <c r="I201" i="5"/>
  <c r="I167" i="5"/>
  <c r="I133" i="5"/>
  <c r="Q473" i="5"/>
  <c r="Q439" i="5"/>
  <c r="Q405" i="5"/>
  <c r="B687" i="5"/>
  <c r="B619" i="5"/>
  <c r="B653" i="5"/>
  <c r="T349" i="5"/>
  <c r="T315" i="5"/>
  <c r="T281" i="5"/>
  <c r="B167" i="5"/>
  <c r="B133" i="5"/>
  <c r="B201" i="5"/>
  <c r="O325" i="5"/>
  <c r="O291" i="5"/>
  <c r="O257" i="5"/>
  <c r="Y198" i="5"/>
  <c r="Y130" i="5"/>
  <c r="Y164" i="5"/>
  <c r="W326" i="5"/>
  <c r="W292" i="5"/>
  <c r="W258" i="5"/>
  <c r="X153" i="5"/>
  <c r="X119" i="5"/>
  <c r="X187" i="5"/>
  <c r="N341" i="5"/>
  <c r="N307" i="5"/>
  <c r="N273" i="5"/>
  <c r="P478" i="5"/>
  <c r="P410" i="5"/>
  <c r="P444" i="5"/>
  <c r="H342" i="5"/>
  <c r="H308" i="5"/>
  <c r="H274" i="5"/>
  <c r="W696" i="5"/>
  <c r="W662" i="5"/>
  <c r="W628" i="5"/>
  <c r="T342" i="5"/>
  <c r="T308" i="5"/>
  <c r="T274" i="5"/>
  <c r="B315" i="5"/>
  <c r="B281" i="5"/>
  <c r="B349" i="5"/>
  <c r="R478" i="5"/>
  <c r="R444" i="5"/>
  <c r="R410" i="5"/>
  <c r="V328" i="5"/>
  <c r="V294" i="5"/>
  <c r="V260" i="5"/>
  <c r="W681" i="5"/>
  <c r="W647" i="5"/>
  <c r="W613" i="5"/>
  <c r="J160" i="5"/>
  <c r="J194" i="5"/>
  <c r="J126" i="5"/>
  <c r="C190" i="5"/>
  <c r="C156" i="5"/>
  <c r="C122" i="5"/>
  <c r="U687" i="5"/>
  <c r="U653" i="5"/>
  <c r="U619" i="5"/>
  <c r="T447" i="5"/>
  <c r="T481" i="5"/>
  <c r="T413" i="5"/>
  <c r="Q187" i="5"/>
  <c r="Q153" i="5"/>
  <c r="Q119" i="5"/>
  <c r="G485" i="5"/>
  <c r="G451" i="5"/>
  <c r="G417" i="5"/>
  <c r="O479" i="5"/>
  <c r="O445" i="5"/>
  <c r="O411" i="5"/>
  <c r="P688" i="5"/>
  <c r="P654" i="5"/>
  <c r="P620" i="5"/>
  <c r="B341" i="5"/>
  <c r="B307" i="5"/>
  <c r="B273" i="5"/>
  <c r="B432" i="5"/>
  <c r="B466" i="5"/>
  <c r="B398" i="5"/>
  <c r="S703" i="5"/>
  <c r="S669" i="5"/>
  <c r="S635" i="5"/>
  <c r="I191" i="5"/>
  <c r="I157" i="5"/>
  <c r="I123" i="5"/>
  <c r="F177" i="5"/>
  <c r="F211" i="5"/>
  <c r="F143" i="5"/>
  <c r="O474" i="5"/>
  <c r="O440" i="5"/>
  <c r="O406" i="5"/>
  <c r="T686" i="5"/>
  <c r="T652" i="5"/>
  <c r="T618" i="5"/>
  <c r="W198" i="5"/>
  <c r="W164" i="5"/>
  <c r="W130" i="5"/>
  <c r="M260" i="5"/>
  <c r="M294" i="5"/>
  <c r="M328" i="5"/>
  <c r="P693" i="5"/>
  <c r="P659" i="5"/>
  <c r="P625" i="5"/>
  <c r="E296" i="5"/>
  <c r="E330" i="5"/>
  <c r="E262" i="5"/>
  <c r="U192" i="5"/>
  <c r="U158" i="5"/>
  <c r="U124" i="5"/>
  <c r="F163" i="5"/>
  <c r="F197" i="5"/>
  <c r="F129" i="5"/>
  <c r="P158" i="5"/>
  <c r="P192" i="5"/>
  <c r="P124" i="5"/>
  <c r="T680" i="5"/>
  <c r="T646" i="5"/>
  <c r="T612" i="5"/>
  <c r="Y196" i="5"/>
  <c r="Y128" i="5"/>
  <c r="Y162" i="5"/>
  <c r="W352" i="5"/>
  <c r="W318" i="5"/>
  <c r="W284" i="5"/>
  <c r="W191" i="5"/>
  <c r="W157" i="5"/>
  <c r="W123" i="5"/>
  <c r="U487" i="5"/>
  <c r="U453" i="5"/>
  <c r="U419" i="5"/>
  <c r="F166" i="5"/>
  <c r="F200" i="5"/>
  <c r="F132" i="5"/>
  <c r="R692" i="5"/>
  <c r="R624" i="5"/>
  <c r="R658" i="5"/>
  <c r="U478" i="5"/>
  <c r="U444" i="5"/>
  <c r="U410" i="5"/>
  <c r="G476" i="5"/>
  <c r="G442" i="5"/>
  <c r="G408" i="5"/>
  <c r="K347" i="5"/>
  <c r="K313" i="5"/>
  <c r="K279" i="5"/>
  <c r="F668" i="5"/>
  <c r="F702" i="5"/>
  <c r="F634" i="5"/>
  <c r="H188" i="5"/>
  <c r="H120" i="5"/>
  <c r="H154" i="5"/>
  <c r="S197" i="5"/>
  <c r="S129" i="5"/>
  <c r="S163" i="5"/>
  <c r="H684" i="5"/>
  <c r="H616" i="5"/>
  <c r="H650" i="5"/>
  <c r="P471" i="5"/>
  <c r="P403" i="5"/>
  <c r="P437" i="5"/>
  <c r="W193" i="5"/>
  <c r="W159" i="5"/>
  <c r="W125" i="5"/>
  <c r="O695" i="5"/>
  <c r="O661" i="5"/>
  <c r="O627" i="5"/>
  <c r="V342" i="5"/>
  <c r="V308" i="5"/>
  <c r="V274" i="5"/>
  <c r="Y467" i="5"/>
  <c r="Y433" i="5"/>
  <c r="Y399" i="5"/>
  <c r="R666" i="5"/>
  <c r="R700" i="5"/>
  <c r="R632" i="5"/>
  <c r="P166" i="5"/>
  <c r="P200" i="5"/>
  <c r="P132" i="5"/>
  <c r="S438" i="5"/>
  <c r="S472" i="5"/>
  <c r="S404" i="5"/>
  <c r="J692" i="5"/>
  <c r="J658" i="5"/>
  <c r="J624" i="5"/>
  <c r="V487" i="5"/>
  <c r="V453" i="5"/>
  <c r="V419" i="5"/>
  <c r="Y201" i="5"/>
  <c r="Y133" i="5"/>
  <c r="Y167" i="5"/>
  <c r="X668" i="5"/>
  <c r="X702" i="5"/>
  <c r="X634" i="5"/>
  <c r="H453" i="5"/>
  <c r="H487" i="5"/>
  <c r="H419" i="5"/>
  <c r="F303" i="5"/>
  <c r="F269" i="5"/>
  <c r="F337" i="5"/>
  <c r="G707" i="5"/>
  <c r="G673" i="5"/>
  <c r="G639" i="5"/>
  <c r="H434" i="5"/>
  <c r="H468" i="5"/>
  <c r="H400" i="5"/>
  <c r="Y302" i="5"/>
  <c r="Y268" i="5"/>
  <c r="Y336" i="5"/>
  <c r="K485" i="5"/>
  <c r="K417" i="5"/>
  <c r="K451" i="5"/>
  <c r="L659" i="5"/>
  <c r="L625" i="5"/>
  <c r="L693" i="5"/>
  <c r="H160" i="5"/>
  <c r="H194" i="5"/>
  <c r="H126" i="5"/>
  <c r="T189" i="5"/>
  <c r="T121" i="5"/>
  <c r="T155" i="5"/>
  <c r="X692" i="5"/>
  <c r="X658" i="5"/>
  <c r="X624" i="5"/>
  <c r="O333" i="5"/>
  <c r="O299" i="5"/>
  <c r="O265" i="5"/>
  <c r="X439" i="5"/>
  <c r="X473" i="5"/>
  <c r="X405" i="5"/>
  <c r="Y303" i="5"/>
  <c r="Y269" i="5"/>
  <c r="Y337" i="5"/>
  <c r="C490" i="5"/>
  <c r="C456" i="5"/>
  <c r="C422" i="5"/>
  <c r="W474" i="5"/>
  <c r="W440" i="5"/>
  <c r="W406" i="5"/>
  <c r="J681" i="5"/>
  <c r="J647" i="5"/>
  <c r="J613" i="5"/>
  <c r="V189" i="5"/>
  <c r="V155" i="5"/>
  <c r="V121" i="5"/>
  <c r="D484" i="5"/>
  <c r="D416" i="5"/>
  <c r="D450" i="5"/>
  <c r="J167" i="5"/>
  <c r="J201" i="5"/>
  <c r="J133" i="5"/>
  <c r="K197" i="5"/>
  <c r="K163" i="5"/>
  <c r="K129" i="5"/>
  <c r="G691" i="5"/>
  <c r="G657" i="5"/>
  <c r="G623" i="5"/>
  <c r="Q471" i="5"/>
  <c r="Q437" i="5"/>
  <c r="Q403" i="5"/>
  <c r="V685" i="5"/>
  <c r="V617" i="5"/>
  <c r="V651" i="5"/>
  <c r="S477" i="5"/>
  <c r="S443" i="5"/>
  <c r="S409" i="5"/>
  <c r="D702" i="5"/>
  <c r="D634" i="5"/>
  <c r="D668" i="5"/>
  <c r="G208" i="5"/>
  <c r="G140" i="5"/>
  <c r="G174" i="5"/>
  <c r="B447" i="5"/>
  <c r="B481" i="5"/>
  <c r="B413" i="5"/>
  <c r="C692" i="5"/>
  <c r="C658" i="5"/>
  <c r="C624" i="5"/>
  <c r="I486" i="5"/>
  <c r="I452" i="5"/>
  <c r="I418" i="5"/>
  <c r="F168" i="5"/>
  <c r="F202" i="5"/>
  <c r="F134" i="5"/>
  <c r="P686" i="5"/>
  <c r="P618" i="5"/>
  <c r="P652" i="5"/>
  <c r="R488" i="5"/>
  <c r="R454" i="5"/>
  <c r="R420" i="5"/>
  <c r="R297" i="5"/>
  <c r="R263" i="5"/>
  <c r="R331" i="5"/>
  <c r="S467" i="5"/>
  <c r="S399" i="5"/>
  <c r="S433" i="5"/>
  <c r="U697" i="5"/>
  <c r="U629" i="5"/>
  <c r="U663" i="5"/>
  <c r="U210" i="5"/>
  <c r="U176" i="5"/>
  <c r="U142" i="5"/>
  <c r="X174" i="5"/>
  <c r="X140" i="5"/>
  <c r="X208" i="5"/>
  <c r="W347" i="5"/>
  <c r="W313" i="5"/>
  <c r="W279" i="5"/>
  <c r="H159" i="5"/>
  <c r="H193" i="5"/>
  <c r="H125" i="5"/>
  <c r="Y682" i="5"/>
  <c r="Y648" i="5"/>
  <c r="Y614" i="5"/>
  <c r="E420" i="5"/>
  <c r="E488" i="5"/>
  <c r="E454" i="5"/>
  <c r="U470" i="5"/>
  <c r="U436" i="5"/>
  <c r="U402" i="5"/>
  <c r="S267" i="5"/>
  <c r="S335" i="5"/>
  <c r="S301" i="5"/>
  <c r="C486" i="5"/>
  <c r="C452" i="5"/>
  <c r="C418" i="5"/>
  <c r="X491" i="5"/>
  <c r="X423" i="5"/>
  <c r="X457" i="5"/>
  <c r="T439" i="5"/>
  <c r="T473" i="5"/>
  <c r="T405" i="5"/>
  <c r="G190" i="5"/>
  <c r="G122" i="5"/>
  <c r="G156" i="5"/>
  <c r="Q421" i="5"/>
  <c r="Q489" i="5"/>
  <c r="Q455" i="5"/>
  <c r="V691" i="5"/>
  <c r="V623" i="5"/>
  <c r="V657" i="5"/>
  <c r="B707" i="5"/>
  <c r="B673" i="5"/>
  <c r="B639" i="5"/>
  <c r="R158" i="5"/>
  <c r="R192" i="5"/>
  <c r="R124" i="5"/>
  <c r="T338" i="5"/>
  <c r="T304" i="5"/>
  <c r="T270" i="5"/>
  <c r="E695" i="5"/>
  <c r="E627" i="5"/>
  <c r="E661" i="5"/>
  <c r="Q422" i="5"/>
  <c r="Q456" i="5"/>
  <c r="Q490" i="5"/>
  <c r="L685" i="5"/>
  <c r="L651" i="5"/>
  <c r="L617" i="5"/>
  <c r="T163" i="5"/>
  <c r="T197" i="5"/>
  <c r="T129" i="5"/>
  <c r="M487" i="5"/>
  <c r="M453" i="5"/>
  <c r="M419" i="5"/>
  <c r="G191" i="5"/>
  <c r="G123" i="5"/>
  <c r="G157" i="5"/>
  <c r="M707" i="5"/>
  <c r="M673" i="5"/>
  <c r="M639" i="5"/>
  <c r="L468" i="5"/>
  <c r="L434" i="5"/>
  <c r="L400" i="5"/>
  <c r="O204" i="5"/>
  <c r="O136" i="5"/>
  <c r="O170" i="5"/>
  <c r="R151" i="5"/>
  <c r="R185" i="5"/>
  <c r="R117" i="5"/>
  <c r="L310" i="5"/>
  <c r="L344" i="5"/>
  <c r="L276" i="5"/>
  <c r="Q686" i="5"/>
  <c r="Q652" i="5"/>
  <c r="Q618" i="5"/>
  <c r="N434" i="5"/>
  <c r="N400" i="5"/>
  <c r="N468" i="5"/>
  <c r="P682" i="5"/>
  <c r="P648" i="5"/>
  <c r="P614" i="5"/>
  <c r="G346" i="5"/>
  <c r="G278" i="5"/>
  <c r="G312" i="5"/>
  <c r="G482" i="5"/>
  <c r="G448" i="5"/>
  <c r="G414" i="5"/>
  <c r="S697" i="5"/>
  <c r="S663" i="5"/>
  <c r="S629" i="5"/>
  <c r="I436" i="5"/>
  <c r="I470" i="5"/>
  <c r="I402" i="5"/>
  <c r="U686" i="5"/>
  <c r="U652" i="5"/>
  <c r="U618" i="5"/>
  <c r="E305" i="5"/>
  <c r="E339" i="5"/>
  <c r="E271" i="5"/>
  <c r="G655" i="5"/>
  <c r="G689" i="5"/>
  <c r="G621" i="5"/>
  <c r="R312" i="5"/>
  <c r="R346" i="5"/>
  <c r="R278" i="5"/>
  <c r="V339" i="5"/>
  <c r="V305" i="5"/>
  <c r="V271" i="5"/>
  <c r="X314" i="5"/>
  <c r="X348" i="5"/>
  <c r="X280" i="5"/>
  <c r="I482" i="5"/>
  <c r="I448" i="5"/>
  <c r="I414" i="5"/>
  <c r="N433" i="5"/>
  <c r="N467" i="5"/>
  <c r="N399" i="5"/>
  <c r="B178" i="5"/>
  <c r="B144" i="5"/>
  <c r="B212" i="5"/>
  <c r="X481" i="5"/>
  <c r="X447" i="5"/>
  <c r="X413" i="5"/>
  <c r="T455" i="5"/>
  <c r="T489" i="5"/>
  <c r="T421" i="5"/>
  <c r="Y476" i="5"/>
  <c r="Y442" i="5"/>
  <c r="Y408" i="5"/>
  <c r="Y346" i="5"/>
  <c r="Y312" i="5"/>
  <c r="Y278" i="5"/>
  <c r="E301" i="5"/>
  <c r="E335" i="5"/>
  <c r="E267" i="5"/>
  <c r="I466" i="5"/>
  <c r="I432" i="5"/>
  <c r="I398" i="5"/>
  <c r="J471" i="5"/>
  <c r="J403" i="5"/>
  <c r="J437" i="5"/>
  <c r="R302" i="5"/>
  <c r="R268" i="5"/>
  <c r="R336" i="5"/>
  <c r="J433" i="5"/>
  <c r="J399" i="5"/>
  <c r="J467" i="5"/>
  <c r="H344" i="5"/>
  <c r="H310" i="5"/>
  <c r="H276" i="5"/>
  <c r="D152" i="5"/>
  <c r="D118" i="5"/>
  <c r="D186" i="5"/>
  <c r="K193" i="5"/>
  <c r="K159" i="5"/>
  <c r="K125" i="5"/>
  <c r="E188" i="5"/>
  <c r="E154" i="5"/>
  <c r="E120" i="5"/>
  <c r="T669" i="5"/>
  <c r="T703" i="5"/>
  <c r="T635" i="5"/>
  <c r="Q424" i="5"/>
  <c r="Q492" i="5"/>
  <c r="Q458" i="5"/>
  <c r="N701" i="5"/>
  <c r="N667" i="5"/>
  <c r="N633" i="5"/>
  <c r="B117" i="5"/>
  <c r="B151" i="5"/>
  <c r="B185" i="5"/>
  <c r="E692" i="5"/>
  <c r="E658" i="5"/>
  <c r="E624" i="5"/>
  <c r="Y468" i="5"/>
  <c r="Y434" i="5"/>
  <c r="Y400" i="5"/>
  <c r="M688" i="5"/>
  <c r="M654" i="5"/>
  <c r="M620" i="5"/>
  <c r="O194" i="5"/>
  <c r="O126" i="5"/>
  <c r="O160" i="5"/>
  <c r="L167" i="5"/>
  <c r="L133" i="5"/>
  <c r="L201" i="5"/>
  <c r="Q304" i="5"/>
  <c r="Q338" i="5"/>
  <c r="Q270" i="5"/>
  <c r="R177" i="5"/>
  <c r="R211" i="5"/>
  <c r="R143" i="5"/>
  <c r="R694" i="5"/>
  <c r="R660" i="5"/>
  <c r="R626" i="5"/>
  <c r="U208" i="5"/>
  <c r="U174" i="5"/>
  <c r="U140" i="5"/>
  <c r="K200" i="5"/>
  <c r="K166" i="5"/>
  <c r="K132" i="5"/>
  <c r="E207" i="5"/>
  <c r="E173" i="5"/>
  <c r="E139" i="5"/>
  <c r="P344" i="5"/>
  <c r="P276" i="5"/>
  <c r="P310" i="5"/>
  <c r="G483" i="5"/>
  <c r="G449" i="5"/>
  <c r="G415" i="5"/>
  <c r="R468" i="5"/>
  <c r="R400" i="5"/>
  <c r="R434" i="5"/>
  <c r="I346" i="5"/>
  <c r="I312" i="5"/>
  <c r="I278" i="5"/>
  <c r="F156" i="5"/>
  <c r="F190" i="5"/>
  <c r="F122" i="5"/>
  <c r="M689" i="5"/>
  <c r="M655" i="5"/>
  <c r="M621" i="5"/>
  <c r="K296" i="5"/>
  <c r="K330" i="5"/>
  <c r="K262" i="5"/>
  <c r="E212" i="5"/>
  <c r="E144" i="5"/>
  <c r="E178" i="5"/>
  <c r="O638" i="5"/>
  <c r="O706" i="5"/>
  <c r="O672" i="5"/>
  <c r="P293" i="5"/>
  <c r="P327" i="5"/>
  <c r="P259" i="5"/>
  <c r="M470" i="5"/>
  <c r="M402" i="5"/>
  <c r="M436" i="5"/>
  <c r="C688" i="5"/>
  <c r="C654" i="5"/>
  <c r="C620" i="5"/>
  <c r="Y486" i="5"/>
  <c r="Y452" i="5"/>
  <c r="Y418" i="5"/>
  <c r="U476" i="5"/>
  <c r="U442" i="5"/>
  <c r="U408" i="5"/>
  <c r="G688" i="5"/>
  <c r="G654" i="5"/>
  <c r="G620" i="5"/>
  <c r="T187" i="5"/>
  <c r="T119" i="5"/>
  <c r="T153" i="5"/>
  <c r="H157" i="5"/>
  <c r="H191" i="5"/>
  <c r="H123" i="5"/>
  <c r="P489" i="5"/>
  <c r="P455" i="5"/>
  <c r="P421" i="5"/>
  <c r="X663" i="5"/>
  <c r="X697" i="5"/>
  <c r="X629" i="5"/>
  <c r="T350" i="5"/>
  <c r="T316" i="5"/>
  <c r="T282" i="5"/>
  <c r="H162" i="5"/>
  <c r="H196" i="5"/>
  <c r="H128" i="5"/>
  <c r="C492" i="5"/>
  <c r="C458" i="5"/>
  <c r="C424" i="5"/>
  <c r="X164" i="5"/>
  <c r="X130" i="5"/>
  <c r="X198" i="5"/>
  <c r="P172" i="5"/>
  <c r="P206" i="5"/>
  <c r="P138" i="5"/>
  <c r="K689" i="5"/>
  <c r="K655" i="5"/>
  <c r="K621" i="5"/>
  <c r="V485" i="5"/>
  <c r="V451" i="5"/>
  <c r="V417" i="5"/>
  <c r="J164" i="5"/>
  <c r="J198" i="5"/>
  <c r="J130" i="5"/>
  <c r="N484" i="5"/>
  <c r="N450" i="5"/>
  <c r="N416" i="5"/>
  <c r="X687" i="5"/>
  <c r="X619" i="5"/>
  <c r="X653" i="5"/>
  <c r="P174" i="5"/>
  <c r="P208" i="5"/>
  <c r="P140" i="5"/>
  <c r="X686" i="5"/>
  <c r="X652" i="5"/>
  <c r="X618" i="5"/>
  <c r="H177" i="5"/>
  <c r="H211" i="5"/>
  <c r="H143" i="5"/>
  <c r="K306" i="5"/>
  <c r="K340" i="5"/>
  <c r="K272" i="5"/>
  <c r="Q189" i="5"/>
  <c r="Q155" i="5"/>
  <c r="Q121" i="5"/>
  <c r="M693" i="5"/>
  <c r="M659" i="5"/>
  <c r="M625" i="5"/>
  <c r="E423" i="5"/>
  <c r="E491" i="5"/>
  <c r="E457" i="5"/>
  <c r="D688" i="5"/>
  <c r="D654" i="5"/>
  <c r="D620" i="5"/>
  <c r="H340" i="5"/>
  <c r="H306" i="5"/>
  <c r="H272" i="5"/>
  <c r="Q195" i="5"/>
  <c r="Q161" i="5"/>
  <c r="Q127" i="5"/>
  <c r="M664" i="5"/>
  <c r="M698" i="5"/>
  <c r="M630" i="5"/>
  <c r="L431" i="5"/>
  <c r="L465" i="5"/>
  <c r="L397" i="5"/>
  <c r="F257" i="5"/>
  <c r="F325" i="5"/>
  <c r="F291" i="5"/>
  <c r="T490" i="5"/>
  <c r="T456" i="5"/>
  <c r="T422" i="5"/>
  <c r="X690" i="5"/>
  <c r="X622" i="5"/>
  <c r="X656" i="5"/>
  <c r="M200" i="5"/>
  <c r="M132" i="5"/>
  <c r="M166" i="5"/>
  <c r="H439" i="5"/>
  <c r="H473" i="5"/>
  <c r="H405" i="5"/>
  <c r="K694" i="5"/>
  <c r="K660" i="5"/>
  <c r="K626" i="5"/>
  <c r="H680" i="5"/>
  <c r="H646" i="5"/>
  <c r="H612" i="5"/>
  <c r="S479" i="5"/>
  <c r="S445" i="5"/>
  <c r="S411" i="5"/>
  <c r="L487" i="5"/>
  <c r="L453" i="5"/>
  <c r="L419" i="5"/>
  <c r="W702" i="5"/>
  <c r="W668" i="5"/>
  <c r="W634" i="5"/>
  <c r="N175" i="5"/>
  <c r="N141" i="5"/>
  <c r="N209" i="5"/>
  <c r="R160" i="5"/>
  <c r="R194" i="5"/>
  <c r="R126" i="5"/>
  <c r="I348" i="5"/>
  <c r="I314" i="5"/>
  <c r="I280" i="5"/>
  <c r="J327" i="5"/>
  <c r="J293" i="5"/>
  <c r="J259" i="5"/>
  <c r="F174" i="5"/>
  <c r="F208" i="5"/>
  <c r="F140" i="5"/>
  <c r="S688" i="5"/>
  <c r="S654" i="5"/>
  <c r="S620" i="5"/>
  <c r="M199" i="5"/>
  <c r="M131" i="5"/>
  <c r="M165" i="5"/>
  <c r="U681" i="5"/>
  <c r="U647" i="5"/>
  <c r="U613" i="5"/>
  <c r="E312" i="5"/>
  <c r="E278" i="5"/>
  <c r="E346" i="5"/>
  <c r="W420" i="5"/>
  <c r="W488" i="5"/>
  <c r="W454" i="5"/>
  <c r="D682" i="5"/>
  <c r="D648" i="5"/>
  <c r="D614" i="5"/>
  <c r="P701" i="5"/>
  <c r="P667" i="5"/>
  <c r="P633" i="5"/>
  <c r="S186" i="5"/>
  <c r="S152" i="5"/>
  <c r="S118" i="5"/>
  <c r="L165" i="5"/>
  <c r="L131" i="5"/>
  <c r="L199" i="5"/>
  <c r="N699" i="5"/>
  <c r="N631" i="5"/>
  <c r="N665" i="5"/>
  <c r="P280" i="5"/>
  <c r="P348" i="5"/>
  <c r="P314" i="5"/>
  <c r="I491" i="5"/>
  <c r="I423" i="5"/>
  <c r="I457" i="5"/>
  <c r="J702" i="5"/>
  <c r="J668" i="5"/>
  <c r="J634" i="5"/>
  <c r="X307" i="5"/>
  <c r="X341" i="5"/>
  <c r="X273" i="5"/>
  <c r="C328" i="5"/>
  <c r="C294" i="5"/>
  <c r="C260" i="5"/>
  <c r="S206" i="5"/>
  <c r="S138" i="5"/>
  <c r="S172" i="5"/>
  <c r="E706" i="5"/>
  <c r="E672" i="5"/>
  <c r="E638" i="5"/>
  <c r="K207" i="5"/>
  <c r="K173" i="5"/>
  <c r="K139" i="5"/>
  <c r="L689" i="5"/>
  <c r="L655" i="5"/>
  <c r="L621" i="5"/>
  <c r="R491" i="5"/>
  <c r="R457" i="5"/>
  <c r="R423" i="5"/>
  <c r="D351" i="5"/>
  <c r="D283" i="5"/>
  <c r="D317" i="5"/>
  <c r="L664" i="5"/>
  <c r="L698" i="5"/>
  <c r="L630" i="5"/>
  <c r="G210" i="5"/>
  <c r="G142" i="5"/>
  <c r="G176" i="5"/>
  <c r="L479" i="5"/>
  <c r="L445" i="5"/>
  <c r="L411" i="5"/>
  <c r="L680" i="5"/>
  <c r="L646" i="5"/>
  <c r="L612" i="5"/>
  <c r="F157" i="5"/>
  <c r="F191" i="5"/>
  <c r="F123" i="5"/>
  <c r="Y260" i="5"/>
  <c r="Y294" i="5"/>
  <c r="Y328" i="5"/>
  <c r="O681" i="5"/>
  <c r="O647" i="5"/>
  <c r="O613" i="5"/>
  <c r="S200" i="5"/>
  <c r="S132" i="5"/>
  <c r="S166" i="5"/>
  <c r="S701" i="5"/>
  <c r="S633" i="5"/>
  <c r="S667" i="5"/>
  <c r="T434" i="5"/>
  <c r="T468" i="5"/>
  <c r="T400" i="5"/>
  <c r="W700" i="5"/>
  <c r="W666" i="5"/>
  <c r="W632" i="5"/>
  <c r="H348" i="5"/>
  <c r="H314" i="5"/>
  <c r="H280" i="5"/>
  <c r="L668" i="5"/>
  <c r="L702" i="5"/>
  <c r="L634" i="5"/>
  <c r="U196" i="5"/>
  <c r="U162" i="5"/>
  <c r="U128" i="5"/>
  <c r="C691" i="5"/>
  <c r="C657" i="5"/>
  <c r="C623" i="5"/>
  <c r="H698" i="5"/>
  <c r="H664" i="5"/>
  <c r="H630" i="5"/>
  <c r="J187" i="5"/>
  <c r="J153" i="5"/>
  <c r="J119" i="5"/>
  <c r="M193" i="5"/>
  <c r="M125" i="5"/>
  <c r="M159" i="5"/>
  <c r="X419" i="5"/>
  <c r="X487" i="5"/>
  <c r="X453" i="5"/>
  <c r="L481" i="5"/>
  <c r="L447" i="5"/>
  <c r="L413" i="5"/>
  <c r="O485" i="5"/>
  <c r="O417" i="5"/>
  <c r="O451" i="5"/>
  <c r="U349" i="5"/>
  <c r="U315" i="5"/>
  <c r="U281" i="5"/>
  <c r="V176" i="5"/>
  <c r="V210" i="5"/>
  <c r="V142" i="5"/>
  <c r="Q467" i="5"/>
  <c r="Q433" i="5"/>
  <c r="Q399" i="5"/>
  <c r="I212" i="5"/>
  <c r="I144" i="5"/>
  <c r="I178" i="5"/>
  <c r="B333" i="5"/>
  <c r="B299" i="5"/>
  <c r="B265" i="5"/>
  <c r="P163" i="5"/>
  <c r="P197" i="5"/>
  <c r="P129" i="5"/>
  <c r="D670" i="5"/>
  <c r="D704" i="5"/>
  <c r="D636" i="5"/>
  <c r="K348" i="5"/>
  <c r="K314" i="5"/>
  <c r="K280" i="5"/>
  <c r="Q683" i="5"/>
  <c r="Q649" i="5"/>
  <c r="Q615" i="5"/>
  <c r="V333" i="5"/>
  <c r="V299" i="5"/>
  <c r="V265" i="5"/>
  <c r="X689" i="5"/>
  <c r="X655" i="5"/>
  <c r="X621" i="5"/>
  <c r="I477" i="5"/>
  <c r="I443" i="5"/>
  <c r="I409" i="5"/>
  <c r="L326" i="5"/>
  <c r="L258" i="5"/>
  <c r="L292" i="5"/>
  <c r="J332" i="5"/>
  <c r="J298" i="5"/>
  <c r="J264" i="5"/>
  <c r="V326" i="5"/>
  <c r="V292" i="5"/>
  <c r="V258" i="5"/>
  <c r="E468" i="5"/>
  <c r="E434" i="5"/>
  <c r="E400" i="5"/>
  <c r="I329" i="5"/>
  <c r="I295" i="5"/>
  <c r="I261" i="5"/>
  <c r="N438" i="5"/>
  <c r="N472" i="5"/>
  <c r="N404" i="5"/>
  <c r="D694" i="5"/>
  <c r="D626" i="5"/>
  <c r="D660" i="5"/>
  <c r="Y193" i="5"/>
  <c r="Y125" i="5"/>
  <c r="Y159" i="5"/>
  <c r="R313" i="5"/>
  <c r="R347" i="5"/>
  <c r="R279" i="5"/>
  <c r="I683" i="5"/>
  <c r="I649" i="5"/>
  <c r="I615" i="5"/>
  <c r="V159" i="5"/>
  <c r="V193" i="5"/>
  <c r="V125" i="5"/>
  <c r="L486" i="5"/>
  <c r="L452" i="5"/>
  <c r="L418" i="5"/>
  <c r="I692" i="5"/>
  <c r="I658" i="5"/>
  <c r="I624" i="5"/>
  <c r="E297" i="5"/>
  <c r="E331" i="5"/>
  <c r="E263" i="5"/>
  <c r="G466" i="5"/>
  <c r="G432" i="5"/>
  <c r="G398" i="5"/>
  <c r="L312" i="5"/>
  <c r="L278" i="5"/>
  <c r="L346" i="5"/>
  <c r="X155" i="5"/>
  <c r="X121" i="5"/>
  <c r="X189" i="5"/>
  <c r="V481" i="5"/>
  <c r="V413" i="5"/>
  <c r="V447" i="5"/>
  <c r="V186" i="5"/>
  <c r="V152" i="5"/>
  <c r="V118" i="5"/>
  <c r="F683" i="5"/>
  <c r="F649" i="5"/>
  <c r="F615" i="5"/>
  <c r="X492" i="5"/>
  <c r="X458" i="5"/>
  <c r="X424" i="5"/>
  <c r="Y690" i="5"/>
  <c r="Y656" i="5"/>
  <c r="Y622" i="5"/>
  <c r="S485" i="5"/>
  <c r="S451" i="5"/>
  <c r="S417" i="5"/>
  <c r="R316" i="5"/>
  <c r="R350" i="5"/>
  <c r="R282" i="5"/>
  <c r="N687" i="5"/>
  <c r="N653" i="5"/>
  <c r="N619" i="5"/>
  <c r="C198" i="5"/>
  <c r="C130" i="5"/>
  <c r="C164" i="5"/>
  <c r="E308" i="5"/>
  <c r="E342" i="5"/>
  <c r="E274" i="5"/>
  <c r="F305" i="5"/>
  <c r="F271" i="5"/>
  <c r="F339" i="5"/>
  <c r="X666" i="5"/>
  <c r="X700" i="5"/>
  <c r="X632" i="5"/>
  <c r="Q190" i="5"/>
  <c r="Q156" i="5"/>
  <c r="Q122" i="5"/>
  <c r="L667" i="5"/>
  <c r="L701" i="5"/>
  <c r="L633" i="5"/>
  <c r="Q680" i="5"/>
  <c r="Q646" i="5"/>
  <c r="Q612" i="5"/>
  <c r="J337" i="5"/>
  <c r="J303" i="5"/>
  <c r="J269" i="5"/>
  <c r="S205" i="5"/>
  <c r="S137" i="5"/>
  <c r="S171" i="5"/>
  <c r="W475" i="5"/>
  <c r="W441" i="5"/>
  <c r="W407" i="5"/>
  <c r="S689" i="5"/>
  <c r="S621" i="5"/>
  <c r="S655" i="5"/>
  <c r="B338" i="5"/>
  <c r="B304" i="5"/>
  <c r="B270" i="5"/>
  <c r="G268" i="5"/>
  <c r="G336" i="5"/>
  <c r="G302" i="5"/>
  <c r="B702" i="5"/>
  <c r="B634" i="5"/>
  <c r="B668" i="5"/>
  <c r="P476" i="5"/>
  <c r="P442" i="5"/>
  <c r="P408" i="5"/>
  <c r="N457" i="5"/>
  <c r="N491" i="5"/>
  <c r="N423" i="5"/>
  <c r="E197" i="5"/>
  <c r="E163" i="5"/>
  <c r="E129" i="5"/>
  <c r="L663" i="5"/>
  <c r="L697" i="5"/>
  <c r="L629" i="5"/>
  <c r="E198" i="5"/>
  <c r="E164" i="5"/>
  <c r="E130" i="5"/>
  <c r="G699" i="5"/>
  <c r="G665" i="5"/>
  <c r="G631" i="5"/>
  <c r="V352" i="5"/>
  <c r="V318" i="5"/>
  <c r="V284" i="5"/>
  <c r="E329" i="5"/>
  <c r="E295" i="5"/>
  <c r="E261" i="5"/>
  <c r="K681" i="5"/>
  <c r="K647" i="5"/>
  <c r="K613" i="5"/>
  <c r="R259" i="5"/>
  <c r="R327" i="5"/>
  <c r="R293" i="5"/>
  <c r="B437" i="5"/>
  <c r="B471" i="5"/>
  <c r="B403" i="5"/>
  <c r="J479" i="5"/>
  <c r="J445" i="5"/>
  <c r="J411" i="5"/>
  <c r="J465" i="5"/>
  <c r="J397" i="5"/>
  <c r="J431" i="5"/>
  <c r="K704" i="5"/>
  <c r="K670" i="5"/>
  <c r="K636" i="5"/>
  <c r="D172" i="5"/>
  <c r="D138" i="5"/>
  <c r="D206" i="5"/>
  <c r="H167" i="5"/>
  <c r="H201" i="5"/>
  <c r="H133" i="5"/>
  <c r="S476" i="5"/>
  <c r="S442" i="5"/>
  <c r="S408" i="5"/>
  <c r="L158" i="5"/>
  <c r="L124" i="5"/>
  <c r="L192" i="5"/>
  <c r="U483" i="5"/>
  <c r="U449" i="5"/>
  <c r="U415" i="5"/>
  <c r="O332" i="5"/>
  <c r="O298" i="5"/>
  <c r="O264" i="5"/>
  <c r="E208" i="5"/>
  <c r="E140" i="5"/>
  <c r="E174" i="5"/>
  <c r="E303" i="5"/>
  <c r="E337" i="5"/>
  <c r="E269" i="5"/>
  <c r="K304" i="5"/>
  <c r="K338" i="5"/>
  <c r="K270" i="5"/>
  <c r="I691" i="5"/>
  <c r="I657" i="5"/>
  <c r="I623" i="5"/>
  <c r="M189" i="5"/>
  <c r="M121" i="5"/>
  <c r="M155" i="5"/>
  <c r="U347" i="5"/>
  <c r="U313" i="5"/>
  <c r="U279" i="5"/>
  <c r="N344" i="5"/>
  <c r="N310" i="5"/>
  <c r="N276" i="5"/>
  <c r="C685" i="5"/>
  <c r="C651" i="5"/>
  <c r="C617" i="5"/>
  <c r="T694" i="5"/>
  <c r="T626" i="5"/>
  <c r="T660" i="5"/>
  <c r="X163" i="5"/>
  <c r="X129" i="5"/>
  <c r="X197" i="5"/>
  <c r="X154" i="5"/>
  <c r="X120" i="5"/>
  <c r="X188" i="5"/>
  <c r="U209" i="5"/>
  <c r="U175" i="5"/>
  <c r="U141" i="5"/>
  <c r="O188" i="5"/>
  <c r="O154" i="5"/>
  <c r="O120" i="5"/>
  <c r="P291" i="5"/>
  <c r="P325" i="5"/>
  <c r="P257" i="5"/>
  <c r="O475" i="5"/>
  <c r="O441" i="5"/>
  <c r="O407" i="5"/>
  <c r="X695" i="5"/>
  <c r="X661" i="5"/>
  <c r="X627" i="5"/>
  <c r="J169" i="5"/>
  <c r="J203" i="5"/>
  <c r="J135" i="5"/>
  <c r="K208" i="5"/>
  <c r="K174" i="5"/>
  <c r="K140" i="5"/>
  <c r="Y298" i="5"/>
  <c r="Y264" i="5"/>
  <c r="Y332" i="5"/>
  <c r="Q468" i="5"/>
  <c r="Q434" i="5"/>
  <c r="Q400" i="5"/>
  <c r="X683" i="5"/>
  <c r="X649" i="5"/>
  <c r="X615" i="5"/>
  <c r="U328" i="5"/>
  <c r="U294" i="5"/>
  <c r="U260" i="5"/>
  <c r="R175" i="5"/>
  <c r="R209" i="5"/>
  <c r="R141" i="5"/>
  <c r="S481" i="5"/>
  <c r="S447" i="5"/>
  <c r="S413" i="5"/>
  <c r="D666" i="5"/>
  <c r="D700" i="5"/>
  <c r="D632" i="5"/>
  <c r="T438" i="5"/>
  <c r="T472" i="5"/>
  <c r="T404" i="5"/>
  <c r="D705" i="5"/>
  <c r="D671" i="5"/>
  <c r="D637" i="5"/>
  <c r="L160" i="5"/>
  <c r="L126" i="5"/>
  <c r="L194" i="5"/>
  <c r="T346" i="5"/>
  <c r="T312" i="5"/>
  <c r="T278" i="5"/>
  <c r="Q207" i="5"/>
  <c r="Q173" i="5"/>
  <c r="Q139" i="5"/>
  <c r="Y494" i="5"/>
  <c r="Z494" i="5" s="1"/>
  <c r="Y460" i="5"/>
  <c r="Z460" i="5" s="1"/>
  <c r="Z392" i="5"/>
  <c r="Y426" i="5"/>
  <c r="Z426" i="5" s="1"/>
  <c r="U354" i="5"/>
  <c r="U320" i="5"/>
  <c r="U286" i="5"/>
  <c r="S213" i="5"/>
  <c r="S179" i="5"/>
  <c r="S145" i="5"/>
  <c r="P214" i="5"/>
  <c r="P180" i="5"/>
  <c r="P146" i="5"/>
  <c r="R179" i="5"/>
  <c r="R213" i="5"/>
  <c r="R145" i="5"/>
  <c r="S493" i="5"/>
  <c r="S459" i="5"/>
  <c r="S425" i="5"/>
  <c r="R354" i="5"/>
  <c r="R286" i="5"/>
  <c r="R320" i="5"/>
  <c r="E708" i="5"/>
  <c r="E674" i="5"/>
  <c r="E640" i="5"/>
  <c r="O494" i="5"/>
  <c r="O460" i="5"/>
  <c r="O426" i="5"/>
  <c r="Y709" i="5"/>
  <c r="Z709" i="5" s="1"/>
  <c r="Z607" i="5"/>
  <c r="Y675" i="5"/>
  <c r="Z675" i="5" s="1"/>
  <c r="Y641" i="5"/>
  <c r="Z641" i="5" s="1"/>
  <c r="H179" i="5"/>
  <c r="H213" i="5"/>
  <c r="H145" i="5"/>
  <c r="S353" i="5"/>
  <c r="S285" i="5"/>
  <c r="S319" i="5"/>
  <c r="B181" i="5"/>
  <c r="B147" i="5"/>
  <c r="B215" i="5"/>
  <c r="K708" i="5"/>
  <c r="K674" i="5"/>
  <c r="K640" i="5"/>
  <c r="N179" i="5"/>
  <c r="N213" i="5"/>
  <c r="N145" i="5"/>
  <c r="C493" i="5"/>
  <c r="C459" i="5"/>
  <c r="C425" i="5"/>
  <c r="W708" i="5"/>
  <c r="W674" i="5"/>
  <c r="W640" i="5"/>
  <c r="S460" i="5"/>
  <c r="S494" i="5"/>
  <c r="S426" i="5"/>
  <c r="V459" i="5"/>
  <c r="V425" i="5"/>
  <c r="V493" i="5"/>
  <c r="H353" i="5"/>
  <c r="H319" i="5"/>
  <c r="H285" i="5"/>
  <c r="K215" i="5"/>
  <c r="K181" i="5"/>
  <c r="K147" i="5"/>
  <c r="U355" i="5"/>
  <c r="U321" i="5"/>
  <c r="U287" i="5"/>
  <c r="P321" i="5"/>
  <c r="P355" i="5"/>
  <c r="P287" i="5"/>
  <c r="W355" i="5"/>
  <c r="W321" i="5"/>
  <c r="W287" i="5"/>
  <c r="C708" i="5"/>
  <c r="C674" i="5"/>
  <c r="C640" i="5"/>
  <c r="G215" i="5"/>
  <c r="G147" i="5"/>
  <c r="G181" i="5"/>
  <c r="V674" i="5"/>
  <c r="V708" i="5"/>
  <c r="V640" i="5"/>
  <c r="Y180" i="5"/>
  <c r="Z180" i="5" s="1"/>
  <c r="Y146" i="5"/>
  <c r="Z146" i="5" s="1"/>
  <c r="Z112" i="5"/>
  <c r="Y214" i="5"/>
  <c r="Z214" i="5" s="1"/>
  <c r="K355" i="5"/>
  <c r="K321" i="5"/>
  <c r="K287" i="5"/>
  <c r="C180" i="5"/>
  <c r="C214" i="5"/>
  <c r="C146" i="5"/>
  <c r="T181" i="5"/>
  <c r="T215" i="5"/>
  <c r="T147" i="5"/>
  <c r="R709" i="5"/>
  <c r="R675" i="5"/>
  <c r="R641" i="5"/>
  <c r="B179" i="5"/>
  <c r="B145" i="5"/>
  <c r="B213" i="5"/>
  <c r="P353" i="5"/>
  <c r="P285" i="5"/>
  <c r="P319" i="5"/>
  <c r="H459" i="5"/>
  <c r="H493" i="5"/>
  <c r="H425" i="5"/>
  <c r="C355" i="5"/>
  <c r="C321" i="5"/>
  <c r="C287" i="5"/>
  <c r="J709" i="5"/>
  <c r="J675" i="5"/>
  <c r="J641" i="5"/>
  <c r="M213" i="5"/>
  <c r="M179" i="5"/>
  <c r="M145" i="5"/>
  <c r="K494" i="5"/>
  <c r="K460" i="5"/>
  <c r="K426" i="5"/>
  <c r="L674" i="5"/>
  <c r="L708" i="5"/>
  <c r="L640" i="5"/>
  <c r="M215" i="5"/>
  <c r="M147" i="5"/>
  <c r="M181" i="5"/>
  <c r="W494" i="5"/>
  <c r="W460" i="5"/>
  <c r="W426" i="5"/>
  <c r="U675" i="5"/>
  <c r="U641" i="5"/>
  <c r="U709" i="5"/>
  <c r="B459" i="5"/>
  <c r="B493" i="5"/>
  <c r="B425" i="5"/>
  <c r="J354" i="5"/>
  <c r="J320" i="5"/>
  <c r="J286" i="5"/>
  <c r="D214" i="5"/>
  <c r="D146" i="5"/>
  <c r="D180" i="5"/>
  <c r="K320" i="5"/>
  <c r="K354" i="5"/>
  <c r="K286" i="5"/>
  <c r="Y427" i="5"/>
  <c r="Z427" i="5" s="1"/>
  <c r="Y461" i="5"/>
  <c r="Z461" i="5" s="1"/>
  <c r="Y495" i="5"/>
  <c r="Z495" i="5" s="1"/>
  <c r="Z393" i="5"/>
  <c r="B495" i="5"/>
  <c r="B461" i="5"/>
  <c r="B427" i="5"/>
  <c r="V710" i="5"/>
  <c r="V676" i="5"/>
  <c r="V642" i="5"/>
  <c r="H495" i="5"/>
  <c r="H461" i="5"/>
  <c r="H427" i="5"/>
  <c r="H710" i="5"/>
  <c r="H676" i="5"/>
  <c r="H642" i="5"/>
  <c r="K310" i="5"/>
  <c r="K344" i="5"/>
  <c r="K276" i="5"/>
  <c r="E487" i="5"/>
  <c r="E419" i="5"/>
  <c r="E453" i="5"/>
  <c r="C195" i="5"/>
  <c r="C127" i="5"/>
  <c r="C161" i="5"/>
  <c r="J174" i="5"/>
  <c r="J208" i="5"/>
  <c r="J140" i="5"/>
  <c r="M661" i="5"/>
  <c r="M695" i="5"/>
  <c r="M627" i="5"/>
  <c r="X168" i="5"/>
  <c r="X134" i="5"/>
  <c r="X202" i="5"/>
  <c r="K326" i="5"/>
  <c r="K292" i="5"/>
  <c r="K258" i="5"/>
  <c r="S264" i="5"/>
  <c r="S332" i="5"/>
  <c r="S298" i="5"/>
  <c r="B435" i="5"/>
  <c r="B469" i="5"/>
  <c r="B401" i="5"/>
  <c r="D158" i="5"/>
  <c r="D124" i="5"/>
  <c r="D192" i="5"/>
  <c r="D345" i="5"/>
  <c r="D277" i="5"/>
  <c r="D311" i="5"/>
  <c r="V473" i="5"/>
  <c r="V439" i="5"/>
  <c r="V405" i="5"/>
  <c r="I483" i="5"/>
  <c r="I449" i="5"/>
  <c r="I415" i="5"/>
  <c r="D656" i="5"/>
  <c r="D622" i="5"/>
  <c r="D690" i="5"/>
  <c r="P480" i="5"/>
  <c r="P446" i="5"/>
  <c r="P412" i="5"/>
  <c r="F670" i="5"/>
  <c r="F704" i="5"/>
  <c r="F636" i="5"/>
  <c r="Q475" i="5"/>
  <c r="Q441" i="5"/>
  <c r="Q407" i="5"/>
  <c r="V314" i="5"/>
  <c r="V348" i="5"/>
  <c r="V280" i="5"/>
  <c r="Y692" i="5"/>
  <c r="Y658" i="5"/>
  <c r="Y624" i="5"/>
  <c r="E702" i="5"/>
  <c r="E668" i="5"/>
  <c r="E634" i="5"/>
  <c r="T347" i="5"/>
  <c r="T313" i="5"/>
  <c r="T279" i="5"/>
  <c r="Q185" i="5"/>
  <c r="Q151" i="5"/>
  <c r="Q117" i="5"/>
  <c r="B684" i="5"/>
  <c r="B650" i="5"/>
  <c r="B616" i="5"/>
  <c r="V688" i="5"/>
  <c r="V620" i="5"/>
  <c r="V654" i="5"/>
  <c r="G197" i="5"/>
  <c r="G129" i="5"/>
  <c r="G163" i="5"/>
  <c r="I698" i="5"/>
  <c r="I664" i="5"/>
  <c r="I630" i="5"/>
  <c r="P436" i="5"/>
  <c r="P470" i="5"/>
  <c r="P402" i="5"/>
  <c r="N448" i="5"/>
  <c r="N482" i="5"/>
  <c r="N414" i="5"/>
  <c r="X484" i="5"/>
  <c r="X450" i="5"/>
  <c r="X416" i="5"/>
  <c r="W687" i="5"/>
  <c r="W653" i="5"/>
  <c r="W619" i="5"/>
  <c r="M346" i="5"/>
  <c r="M312" i="5"/>
  <c r="M278" i="5"/>
  <c r="C342" i="5"/>
  <c r="C308" i="5"/>
  <c r="C274" i="5"/>
  <c r="D692" i="5"/>
  <c r="D658" i="5"/>
  <c r="D624" i="5"/>
  <c r="B695" i="5"/>
  <c r="B661" i="5"/>
  <c r="B627" i="5"/>
  <c r="W351" i="5"/>
  <c r="W317" i="5"/>
  <c r="W283" i="5"/>
  <c r="E196" i="5"/>
  <c r="E128" i="5"/>
  <c r="E162" i="5"/>
  <c r="E211" i="5"/>
  <c r="E143" i="5"/>
  <c r="E177" i="5"/>
  <c r="F312" i="5"/>
  <c r="F346" i="5"/>
  <c r="F278" i="5"/>
  <c r="Q201" i="5"/>
  <c r="Q167" i="5"/>
  <c r="Q133" i="5"/>
  <c r="O696" i="5"/>
  <c r="O662" i="5"/>
  <c r="O628" i="5"/>
  <c r="R481" i="5"/>
  <c r="R447" i="5"/>
  <c r="R413" i="5"/>
  <c r="Y350" i="5"/>
  <c r="Y316" i="5"/>
  <c r="Y282" i="5"/>
  <c r="O201" i="5"/>
  <c r="O133" i="5"/>
  <c r="O167" i="5"/>
  <c r="U344" i="5"/>
  <c r="U310" i="5"/>
  <c r="U276" i="5"/>
  <c r="R492" i="5"/>
  <c r="R458" i="5"/>
  <c r="R424" i="5"/>
  <c r="R166" i="5"/>
  <c r="R200" i="5"/>
  <c r="R132" i="5"/>
  <c r="I350" i="5"/>
  <c r="I316" i="5"/>
  <c r="I282" i="5"/>
  <c r="U477" i="5"/>
  <c r="U443" i="5"/>
  <c r="U409" i="5"/>
  <c r="Y693" i="5"/>
  <c r="Y659" i="5"/>
  <c r="Y625" i="5"/>
  <c r="X300" i="5"/>
  <c r="X334" i="5"/>
  <c r="X266" i="5"/>
  <c r="N331" i="5"/>
  <c r="N297" i="5"/>
  <c r="N263" i="5"/>
  <c r="D698" i="5"/>
  <c r="D630" i="5"/>
  <c r="D664" i="5"/>
  <c r="V693" i="5"/>
  <c r="V659" i="5"/>
  <c r="V625" i="5"/>
  <c r="D166" i="5"/>
  <c r="D132" i="5"/>
  <c r="D200" i="5"/>
  <c r="B314" i="5"/>
  <c r="B280" i="5"/>
  <c r="B348" i="5"/>
  <c r="I194" i="5"/>
  <c r="I160" i="5"/>
  <c r="I126" i="5"/>
  <c r="E470" i="5"/>
  <c r="E436" i="5"/>
  <c r="E402" i="5"/>
  <c r="D173" i="5"/>
  <c r="D139" i="5"/>
  <c r="D207" i="5"/>
  <c r="S686" i="5"/>
  <c r="S652" i="5"/>
  <c r="S618" i="5"/>
  <c r="R174" i="5"/>
  <c r="R208" i="5"/>
  <c r="R140" i="5"/>
  <c r="E302" i="5"/>
  <c r="E336" i="5"/>
  <c r="E268" i="5"/>
  <c r="Q212" i="5"/>
  <c r="Q144" i="5"/>
  <c r="Q178" i="5"/>
  <c r="X176" i="5"/>
  <c r="X142" i="5"/>
  <c r="X210" i="5"/>
  <c r="N178" i="5"/>
  <c r="N212" i="5"/>
  <c r="N144" i="5"/>
  <c r="O478" i="5"/>
  <c r="O444" i="5"/>
  <c r="O410" i="5"/>
  <c r="P157" i="5"/>
  <c r="P191" i="5"/>
  <c r="P123" i="5"/>
  <c r="P177" i="5"/>
  <c r="P143" i="5"/>
  <c r="P211" i="5"/>
  <c r="G477" i="5"/>
  <c r="G443" i="5"/>
  <c r="G409" i="5"/>
  <c r="N705" i="5"/>
  <c r="N671" i="5"/>
  <c r="N637" i="5"/>
  <c r="U484" i="5"/>
  <c r="U450" i="5"/>
  <c r="U416" i="5"/>
  <c r="U707" i="5"/>
  <c r="U639" i="5"/>
  <c r="U673" i="5"/>
  <c r="C348" i="5"/>
  <c r="C314" i="5"/>
  <c r="C280" i="5"/>
  <c r="O185" i="5"/>
  <c r="O151" i="5"/>
  <c r="O117" i="5"/>
  <c r="I334" i="5"/>
  <c r="I300" i="5"/>
  <c r="I266" i="5"/>
  <c r="W186" i="5"/>
  <c r="W152" i="5"/>
  <c r="W118" i="5"/>
  <c r="M691" i="5"/>
  <c r="M657" i="5"/>
  <c r="M623" i="5"/>
  <c r="F664" i="5"/>
  <c r="F698" i="5"/>
  <c r="F630" i="5"/>
  <c r="N167" i="5"/>
  <c r="N133" i="5"/>
  <c r="N201" i="5"/>
  <c r="U338" i="5"/>
  <c r="U304" i="5"/>
  <c r="U270" i="5"/>
  <c r="L432" i="5"/>
  <c r="L466" i="5"/>
  <c r="L398" i="5"/>
  <c r="R301" i="5"/>
  <c r="R267" i="5"/>
  <c r="R335" i="5"/>
  <c r="X161" i="5"/>
  <c r="X127" i="5"/>
  <c r="X195" i="5"/>
  <c r="R656" i="5"/>
  <c r="R690" i="5"/>
  <c r="R622" i="5"/>
  <c r="Q352" i="5"/>
  <c r="Q318" i="5"/>
  <c r="Q284" i="5"/>
  <c r="B175" i="5"/>
  <c r="B141" i="5"/>
  <c r="B209" i="5"/>
  <c r="V338" i="5"/>
  <c r="V304" i="5"/>
  <c r="V270" i="5"/>
  <c r="N318" i="5"/>
  <c r="N284" i="5"/>
  <c r="N352" i="5"/>
  <c r="P343" i="5"/>
  <c r="P275" i="5"/>
  <c r="P309" i="5"/>
  <c r="J334" i="5"/>
  <c r="J300" i="5"/>
  <c r="J266" i="5"/>
  <c r="F161" i="5"/>
  <c r="F195" i="5"/>
  <c r="F127" i="5"/>
  <c r="B694" i="5"/>
  <c r="B626" i="5"/>
  <c r="B660" i="5"/>
  <c r="M690" i="5"/>
  <c r="M622" i="5"/>
  <c r="M656" i="5"/>
  <c r="G692" i="5"/>
  <c r="G624" i="5"/>
  <c r="G658" i="5"/>
  <c r="R318" i="5"/>
  <c r="R352" i="5"/>
  <c r="R284" i="5"/>
  <c r="U699" i="5"/>
  <c r="U631" i="5"/>
  <c r="U665" i="5"/>
  <c r="S488" i="5"/>
  <c r="S420" i="5"/>
  <c r="S454" i="5"/>
  <c r="L665" i="5"/>
  <c r="L699" i="5"/>
  <c r="L631" i="5"/>
  <c r="B162" i="5"/>
  <c r="B128" i="5"/>
  <c r="B196" i="5"/>
  <c r="J704" i="5"/>
  <c r="J670" i="5"/>
  <c r="J636" i="5"/>
  <c r="W205" i="5"/>
  <c r="W171" i="5"/>
  <c r="W137" i="5"/>
  <c r="G275" i="5"/>
  <c r="G343" i="5"/>
  <c r="G309" i="5"/>
  <c r="L490" i="5"/>
  <c r="L456" i="5"/>
  <c r="L422" i="5"/>
  <c r="K305" i="5"/>
  <c r="K339" i="5"/>
  <c r="K271" i="5"/>
  <c r="I344" i="5"/>
  <c r="I310" i="5"/>
  <c r="I276" i="5"/>
  <c r="F466" i="5"/>
  <c r="F398" i="5"/>
  <c r="F432" i="5"/>
  <c r="K665" i="5"/>
  <c r="K699" i="5"/>
  <c r="K631" i="5"/>
  <c r="N700" i="5"/>
  <c r="N666" i="5"/>
  <c r="N632" i="5"/>
  <c r="T436" i="5"/>
  <c r="T470" i="5"/>
  <c r="T402" i="5"/>
  <c r="F486" i="5"/>
  <c r="F418" i="5"/>
  <c r="F452" i="5"/>
  <c r="N177" i="5"/>
  <c r="N143" i="5"/>
  <c r="N211" i="5"/>
  <c r="Y687" i="5"/>
  <c r="Y619" i="5"/>
  <c r="Y653" i="5"/>
  <c r="T692" i="5"/>
  <c r="T658" i="5"/>
  <c r="T624" i="5"/>
  <c r="J168" i="5"/>
  <c r="J202" i="5"/>
  <c r="J134" i="5"/>
  <c r="N703" i="5"/>
  <c r="N669" i="5"/>
  <c r="N635" i="5"/>
  <c r="L673" i="5"/>
  <c r="L707" i="5"/>
  <c r="L639" i="5"/>
  <c r="G479" i="5"/>
  <c r="G445" i="5"/>
  <c r="G411" i="5"/>
  <c r="L653" i="5"/>
  <c r="L687" i="5"/>
  <c r="L619" i="5"/>
  <c r="D475" i="5"/>
  <c r="D441" i="5"/>
  <c r="D407" i="5"/>
  <c r="R178" i="5"/>
  <c r="R212" i="5"/>
  <c r="R144" i="5"/>
  <c r="H441" i="5"/>
  <c r="H475" i="5"/>
  <c r="H407" i="5"/>
  <c r="P342" i="5"/>
  <c r="P274" i="5"/>
  <c r="P308" i="5"/>
  <c r="H171" i="5"/>
  <c r="H205" i="5"/>
  <c r="H137" i="5"/>
  <c r="W660" i="5"/>
  <c r="W694" i="5"/>
  <c r="W626" i="5"/>
  <c r="R159" i="5"/>
  <c r="R193" i="5"/>
  <c r="R125" i="5"/>
  <c r="Q706" i="5"/>
  <c r="Q672" i="5"/>
  <c r="Q638" i="5"/>
  <c r="L671" i="5"/>
  <c r="L705" i="5"/>
  <c r="L637" i="5"/>
  <c r="W478" i="5"/>
  <c r="W444" i="5"/>
  <c r="W410" i="5"/>
  <c r="M683" i="5"/>
  <c r="M649" i="5"/>
  <c r="M615" i="5"/>
  <c r="C350" i="5"/>
  <c r="C316" i="5"/>
  <c r="C282" i="5"/>
  <c r="W703" i="5"/>
  <c r="W635" i="5"/>
  <c r="W669" i="5"/>
  <c r="G492" i="5"/>
  <c r="G458" i="5"/>
  <c r="G424" i="5"/>
  <c r="V476" i="5"/>
  <c r="V442" i="5"/>
  <c r="V408" i="5"/>
  <c r="J486" i="5"/>
  <c r="J452" i="5"/>
  <c r="J418" i="5"/>
  <c r="V706" i="5"/>
  <c r="V672" i="5"/>
  <c r="V638" i="5"/>
  <c r="Q192" i="5"/>
  <c r="Q158" i="5"/>
  <c r="Q124" i="5"/>
  <c r="P492" i="5"/>
  <c r="P458" i="5"/>
  <c r="P424" i="5"/>
  <c r="W705" i="5"/>
  <c r="W671" i="5"/>
  <c r="W637" i="5"/>
  <c r="X477" i="5"/>
  <c r="X443" i="5"/>
  <c r="X409" i="5"/>
  <c r="K311" i="5"/>
  <c r="K345" i="5"/>
  <c r="K277" i="5"/>
  <c r="O193" i="5"/>
  <c r="O125" i="5"/>
  <c r="O159" i="5"/>
  <c r="Q703" i="5"/>
  <c r="Q669" i="5"/>
  <c r="Q635" i="5"/>
  <c r="Y197" i="5"/>
  <c r="Y129" i="5"/>
  <c r="Y163" i="5"/>
  <c r="Y698" i="5"/>
  <c r="Y664" i="5"/>
  <c r="Y630" i="5"/>
  <c r="J341" i="5"/>
  <c r="J307" i="5"/>
  <c r="J273" i="5"/>
  <c r="Y487" i="5"/>
  <c r="Y453" i="5"/>
  <c r="Y419" i="5"/>
  <c r="B700" i="5"/>
  <c r="B666" i="5"/>
  <c r="B632" i="5"/>
  <c r="V470" i="5"/>
  <c r="V436" i="5"/>
  <c r="V402" i="5"/>
  <c r="D487" i="5"/>
  <c r="D453" i="5"/>
  <c r="D419" i="5"/>
  <c r="G350" i="5"/>
  <c r="G282" i="5"/>
  <c r="G316" i="5"/>
  <c r="L694" i="5"/>
  <c r="L660" i="5"/>
  <c r="L626" i="5"/>
  <c r="T167" i="5"/>
  <c r="T201" i="5"/>
  <c r="T133" i="5"/>
  <c r="G680" i="5"/>
  <c r="G646" i="5"/>
  <c r="G612" i="5"/>
  <c r="Y697" i="5"/>
  <c r="Y663" i="5"/>
  <c r="Y629" i="5"/>
  <c r="J177" i="5"/>
  <c r="J211" i="5"/>
  <c r="J143" i="5"/>
  <c r="W308" i="5"/>
  <c r="W342" i="5"/>
  <c r="W274" i="5"/>
  <c r="X483" i="5"/>
  <c r="X449" i="5"/>
  <c r="X415" i="5"/>
  <c r="P162" i="5"/>
  <c r="P196" i="5"/>
  <c r="P128" i="5"/>
  <c r="M351" i="5"/>
  <c r="M317" i="5"/>
  <c r="M283" i="5"/>
  <c r="G199" i="5"/>
  <c r="G131" i="5"/>
  <c r="G165" i="5"/>
  <c r="C187" i="5"/>
  <c r="C153" i="5"/>
  <c r="C119" i="5"/>
  <c r="M309" i="5"/>
  <c r="M275" i="5"/>
  <c r="M343" i="5"/>
  <c r="K203" i="5"/>
  <c r="K169" i="5"/>
  <c r="K135" i="5"/>
  <c r="R164" i="5"/>
  <c r="R198" i="5"/>
  <c r="R130" i="5"/>
  <c r="U332" i="5"/>
  <c r="U298" i="5"/>
  <c r="U264" i="5"/>
  <c r="J701" i="5"/>
  <c r="J667" i="5"/>
  <c r="J633" i="5"/>
  <c r="Q298" i="5"/>
  <c r="Q332" i="5"/>
  <c r="Q264" i="5"/>
  <c r="G211" i="5"/>
  <c r="G143" i="5"/>
  <c r="G177" i="5"/>
  <c r="P707" i="5"/>
  <c r="P673" i="5"/>
  <c r="P639" i="5"/>
  <c r="Y489" i="5"/>
  <c r="Y455" i="5"/>
  <c r="Y421" i="5"/>
  <c r="C693" i="5"/>
  <c r="C659" i="5"/>
  <c r="C625" i="5"/>
  <c r="G481" i="5"/>
  <c r="G447" i="5"/>
  <c r="G413" i="5"/>
  <c r="K349" i="5"/>
  <c r="K315" i="5"/>
  <c r="K281" i="5"/>
  <c r="L695" i="5"/>
  <c r="L627" i="5"/>
  <c r="L661" i="5"/>
  <c r="F306" i="5"/>
  <c r="F272" i="5"/>
  <c r="F340" i="5"/>
  <c r="G185" i="5"/>
  <c r="G151" i="5"/>
  <c r="G117" i="5"/>
  <c r="S261" i="5"/>
  <c r="S329" i="5"/>
  <c r="S295" i="5"/>
  <c r="N165" i="5"/>
  <c r="N131" i="5"/>
  <c r="N199" i="5"/>
  <c r="C194" i="5"/>
  <c r="C126" i="5"/>
  <c r="C160" i="5"/>
  <c r="N695" i="5"/>
  <c r="N661" i="5"/>
  <c r="N627" i="5"/>
  <c r="U486" i="5"/>
  <c r="U452" i="5"/>
  <c r="U418" i="5"/>
  <c r="I349" i="5"/>
  <c r="I315" i="5"/>
  <c r="I281" i="5"/>
  <c r="R154" i="5"/>
  <c r="R188" i="5"/>
  <c r="R120" i="5"/>
  <c r="S269" i="5"/>
  <c r="S337" i="5"/>
  <c r="S303" i="5"/>
  <c r="Y186" i="5"/>
  <c r="Y152" i="5"/>
  <c r="Y118" i="5"/>
  <c r="H352" i="5"/>
  <c r="H318" i="5"/>
  <c r="H284" i="5"/>
  <c r="Y191" i="5"/>
  <c r="Y123" i="5"/>
  <c r="Y157" i="5"/>
  <c r="F258" i="5"/>
  <c r="F326" i="5"/>
  <c r="F292" i="5"/>
  <c r="F492" i="5"/>
  <c r="F458" i="5"/>
  <c r="F424" i="5"/>
  <c r="J351" i="5"/>
  <c r="J317" i="5"/>
  <c r="J283" i="5"/>
  <c r="X664" i="5"/>
  <c r="X698" i="5"/>
  <c r="X630" i="5"/>
  <c r="S687" i="5"/>
  <c r="S653" i="5"/>
  <c r="S619" i="5"/>
  <c r="U440" i="5"/>
  <c r="U474" i="5"/>
  <c r="U406" i="5"/>
  <c r="N332" i="5"/>
  <c r="N298" i="5"/>
  <c r="N264" i="5"/>
  <c r="Y309" i="5"/>
  <c r="Y275" i="5"/>
  <c r="Y343" i="5"/>
  <c r="M352" i="5"/>
  <c r="M318" i="5"/>
  <c r="M284" i="5"/>
  <c r="L435" i="5"/>
  <c r="L469" i="5"/>
  <c r="L401" i="5"/>
  <c r="C327" i="5"/>
  <c r="C293" i="5"/>
  <c r="C259" i="5"/>
  <c r="P173" i="5"/>
  <c r="P207" i="5"/>
  <c r="P139" i="5"/>
  <c r="K309" i="5"/>
  <c r="K343" i="5"/>
  <c r="K275" i="5"/>
  <c r="W467" i="5"/>
  <c r="W433" i="5"/>
  <c r="W399" i="5"/>
  <c r="H170" i="5"/>
  <c r="H204" i="5"/>
  <c r="H136" i="5"/>
  <c r="G267" i="5"/>
  <c r="G335" i="5"/>
  <c r="G301" i="5"/>
  <c r="Q309" i="5"/>
  <c r="Q343" i="5"/>
  <c r="Q275" i="5"/>
  <c r="I327" i="5"/>
  <c r="I293" i="5"/>
  <c r="I259" i="5"/>
  <c r="U205" i="5"/>
  <c r="U171" i="5"/>
  <c r="U137" i="5"/>
  <c r="V664" i="5"/>
  <c r="V698" i="5"/>
  <c r="V630" i="5"/>
  <c r="K465" i="5"/>
  <c r="K431" i="5"/>
  <c r="K397" i="5"/>
  <c r="R311" i="5"/>
  <c r="R277" i="5"/>
  <c r="R345" i="5"/>
  <c r="Y684" i="5"/>
  <c r="Y650" i="5"/>
  <c r="Y616" i="5"/>
  <c r="T699" i="5"/>
  <c r="T665" i="5"/>
  <c r="T631" i="5"/>
  <c r="W655" i="5"/>
  <c r="W689" i="5"/>
  <c r="W621" i="5"/>
  <c r="M198" i="5"/>
  <c r="M130" i="5"/>
  <c r="M164" i="5"/>
  <c r="C343" i="5"/>
  <c r="C309" i="5"/>
  <c r="C275" i="5"/>
  <c r="T442" i="5"/>
  <c r="T476" i="5"/>
  <c r="T408" i="5"/>
  <c r="R671" i="5"/>
  <c r="R705" i="5"/>
  <c r="R637" i="5"/>
  <c r="K192" i="5"/>
  <c r="K158" i="5"/>
  <c r="K124" i="5"/>
  <c r="M298" i="5"/>
  <c r="M264" i="5"/>
  <c r="M332" i="5"/>
  <c r="G467" i="5"/>
  <c r="G433" i="5"/>
  <c r="G399" i="5"/>
  <c r="B489" i="5"/>
  <c r="B455" i="5"/>
  <c r="B421" i="5"/>
  <c r="S692" i="5"/>
  <c r="S624" i="5"/>
  <c r="S658" i="5"/>
  <c r="I206" i="5"/>
  <c r="I172" i="5"/>
  <c r="I138" i="5"/>
  <c r="G348" i="5"/>
  <c r="G280" i="5"/>
  <c r="G314" i="5"/>
  <c r="B696" i="5"/>
  <c r="B662" i="5"/>
  <c r="B628" i="5"/>
  <c r="P338" i="5"/>
  <c r="P270" i="5"/>
  <c r="P304" i="5"/>
  <c r="M485" i="5"/>
  <c r="M451" i="5"/>
  <c r="M417" i="5"/>
  <c r="F485" i="5"/>
  <c r="F451" i="5"/>
  <c r="F417" i="5"/>
  <c r="S349" i="5"/>
  <c r="S281" i="5"/>
  <c r="S315" i="5"/>
  <c r="Y199" i="5"/>
  <c r="Y131" i="5"/>
  <c r="Y165" i="5"/>
  <c r="M650" i="5"/>
  <c r="M684" i="5"/>
  <c r="M616" i="5"/>
  <c r="D397" i="5"/>
  <c r="D465" i="5"/>
  <c r="D431" i="5"/>
  <c r="R663" i="5"/>
  <c r="R697" i="5"/>
  <c r="R629" i="5"/>
  <c r="B329" i="5"/>
  <c r="B261" i="5"/>
  <c r="B295" i="5"/>
  <c r="C352" i="5"/>
  <c r="C318" i="5"/>
  <c r="C284" i="5"/>
  <c r="F470" i="5"/>
  <c r="F436" i="5"/>
  <c r="F402" i="5"/>
  <c r="U434" i="5"/>
  <c r="U468" i="5"/>
  <c r="U400" i="5"/>
  <c r="X672" i="5"/>
  <c r="X706" i="5"/>
  <c r="X638" i="5"/>
  <c r="L706" i="5"/>
  <c r="L672" i="5"/>
  <c r="L638" i="5"/>
  <c r="N704" i="5"/>
  <c r="N670" i="5"/>
  <c r="N636" i="5"/>
  <c r="T688" i="5"/>
  <c r="T654" i="5"/>
  <c r="T620" i="5"/>
  <c r="M465" i="5"/>
  <c r="M431" i="5"/>
  <c r="M397" i="5"/>
  <c r="F170" i="5"/>
  <c r="F204" i="5"/>
  <c r="F136" i="5"/>
  <c r="M296" i="5"/>
  <c r="M262" i="5"/>
  <c r="M330" i="5"/>
  <c r="I699" i="5"/>
  <c r="I665" i="5"/>
  <c r="I631" i="5"/>
  <c r="N694" i="5"/>
  <c r="N660" i="5"/>
  <c r="N626" i="5"/>
  <c r="Q477" i="5"/>
  <c r="Q443" i="5"/>
  <c r="Q409" i="5"/>
  <c r="I707" i="5"/>
  <c r="I673" i="5"/>
  <c r="I639" i="5"/>
  <c r="I199" i="5"/>
  <c r="I165" i="5"/>
  <c r="I131" i="5"/>
  <c r="J338" i="5"/>
  <c r="J304" i="5"/>
  <c r="J270" i="5"/>
  <c r="V646" i="5"/>
  <c r="V612" i="5"/>
  <c r="V680" i="5"/>
  <c r="X472" i="5"/>
  <c r="X438" i="5"/>
  <c r="X404" i="5"/>
  <c r="O326" i="5"/>
  <c r="O292" i="5"/>
  <c r="O258" i="5"/>
  <c r="J487" i="5"/>
  <c r="J419" i="5"/>
  <c r="J453" i="5"/>
  <c r="M187" i="5"/>
  <c r="M119" i="5"/>
  <c r="M153" i="5"/>
  <c r="E681" i="5"/>
  <c r="E647" i="5"/>
  <c r="E613" i="5"/>
  <c r="E697" i="5"/>
  <c r="E663" i="5"/>
  <c r="E629" i="5"/>
  <c r="M478" i="5"/>
  <c r="M444" i="5"/>
  <c r="M410" i="5"/>
  <c r="T433" i="5"/>
  <c r="T467" i="5"/>
  <c r="T399" i="5"/>
  <c r="R257" i="5"/>
  <c r="R325" i="5"/>
  <c r="R291" i="5"/>
  <c r="D473" i="5"/>
  <c r="D405" i="5"/>
  <c r="D439" i="5"/>
  <c r="G682" i="5"/>
  <c r="G648" i="5"/>
  <c r="G614" i="5"/>
  <c r="N683" i="5"/>
  <c r="N649" i="5"/>
  <c r="N615" i="5"/>
  <c r="Q211" i="5"/>
  <c r="Q177" i="5"/>
  <c r="Q143" i="5"/>
  <c r="G259" i="5"/>
  <c r="G327" i="5"/>
  <c r="G293" i="5"/>
  <c r="M466" i="5"/>
  <c r="M432" i="5"/>
  <c r="M398" i="5"/>
  <c r="Y305" i="5"/>
  <c r="Y271" i="5"/>
  <c r="Y339" i="5"/>
  <c r="P160" i="5"/>
  <c r="P194" i="5"/>
  <c r="P126" i="5"/>
  <c r="R172" i="5"/>
  <c r="R206" i="5"/>
  <c r="R138" i="5"/>
  <c r="V170" i="5"/>
  <c r="V204" i="5"/>
  <c r="V136" i="5"/>
  <c r="V165" i="5"/>
  <c r="V199" i="5"/>
  <c r="V131" i="5"/>
  <c r="I197" i="5"/>
  <c r="I163" i="5"/>
  <c r="I129" i="5"/>
  <c r="I680" i="5"/>
  <c r="I646" i="5"/>
  <c r="I612" i="5"/>
  <c r="W302" i="5"/>
  <c r="W336" i="5"/>
  <c r="W268" i="5"/>
  <c r="G207" i="5"/>
  <c r="G139" i="5"/>
  <c r="G173" i="5"/>
  <c r="N682" i="5"/>
  <c r="N648" i="5"/>
  <c r="N614" i="5"/>
  <c r="H431" i="5"/>
  <c r="H465" i="5"/>
  <c r="H397" i="5"/>
  <c r="Q657" i="5"/>
  <c r="Q623" i="5"/>
  <c r="Q691" i="5"/>
  <c r="X662" i="5"/>
  <c r="X696" i="5"/>
  <c r="X628" i="5"/>
  <c r="Y691" i="5"/>
  <c r="Y657" i="5"/>
  <c r="Y623" i="5"/>
  <c r="S432" i="5"/>
  <c r="S466" i="5"/>
  <c r="S398" i="5"/>
  <c r="F685" i="5"/>
  <c r="F651" i="5"/>
  <c r="F617" i="5"/>
  <c r="F314" i="5"/>
  <c r="F348" i="5"/>
  <c r="F280" i="5"/>
  <c r="E690" i="5"/>
  <c r="E656" i="5"/>
  <c r="E622" i="5"/>
  <c r="I687" i="5"/>
  <c r="I653" i="5"/>
  <c r="I619" i="5"/>
  <c r="R155" i="5"/>
  <c r="R189" i="5"/>
  <c r="R121" i="5"/>
  <c r="U200" i="5"/>
  <c r="U166" i="5"/>
  <c r="U132" i="5"/>
  <c r="S208" i="5"/>
  <c r="S140" i="5"/>
  <c r="S174" i="5"/>
  <c r="P486" i="5"/>
  <c r="P418" i="5"/>
  <c r="P452" i="5"/>
  <c r="E694" i="5"/>
  <c r="E660" i="5"/>
  <c r="E626" i="5"/>
  <c r="C329" i="5"/>
  <c r="C295" i="5"/>
  <c r="C261" i="5"/>
  <c r="N439" i="5"/>
  <c r="N473" i="5"/>
  <c r="N405" i="5"/>
  <c r="S270" i="5"/>
  <c r="S338" i="5"/>
  <c r="S304" i="5"/>
  <c r="O490" i="5"/>
  <c r="O422" i="5"/>
  <c r="O456" i="5"/>
  <c r="O686" i="5"/>
  <c r="O652" i="5"/>
  <c r="O618" i="5"/>
  <c r="J328" i="5"/>
  <c r="J294" i="5"/>
  <c r="J260" i="5"/>
  <c r="C345" i="5"/>
  <c r="C311" i="5"/>
  <c r="C277" i="5"/>
  <c r="I473" i="5"/>
  <c r="I439" i="5"/>
  <c r="I405" i="5"/>
  <c r="Y707" i="5"/>
  <c r="Y673" i="5"/>
  <c r="Y639" i="5"/>
  <c r="W189" i="5"/>
  <c r="W155" i="5"/>
  <c r="W121" i="5"/>
  <c r="U337" i="5"/>
  <c r="U303" i="5"/>
  <c r="U269" i="5"/>
  <c r="N327" i="5"/>
  <c r="N259" i="5"/>
  <c r="N293" i="5"/>
  <c r="Y188" i="5"/>
  <c r="Y120" i="5"/>
  <c r="Y154" i="5"/>
  <c r="M685" i="5"/>
  <c r="M651" i="5"/>
  <c r="M617" i="5"/>
  <c r="N707" i="5"/>
  <c r="N673" i="5"/>
  <c r="N639" i="5"/>
  <c r="H174" i="5"/>
  <c r="H208" i="5"/>
  <c r="H140" i="5"/>
  <c r="L304" i="5"/>
  <c r="L338" i="5"/>
  <c r="L270" i="5"/>
  <c r="Q660" i="5"/>
  <c r="Q694" i="5"/>
  <c r="Q626" i="5"/>
  <c r="V169" i="5"/>
  <c r="V203" i="5"/>
  <c r="V135" i="5"/>
  <c r="C431" i="5"/>
  <c r="C465" i="5"/>
  <c r="C397" i="5"/>
  <c r="V482" i="5"/>
  <c r="V448" i="5"/>
  <c r="V414" i="5"/>
  <c r="K701" i="5"/>
  <c r="K667" i="5"/>
  <c r="K633" i="5"/>
  <c r="W486" i="5"/>
  <c r="W418" i="5"/>
  <c r="W452" i="5"/>
  <c r="J687" i="5"/>
  <c r="J653" i="5"/>
  <c r="J619" i="5"/>
  <c r="L169" i="5"/>
  <c r="L135" i="5"/>
  <c r="L203" i="5"/>
  <c r="K482" i="5"/>
  <c r="K448" i="5"/>
  <c r="K414" i="5"/>
  <c r="P339" i="5"/>
  <c r="P271" i="5"/>
  <c r="P305" i="5"/>
  <c r="M484" i="5"/>
  <c r="M450" i="5"/>
  <c r="M416" i="5"/>
  <c r="Y187" i="5"/>
  <c r="Y119" i="5"/>
  <c r="Y153" i="5"/>
  <c r="O697" i="5"/>
  <c r="O663" i="5"/>
  <c r="O629" i="5"/>
  <c r="X297" i="5"/>
  <c r="X331" i="5"/>
  <c r="X263" i="5"/>
  <c r="E201" i="5"/>
  <c r="E167" i="5"/>
  <c r="E133" i="5"/>
  <c r="H346" i="5"/>
  <c r="H312" i="5"/>
  <c r="H278" i="5"/>
  <c r="Q305" i="5"/>
  <c r="Q339" i="5"/>
  <c r="Q271" i="5"/>
  <c r="O431" i="5"/>
  <c r="O465" i="5"/>
  <c r="O397" i="5"/>
  <c r="Q295" i="5"/>
  <c r="Q329" i="5"/>
  <c r="Q261" i="5"/>
  <c r="B451" i="5"/>
  <c r="B485" i="5"/>
  <c r="B417" i="5"/>
  <c r="F487" i="5"/>
  <c r="F453" i="5"/>
  <c r="F419" i="5"/>
  <c r="Q301" i="5"/>
  <c r="Q335" i="5"/>
  <c r="Q267" i="5"/>
  <c r="T446" i="5"/>
  <c r="T480" i="5"/>
  <c r="T412" i="5"/>
  <c r="O480" i="5"/>
  <c r="O446" i="5"/>
  <c r="O412" i="5"/>
  <c r="D681" i="5"/>
  <c r="D613" i="5"/>
  <c r="D647" i="5"/>
  <c r="K212" i="5"/>
  <c r="K178" i="5"/>
  <c r="K144" i="5"/>
  <c r="D663" i="5"/>
  <c r="D697" i="5"/>
  <c r="D629" i="5"/>
  <c r="J693" i="5"/>
  <c r="J659" i="5"/>
  <c r="J625" i="5"/>
  <c r="H337" i="5"/>
  <c r="H303" i="5"/>
  <c r="H269" i="5"/>
  <c r="J477" i="5"/>
  <c r="J409" i="5"/>
  <c r="J443" i="5"/>
  <c r="L164" i="5"/>
  <c r="L130" i="5"/>
  <c r="L198" i="5"/>
  <c r="M211" i="5"/>
  <c r="M143" i="5"/>
  <c r="M177" i="5"/>
  <c r="C346" i="5"/>
  <c r="C312" i="5"/>
  <c r="C278" i="5"/>
  <c r="Y208" i="5"/>
  <c r="Y140" i="5"/>
  <c r="Y174" i="5"/>
  <c r="C680" i="5"/>
  <c r="C646" i="5"/>
  <c r="C612" i="5"/>
  <c r="V697" i="5"/>
  <c r="V663" i="5"/>
  <c r="V629" i="5"/>
  <c r="H444" i="5"/>
  <c r="H478" i="5"/>
  <c r="H410" i="5"/>
  <c r="O328" i="5"/>
  <c r="O294" i="5"/>
  <c r="O260" i="5"/>
  <c r="H158" i="5"/>
  <c r="H192" i="5"/>
  <c r="H124" i="5"/>
  <c r="O690" i="5"/>
  <c r="O656" i="5"/>
  <c r="O622" i="5"/>
  <c r="J343" i="5"/>
  <c r="J309" i="5"/>
  <c r="J275" i="5"/>
  <c r="F663" i="5"/>
  <c r="F697" i="5"/>
  <c r="F629" i="5"/>
  <c r="Q482" i="5"/>
  <c r="Q448" i="5"/>
  <c r="Q414" i="5"/>
  <c r="C690" i="5"/>
  <c r="C656" i="5"/>
  <c r="C622" i="5"/>
  <c r="W192" i="5"/>
  <c r="W158" i="5"/>
  <c r="W124" i="5"/>
  <c r="L317" i="5"/>
  <c r="L351" i="5"/>
  <c r="L283" i="5"/>
  <c r="H442" i="5"/>
  <c r="H476" i="5"/>
  <c r="H408" i="5"/>
  <c r="W680" i="5"/>
  <c r="W646" i="5"/>
  <c r="W612" i="5"/>
  <c r="P469" i="5"/>
  <c r="P401" i="5"/>
  <c r="P435" i="5"/>
  <c r="U335" i="5"/>
  <c r="U301" i="5"/>
  <c r="U267" i="5"/>
  <c r="Q306" i="5"/>
  <c r="Q340" i="5"/>
  <c r="Q272" i="5"/>
  <c r="R465" i="5"/>
  <c r="R397" i="5"/>
  <c r="R431" i="5"/>
  <c r="K692" i="5"/>
  <c r="K658" i="5"/>
  <c r="K624" i="5"/>
  <c r="C700" i="5"/>
  <c r="C632" i="5"/>
  <c r="C666" i="5"/>
  <c r="L296" i="5"/>
  <c r="L330" i="5"/>
  <c r="L262" i="5"/>
  <c r="J157" i="5"/>
  <c r="J191" i="5"/>
  <c r="J123" i="5"/>
  <c r="N118" i="5"/>
  <c r="N186" i="5"/>
  <c r="N152" i="5"/>
  <c r="S271" i="5"/>
  <c r="S339" i="5"/>
  <c r="S305" i="5"/>
  <c r="X490" i="5"/>
  <c r="X422" i="5"/>
  <c r="X456" i="5"/>
  <c r="T178" i="5"/>
  <c r="T212" i="5"/>
  <c r="T144" i="5"/>
  <c r="O195" i="5"/>
  <c r="O127" i="5"/>
  <c r="O161" i="5"/>
  <c r="Q663" i="5"/>
  <c r="Q697" i="5"/>
  <c r="Q629" i="5"/>
  <c r="W298" i="5"/>
  <c r="W332" i="5"/>
  <c r="W264" i="5"/>
  <c r="R664" i="5"/>
  <c r="R698" i="5"/>
  <c r="R630" i="5"/>
  <c r="Y466" i="5"/>
  <c r="Y432" i="5"/>
  <c r="Y398" i="5"/>
  <c r="K467" i="5"/>
  <c r="K433" i="5"/>
  <c r="K399" i="5"/>
  <c r="K196" i="5"/>
  <c r="K162" i="5"/>
  <c r="K128" i="5"/>
  <c r="I193" i="5"/>
  <c r="I159" i="5"/>
  <c r="I125" i="5"/>
  <c r="R680" i="5"/>
  <c r="R646" i="5"/>
  <c r="R612" i="5"/>
  <c r="W684" i="5"/>
  <c r="W616" i="5"/>
  <c r="W650" i="5"/>
  <c r="T166" i="5"/>
  <c r="T200" i="5"/>
  <c r="T132" i="5"/>
  <c r="H187" i="5"/>
  <c r="H119" i="5"/>
  <c r="H153" i="5"/>
  <c r="Q348" i="5"/>
  <c r="Q314" i="5"/>
  <c r="Q280" i="5"/>
  <c r="D169" i="5"/>
  <c r="D135" i="5"/>
  <c r="D203" i="5"/>
  <c r="H436" i="5"/>
  <c r="H470" i="5"/>
  <c r="H402" i="5"/>
  <c r="K308" i="5"/>
  <c r="K342" i="5"/>
  <c r="K274" i="5"/>
  <c r="D336" i="5"/>
  <c r="D268" i="5"/>
  <c r="D302" i="5"/>
  <c r="O335" i="5"/>
  <c r="O301" i="5"/>
  <c r="O267" i="5"/>
  <c r="D481" i="5"/>
  <c r="D413" i="5"/>
  <c r="D447" i="5"/>
  <c r="O199" i="5"/>
  <c r="O131" i="5"/>
  <c r="O165" i="5"/>
  <c r="G681" i="5"/>
  <c r="G647" i="5"/>
  <c r="G613" i="5"/>
  <c r="E189" i="5"/>
  <c r="E155" i="5"/>
  <c r="E121" i="5"/>
  <c r="J161" i="5"/>
  <c r="J195" i="5"/>
  <c r="J127" i="5"/>
  <c r="J690" i="5"/>
  <c r="J656" i="5"/>
  <c r="J622" i="5"/>
  <c r="H446" i="5"/>
  <c r="H412" i="5"/>
  <c r="H480" i="5"/>
  <c r="K682" i="5"/>
  <c r="K614" i="5"/>
  <c r="K648" i="5"/>
  <c r="X707" i="5"/>
  <c r="X673" i="5"/>
  <c r="X639" i="5"/>
  <c r="S191" i="5"/>
  <c r="S123" i="5"/>
  <c r="S157" i="5"/>
  <c r="H682" i="5"/>
  <c r="H648" i="5"/>
  <c r="H614" i="5"/>
  <c r="V474" i="5"/>
  <c r="V440" i="5"/>
  <c r="V406" i="5"/>
  <c r="B693" i="5"/>
  <c r="B625" i="5"/>
  <c r="B659" i="5"/>
  <c r="V434" i="5"/>
  <c r="V468" i="5"/>
  <c r="V400" i="5"/>
  <c r="H672" i="5"/>
  <c r="H706" i="5"/>
  <c r="H638" i="5"/>
  <c r="C186" i="5"/>
  <c r="C152" i="5"/>
  <c r="C118" i="5"/>
  <c r="O702" i="5"/>
  <c r="O668" i="5"/>
  <c r="O634" i="5"/>
  <c r="C338" i="5"/>
  <c r="C304" i="5"/>
  <c r="C270" i="5"/>
  <c r="H681" i="5"/>
  <c r="H647" i="5"/>
  <c r="H613" i="5"/>
  <c r="L298" i="5"/>
  <c r="L332" i="5"/>
  <c r="L264" i="5"/>
  <c r="O192" i="5"/>
  <c r="O124" i="5"/>
  <c r="O158" i="5"/>
  <c r="J473" i="5"/>
  <c r="J439" i="5"/>
  <c r="J405" i="5"/>
  <c r="Q296" i="5"/>
  <c r="Q330" i="5"/>
  <c r="Q262" i="5"/>
  <c r="D662" i="5"/>
  <c r="D696" i="5"/>
  <c r="D628" i="5"/>
  <c r="N170" i="5"/>
  <c r="N136" i="5"/>
  <c r="N204" i="5"/>
  <c r="T689" i="5"/>
  <c r="T621" i="5"/>
  <c r="T655" i="5"/>
  <c r="K488" i="5"/>
  <c r="K420" i="5"/>
  <c r="K454" i="5"/>
  <c r="B705" i="5"/>
  <c r="B671" i="5"/>
  <c r="B637" i="5"/>
  <c r="P156" i="5"/>
  <c r="P190" i="5"/>
  <c r="P122" i="5"/>
  <c r="S273" i="5"/>
  <c r="S341" i="5"/>
  <c r="S307" i="5"/>
  <c r="F162" i="5"/>
  <c r="F196" i="5"/>
  <c r="F128" i="5"/>
  <c r="B120" i="5"/>
  <c r="B154" i="5"/>
  <c r="B188" i="5"/>
  <c r="T351" i="5"/>
  <c r="T317" i="5"/>
  <c r="T283" i="5"/>
  <c r="S194" i="5"/>
  <c r="S126" i="5"/>
  <c r="S160" i="5"/>
  <c r="N330" i="5"/>
  <c r="N296" i="5"/>
  <c r="N262" i="5"/>
  <c r="W203" i="5"/>
  <c r="W169" i="5"/>
  <c r="W135" i="5"/>
  <c r="V167" i="5"/>
  <c r="V201" i="5"/>
  <c r="V133" i="5"/>
  <c r="X156" i="5"/>
  <c r="X122" i="5"/>
  <c r="X190" i="5"/>
  <c r="J688" i="5"/>
  <c r="J620" i="5"/>
  <c r="J654" i="5"/>
  <c r="E304" i="5"/>
  <c r="E338" i="5"/>
  <c r="E270" i="5"/>
  <c r="B118" i="5"/>
  <c r="B152" i="5"/>
  <c r="B186" i="5"/>
  <c r="X682" i="5"/>
  <c r="X648" i="5"/>
  <c r="X614" i="5"/>
  <c r="Q478" i="5"/>
  <c r="Q444" i="5"/>
  <c r="Q410" i="5"/>
  <c r="Y480" i="5"/>
  <c r="Y446" i="5"/>
  <c r="Y412" i="5"/>
  <c r="Y204" i="5"/>
  <c r="Y136" i="5"/>
  <c r="Y170" i="5"/>
  <c r="L311" i="5"/>
  <c r="L345" i="5"/>
  <c r="L277" i="5"/>
  <c r="Q193" i="5"/>
  <c r="Q159" i="5"/>
  <c r="Q125" i="5"/>
  <c r="C686" i="5"/>
  <c r="C652" i="5"/>
  <c r="C618" i="5"/>
  <c r="S212" i="5"/>
  <c r="S144" i="5"/>
  <c r="S178" i="5"/>
  <c r="J694" i="5"/>
  <c r="J660" i="5"/>
  <c r="J626" i="5"/>
  <c r="V694" i="5"/>
  <c r="V626" i="5"/>
  <c r="V660" i="5"/>
  <c r="S266" i="5"/>
  <c r="S334" i="5"/>
  <c r="S300" i="5"/>
  <c r="E205" i="5"/>
  <c r="E137" i="5"/>
  <c r="E171" i="5"/>
  <c r="S691" i="5"/>
  <c r="S657" i="5"/>
  <c r="S623" i="5"/>
  <c r="R167" i="5"/>
  <c r="R201" i="5"/>
  <c r="R133" i="5"/>
  <c r="U698" i="5"/>
  <c r="U630" i="5"/>
  <c r="U664" i="5"/>
  <c r="E185" i="5"/>
  <c r="E151" i="5"/>
  <c r="E117" i="5"/>
  <c r="E348" i="5"/>
  <c r="E314" i="5"/>
  <c r="E280" i="5"/>
  <c r="F482" i="5"/>
  <c r="F448" i="5"/>
  <c r="F414" i="5"/>
  <c r="C475" i="5"/>
  <c r="C441" i="5"/>
  <c r="C407" i="5"/>
  <c r="Y308" i="5"/>
  <c r="Y274" i="5"/>
  <c r="Y342" i="5"/>
  <c r="O699" i="5"/>
  <c r="O665" i="5"/>
  <c r="O631" i="5"/>
  <c r="S492" i="5"/>
  <c r="S424" i="5"/>
  <c r="S458" i="5"/>
  <c r="F178" i="5"/>
  <c r="F212" i="5"/>
  <c r="F144" i="5"/>
  <c r="I705" i="5"/>
  <c r="I637" i="5"/>
  <c r="I671" i="5"/>
  <c r="W197" i="5"/>
  <c r="W163" i="5"/>
  <c r="W129" i="5"/>
  <c r="G276" i="5"/>
  <c r="G344" i="5"/>
  <c r="G310" i="5"/>
  <c r="H456" i="5"/>
  <c r="H490" i="5"/>
  <c r="H422" i="5"/>
  <c r="R467" i="5"/>
  <c r="R433" i="5"/>
  <c r="R399" i="5"/>
  <c r="S352" i="5"/>
  <c r="S284" i="5"/>
  <c r="S318" i="5"/>
  <c r="L302" i="5"/>
  <c r="L336" i="5"/>
  <c r="L268" i="5"/>
  <c r="E493" i="5"/>
  <c r="E425" i="5"/>
  <c r="E459" i="5"/>
  <c r="D181" i="5"/>
  <c r="D215" i="5"/>
  <c r="D147" i="5"/>
  <c r="E355" i="5"/>
  <c r="E287" i="5"/>
  <c r="E321" i="5"/>
  <c r="I213" i="5"/>
  <c r="I145" i="5"/>
  <c r="I179" i="5"/>
  <c r="Q675" i="5"/>
  <c r="Q709" i="5"/>
  <c r="Q641" i="5"/>
  <c r="T493" i="5"/>
  <c r="T459" i="5"/>
  <c r="T425" i="5"/>
  <c r="T353" i="5"/>
  <c r="T319" i="5"/>
  <c r="T285" i="5"/>
  <c r="R493" i="5"/>
  <c r="R459" i="5"/>
  <c r="R425" i="5"/>
  <c r="H494" i="5"/>
  <c r="H460" i="5"/>
  <c r="H426" i="5"/>
  <c r="I353" i="5"/>
  <c r="I319" i="5"/>
  <c r="I285" i="5"/>
  <c r="R181" i="5"/>
  <c r="R215" i="5"/>
  <c r="R147" i="5"/>
  <c r="S674" i="5"/>
  <c r="S708" i="5"/>
  <c r="S640" i="5"/>
  <c r="T708" i="5"/>
  <c r="T674" i="5"/>
  <c r="T640" i="5"/>
  <c r="O709" i="5"/>
  <c r="O675" i="5"/>
  <c r="O641" i="5"/>
  <c r="O180" i="5"/>
  <c r="O146" i="5"/>
  <c r="O214" i="5"/>
  <c r="R355" i="5"/>
  <c r="R321" i="5"/>
  <c r="R287" i="5"/>
  <c r="J321" i="5"/>
  <c r="J355" i="5"/>
  <c r="J287" i="5"/>
  <c r="I493" i="5"/>
  <c r="I459" i="5"/>
  <c r="I425" i="5"/>
  <c r="O354" i="5"/>
  <c r="O286" i="5"/>
  <c r="O320" i="5"/>
  <c r="M460" i="5"/>
  <c r="M494" i="5"/>
  <c r="M426" i="5"/>
  <c r="O355" i="5"/>
  <c r="O321" i="5"/>
  <c r="O287" i="5"/>
  <c r="I354" i="5"/>
  <c r="I320" i="5"/>
  <c r="I286" i="5"/>
  <c r="V354" i="5"/>
  <c r="V320" i="5"/>
  <c r="V286" i="5"/>
  <c r="D426" i="5"/>
  <c r="D494" i="5"/>
  <c r="D460" i="5"/>
  <c r="V321" i="5"/>
  <c r="V355" i="5"/>
  <c r="V287" i="5"/>
  <c r="M709" i="5"/>
  <c r="M675" i="5"/>
  <c r="M641" i="5"/>
  <c r="O213" i="5"/>
  <c r="O145" i="5"/>
  <c r="O179" i="5"/>
  <c r="T355" i="5"/>
  <c r="T321" i="5"/>
  <c r="T287" i="5"/>
  <c r="B319" i="5"/>
  <c r="B285" i="5"/>
  <c r="B353" i="5"/>
  <c r="X493" i="5"/>
  <c r="X459" i="5"/>
  <c r="X425" i="5"/>
  <c r="U353" i="5"/>
  <c r="U319" i="5"/>
  <c r="U285" i="5"/>
  <c r="Q215" i="5"/>
  <c r="Q147" i="5"/>
  <c r="Q181" i="5"/>
  <c r="X179" i="5"/>
  <c r="X145" i="5"/>
  <c r="X213" i="5"/>
  <c r="R319" i="5"/>
  <c r="R353" i="5"/>
  <c r="R285" i="5"/>
  <c r="T709" i="5"/>
  <c r="T641" i="5"/>
  <c r="T675" i="5"/>
  <c r="R214" i="5"/>
  <c r="R180" i="5"/>
  <c r="R146" i="5"/>
  <c r="X461" i="5"/>
  <c r="X495" i="5"/>
  <c r="X427" i="5"/>
  <c r="G710" i="5"/>
  <c r="G676" i="5"/>
  <c r="G642" i="5"/>
  <c r="J495" i="5"/>
  <c r="J461" i="5"/>
  <c r="J427" i="5"/>
  <c r="C427" i="5"/>
  <c r="C495" i="5"/>
  <c r="C461" i="5"/>
  <c r="E495" i="5"/>
  <c r="E427" i="5"/>
  <c r="E461" i="5"/>
  <c r="C710" i="5"/>
  <c r="C642" i="5"/>
  <c r="C676" i="5"/>
  <c r="Q15" i="5"/>
  <c r="T15" i="5"/>
  <c r="W15" i="5"/>
  <c r="Y477" i="5"/>
  <c r="Y443" i="5"/>
  <c r="Y409" i="5"/>
  <c r="V671" i="5"/>
  <c r="V705" i="5"/>
  <c r="V637" i="5"/>
  <c r="N162" i="5"/>
  <c r="N128" i="5"/>
  <c r="N196" i="5"/>
  <c r="F681" i="5"/>
  <c r="F647" i="5"/>
  <c r="F613" i="5"/>
  <c r="J485" i="5"/>
  <c r="J451" i="5"/>
  <c r="J417" i="5"/>
  <c r="S465" i="5"/>
  <c r="S431" i="5"/>
  <c r="S397" i="5"/>
  <c r="L328" i="5"/>
  <c r="L260" i="5"/>
  <c r="L294" i="5"/>
  <c r="V684" i="5"/>
  <c r="V650" i="5"/>
  <c r="V616" i="5"/>
  <c r="F471" i="5"/>
  <c r="F437" i="5"/>
  <c r="F403" i="5"/>
  <c r="C330" i="5"/>
  <c r="C296" i="5"/>
  <c r="C262" i="5"/>
  <c r="T158" i="5"/>
  <c r="T192" i="5"/>
  <c r="T124" i="5"/>
  <c r="Q327" i="5"/>
  <c r="Q293" i="5"/>
  <c r="Q259" i="5"/>
  <c r="M348" i="5"/>
  <c r="M314" i="5"/>
  <c r="M280" i="5"/>
  <c r="O694" i="5"/>
  <c r="O660" i="5"/>
  <c r="O626" i="5"/>
  <c r="F153" i="5"/>
  <c r="F187" i="5"/>
  <c r="F119" i="5"/>
  <c r="N685" i="5"/>
  <c r="N651" i="5"/>
  <c r="N617" i="5"/>
  <c r="E186" i="5"/>
  <c r="E152" i="5"/>
  <c r="E118" i="5"/>
  <c r="W304" i="5"/>
  <c r="W338" i="5"/>
  <c r="W270" i="5"/>
  <c r="S480" i="5"/>
  <c r="S446" i="5"/>
  <c r="S412" i="5"/>
  <c r="C335" i="5"/>
  <c r="C301" i="5"/>
  <c r="C267" i="5"/>
  <c r="F172" i="5"/>
  <c r="F206" i="5"/>
  <c r="F138" i="5"/>
  <c r="J348" i="5"/>
  <c r="J314" i="5"/>
  <c r="J280" i="5"/>
  <c r="L297" i="5"/>
  <c r="L331" i="5"/>
  <c r="L263" i="5"/>
  <c r="J347" i="5"/>
  <c r="J313" i="5"/>
  <c r="J279" i="5"/>
  <c r="X298" i="5"/>
  <c r="X332" i="5"/>
  <c r="X264" i="5"/>
  <c r="Y296" i="5"/>
  <c r="Y262" i="5"/>
  <c r="Y330" i="5"/>
  <c r="D474" i="5"/>
  <c r="D406" i="5"/>
  <c r="D440" i="5"/>
  <c r="D332" i="5"/>
  <c r="D264" i="5"/>
  <c r="D298" i="5"/>
  <c r="T332" i="5"/>
  <c r="T298" i="5"/>
  <c r="T264" i="5"/>
  <c r="U186" i="5"/>
  <c r="U118" i="5"/>
  <c r="U152" i="5"/>
  <c r="P695" i="5"/>
  <c r="P661" i="5"/>
  <c r="P627" i="5"/>
  <c r="U473" i="5"/>
  <c r="U439" i="5"/>
  <c r="U405" i="5"/>
  <c r="G198" i="5"/>
  <c r="G130" i="5"/>
  <c r="G164" i="5"/>
  <c r="S471" i="5"/>
  <c r="S437" i="5"/>
  <c r="S403" i="5"/>
  <c r="M305" i="5"/>
  <c r="M271" i="5"/>
  <c r="M339" i="5"/>
  <c r="M186" i="5"/>
  <c r="M118" i="5"/>
  <c r="M152" i="5"/>
  <c r="I211" i="5"/>
  <c r="I177" i="5"/>
  <c r="I143" i="5"/>
  <c r="N442" i="5"/>
  <c r="N476" i="5"/>
  <c r="N408" i="5"/>
  <c r="N151" i="5"/>
  <c r="N117" i="5"/>
  <c r="N185" i="5"/>
  <c r="W471" i="5"/>
  <c r="W437" i="5"/>
  <c r="W403" i="5"/>
  <c r="T702" i="5"/>
  <c r="T668" i="5"/>
  <c r="T634" i="5"/>
  <c r="H189" i="5"/>
  <c r="H121" i="5"/>
  <c r="H155" i="5"/>
  <c r="I686" i="5"/>
  <c r="I652" i="5"/>
  <c r="I618" i="5"/>
  <c r="O472" i="5"/>
  <c r="O438" i="5"/>
  <c r="O404" i="5"/>
  <c r="W305" i="5"/>
  <c r="W339" i="5"/>
  <c r="W271" i="5"/>
  <c r="U492" i="5"/>
  <c r="U458" i="5"/>
  <c r="U424" i="5"/>
  <c r="G684" i="5"/>
  <c r="G616" i="5"/>
  <c r="G650" i="5"/>
  <c r="C208" i="5"/>
  <c r="C140" i="5"/>
  <c r="C174" i="5"/>
  <c r="N696" i="5"/>
  <c r="N662" i="5"/>
  <c r="N628" i="5"/>
  <c r="O209" i="5"/>
  <c r="O141" i="5"/>
  <c r="O175" i="5"/>
  <c r="D653" i="5"/>
  <c r="D687" i="5"/>
  <c r="D619" i="5"/>
  <c r="J165" i="5"/>
  <c r="J199" i="5"/>
  <c r="J131" i="5"/>
  <c r="O469" i="5"/>
  <c r="O435" i="5"/>
  <c r="O401" i="5"/>
  <c r="E680" i="5"/>
  <c r="E646" i="5"/>
  <c r="E612" i="5"/>
  <c r="D168" i="5"/>
  <c r="D134" i="5"/>
  <c r="D202" i="5"/>
  <c r="M258" i="5"/>
  <c r="M292" i="5"/>
  <c r="M326" i="5"/>
  <c r="E351" i="5"/>
  <c r="E317" i="5"/>
  <c r="E283" i="5"/>
  <c r="W704" i="5"/>
  <c r="W670" i="5"/>
  <c r="W636" i="5"/>
  <c r="D335" i="5"/>
  <c r="D267" i="5"/>
  <c r="D301" i="5"/>
  <c r="Y212" i="5"/>
  <c r="Y144" i="5"/>
  <c r="Y178" i="5"/>
  <c r="M471" i="5"/>
  <c r="M437" i="5"/>
  <c r="M403" i="5"/>
  <c r="J329" i="5"/>
  <c r="J295" i="5"/>
  <c r="J261" i="5"/>
  <c r="V185" i="5"/>
  <c r="V151" i="5"/>
  <c r="V117" i="5"/>
  <c r="P479" i="5"/>
  <c r="P445" i="5"/>
  <c r="P411" i="5"/>
  <c r="W686" i="5"/>
  <c r="W652" i="5"/>
  <c r="W618" i="5"/>
  <c r="L471" i="5"/>
  <c r="L437" i="5"/>
  <c r="L403" i="5"/>
  <c r="L316" i="5"/>
  <c r="L350" i="5"/>
  <c r="L282" i="5"/>
  <c r="R306" i="5"/>
  <c r="R272" i="5"/>
  <c r="R340" i="5"/>
  <c r="Q188" i="5"/>
  <c r="Q154" i="5"/>
  <c r="Q120" i="5"/>
  <c r="X160" i="5"/>
  <c r="X126" i="5"/>
  <c r="X194" i="5"/>
  <c r="W188" i="5"/>
  <c r="W120" i="5"/>
  <c r="W154" i="5"/>
  <c r="G685" i="5"/>
  <c r="G617" i="5"/>
  <c r="G651" i="5"/>
  <c r="X310" i="5"/>
  <c r="X344" i="5"/>
  <c r="X276" i="5"/>
  <c r="L484" i="5"/>
  <c r="L416" i="5"/>
  <c r="L450" i="5"/>
  <c r="O349" i="5"/>
  <c r="O315" i="5"/>
  <c r="O281" i="5"/>
  <c r="N172" i="5"/>
  <c r="N138" i="5"/>
  <c r="N206" i="5"/>
  <c r="E685" i="5"/>
  <c r="E651" i="5"/>
  <c r="E617" i="5"/>
  <c r="J489" i="5"/>
  <c r="J455" i="5"/>
  <c r="J421" i="5"/>
  <c r="D347" i="5"/>
  <c r="D279" i="5"/>
  <c r="D313" i="5"/>
  <c r="G203" i="5"/>
  <c r="G135" i="5"/>
  <c r="G169" i="5"/>
  <c r="F669" i="5"/>
  <c r="F703" i="5"/>
  <c r="F635" i="5"/>
  <c r="T441" i="5"/>
  <c r="T475" i="5"/>
  <c r="T407" i="5"/>
  <c r="D154" i="5"/>
  <c r="D120" i="5"/>
  <c r="D188" i="5"/>
  <c r="F484" i="5"/>
  <c r="F450" i="5"/>
  <c r="F416" i="5"/>
  <c r="O205" i="5"/>
  <c r="O137" i="5"/>
  <c r="O171" i="5"/>
  <c r="Y352" i="5"/>
  <c r="Y318" i="5"/>
  <c r="Y284" i="5"/>
  <c r="O200" i="5"/>
  <c r="O132" i="5"/>
  <c r="O166" i="5"/>
  <c r="M686" i="5"/>
  <c r="M652" i="5"/>
  <c r="M618" i="5"/>
  <c r="G478" i="5"/>
  <c r="G444" i="5"/>
  <c r="G410" i="5"/>
  <c r="J155" i="5"/>
  <c r="J189" i="5"/>
  <c r="J121" i="5"/>
  <c r="J480" i="5"/>
  <c r="J412" i="5"/>
  <c r="J446" i="5"/>
  <c r="P694" i="5"/>
  <c r="P660" i="5"/>
  <c r="P626" i="5"/>
  <c r="Y472" i="5"/>
  <c r="Y438" i="5"/>
  <c r="Y404" i="5"/>
  <c r="T443" i="5"/>
  <c r="T477" i="5"/>
  <c r="T409" i="5"/>
  <c r="U472" i="5"/>
  <c r="U438" i="5"/>
  <c r="U404" i="5"/>
  <c r="O693" i="5"/>
  <c r="O659" i="5"/>
  <c r="O625" i="5"/>
  <c r="N454" i="5"/>
  <c r="N488" i="5"/>
  <c r="N420" i="5"/>
  <c r="L492" i="5"/>
  <c r="L424" i="5"/>
  <c r="L458" i="5"/>
  <c r="B331" i="5"/>
  <c r="B297" i="5"/>
  <c r="B263" i="5"/>
  <c r="P331" i="5"/>
  <c r="P263" i="5"/>
  <c r="P297" i="5"/>
  <c r="P283" i="5"/>
  <c r="P317" i="5"/>
  <c r="P351" i="5"/>
  <c r="O473" i="5"/>
  <c r="O439" i="5"/>
  <c r="O405" i="5"/>
  <c r="W328" i="5"/>
  <c r="W294" i="5"/>
  <c r="W260" i="5"/>
  <c r="L475" i="5"/>
  <c r="L441" i="5"/>
  <c r="L407" i="5"/>
  <c r="X170" i="5"/>
  <c r="X136" i="5"/>
  <c r="X204" i="5"/>
  <c r="P168" i="5"/>
  <c r="P202" i="5"/>
  <c r="P134" i="5"/>
  <c r="N312" i="5"/>
  <c r="N278" i="5"/>
  <c r="N346" i="5"/>
  <c r="S268" i="5"/>
  <c r="S336" i="5"/>
  <c r="S302" i="5"/>
  <c r="W195" i="5"/>
  <c r="W161" i="5"/>
  <c r="W127" i="5"/>
  <c r="M297" i="5"/>
  <c r="M263" i="5"/>
  <c r="M331" i="5"/>
  <c r="M468" i="5"/>
  <c r="M434" i="5"/>
  <c r="M400" i="5"/>
  <c r="D294" i="5"/>
  <c r="D328" i="5"/>
  <c r="D260" i="5"/>
  <c r="Q196" i="5"/>
  <c r="Q162" i="5"/>
  <c r="Q128" i="5"/>
  <c r="F684" i="5"/>
  <c r="F650" i="5"/>
  <c r="F616" i="5"/>
  <c r="M480" i="5"/>
  <c r="M446" i="5"/>
  <c r="M412" i="5"/>
  <c r="O340" i="5"/>
  <c r="O306" i="5"/>
  <c r="O272" i="5"/>
  <c r="K186" i="5"/>
  <c r="K152" i="5"/>
  <c r="K118" i="5"/>
  <c r="V164" i="5"/>
  <c r="V198" i="5"/>
  <c r="V130" i="5"/>
  <c r="J695" i="5"/>
  <c r="J661" i="5"/>
  <c r="J627" i="5"/>
  <c r="H450" i="5"/>
  <c r="H484" i="5"/>
  <c r="H416" i="5"/>
  <c r="F311" i="5"/>
  <c r="F277" i="5"/>
  <c r="F345" i="5"/>
  <c r="H486" i="5"/>
  <c r="H452" i="5"/>
  <c r="H418" i="5"/>
  <c r="J336" i="5"/>
  <c r="J302" i="5"/>
  <c r="J268" i="5"/>
  <c r="T328" i="5"/>
  <c r="T260" i="5"/>
  <c r="T294" i="5"/>
  <c r="S190" i="5"/>
  <c r="S122" i="5"/>
  <c r="S156" i="5"/>
  <c r="K685" i="5"/>
  <c r="K651" i="5"/>
  <c r="K617" i="5"/>
  <c r="M208" i="5"/>
  <c r="M140" i="5"/>
  <c r="M174" i="5"/>
  <c r="L690" i="5"/>
  <c r="L622" i="5"/>
  <c r="L656" i="5"/>
  <c r="R303" i="5"/>
  <c r="R269" i="5"/>
  <c r="R337" i="5"/>
  <c r="H326" i="5"/>
  <c r="H258" i="5"/>
  <c r="H292" i="5"/>
  <c r="U690" i="5"/>
  <c r="U656" i="5"/>
  <c r="U622" i="5"/>
  <c r="G201" i="5"/>
  <c r="G133" i="5"/>
  <c r="G167" i="5"/>
  <c r="L477" i="5"/>
  <c r="L443" i="5"/>
  <c r="L409" i="5"/>
  <c r="H445" i="5"/>
  <c r="H479" i="5"/>
  <c r="H411" i="5"/>
  <c r="K697" i="5"/>
  <c r="K629" i="5"/>
  <c r="K663" i="5"/>
  <c r="D444" i="5"/>
  <c r="D478" i="5"/>
  <c r="D410" i="5"/>
  <c r="L299" i="5"/>
  <c r="L333" i="5"/>
  <c r="L265" i="5"/>
  <c r="P490" i="5"/>
  <c r="P456" i="5"/>
  <c r="P422" i="5"/>
  <c r="R305" i="5"/>
  <c r="R271" i="5"/>
  <c r="R339" i="5"/>
  <c r="F155" i="5"/>
  <c r="F189" i="5"/>
  <c r="F121" i="5"/>
  <c r="N328" i="5"/>
  <c r="N260" i="5"/>
  <c r="N294" i="5"/>
  <c r="C478" i="5"/>
  <c r="C444" i="5"/>
  <c r="C410" i="5"/>
  <c r="F691" i="5"/>
  <c r="F657" i="5"/>
  <c r="F623" i="5"/>
  <c r="K209" i="5"/>
  <c r="K175" i="5"/>
  <c r="K141" i="5"/>
  <c r="L480" i="5"/>
  <c r="L446" i="5"/>
  <c r="L412" i="5"/>
  <c r="X167" i="5"/>
  <c r="X133" i="5"/>
  <c r="X201" i="5"/>
  <c r="V329" i="5"/>
  <c r="V295" i="5"/>
  <c r="V261" i="5"/>
  <c r="V695" i="5"/>
  <c r="V661" i="5"/>
  <c r="V627" i="5"/>
  <c r="N446" i="5"/>
  <c r="N480" i="5"/>
  <c r="N412" i="5"/>
  <c r="H704" i="5"/>
  <c r="H670" i="5"/>
  <c r="H636" i="5"/>
  <c r="I209" i="5"/>
  <c r="I175" i="5"/>
  <c r="I141" i="5"/>
  <c r="Y351" i="5"/>
  <c r="Y317" i="5"/>
  <c r="Y283" i="5"/>
  <c r="M196" i="5"/>
  <c r="M128" i="5"/>
  <c r="M162" i="5"/>
  <c r="H178" i="5"/>
  <c r="H212" i="5"/>
  <c r="H144" i="5"/>
  <c r="J482" i="5"/>
  <c r="J448" i="5"/>
  <c r="J414" i="5"/>
  <c r="G437" i="5"/>
  <c r="G471" i="5"/>
  <c r="G403" i="5"/>
  <c r="W207" i="5"/>
  <c r="W173" i="5"/>
  <c r="W139" i="5"/>
  <c r="B317" i="5"/>
  <c r="B283" i="5"/>
  <c r="B351" i="5"/>
  <c r="F680" i="5"/>
  <c r="F646" i="5"/>
  <c r="F612" i="5"/>
  <c r="U190" i="5"/>
  <c r="U156" i="5"/>
  <c r="U122" i="5"/>
  <c r="E688" i="5"/>
  <c r="E654" i="5"/>
  <c r="E620" i="5"/>
  <c r="L454" i="5"/>
  <c r="L420" i="5"/>
  <c r="L488" i="5"/>
  <c r="W470" i="5"/>
  <c r="W436" i="5"/>
  <c r="W402" i="5"/>
  <c r="C670" i="5"/>
  <c r="C704" i="5"/>
  <c r="C636" i="5"/>
  <c r="M212" i="5"/>
  <c r="M178" i="5"/>
  <c r="M144" i="5"/>
  <c r="I695" i="5"/>
  <c r="I661" i="5"/>
  <c r="I627" i="5"/>
  <c r="U479" i="5"/>
  <c r="U445" i="5"/>
  <c r="U411" i="5"/>
  <c r="I694" i="5"/>
  <c r="I660" i="5"/>
  <c r="I626" i="5"/>
  <c r="F158" i="5"/>
  <c r="F192" i="5"/>
  <c r="F124" i="5"/>
  <c r="L692" i="5"/>
  <c r="L658" i="5"/>
  <c r="L624" i="5"/>
  <c r="H660" i="5"/>
  <c r="H694" i="5"/>
  <c r="H626" i="5"/>
  <c r="D693" i="5"/>
  <c r="D625" i="5"/>
  <c r="D659" i="5"/>
  <c r="B492" i="5"/>
  <c r="B458" i="5"/>
  <c r="B424" i="5"/>
  <c r="L159" i="5"/>
  <c r="L125" i="5"/>
  <c r="L193" i="5"/>
  <c r="T164" i="5"/>
  <c r="T198" i="5"/>
  <c r="T130" i="5"/>
  <c r="P705" i="5"/>
  <c r="P637" i="5"/>
  <c r="P671" i="5"/>
  <c r="E418" i="5"/>
  <c r="E486" i="5"/>
  <c r="E452" i="5"/>
  <c r="F261" i="5"/>
  <c r="F329" i="5"/>
  <c r="F295" i="5"/>
  <c r="G667" i="5"/>
  <c r="G701" i="5"/>
  <c r="G633" i="5"/>
  <c r="T484" i="5"/>
  <c r="T450" i="5"/>
  <c r="T416" i="5"/>
  <c r="K690" i="5"/>
  <c r="K656" i="5"/>
  <c r="K622" i="5"/>
  <c r="T706" i="5"/>
  <c r="T672" i="5"/>
  <c r="T638" i="5"/>
  <c r="Y702" i="5"/>
  <c r="Y634" i="5"/>
  <c r="Y668" i="5"/>
  <c r="H173" i="5"/>
  <c r="H207" i="5"/>
  <c r="H139" i="5"/>
  <c r="V690" i="5"/>
  <c r="V656" i="5"/>
  <c r="V622" i="5"/>
  <c r="U334" i="5"/>
  <c r="U300" i="5"/>
  <c r="U266" i="5"/>
  <c r="M302" i="5"/>
  <c r="M268" i="5"/>
  <c r="M336" i="5"/>
  <c r="O488" i="5"/>
  <c r="O454" i="5"/>
  <c r="O420" i="5"/>
  <c r="K189" i="5"/>
  <c r="K155" i="5"/>
  <c r="K121" i="5"/>
  <c r="W299" i="5"/>
  <c r="W333" i="5"/>
  <c r="W265" i="5"/>
  <c r="K307" i="5"/>
  <c r="K341" i="5"/>
  <c r="K273" i="5"/>
  <c r="N173" i="5"/>
  <c r="N139" i="5"/>
  <c r="N207" i="5"/>
  <c r="U199" i="5"/>
  <c r="U165" i="5"/>
  <c r="U131" i="5"/>
  <c r="O203" i="5"/>
  <c r="O135" i="5"/>
  <c r="O169" i="5"/>
  <c r="P336" i="5"/>
  <c r="P268" i="5"/>
  <c r="P302" i="5"/>
  <c r="Y206" i="5"/>
  <c r="Y138" i="5"/>
  <c r="Y172" i="5"/>
  <c r="R152" i="5"/>
  <c r="R186" i="5"/>
  <c r="R118" i="5"/>
  <c r="O486" i="5"/>
  <c r="O452" i="5"/>
  <c r="O418" i="5"/>
  <c r="D703" i="5"/>
  <c r="D669" i="5"/>
  <c r="D635" i="5"/>
  <c r="Q204" i="5"/>
  <c r="Q170" i="5"/>
  <c r="Q136" i="5"/>
  <c r="U694" i="5"/>
  <c r="U660" i="5"/>
  <c r="U626" i="5"/>
  <c r="P475" i="5"/>
  <c r="P407" i="5"/>
  <c r="P441" i="5"/>
  <c r="R162" i="5"/>
  <c r="R196" i="5"/>
  <c r="R128" i="5"/>
  <c r="M190" i="5"/>
  <c r="M122" i="5"/>
  <c r="M156" i="5"/>
  <c r="D339" i="5"/>
  <c r="D271" i="5"/>
  <c r="D305" i="5"/>
  <c r="P159" i="5"/>
  <c r="P193" i="5"/>
  <c r="P125" i="5"/>
  <c r="U485" i="5"/>
  <c r="U451" i="5"/>
  <c r="U417" i="5"/>
  <c r="O692" i="5"/>
  <c r="O658" i="5"/>
  <c r="O624" i="5"/>
  <c r="K195" i="5"/>
  <c r="K161" i="5"/>
  <c r="K127" i="5"/>
  <c r="W473" i="5"/>
  <c r="W439" i="5"/>
  <c r="W405" i="5"/>
  <c r="P465" i="5"/>
  <c r="P397" i="5"/>
  <c r="P431" i="5"/>
  <c r="G257" i="5"/>
  <c r="G325" i="5"/>
  <c r="G291" i="5"/>
  <c r="N339" i="5"/>
  <c r="N305" i="5"/>
  <c r="N271" i="5"/>
  <c r="C433" i="5"/>
  <c r="C467" i="5"/>
  <c r="C399" i="5"/>
  <c r="D699" i="5"/>
  <c r="D631" i="5"/>
  <c r="D665" i="5"/>
  <c r="X313" i="5"/>
  <c r="X347" i="5"/>
  <c r="X279" i="5"/>
  <c r="K303" i="5"/>
  <c r="K337" i="5"/>
  <c r="K269" i="5"/>
  <c r="U701" i="5"/>
  <c r="U633" i="5"/>
  <c r="U667" i="5"/>
  <c r="R260" i="5"/>
  <c r="R328" i="5"/>
  <c r="R294" i="5"/>
  <c r="M474" i="5"/>
  <c r="M440" i="5"/>
  <c r="M406" i="5"/>
  <c r="I701" i="5"/>
  <c r="I633" i="5"/>
  <c r="I667" i="5"/>
  <c r="F308" i="5"/>
  <c r="F274" i="5"/>
  <c r="F342" i="5"/>
  <c r="W692" i="5"/>
  <c r="W658" i="5"/>
  <c r="W624" i="5"/>
  <c r="B477" i="5"/>
  <c r="B443" i="5"/>
  <c r="B409" i="5"/>
  <c r="P335" i="5"/>
  <c r="P267" i="5"/>
  <c r="P301" i="5"/>
  <c r="P483" i="5"/>
  <c r="P415" i="5"/>
  <c r="P449" i="5"/>
  <c r="N347" i="5"/>
  <c r="N313" i="5"/>
  <c r="N279" i="5"/>
  <c r="F673" i="5"/>
  <c r="F707" i="5"/>
  <c r="F639" i="5"/>
  <c r="I190" i="5"/>
  <c r="I122" i="5"/>
  <c r="I156" i="5"/>
  <c r="K210" i="5"/>
  <c r="K176" i="5"/>
  <c r="K142" i="5"/>
  <c r="U212" i="5"/>
  <c r="U144" i="5"/>
  <c r="U178" i="5"/>
  <c r="H438" i="5"/>
  <c r="H472" i="5"/>
  <c r="H404" i="5"/>
  <c r="Y205" i="5"/>
  <c r="Y137" i="5"/>
  <c r="Y171" i="5"/>
  <c r="H492" i="5"/>
  <c r="H458" i="5"/>
  <c r="H424" i="5"/>
  <c r="R258" i="5"/>
  <c r="R326" i="5"/>
  <c r="R292" i="5"/>
  <c r="G491" i="5"/>
  <c r="G423" i="5"/>
  <c r="G457" i="5"/>
  <c r="B457" i="5"/>
  <c r="B491" i="5"/>
  <c r="B423" i="5"/>
  <c r="I472" i="5"/>
  <c r="I438" i="5"/>
  <c r="I404" i="5"/>
  <c r="S478" i="5"/>
  <c r="S444" i="5"/>
  <c r="S410" i="5"/>
  <c r="O707" i="5"/>
  <c r="O639" i="5"/>
  <c r="O673" i="5"/>
  <c r="P341" i="5"/>
  <c r="P273" i="5"/>
  <c r="P307" i="5"/>
  <c r="X304" i="5"/>
  <c r="X338" i="5"/>
  <c r="X270" i="5"/>
  <c r="D683" i="5"/>
  <c r="D649" i="5"/>
  <c r="D615" i="5"/>
  <c r="E479" i="5"/>
  <c r="E445" i="5"/>
  <c r="E411" i="5"/>
  <c r="V317" i="5"/>
  <c r="V351" i="5"/>
  <c r="V283" i="5"/>
  <c r="N343" i="5"/>
  <c r="N309" i="5"/>
  <c r="N275" i="5"/>
  <c r="Q705" i="5"/>
  <c r="Q671" i="5"/>
  <c r="Q637" i="5"/>
  <c r="T337" i="5"/>
  <c r="T303" i="5"/>
  <c r="T269" i="5"/>
  <c r="X326" i="5"/>
  <c r="X258" i="5"/>
  <c r="X292" i="5"/>
  <c r="G263" i="5"/>
  <c r="G331" i="5"/>
  <c r="G297" i="5"/>
  <c r="F167" i="5"/>
  <c r="F201" i="5"/>
  <c r="F133" i="5"/>
  <c r="L683" i="5"/>
  <c r="L649" i="5"/>
  <c r="L615" i="5"/>
  <c r="C205" i="5"/>
  <c r="C137" i="5"/>
  <c r="C171" i="5"/>
  <c r="O344" i="5"/>
  <c r="O310" i="5"/>
  <c r="O276" i="5"/>
  <c r="K298" i="5"/>
  <c r="K332" i="5"/>
  <c r="K264" i="5"/>
  <c r="Y492" i="5"/>
  <c r="Y458" i="5"/>
  <c r="Y424" i="5"/>
  <c r="K327" i="5"/>
  <c r="K293" i="5"/>
  <c r="K259" i="5"/>
  <c r="U197" i="5"/>
  <c r="U163" i="5"/>
  <c r="U129" i="5"/>
  <c r="B704" i="5"/>
  <c r="B670" i="5"/>
  <c r="B636" i="5"/>
  <c r="O327" i="5"/>
  <c r="O293" i="5"/>
  <c r="O259" i="5"/>
  <c r="F480" i="5"/>
  <c r="F446" i="5"/>
  <c r="F412" i="5"/>
  <c r="F666" i="5"/>
  <c r="F700" i="5"/>
  <c r="F632" i="5"/>
  <c r="U684" i="5"/>
  <c r="U650" i="5"/>
  <c r="U616" i="5"/>
  <c r="O434" i="5"/>
  <c r="O468" i="5"/>
  <c r="O400" i="5"/>
  <c r="B166" i="5"/>
  <c r="B132" i="5"/>
  <c r="B200" i="5"/>
  <c r="G490" i="5"/>
  <c r="G456" i="5"/>
  <c r="G422" i="5"/>
  <c r="I697" i="5"/>
  <c r="I663" i="5"/>
  <c r="I629" i="5"/>
  <c r="D680" i="5"/>
  <c r="D646" i="5"/>
  <c r="D612" i="5"/>
  <c r="J478" i="5"/>
  <c r="J444" i="5"/>
  <c r="J410" i="5"/>
  <c r="N458" i="5"/>
  <c r="N492" i="5"/>
  <c r="N424" i="5"/>
  <c r="B318" i="5"/>
  <c r="B284" i="5"/>
  <c r="B352" i="5"/>
  <c r="H687" i="5"/>
  <c r="H653" i="5"/>
  <c r="H619" i="5"/>
  <c r="W419" i="5"/>
  <c r="W487" i="5"/>
  <c r="W453" i="5"/>
  <c r="T704" i="5"/>
  <c r="T670" i="5"/>
  <c r="T636" i="5"/>
  <c r="M488" i="5"/>
  <c r="M454" i="5"/>
  <c r="M420" i="5"/>
  <c r="R489" i="5"/>
  <c r="R455" i="5"/>
  <c r="R421" i="5"/>
  <c r="H707" i="5"/>
  <c r="H639" i="5"/>
  <c r="H673" i="5"/>
  <c r="S484" i="5"/>
  <c r="S450" i="5"/>
  <c r="S416" i="5"/>
  <c r="U683" i="5"/>
  <c r="U649" i="5"/>
  <c r="U615" i="5"/>
  <c r="I681" i="5"/>
  <c r="I647" i="5"/>
  <c r="I613" i="5"/>
  <c r="S473" i="5"/>
  <c r="S439" i="5"/>
  <c r="S405" i="5"/>
  <c r="J686" i="5"/>
  <c r="J652" i="5"/>
  <c r="J618" i="5"/>
  <c r="U466" i="5"/>
  <c r="U432" i="5"/>
  <c r="U398" i="5"/>
  <c r="I689" i="5"/>
  <c r="I655" i="5"/>
  <c r="I621" i="5"/>
  <c r="E206" i="5"/>
  <c r="E172" i="5"/>
  <c r="E138" i="5"/>
  <c r="J352" i="5"/>
  <c r="J318" i="5"/>
  <c r="J284" i="5"/>
  <c r="D467" i="5"/>
  <c r="D399" i="5"/>
  <c r="D433" i="5"/>
  <c r="C193" i="5"/>
  <c r="C125" i="5"/>
  <c r="C159" i="5"/>
  <c r="L305" i="5"/>
  <c r="L339" i="5"/>
  <c r="L271" i="5"/>
  <c r="I703" i="5"/>
  <c r="I669" i="5"/>
  <c r="I635" i="5"/>
  <c r="H172" i="5"/>
  <c r="H206" i="5"/>
  <c r="H138" i="5"/>
  <c r="R667" i="5"/>
  <c r="R701" i="5"/>
  <c r="R633" i="5"/>
  <c r="Q199" i="5"/>
  <c r="Q165" i="5"/>
  <c r="Q131" i="5"/>
  <c r="U348" i="5"/>
  <c r="U314" i="5"/>
  <c r="U280" i="5"/>
  <c r="F307" i="5"/>
  <c r="F273" i="5"/>
  <c r="F341" i="5"/>
  <c r="I340" i="5"/>
  <c r="I306" i="5"/>
  <c r="I272" i="5"/>
  <c r="W208" i="5"/>
  <c r="W174" i="5"/>
  <c r="W140" i="5"/>
  <c r="Q687" i="5"/>
  <c r="Q619" i="5"/>
  <c r="Q653" i="5"/>
  <c r="F478" i="5"/>
  <c r="F444" i="5"/>
  <c r="F410" i="5"/>
  <c r="J350" i="5"/>
  <c r="J316" i="5"/>
  <c r="J282" i="5"/>
  <c r="Q351" i="5"/>
  <c r="Q317" i="5"/>
  <c r="Q283" i="5"/>
  <c r="V153" i="5"/>
  <c r="V187" i="5"/>
  <c r="V119" i="5"/>
  <c r="P334" i="5"/>
  <c r="P266" i="5"/>
  <c r="P300" i="5"/>
  <c r="O466" i="5"/>
  <c r="O398" i="5"/>
  <c r="O432" i="5"/>
  <c r="V344" i="5"/>
  <c r="V310" i="5"/>
  <c r="V276" i="5"/>
  <c r="V450" i="5"/>
  <c r="V484" i="5"/>
  <c r="V416" i="5"/>
  <c r="I337" i="5"/>
  <c r="I303" i="5"/>
  <c r="I269" i="5"/>
  <c r="G705" i="5"/>
  <c r="G637" i="5"/>
  <c r="G671" i="5"/>
  <c r="D482" i="5"/>
  <c r="D448" i="5"/>
  <c r="D414" i="5"/>
  <c r="H163" i="5"/>
  <c r="H197" i="5"/>
  <c r="H129" i="5"/>
  <c r="H331" i="5"/>
  <c r="H297" i="5"/>
  <c r="H263" i="5"/>
  <c r="C476" i="5"/>
  <c r="C442" i="5"/>
  <c r="C408" i="5"/>
  <c r="S681" i="5"/>
  <c r="S647" i="5"/>
  <c r="S613" i="5"/>
  <c r="S699" i="5"/>
  <c r="S665" i="5"/>
  <c r="S631" i="5"/>
  <c r="G192" i="5"/>
  <c r="G124" i="5"/>
  <c r="G158" i="5"/>
  <c r="S705" i="5"/>
  <c r="S671" i="5"/>
  <c r="S637" i="5"/>
  <c r="B701" i="5"/>
  <c r="B667" i="5"/>
  <c r="B633" i="5"/>
  <c r="M694" i="5"/>
  <c r="M660" i="5"/>
  <c r="M626" i="5"/>
  <c r="I203" i="5"/>
  <c r="I169" i="5"/>
  <c r="I135" i="5"/>
  <c r="T339" i="5"/>
  <c r="T305" i="5"/>
  <c r="T271" i="5"/>
  <c r="O682" i="5"/>
  <c r="O648" i="5"/>
  <c r="O614" i="5"/>
  <c r="C695" i="5"/>
  <c r="C661" i="5"/>
  <c r="C627" i="5"/>
  <c r="P178" i="5"/>
  <c r="P212" i="5"/>
  <c r="P144" i="5"/>
  <c r="X318" i="5"/>
  <c r="X352" i="5"/>
  <c r="X284" i="5"/>
  <c r="C333" i="5"/>
  <c r="C299" i="5"/>
  <c r="C265" i="5"/>
  <c r="Q349" i="5"/>
  <c r="Q315" i="5"/>
  <c r="Q281" i="5"/>
  <c r="L476" i="5"/>
  <c r="L442" i="5"/>
  <c r="L408" i="5"/>
  <c r="W422" i="5"/>
  <c r="W490" i="5"/>
  <c r="W456" i="5"/>
  <c r="N688" i="5"/>
  <c r="N654" i="5"/>
  <c r="N620" i="5"/>
  <c r="V330" i="5"/>
  <c r="V296" i="5"/>
  <c r="V262" i="5"/>
  <c r="H351" i="5"/>
  <c r="H317" i="5"/>
  <c r="H283" i="5"/>
  <c r="W348" i="5"/>
  <c r="W314" i="5"/>
  <c r="W280" i="5"/>
  <c r="E698" i="5"/>
  <c r="E664" i="5"/>
  <c r="E630" i="5"/>
  <c r="Y481" i="5"/>
  <c r="Y447" i="5"/>
  <c r="Y413" i="5"/>
  <c r="T344" i="5"/>
  <c r="T310" i="5"/>
  <c r="T276" i="5"/>
  <c r="I700" i="5"/>
  <c r="I666" i="5"/>
  <c r="I632" i="5"/>
  <c r="H688" i="5"/>
  <c r="H654" i="5"/>
  <c r="H620" i="5"/>
  <c r="R485" i="5"/>
  <c r="R451" i="5"/>
  <c r="R417" i="5"/>
  <c r="M203" i="5"/>
  <c r="M135" i="5"/>
  <c r="M169" i="5"/>
  <c r="I479" i="5"/>
  <c r="I445" i="5"/>
  <c r="I411" i="5"/>
  <c r="K477" i="5"/>
  <c r="K443" i="5"/>
  <c r="K409" i="5"/>
  <c r="W707" i="5"/>
  <c r="W673" i="5"/>
  <c r="W639" i="5"/>
  <c r="I433" i="5"/>
  <c r="I467" i="5"/>
  <c r="I399" i="5"/>
  <c r="M696" i="5"/>
  <c r="M662" i="5"/>
  <c r="M628" i="5"/>
  <c r="V175" i="5"/>
  <c r="V209" i="5"/>
  <c r="V141" i="5"/>
  <c r="E311" i="5"/>
  <c r="E345" i="5"/>
  <c r="E277" i="5"/>
  <c r="R307" i="5"/>
  <c r="R273" i="5"/>
  <c r="R341" i="5"/>
  <c r="E325" i="5"/>
  <c r="E291" i="5"/>
  <c r="E257" i="5"/>
  <c r="K693" i="5"/>
  <c r="K659" i="5"/>
  <c r="K625" i="5"/>
  <c r="M307" i="5"/>
  <c r="M273" i="5"/>
  <c r="M341" i="5"/>
  <c r="M202" i="5"/>
  <c r="M134" i="5"/>
  <c r="M168" i="5"/>
  <c r="Y209" i="5"/>
  <c r="Y141" i="5"/>
  <c r="Y175" i="5"/>
  <c r="Q419" i="5"/>
  <c r="Q487" i="5"/>
  <c r="Q453" i="5"/>
  <c r="F309" i="5"/>
  <c r="F275" i="5"/>
  <c r="F343" i="5"/>
  <c r="X295" i="5"/>
  <c r="X329" i="5"/>
  <c r="X261" i="5"/>
  <c r="E310" i="5"/>
  <c r="E344" i="5"/>
  <c r="E276" i="5"/>
  <c r="F477" i="5"/>
  <c r="F443" i="5"/>
  <c r="F409" i="5"/>
  <c r="F468" i="5"/>
  <c r="F434" i="5"/>
  <c r="F400" i="5"/>
  <c r="E209" i="5"/>
  <c r="E175" i="5"/>
  <c r="E141" i="5"/>
  <c r="B699" i="5"/>
  <c r="B665" i="5"/>
  <c r="B631" i="5"/>
  <c r="G212" i="5"/>
  <c r="G144" i="5"/>
  <c r="G178" i="5"/>
  <c r="W469" i="5"/>
  <c r="W401" i="5"/>
  <c r="W435" i="5"/>
  <c r="D685" i="5"/>
  <c r="D651" i="5"/>
  <c r="D617" i="5"/>
  <c r="V316" i="5"/>
  <c r="V350" i="5"/>
  <c r="V282" i="5"/>
  <c r="U189" i="5"/>
  <c r="U121" i="5"/>
  <c r="U155" i="5"/>
  <c r="Q682" i="5"/>
  <c r="Q648" i="5"/>
  <c r="Q614" i="5"/>
  <c r="N440" i="5"/>
  <c r="N406" i="5"/>
  <c r="N474" i="5"/>
  <c r="I352" i="5"/>
  <c r="I318" i="5"/>
  <c r="I284" i="5"/>
  <c r="W423" i="5"/>
  <c r="W491" i="5"/>
  <c r="W457" i="5"/>
  <c r="P337" i="5"/>
  <c r="P269" i="5"/>
  <c r="P303" i="5"/>
  <c r="O210" i="5"/>
  <c r="O142" i="5"/>
  <c r="O176" i="5"/>
  <c r="L152" i="5"/>
  <c r="L118" i="5"/>
  <c r="L186" i="5"/>
  <c r="I185" i="5"/>
  <c r="I117" i="5"/>
  <c r="I151" i="5"/>
  <c r="B703" i="5"/>
  <c r="B669" i="5"/>
  <c r="B635" i="5"/>
  <c r="J335" i="5"/>
  <c r="J301" i="5"/>
  <c r="J267" i="5"/>
  <c r="F692" i="5"/>
  <c r="F658" i="5"/>
  <c r="F624" i="5"/>
  <c r="W300" i="5"/>
  <c r="W334" i="5"/>
  <c r="W266" i="5"/>
  <c r="C488" i="5"/>
  <c r="C420" i="5"/>
  <c r="C454" i="5"/>
  <c r="G487" i="5"/>
  <c r="G453" i="5"/>
  <c r="G419" i="5"/>
  <c r="D291" i="5"/>
  <c r="D325" i="5"/>
  <c r="D257" i="5"/>
  <c r="G196" i="5"/>
  <c r="G128" i="5"/>
  <c r="G162" i="5"/>
  <c r="J705" i="5"/>
  <c r="J671" i="5"/>
  <c r="J637" i="5"/>
  <c r="C209" i="5"/>
  <c r="C141" i="5"/>
  <c r="C175" i="5"/>
  <c r="G186" i="5"/>
  <c r="G118" i="5"/>
  <c r="G152" i="5"/>
  <c r="Y299" i="5"/>
  <c r="Y265" i="5"/>
  <c r="Y333" i="5"/>
  <c r="X469" i="5"/>
  <c r="X435" i="5"/>
  <c r="X401" i="5"/>
  <c r="R173" i="5"/>
  <c r="R207" i="5"/>
  <c r="R139" i="5"/>
  <c r="H443" i="5"/>
  <c r="H477" i="5"/>
  <c r="H409" i="5"/>
  <c r="I325" i="5"/>
  <c r="I291" i="5"/>
  <c r="I257" i="5"/>
  <c r="T440" i="5"/>
  <c r="T474" i="5"/>
  <c r="T406" i="5"/>
  <c r="E700" i="5"/>
  <c r="E666" i="5"/>
  <c r="E632" i="5"/>
  <c r="T161" i="5"/>
  <c r="T195" i="5"/>
  <c r="T127" i="5"/>
  <c r="O691" i="5"/>
  <c r="O657" i="5"/>
  <c r="O623" i="5"/>
  <c r="B456" i="5"/>
  <c r="B490" i="5"/>
  <c r="B422" i="5"/>
  <c r="V696" i="5"/>
  <c r="V662" i="5"/>
  <c r="V628" i="5"/>
  <c r="L295" i="5"/>
  <c r="L329" i="5"/>
  <c r="L261" i="5"/>
  <c r="R153" i="5"/>
  <c r="R187" i="5"/>
  <c r="R119" i="5"/>
  <c r="S201" i="5"/>
  <c r="S133" i="5"/>
  <c r="S167" i="5"/>
  <c r="D349" i="5"/>
  <c r="D281" i="5"/>
  <c r="D315" i="5"/>
  <c r="S700" i="5"/>
  <c r="S666" i="5"/>
  <c r="S632" i="5"/>
  <c r="T177" i="5"/>
  <c r="T211" i="5"/>
  <c r="T143" i="5"/>
  <c r="N156" i="5"/>
  <c r="N122" i="5"/>
  <c r="N190" i="5"/>
  <c r="D343" i="5"/>
  <c r="D275" i="5"/>
  <c r="D309" i="5"/>
  <c r="V341" i="5"/>
  <c r="V307" i="5"/>
  <c r="V273" i="5"/>
  <c r="H651" i="5"/>
  <c r="H685" i="5"/>
  <c r="H617" i="5"/>
  <c r="X296" i="5"/>
  <c r="X330" i="5"/>
  <c r="X262" i="5"/>
  <c r="C491" i="5"/>
  <c r="C457" i="5"/>
  <c r="C423" i="5"/>
  <c r="H692" i="5"/>
  <c r="H624" i="5"/>
  <c r="H658" i="5"/>
  <c r="O339" i="5"/>
  <c r="O305" i="5"/>
  <c r="O271" i="5"/>
  <c r="Y257" i="5"/>
  <c r="Y291" i="5"/>
  <c r="Y325" i="5"/>
  <c r="M467" i="5"/>
  <c r="M399" i="5"/>
  <c r="M433" i="5"/>
  <c r="L173" i="5"/>
  <c r="L139" i="5"/>
  <c r="L207" i="5"/>
  <c r="H338" i="5"/>
  <c r="H304" i="5"/>
  <c r="H270" i="5"/>
  <c r="B342" i="5"/>
  <c r="B308" i="5"/>
  <c r="B274" i="5"/>
  <c r="F315" i="5"/>
  <c r="F349" i="5"/>
  <c r="F281" i="5"/>
  <c r="O330" i="5"/>
  <c r="O296" i="5"/>
  <c r="O262" i="5"/>
  <c r="G194" i="5"/>
  <c r="G126" i="5"/>
  <c r="G160" i="5"/>
  <c r="O346" i="5"/>
  <c r="O312" i="5"/>
  <c r="O278" i="5"/>
  <c r="C326" i="5"/>
  <c r="C292" i="5"/>
  <c r="C258" i="5"/>
  <c r="M687" i="5"/>
  <c r="M653" i="5"/>
  <c r="M619" i="5"/>
  <c r="K469" i="5"/>
  <c r="K435" i="5"/>
  <c r="K401" i="5"/>
  <c r="T171" i="5"/>
  <c r="T205" i="5"/>
  <c r="T137" i="5"/>
  <c r="B327" i="5"/>
  <c r="B259" i="5"/>
  <c r="B293" i="5"/>
  <c r="V681" i="5"/>
  <c r="V647" i="5"/>
  <c r="V613" i="5"/>
  <c r="B698" i="5"/>
  <c r="B664" i="5"/>
  <c r="B630" i="5"/>
  <c r="S683" i="5"/>
  <c r="S649" i="5"/>
  <c r="S615" i="5"/>
  <c r="J469" i="5"/>
  <c r="J435" i="5"/>
  <c r="J401" i="5"/>
  <c r="M311" i="5"/>
  <c r="M277" i="5"/>
  <c r="M345" i="5"/>
  <c r="U211" i="5"/>
  <c r="U143" i="5"/>
  <c r="U177" i="5"/>
  <c r="B686" i="5"/>
  <c r="B652" i="5"/>
  <c r="B618" i="5"/>
  <c r="W482" i="5"/>
  <c r="W448" i="5"/>
  <c r="W414" i="5"/>
  <c r="G266" i="5"/>
  <c r="G334" i="5"/>
  <c r="G300" i="5"/>
  <c r="Y488" i="5"/>
  <c r="Y454" i="5"/>
  <c r="Y420" i="5"/>
  <c r="E300" i="5"/>
  <c r="E334" i="5"/>
  <c r="E266" i="5"/>
  <c r="W492" i="5"/>
  <c r="W424" i="5"/>
  <c r="W458" i="5"/>
  <c r="K684" i="5"/>
  <c r="K650" i="5"/>
  <c r="K616" i="5"/>
  <c r="M481" i="5"/>
  <c r="M447" i="5"/>
  <c r="M413" i="5"/>
  <c r="T311" i="5"/>
  <c r="T277" i="5"/>
  <c r="T345" i="5"/>
  <c r="W309" i="5"/>
  <c r="W343" i="5"/>
  <c r="W275" i="5"/>
  <c r="J333" i="5"/>
  <c r="J299" i="5"/>
  <c r="J265" i="5"/>
  <c r="P281" i="5"/>
  <c r="P349" i="5"/>
  <c r="P315" i="5"/>
  <c r="M201" i="5"/>
  <c r="M133" i="5"/>
  <c r="M167" i="5"/>
  <c r="G661" i="5"/>
  <c r="G627" i="5"/>
  <c r="G695" i="5"/>
  <c r="K695" i="5"/>
  <c r="K661" i="5"/>
  <c r="K627" i="5"/>
  <c r="C472" i="5"/>
  <c r="C438" i="5"/>
  <c r="C404" i="5"/>
  <c r="Q494" i="5"/>
  <c r="Q460" i="5"/>
  <c r="Q426" i="5"/>
  <c r="T179" i="5"/>
  <c r="T213" i="5"/>
  <c r="T145" i="5"/>
  <c r="I355" i="5"/>
  <c r="I321" i="5"/>
  <c r="I287" i="5"/>
  <c r="F179" i="5"/>
  <c r="F213" i="5"/>
  <c r="F145" i="5"/>
  <c r="J674" i="5"/>
  <c r="J708" i="5"/>
  <c r="J640" i="5"/>
  <c r="E353" i="5"/>
  <c r="E319" i="5"/>
  <c r="E285" i="5"/>
  <c r="L494" i="5"/>
  <c r="L460" i="5"/>
  <c r="L426" i="5"/>
  <c r="E675" i="5"/>
  <c r="E709" i="5"/>
  <c r="E641" i="5"/>
  <c r="Y493" i="5"/>
  <c r="Z493" i="5" s="1"/>
  <c r="Y459" i="5"/>
  <c r="Z459" i="5" s="1"/>
  <c r="Y425" i="5"/>
  <c r="Z425" i="5" s="1"/>
  <c r="Z391" i="5"/>
  <c r="S355" i="5"/>
  <c r="S321" i="5"/>
  <c r="S287" i="5"/>
  <c r="F675" i="5"/>
  <c r="F709" i="5"/>
  <c r="F641" i="5"/>
  <c r="D493" i="5"/>
  <c r="D425" i="5"/>
  <c r="D459" i="5"/>
  <c r="P354" i="5"/>
  <c r="P320" i="5"/>
  <c r="P286" i="5"/>
  <c r="L675" i="5"/>
  <c r="L709" i="5"/>
  <c r="L641" i="5"/>
  <c r="Q180" i="5"/>
  <c r="Q214" i="5"/>
  <c r="Q146" i="5"/>
  <c r="F214" i="5"/>
  <c r="F146" i="5"/>
  <c r="F180" i="5"/>
  <c r="Y708" i="5"/>
  <c r="Z708" i="5" s="1"/>
  <c r="Y674" i="5"/>
  <c r="Z674" i="5" s="1"/>
  <c r="Y640" i="5"/>
  <c r="Z640" i="5" s="1"/>
  <c r="Z606" i="5"/>
  <c r="S180" i="5"/>
  <c r="S214" i="5"/>
  <c r="S146" i="5"/>
  <c r="R674" i="5"/>
  <c r="R708" i="5"/>
  <c r="R640" i="5"/>
  <c r="B355" i="5"/>
  <c r="B287" i="5"/>
  <c r="B321" i="5"/>
  <c r="V709" i="5"/>
  <c r="V675" i="5"/>
  <c r="V641" i="5"/>
  <c r="X181" i="5"/>
  <c r="X147" i="5"/>
  <c r="X215" i="5"/>
  <c r="Q320" i="5"/>
  <c r="Q354" i="5"/>
  <c r="Q286" i="5"/>
  <c r="F493" i="5"/>
  <c r="F459" i="5"/>
  <c r="F425" i="5"/>
  <c r="F354" i="5"/>
  <c r="F286" i="5"/>
  <c r="F320" i="5"/>
  <c r="P493" i="5"/>
  <c r="P459" i="5"/>
  <c r="P425" i="5"/>
  <c r="S354" i="5"/>
  <c r="S320" i="5"/>
  <c r="S286" i="5"/>
  <c r="N708" i="5"/>
  <c r="N674" i="5"/>
  <c r="N640" i="5"/>
  <c r="J179" i="5"/>
  <c r="J145" i="5"/>
  <c r="J213" i="5"/>
  <c r="W353" i="5"/>
  <c r="W319" i="5"/>
  <c r="W285" i="5"/>
  <c r="B214" i="5"/>
  <c r="B146" i="5"/>
  <c r="B180" i="5"/>
  <c r="G355" i="5"/>
  <c r="G321" i="5"/>
  <c r="G287" i="5"/>
  <c r="Y215" i="5"/>
  <c r="Z215" i="5" s="1"/>
  <c r="Y147" i="5"/>
  <c r="Z147" i="5" s="1"/>
  <c r="Z113" i="5"/>
  <c r="Y181" i="5"/>
  <c r="Z181" i="5" s="1"/>
  <c r="J353" i="5"/>
  <c r="J319" i="5"/>
  <c r="J285" i="5"/>
  <c r="N214" i="5"/>
  <c r="N146" i="5"/>
  <c r="N180" i="5"/>
  <c r="C354" i="5"/>
  <c r="C286" i="5"/>
  <c r="C320" i="5"/>
  <c r="E320" i="5"/>
  <c r="E354" i="5"/>
  <c r="E286" i="5"/>
  <c r="H708" i="5"/>
  <c r="H674" i="5"/>
  <c r="H640" i="5"/>
  <c r="U180" i="5"/>
  <c r="U146" i="5"/>
  <c r="U214" i="5"/>
  <c r="Y355" i="5"/>
  <c r="Z355" i="5" s="1"/>
  <c r="Y321" i="5"/>
  <c r="Z321" i="5" s="1"/>
  <c r="Z253" i="5"/>
  <c r="Y287" i="5"/>
  <c r="Z287" i="5" s="1"/>
  <c r="E494" i="5"/>
  <c r="E460" i="5"/>
  <c r="E426" i="5"/>
  <c r="U708" i="5"/>
  <c r="U674" i="5"/>
  <c r="U640" i="5"/>
  <c r="M353" i="5"/>
  <c r="M319" i="5"/>
  <c r="M285" i="5"/>
  <c r="T495" i="5"/>
  <c r="T461" i="5"/>
  <c r="T427" i="5"/>
  <c r="R710" i="5"/>
  <c r="R676" i="5"/>
  <c r="R642" i="5"/>
  <c r="F495" i="5"/>
  <c r="F461" i="5"/>
  <c r="F427" i="5"/>
  <c r="Q495" i="5"/>
  <c r="Q461" i="5"/>
  <c r="Q427" i="5"/>
  <c r="U710" i="5"/>
  <c r="U676" i="5"/>
  <c r="U642" i="5"/>
  <c r="D495" i="5"/>
  <c r="D427" i="5"/>
  <c r="D461" i="5"/>
  <c r="I710" i="5"/>
  <c r="I676" i="5"/>
  <c r="I642" i="5"/>
  <c r="W495" i="5"/>
  <c r="W461" i="5"/>
  <c r="W427" i="5"/>
  <c r="O427" i="5"/>
  <c r="O461" i="5"/>
  <c r="O495" i="5"/>
  <c r="J676" i="5"/>
  <c r="J710" i="5"/>
  <c r="J642" i="5"/>
  <c r="W676" i="5"/>
  <c r="W710" i="5"/>
  <c r="W642" i="5"/>
  <c r="C197" i="5"/>
  <c r="C129" i="5"/>
  <c r="C163" i="5"/>
  <c r="X478" i="5"/>
  <c r="X444" i="5"/>
  <c r="X410" i="5"/>
  <c r="R309" i="5"/>
  <c r="R275" i="5"/>
  <c r="R343" i="5"/>
  <c r="E298" i="5"/>
  <c r="E332" i="5"/>
  <c r="E264" i="5"/>
  <c r="C351" i="5"/>
  <c r="C317" i="5"/>
  <c r="C283" i="5"/>
  <c r="N317" i="5"/>
  <c r="N351" i="5"/>
  <c r="N283" i="5"/>
  <c r="I202" i="5"/>
  <c r="I168" i="5"/>
  <c r="I134" i="5"/>
  <c r="M197" i="5"/>
  <c r="M129" i="5"/>
  <c r="M163" i="5"/>
  <c r="K491" i="5"/>
  <c r="K423" i="5"/>
  <c r="K457" i="5"/>
  <c r="T696" i="5"/>
  <c r="T662" i="5"/>
  <c r="T628" i="5"/>
  <c r="S210" i="5"/>
  <c r="S142" i="5"/>
  <c r="S176" i="5"/>
  <c r="G694" i="5"/>
  <c r="G626" i="5"/>
  <c r="G660" i="5"/>
  <c r="G488" i="5"/>
  <c r="G454" i="5"/>
  <c r="G420" i="5"/>
  <c r="N441" i="5"/>
  <c r="N475" i="5"/>
  <c r="N407" i="5"/>
  <c r="D695" i="5"/>
  <c r="D661" i="5"/>
  <c r="D627" i="5"/>
  <c r="H448" i="5"/>
  <c r="H482" i="5"/>
  <c r="H414" i="5"/>
  <c r="O689" i="5"/>
  <c r="O655" i="5"/>
  <c r="O621" i="5"/>
  <c r="W210" i="5"/>
  <c r="W176" i="5"/>
  <c r="W142" i="5"/>
  <c r="V682" i="5"/>
  <c r="V648" i="5"/>
  <c r="V614" i="5"/>
  <c r="L325" i="5"/>
  <c r="L257" i="5"/>
  <c r="L291" i="5"/>
  <c r="W693" i="5"/>
  <c r="W659" i="5"/>
  <c r="W625" i="5"/>
  <c r="I343" i="5"/>
  <c r="I309" i="5"/>
  <c r="I275" i="5"/>
  <c r="C191" i="5"/>
  <c r="C123" i="5"/>
  <c r="C157" i="5"/>
  <c r="R170" i="5"/>
  <c r="R204" i="5"/>
  <c r="R136" i="5"/>
  <c r="J700" i="5"/>
  <c r="J666" i="5"/>
  <c r="J632" i="5"/>
  <c r="S185" i="5"/>
  <c r="S117" i="5"/>
  <c r="S151" i="5"/>
  <c r="T348" i="5"/>
  <c r="T314" i="5"/>
  <c r="T280" i="5"/>
  <c r="V340" i="5"/>
  <c r="V306" i="5"/>
  <c r="V272" i="5"/>
  <c r="I342" i="5"/>
  <c r="I308" i="5"/>
  <c r="I274" i="5"/>
  <c r="M209" i="5"/>
  <c r="M141" i="5"/>
  <c r="M175" i="5"/>
  <c r="F686" i="5"/>
  <c r="F652" i="5"/>
  <c r="F618" i="5"/>
  <c r="P491" i="5"/>
  <c r="P457" i="5"/>
  <c r="P423" i="5"/>
  <c r="S350" i="5"/>
  <c r="S282" i="5"/>
  <c r="S316" i="5"/>
  <c r="N157" i="5"/>
  <c r="N123" i="5"/>
  <c r="N191" i="5"/>
  <c r="D483" i="5"/>
  <c r="D449" i="5"/>
  <c r="D415" i="5"/>
  <c r="Q690" i="5"/>
  <c r="Q622" i="5"/>
  <c r="Q656" i="5"/>
  <c r="J339" i="5"/>
  <c r="J305" i="5"/>
  <c r="J271" i="5"/>
  <c r="R689" i="5"/>
  <c r="R621" i="5"/>
  <c r="R655" i="5"/>
  <c r="E465" i="5"/>
  <c r="E431" i="5"/>
  <c r="E397" i="5"/>
  <c r="Q698" i="5"/>
  <c r="Q664" i="5"/>
  <c r="Q630" i="5"/>
  <c r="F298" i="5"/>
  <c r="F264" i="5"/>
  <c r="F332" i="5"/>
  <c r="B173" i="5"/>
  <c r="B139" i="5"/>
  <c r="B207" i="5"/>
  <c r="J689" i="5"/>
  <c r="J655" i="5"/>
  <c r="J621" i="5"/>
  <c r="L157" i="5"/>
  <c r="L123" i="5"/>
  <c r="L191" i="5"/>
  <c r="X316" i="5"/>
  <c r="X350" i="5"/>
  <c r="X282" i="5"/>
  <c r="W296" i="5"/>
  <c r="W330" i="5"/>
  <c r="W262" i="5"/>
  <c r="S441" i="5"/>
  <c r="S475" i="5"/>
  <c r="S407" i="5"/>
  <c r="K211" i="5"/>
  <c r="K177" i="5"/>
  <c r="K143" i="5"/>
  <c r="H176" i="5"/>
  <c r="H210" i="5"/>
  <c r="H142" i="5"/>
  <c r="R308" i="5"/>
  <c r="R274" i="5"/>
  <c r="R342" i="5"/>
  <c r="S274" i="5"/>
  <c r="S342" i="5"/>
  <c r="S308" i="5"/>
  <c r="N692" i="5"/>
  <c r="N658" i="5"/>
  <c r="N624" i="5"/>
  <c r="J483" i="5"/>
  <c r="J415" i="5"/>
  <c r="J449" i="5"/>
  <c r="N490" i="5"/>
  <c r="N456" i="5"/>
  <c r="N422" i="5"/>
  <c r="Y686" i="5"/>
  <c r="Y652" i="5"/>
  <c r="Y618" i="5"/>
  <c r="J172" i="5"/>
  <c r="J206" i="5"/>
  <c r="J138" i="5"/>
  <c r="T681" i="5"/>
  <c r="T613" i="5"/>
  <c r="T647" i="5"/>
  <c r="U206" i="5"/>
  <c r="U172" i="5"/>
  <c r="U138" i="5"/>
  <c r="W698" i="5"/>
  <c r="W664" i="5"/>
  <c r="W630" i="5"/>
  <c r="I481" i="5"/>
  <c r="I447" i="5"/>
  <c r="I413" i="5"/>
  <c r="X299" i="5"/>
  <c r="X333" i="5"/>
  <c r="X265" i="5"/>
  <c r="N161" i="5"/>
  <c r="N127" i="5"/>
  <c r="N195" i="5"/>
  <c r="O208" i="5"/>
  <c r="O140" i="5"/>
  <c r="O174" i="5"/>
  <c r="F260" i="5"/>
  <c r="F328" i="5"/>
  <c r="F294" i="5"/>
  <c r="E424" i="5"/>
  <c r="E492" i="5"/>
  <c r="E458" i="5"/>
  <c r="B169" i="5"/>
  <c r="B135" i="5"/>
  <c r="B203" i="5"/>
  <c r="D160" i="5"/>
  <c r="D126" i="5"/>
  <c r="D194" i="5"/>
  <c r="K686" i="5"/>
  <c r="K652" i="5"/>
  <c r="K618" i="5"/>
  <c r="X465" i="5"/>
  <c r="X397" i="5"/>
  <c r="X431" i="5"/>
  <c r="B682" i="5"/>
  <c r="B648" i="5"/>
  <c r="B614" i="5"/>
  <c r="F490" i="5"/>
  <c r="F422" i="5"/>
  <c r="F456" i="5"/>
  <c r="C481" i="5"/>
  <c r="C447" i="5"/>
  <c r="C413" i="5"/>
  <c r="S690" i="5"/>
  <c r="S656" i="5"/>
  <c r="S622" i="5"/>
  <c r="C192" i="5"/>
  <c r="C124" i="5"/>
  <c r="C158" i="5"/>
  <c r="K351" i="5"/>
  <c r="K317" i="5"/>
  <c r="K283" i="5"/>
  <c r="V332" i="5"/>
  <c r="V298" i="5"/>
  <c r="V264" i="5"/>
  <c r="R673" i="5"/>
  <c r="R707" i="5"/>
  <c r="R639" i="5"/>
  <c r="C434" i="5"/>
  <c r="C400" i="5"/>
  <c r="C468" i="5"/>
  <c r="H329" i="5"/>
  <c r="H295" i="5"/>
  <c r="H261" i="5"/>
  <c r="E476" i="5"/>
  <c r="E442" i="5"/>
  <c r="E408" i="5"/>
  <c r="O687" i="5"/>
  <c r="O653" i="5"/>
  <c r="O619" i="5"/>
  <c r="R476" i="5"/>
  <c r="R442" i="5"/>
  <c r="R408" i="5"/>
  <c r="V488" i="5"/>
  <c r="V454" i="5"/>
  <c r="V420" i="5"/>
  <c r="D174" i="5"/>
  <c r="D140" i="5"/>
  <c r="D208" i="5"/>
  <c r="F491" i="5"/>
  <c r="F457" i="5"/>
  <c r="F423" i="5"/>
  <c r="H689" i="5"/>
  <c r="H655" i="5"/>
  <c r="H621" i="5"/>
  <c r="J312" i="5"/>
  <c r="J346" i="5"/>
  <c r="J278" i="5"/>
  <c r="O684" i="5"/>
  <c r="O650" i="5"/>
  <c r="O616" i="5"/>
  <c r="S196" i="5"/>
  <c r="S128" i="5"/>
  <c r="S162" i="5"/>
  <c r="F687" i="5"/>
  <c r="F619" i="5"/>
  <c r="F653" i="5"/>
  <c r="U705" i="5"/>
  <c r="U637" i="5"/>
  <c r="U671" i="5"/>
  <c r="I204" i="5"/>
  <c r="I170" i="5"/>
  <c r="I136" i="5"/>
  <c r="E707" i="5"/>
  <c r="E639" i="5"/>
  <c r="E673" i="5"/>
  <c r="B343" i="5"/>
  <c r="B309" i="5"/>
  <c r="B275" i="5"/>
  <c r="X489" i="5"/>
  <c r="X455" i="5"/>
  <c r="X421" i="5"/>
  <c r="D334" i="5"/>
  <c r="D266" i="5"/>
  <c r="D300" i="5"/>
  <c r="H185" i="5"/>
  <c r="H117" i="5"/>
  <c r="H151" i="5"/>
  <c r="Q206" i="5"/>
  <c r="Q172" i="5"/>
  <c r="Q138" i="5"/>
  <c r="X680" i="5"/>
  <c r="X646" i="5"/>
  <c r="X612" i="5"/>
  <c r="F671" i="5"/>
  <c r="F705" i="5"/>
  <c r="F637" i="5"/>
  <c r="M491" i="5"/>
  <c r="M457" i="5"/>
  <c r="M423" i="5"/>
  <c r="F171" i="5"/>
  <c r="F205" i="5"/>
  <c r="F137" i="5"/>
  <c r="L686" i="5"/>
  <c r="L652" i="5"/>
  <c r="L618" i="5"/>
  <c r="J342" i="5"/>
  <c r="J308" i="5"/>
  <c r="J274" i="5"/>
  <c r="E691" i="5"/>
  <c r="E657" i="5"/>
  <c r="E623" i="5"/>
  <c r="T188" i="5"/>
  <c r="T120" i="5"/>
  <c r="T154" i="5"/>
  <c r="Q328" i="5"/>
  <c r="Q294" i="5"/>
  <c r="Q260" i="5"/>
  <c r="L438" i="5"/>
  <c r="L472" i="5"/>
  <c r="L404" i="5"/>
  <c r="D348" i="5"/>
  <c r="D280" i="5"/>
  <c r="D314" i="5"/>
  <c r="F672" i="5"/>
  <c r="F706" i="5"/>
  <c r="F638" i="5"/>
  <c r="E693" i="5"/>
  <c r="E659" i="5"/>
  <c r="E625" i="5"/>
  <c r="C340" i="5"/>
  <c r="C306" i="5"/>
  <c r="C272" i="5"/>
  <c r="F317" i="5"/>
  <c r="F351" i="5"/>
  <c r="F283" i="5"/>
  <c r="T437" i="5"/>
  <c r="T471" i="5"/>
  <c r="T403" i="5"/>
  <c r="N431" i="5"/>
  <c r="N465" i="5"/>
  <c r="N397" i="5"/>
  <c r="T707" i="5"/>
  <c r="T673" i="5"/>
  <c r="T639" i="5"/>
  <c r="D178" i="5"/>
  <c r="D144" i="5"/>
  <c r="D212" i="5"/>
  <c r="W312" i="5"/>
  <c r="W278" i="5"/>
  <c r="W346" i="5"/>
  <c r="J166" i="5"/>
  <c r="J200" i="5"/>
  <c r="J132" i="5"/>
  <c r="O345" i="5"/>
  <c r="O311" i="5"/>
  <c r="O277" i="5"/>
  <c r="X308" i="5"/>
  <c r="X342" i="5"/>
  <c r="X274" i="5"/>
  <c r="Q346" i="5"/>
  <c r="Q312" i="5"/>
  <c r="Q278" i="5"/>
  <c r="C211" i="5"/>
  <c r="C143" i="5"/>
  <c r="C177" i="5"/>
  <c r="G693" i="5"/>
  <c r="G659" i="5"/>
  <c r="G625" i="5"/>
  <c r="S192" i="5"/>
  <c r="S124" i="5"/>
  <c r="S158" i="5"/>
  <c r="M706" i="5"/>
  <c r="M672" i="5"/>
  <c r="M638" i="5"/>
  <c r="P683" i="5"/>
  <c r="P615" i="5"/>
  <c r="P649" i="5"/>
  <c r="C702" i="5"/>
  <c r="C668" i="5"/>
  <c r="C634" i="5"/>
  <c r="U488" i="5"/>
  <c r="U454" i="5"/>
  <c r="U420" i="5"/>
  <c r="Y304" i="5"/>
  <c r="Y270" i="5"/>
  <c r="Y338" i="5"/>
  <c r="T449" i="5"/>
  <c r="T483" i="5"/>
  <c r="T415" i="5"/>
  <c r="W345" i="5"/>
  <c r="W311" i="5"/>
  <c r="W277" i="5"/>
  <c r="W301" i="5"/>
  <c r="W335" i="5"/>
  <c r="W267" i="5"/>
  <c r="W701" i="5"/>
  <c r="W667" i="5"/>
  <c r="W633" i="5"/>
  <c r="T165" i="5"/>
  <c r="T199" i="5"/>
  <c r="T131" i="5"/>
  <c r="R487" i="5"/>
  <c r="R453" i="5"/>
  <c r="R419" i="5"/>
  <c r="P352" i="5"/>
  <c r="P284" i="5"/>
  <c r="P318" i="5"/>
  <c r="S258" i="5"/>
  <c r="S326" i="5"/>
  <c r="S292" i="5"/>
  <c r="N435" i="5"/>
  <c r="N469" i="5"/>
  <c r="N401" i="5"/>
  <c r="H686" i="5"/>
  <c r="H652" i="5"/>
  <c r="H618" i="5"/>
  <c r="L301" i="5"/>
  <c r="L335" i="5"/>
  <c r="L267" i="5"/>
  <c r="S347" i="5"/>
  <c r="S279" i="5"/>
  <c r="S313" i="5"/>
  <c r="I706" i="5"/>
  <c r="I638" i="5"/>
  <c r="I672" i="5"/>
  <c r="J466" i="5"/>
  <c r="J432" i="5"/>
  <c r="J398" i="5"/>
  <c r="T457" i="5"/>
  <c r="T491" i="5"/>
  <c r="T423" i="5"/>
  <c r="B680" i="5"/>
  <c r="B646" i="5"/>
  <c r="B612" i="5"/>
  <c r="K424" i="5"/>
  <c r="K492" i="5"/>
  <c r="K458" i="5"/>
  <c r="J699" i="5"/>
  <c r="J631" i="5"/>
  <c r="J665" i="5"/>
  <c r="V475" i="5"/>
  <c r="V441" i="5"/>
  <c r="V407" i="5"/>
  <c r="X669" i="5"/>
  <c r="X703" i="5"/>
  <c r="X635" i="5"/>
  <c r="U194" i="5"/>
  <c r="U160" i="5"/>
  <c r="U126" i="5"/>
  <c r="O704" i="5"/>
  <c r="O636" i="5"/>
  <c r="O670" i="5"/>
  <c r="Y696" i="5"/>
  <c r="Y662" i="5"/>
  <c r="Y628" i="5"/>
  <c r="U670" i="5"/>
  <c r="U704" i="5"/>
  <c r="U636" i="5"/>
  <c r="P176" i="5"/>
  <c r="P210" i="5"/>
  <c r="P142" i="5"/>
  <c r="Y700" i="5"/>
  <c r="Y632" i="5"/>
  <c r="Y666" i="5"/>
  <c r="Q194" i="5"/>
  <c r="Q160" i="5"/>
  <c r="Q126" i="5"/>
  <c r="X309" i="5"/>
  <c r="X343" i="5"/>
  <c r="X275" i="5"/>
  <c r="Y490" i="5"/>
  <c r="Y456" i="5"/>
  <c r="Y422" i="5"/>
  <c r="W468" i="5"/>
  <c r="W434" i="5"/>
  <c r="W400" i="5"/>
  <c r="L688" i="5"/>
  <c r="L654" i="5"/>
  <c r="L620" i="5"/>
  <c r="J170" i="5"/>
  <c r="J204" i="5"/>
  <c r="J136" i="5"/>
  <c r="R653" i="5"/>
  <c r="R687" i="5"/>
  <c r="R619" i="5"/>
  <c r="Y203" i="5"/>
  <c r="Y135" i="5"/>
  <c r="Y169" i="5"/>
  <c r="O337" i="5"/>
  <c r="O303" i="5"/>
  <c r="O269" i="5"/>
  <c r="D488" i="5"/>
  <c r="D454" i="5"/>
  <c r="D420" i="5"/>
  <c r="P663" i="5"/>
  <c r="P697" i="5"/>
  <c r="P629" i="5"/>
  <c r="R466" i="5"/>
  <c r="R432" i="5"/>
  <c r="R398" i="5"/>
  <c r="D471" i="5"/>
  <c r="D403" i="5"/>
  <c r="D437" i="5"/>
  <c r="B334" i="5"/>
  <c r="B300" i="5"/>
  <c r="B266" i="5"/>
  <c r="D165" i="5"/>
  <c r="D131" i="5"/>
  <c r="D199" i="5"/>
  <c r="R668" i="5"/>
  <c r="R702" i="5"/>
  <c r="R634" i="5"/>
  <c r="W695" i="5"/>
  <c r="W627" i="5"/>
  <c r="W661" i="5"/>
  <c r="N684" i="5"/>
  <c r="N650" i="5"/>
  <c r="N616" i="5"/>
  <c r="Q203" i="5"/>
  <c r="Q169" i="5"/>
  <c r="Q135" i="5"/>
  <c r="E480" i="5"/>
  <c r="E446" i="5"/>
  <c r="E412" i="5"/>
  <c r="C474" i="5"/>
  <c r="C440" i="5"/>
  <c r="C406" i="5"/>
  <c r="K707" i="5"/>
  <c r="K639" i="5"/>
  <c r="K673" i="5"/>
  <c r="L170" i="5"/>
  <c r="L136" i="5"/>
  <c r="L204" i="5"/>
  <c r="V489" i="5"/>
  <c r="V421" i="5"/>
  <c r="V455" i="5"/>
  <c r="U695" i="5"/>
  <c r="U661" i="5"/>
  <c r="U627" i="5"/>
  <c r="Y195" i="5"/>
  <c r="Y127" i="5"/>
  <c r="Y161" i="5"/>
  <c r="T159" i="5"/>
  <c r="T193" i="5"/>
  <c r="T125" i="5"/>
  <c r="M705" i="5"/>
  <c r="M671" i="5"/>
  <c r="M637" i="5"/>
  <c r="B335" i="5"/>
  <c r="B301" i="5"/>
  <c r="B267" i="5"/>
  <c r="E199" i="5"/>
  <c r="E131" i="5"/>
  <c r="E165" i="5"/>
  <c r="J697" i="5"/>
  <c r="J663" i="5"/>
  <c r="J629" i="5"/>
  <c r="G440" i="5"/>
  <c r="G474" i="5"/>
  <c r="G406" i="5"/>
  <c r="P161" i="5"/>
  <c r="P195" i="5"/>
  <c r="P127" i="5"/>
  <c r="V168" i="5"/>
  <c r="V202" i="5"/>
  <c r="V134" i="5"/>
  <c r="Q186" i="5"/>
  <c r="Q152" i="5"/>
  <c r="Q118" i="5"/>
  <c r="Y705" i="5"/>
  <c r="Y671" i="5"/>
  <c r="Y637" i="5"/>
  <c r="B316" i="5"/>
  <c r="B282" i="5"/>
  <c r="B350" i="5"/>
  <c r="U330" i="5"/>
  <c r="U296" i="5"/>
  <c r="U262" i="5"/>
  <c r="J344" i="5"/>
  <c r="J310" i="5"/>
  <c r="J276" i="5"/>
  <c r="C212" i="5"/>
  <c r="C144" i="5"/>
  <c r="C178" i="5"/>
  <c r="V702" i="5"/>
  <c r="V668" i="5"/>
  <c r="V634" i="5"/>
  <c r="R681" i="5"/>
  <c r="R613" i="5"/>
  <c r="R647" i="5"/>
  <c r="F310" i="5"/>
  <c r="F276" i="5"/>
  <c r="F344" i="5"/>
  <c r="D686" i="5"/>
  <c r="D652" i="5"/>
  <c r="D618" i="5"/>
  <c r="P167" i="5"/>
  <c r="P201" i="5"/>
  <c r="P133" i="5"/>
  <c r="R686" i="5"/>
  <c r="R652" i="5"/>
  <c r="R618" i="5"/>
  <c r="I484" i="5"/>
  <c r="I450" i="5"/>
  <c r="I416" i="5"/>
  <c r="T454" i="5"/>
  <c r="T488" i="5"/>
  <c r="T420" i="5"/>
  <c r="U343" i="5"/>
  <c r="U309" i="5"/>
  <c r="U275" i="5"/>
  <c r="L307" i="5"/>
  <c r="L341" i="5"/>
  <c r="L273" i="5"/>
  <c r="X688" i="5"/>
  <c r="X620" i="5"/>
  <c r="X654" i="5"/>
  <c r="F299" i="5"/>
  <c r="F265" i="5"/>
  <c r="F333" i="5"/>
  <c r="S435" i="5"/>
  <c r="S469" i="5"/>
  <c r="S401" i="5"/>
  <c r="C334" i="5"/>
  <c r="C300" i="5"/>
  <c r="C266" i="5"/>
  <c r="H313" i="5"/>
  <c r="H279" i="5"/>
  <c r="H347" i="5"/>
  <c r="K187" i="5"/>
  <c r="K119" i="5"/>
  <c r="K153" i="5"/>
  <c r="O703" i="5"/>
  <c r="O635" i="5"/>
  <c r="O669" i="5"/>
  <c r="Y258" i="5"/>
  <c r="Y292" i="5"/>
  <c r="Y326" i="5"/>
  <c r="W204" i="5"/>
  <c r="W170" i="5"/>
  <c r="W136" i="5"/>
  <c r="U469" i="5"/>
  <c r="U435" i="5"/>
  <c r="U401" i="5"/>
  <c r="G489" i="5"/>
  <c r="G455" i="5"/>
  <c r="G421" i="5"/>
  <c r="G193" i="5"/>
  <c r="G125" i="5"/>
  <c r="G159" i="5"/>
  <c r="K194" i="5"/>
  <c r="K160" i="5"/>
  <c r="K126" i="5"/>
  <c r="H333" i="5"/>
  <c r="H299" i="5"/>
  <c r="H265" i="5"/>
  <c r="E703" i="5"/>
  <c r="E669" i="5"/>
  <c r="E635" i="5"/>
  <c r="X486" i="5"/>
  <c r="X452" i="5"/>
  <c r="X418" i="5"/>
  <c r="U685" i="5"/>
  <c r="U651" i="5"/>
  <c r="U617" i="5"/>
  <c r="Q297" i="5"/>
  <c r="Q331" i="5"/>
  <c r="Q263" i="5"/>
  <c r="M207" i="5"/>
  <c r="M139" i="5"/>
  <c r="M173" i="5"/>
  <c r="B332" i="5"/>
  <c r="B298" i="5"/>
  <c r="B264" i="5"/>
  <c r="C204" i="5"/>
  <c r="C136" i="5"/>
  <c r="C170" i="5"/>
  <c r="P347" i="5"/>
  <c r="P279" i="5"/>
  <c r="P313" i="5"/>
  <c r="F481" i="5"/>
  <c r="F447" i="5"/>
  <c r="F413" i="5"/>
  <c r="U682" i="5"/>
  <c r="U648" i="5"/>
  <c r="U614" i="5"/>
  <c r="R695" i="5"/>
  <c r="R661" i="5"/>
  <c r="R627" i="5"/>
  <c r="R298" i="5"/>
  <c r="R264" i="5"/>
  <c r="R332" i="5"/>
  <c r="K474" i="5"/>
  <c r="K440" i="5"/>
  <c r="K406" i="5"/>
  <c r="U345" i="5"/>
  <c r="U311" i="5"/>
  <c r="U277" i="5"/>
  <c r="K680" i="5"/>
  <c r="K646" i="5"/>
  <c r="K612" i="5"/>
  <c r="R486" i="5"/>
  <c r="R452" i="5"/>
  <c r="R418" i="5"/>
  <c r="R171" i="5"/>
  <c r="R205" i="5"/>
  <c r="R137" i="5"/>
  <c r="S198" i="5"/>
  <c r="S130" i="5"/>
  <c r="S164" i="5"/>
  <c r="P292" i="5"/>
  <c r="P326" i="5"/>
  <c r="P258" i="5"/>
  <c r="X471" i="5"/>
  <c r="X437" i="5"/>
  <c r="X403" i="5"/>
  <c r="M702" i="5"/>
  <c r="M668" i="5"/>
  <c r="M634" i="5"/>
  <c r="M304" i="5"/>
  <c r="M270" i="5"/>
  <c r="M338" i="5"/>
  <c r="C682" i="5"/>
  <c r="C648" i="5"/>
  <c r="C614" i="5"/>
  <c r="I200" i="5"/>
  <c r="I166" i="5"/>
  <c r="I132" i="5"/>
  <c r="T691" i="5"/>
  <c r="T657" i="5"/>
  <c r="T623" i="5"/>
  <c r="H166" i="5"/>
  <c r="H200" i="5"/>
  <c r="H132" i="5"/>
  <c r="M483" i="5"/>
  <c r="M449" i="5"/>
  <c r="M415" i="5"/>
  <c r="D691" i="5"/>
  <c r="D623" i="5"/>
  <c r="D657" i="5"/>
  <c r="M700" i="5"/>
  <c r="M666" i="5"/>
  <c r="M632" i="5"/>
  <c r="F151" i="5"/>
  <c r="F185" i="5"/>
  <c r="F117" i="5"/>
  <c r="B692" i="5"/>
  <c r="B658" i="5"/>
  <c r="B624" i="5"/>
  <c r="P698" i="5"/>
  <c r="P664" i="5"/>
  <c r="P630" i="5"/>
  <c r="K350" i="5"/>
  <c r="K316" i="5"/>
  <c r="K282" i="5"/>
  <c r="U352" i="5"/>
  <c r="U318" i="5"/>
  <c r="U284" i="5"/>
  <c r="X701" i="5"/>
  <c r="X667" i="5"/>
  <c r="X633" i="5"/>
  <c r="Q479" i="5"/>
  <c r="Q445" i="5"/>
  <c r="Q411" i="5"/>
  <c r="Y345" i="5"/>
  <c r="Y311" i="5"/>
  <c r="Y277" i="5"/>
  <c r="M347" i="5"/>
  <c r="M313" i="5"/>
  <c r="M279" i="5"/>
  <c r="K188" i="5"/>
  <c r="K120" i="5"/>
  <c r="K154" i="5"/>
  <c r="S490" i="5"/>
  <c r="S456" i="5"/>
  <c r="S422" i="5"/>
  <c r="B706" i="5"/>
  <c r="B672" i="5"/>
  <c r="B638" i="5"/>
  <c r="K418" i="5"/>
  <c r="K486" i="5"/>
  <c r="K452" i="5"/>
  <c r="M646" i="5"/>
  <c r="M612" i="5"/>
  <c r="M680" i="5"/>
  <c r="J472" i="5"/>
  <c r="J438" i="5"/>
  <c r="J404" i="5"/>
  <c r="L309" i="5"/>
  <c r="L343" i="5"/>
  <c r="L275" i="5"/>
  <c r="Q350" i="5"/>
  <c r="Q316" i="5"/>
  <c r="Q282" i="5"/>
  <c r="P165" i="5"/>
  <c r="P199" i="5"/>
  <c r="P131" i="5"/>
  <c r="K299" i="5"/>
  <c r="K333" i="5"/>
  <c r="K265" i="5"/>
  <c r="Y300" i="5"/>
  <c r="Y266" i="5"/>
  <c r="Y334" i="5"/>
  <c r="O482" i="5"/>
  <c r="O448" i="5"/>
  <c r="O414" i="5"/>
  <c r="E472" i="5"/>
  <c r="E438" i="5"/>
  <c r="E404" i="5"/>
  <c r="I198" i="5"/>
  <c r="I164" i="5"/>
  <c r="I130" i="5"/>
  <c r="Y685" i="5"/>
  <c r="Y651" i="5"/>
  <c r="Y617" i="5"/>
  <c r="F467" i="5"/>
  <c r="F433" i="5"/>
  <c r="F399" i="5"/>
  <c r="P294" i="5"/>
  <c r="P328" i="5"/>
  <c r="P260" i="5"/>
  <c r="X152" i="5"/>
  <c r="X118" i="5"/>
  <c r="X186" i="5"/>
  <c r="M195" i="5"/>
  <c r="M127" i="5"/>
  <c r="M161" i="5"/>
  <c r="N345" i="5"/>
  <c r="N311" i="5"/>
  <c r="N277" i="5"/>
  <c r="B439" i="5"/>
  <c r="B473" i="5"/>
  <c r="B405" i="5"/>
  <c r="F296" i="5"/>
  <c r="F262" i="5"/>
  <c r="F330" i="5"/>
  <c r="D344" i="5"/>
  <c r="D276" i="5"/>
  <c r="D310" i="5"/>
  <c r="M486" i="5"/>
  <c r="M452" i="5"/>
  <c r="M418" i="5"/>
  <c r="E352" i="5"/>
  <c r="E318" i="5"/>
  <c r="E284" i="5"/>
  <c r="T170" i="5"/>
  <c r="T204" i="5"/>
  <c r="T136" i="5"/>
  <c r="D466" i="5"/>
  <c r="D432" i="5"/>
  <c r="D398" i="5"/>
  <c r="S486" i="5"/>
  <c r="S452" i="5"/>
  <c r="S418" i="5"/>
  <c r="B340" i="5"/>
  <c r="B306" i="5"/>
  <c r="B272" i="5"/>
  <c r="N174" i="5"/>
  <c r="N140" i="5"/>
  <c r="N208" i="5"/>
  <c r="U691" i="5"/>
  <c r="U657" i="5"/>
  <c r="U623" i="5"/>
  <c r="Q470" i="5"/>
  <c r="Q436" i="5"/>
  <c r="Q402" i="5"/>
  <c r="T327" i="5"/>
  <c r="T259" i="5"/>
  <c r="T293" i="5"/>
  <c r="M669" i="5"/>
  <c r="M703" i="5"/>
  <c r="M635" i="5"/>
  <c r="C206" i="5"/>
  <c r="C138" i="5"/>
  <c r="C172" i="5"/>
  <c r="R670" i="5"/>
  <c r="R704" i="5"/>
  <c r="R636" i="5"/>
  <c r="H483" i="5"/>
  <c r="H449" i="5"/>
  <c r="H415" i="5"/>
  <c r="K328" i="5"/>
  <c r="K294" i="5"/>
  <c r="K260" i="5"/>
  <c r="J470" i="5"/>
  <c r="J436" i="5"/>
  <c r="J402" i="5"/>
  <c r="D330" i="5"/>
  <c r="D262" i="5"/>
  <c r="D296" i="5"/>
  <c r="E421" i="5"/>
  <c r="E489" i="5"/>
  <c r="E455" i="5"/>
  <c r="C201" i="5"/>
  <c r="C133" i="5"/>
  <c r="C167" i="5"/>
  <c r="F313" i="5"/>
  <c r="F279" i="5"/>
  <c r="F347" i="5"/>
  <c r="X172" i="5"/>
  <c r="X138" i="5"/>
  <c r="X206" i="5"/>
  <c r="W212" i="5"/>
  <c r="W178" i="5"/>
  <c r="W144" i="5"/>
  <c r="N342" i="5"/>
  <c r="N308" i="5"/>
  <c r="N274" i="5"/>
  <c r="R165" i="5"/>
  <c r="R199" i="5"/>
  <c r="R131" i="5"/>
  <c r="N154" i="5"/>
  <c r="N120" i="5"/>
  <c r="N188" i="5"/>
  <c r="E687" i="5"/>
  <c r="E653" i="5"/>
  <c r="E619" i="5"/>
  <c r="K205" i="5"/>
  <c r="K171" i="5"/>
  <c r="K137" i="5"/>
  <c r="I338" i="5"/>
  <c r="I304" i="5"/>
  <c r="I270" i="5"/>
  <c r="F682" i="5"/>
  <c r="F648" i="5"/>
  <c r="F614" i="5"/>
  <c r="I704" i="5"/>
  <c r="I636" i="5"/>
  <c r="I670" i="5"/>
  <c r="R477" i="5"/>
  <c r="R409" i="5"/>
  <c r="R443" i="5"/>
  <c r="J188" i="5"/>
  <c r="J120" i="5"/>
  <c r="J154" i="5"/>
  <c r="H489" i="5"/>
  <c r="H455" i="5"/>
  <c r="H421" i="5"/>
  <c r="N171" i="5"/>
  <c r="N137" i="5"/>
  <c r="N205" i="5"/>
  <c r="J484" i="5"/>
  <c r="J416" i="5"/>
  <c r="J450" i="5"/>
  <c r="I688" i="5"/>
  <c r="I654" i="5"/>
  <c r="I620" i="5"/>
  <c r="X488" i="5"/>
  <c r="X454" i="5"/>
  <c r="X420" i="5"/>
  <c r="W295" i="5"/>
  <c r="W329" i="5"/>
  <c r="W261" i="5"/>
  <c r="Y211" i="5"/>
  <c r="Y177" i="5"/>
  <c r="Y143" i="5"/>
  <c r="G431" i="5"/>
  <c r="G465" i="5"/>
  <c r="G397" i="5"/>
  <c r="M701" i="5"/>
  <c r="M667" i="5"/>
  <c r="M633" i="5"/>
  <c r="Y485" i="5"/>
  <c r="Y451" i="5"/>
  <c r="Y417" i="5"/>
  <c r="M306" i="5"/>
  <c r="M272" i="5"/>
  <c r="M340" i="5"/>
  <c r="Y482" i="5"/>
  <c r="Y448" i="5"/>
  <c r="Y414" i="5"/>
  <c r="N314" i="5"/>
  <c r="N348" i="5"/>
  <c r="N280" i="5"/>
  <c r="Q651" i="5"/>
  <c r="Q685" i="5"/>
  <c r="Q617" i="5"/>
  <c r="N315" i="5"/>
  <c r="N349" i="5"/>
  <c r="N281" i="5"/>
  <c r="C489" i="5"/>
  <c r="C455" i="5"/>
  <c r="C421" i="5"/>
  <c r="G264" i="5"/>
  <c r="G332" i="5"/>
  <c r="G298" i="5"/>
  <c r="E704" i="5"/>
  <c r="E670" i="5"/>
  <c r="E636" i="5"/>
  <c r="E682" i="5"/>
  <c r="E648" i="5"/>
  <c r="E614" i="5"/>
  <c r="D470" i="5"/>
  <c r="D402" i="5"/>
  <c r="D436" i="5"/>
  <c r="Y703" i="5"/>
  <c r="Y669" i="5"/>
  <c r="Y635" i="5"/>
  <c r="D479" i="5"/>
  <c r="D411" i="5"/>
  <c r="D445" i="5"/>
  <c r="L178" i="5"/>
  <c r="L144" i="5"/>
  <c r="L212" i="5"/>
  <c r="K419" i="5"/>
  <c r="K487" i="5"/>
  <c r="K453" i="5"/>
  <c r="J159" i="5"/>
  <c r="J193" i="5"/>
  <c r="J125" i="5"/>
  <c r="N166" i="5"/>
  <c r="N132" i="5"/>
  <c r="N200" i="5"/>
  <c r="B346" i="5"/>
  <c r="B312" i="5"/>
  <c r="B278" i="5"/>
  <c r="O198" i="5"/>
  <c r="O130" i="5"/>
  <c r="O164" i="5"/>
  <c r="S696" i="5"/>
  <c r="S662" i="5"/>
  <c r="S628" i="5"/>
  <c r="T687" i="5"/>
  <c r="T653" i="5"/>
  <c r="T619" i="5"/>
  <c r="G189" i="5"/>
  <c r="G121" i="5"/>
  <c r="G155" i="5"/>
  <c r="H335" i="5"/>
  <c r="H301" i="5"/>
  <c r="H267" i="5"/>
  <c r="Q696" i="5"/>
  <c r="Q662" i="5"/>
  <c r="Q628" i="5"/>
  <c r="P481" i="5"/>
  <c r="P447" i="5"/>
  <c r="P413" i="5"/>
  <c r="Y475" i="5"/>
  <c r="Y441" i="5"/>
  <c r="Y407" i="5"/>
  <c r="C687" i="5"/>
  <c r="C653" i="5"/>
  <c r="C619" i="5"/>
  <c r="S685" i="5"/>
  <c r="S651" i="5"/>
  <c r="S617" i="5"/>
  <c r="D350" i="5"/>
  <c r="D282" i="5"/>
  <c r="D316" i="5"/>
  <c r="E202" i="5"/>
  <c r="E134" i="5"/>
  <c r="E168" i="5"/>
  <c r="H332" i="5"/>
  <c r="H298" i="5"/>
  <c r="H264" i="5"/>
  <c r="E203" i="5"/>
  <c r="E169" i="5"/>
  <c r="E135" i="5"/>
  <c r="R156" i="5"/>
  <c r="R190" i="5"/>
  <c r="R122" i="5"/>
  <c r="M308" i="5"/>
  <c r="M274" i="5"/>
  <c r="M342" i="5"/>
  <c r="B344" i="5"/>
  <c r="B310" i="5"/>
  <c r="B276" i="5"/>
  <c r="E417" i="5"/>
  <c r="E485" i="5"/>
  <c r="E451" i="5"/>
  <c r="J158" i="5"/>
  <c r="J192" i="5"/>
  <c r="J124" i="5"/>
  <c r="O476" i="5"/>
  <c r="O442" i="5"/>
  <c r="O408" i="5"/>
  <c r="S188" i="5"/>
  <c r="S120" i="5"/>
  <c r="S154" i="5"/>
  <c r="G261" i="5"/>
  <c r="G329" i="5"/>
  <c r="G295" i="5"/>
  <c r="U191" i="5"/>
  <c r="U157" i="5"/>
  <c r="U123" i="5"/>
  <c r="C482" i="5"/>
  <c r="C448" i="5"/>
  <c r="C414" i="5"/>
  <c r="E349" i="5"/>
  <c r="E315" i="5"/>
  <c r="E281" i="5"/>
  <c r="S474" i="5"/>
  <c r="S440" i="5"/>
  <c r="S406" i="5"/>
  <c r="B164" i="5"/>
  <c r="B130" i="5"/>
  <c r="B198" i="5"/>
  <c r="C479" i="5"/>
  <c r="C445" i="5"/>
  <c r="C411" i="5"/>
  <c r="L156" i="5"/>
  <c r="L122" i="5"/>
  <c r="L190" i="5"/>
  <c r="D491" i="5"/>
  <c r="D457" i="5"/>
  <c r="D423" i="5"/>
  <c r="N326" i="5"/>
  <c r="N258" i="5"/>
  <c r="N292" i="5"/>
  <c r="X671" i="5"/>
  <c r="X705" i="5"/>
  <c r="X637" i="5"/>
  <c r="T352" i="5"/>
  <c r="T318" i="5"/>
  <c r="T284" i="5"/>
  <c r="Q684" i="5"/>
  <c r="Q650" i="5"/>
  <c r="Q616" i="5"/>
  <c r="V477" i="5"/>
  <c r="V443" i="5"/>
  <c r="V409" i="5"/>
  <c r="V171" i="5"/>
  <c r="V205" i="5"/>
  <c r="V137" i="5"/>
  <c r="Q303" i="5"/>
  <c r="Q337" i="5"/>
  <c r="Q269" i="5"/>
  <c r="K466" i="5"/>
  <c r="K432" i="5"/>
  <c r="K398" i="5"/>
  <c r="Y681" i="5"/>
  <c r="Y647" i="5"/>
  <c r="Y613" i="5"/>
  <c r="U331" i="5"/>
  <c r="U297" i="5"/>
  <c r="U263" i="5"/>
  <c r="C703" i="5"/>
  <c r="C635" i="5"/>
  <c r="C669" i="5"/>
  <c r="T340" i="5"/>
  <c r="T306" i="5"/>
  <c r="T272" i="5"/>
  <c r="H327" i="5"/>
  <c r="H259" i="5"/>
  <c r="H293" i="5"/>
  <c r="B153" i="5"/>
  <c r="B119" i="5"/>
  <c r="B187" i="5"/>
  <c r="G258" i="5"/>
  <c r="G326" i="5"/>
  <c r="G292" i="5"/>
  <c r="V432" i="5"/>
  <c r="V398" i="5"/>
  <c r="V466" i="5"/>
  <c r="X684" i="5"/>
  <c r="X650" i="5"/>
  <c r="X616" i="5"/>
  <c r="B483" i="5"/>
  <c r="B449" i="5"/>
  <c r="B415" i="5"/>
  <c r="I478" i="5"/>
  <c r="I444" i="5"/>
  <c r="I410" i="5"/>
  <c r="C436" i="5"/>
  <c r="C470" i="5"/>
  <c r="C402" i="5"/>
  <c r="X303" i="5"/>
  <c r="X337" i="5"/>
  <c r="X269" i="5"/>
  <c r="V331" i="5"/>
  <c r="V297" i="5"/>
  <c r="V263" i="5"/>
  <c r="V160" i="5"/>
  <c r="V194" i="5"/>
  <c r="V126" i="5"/>
  <c r="C449" i="5"/>
  <c r="C415" i="5"/>
  <c r="C483" i="5"/>
  <c r="V683" i="5"/>
  <c r="V649" i="5"/>
  <c r="V615" i="5"/>
  <c r="X328" i="5"/>
  <c r="X260" i="5"/>
  <c r="X294" i="5"/>
  <c r="X162" i="5"/>
  <c r="X128" i="5"/>
  <c r="X196" i="5"/>
  <c r="E194" i="5"/>
  <c r="E160" i="5"/>
  <c r="E126" i="5"/>
  <c r="J673" i="5"/>
  <c r="J707" i="5"/>
  <c r="J639" i="5"/>
  <c r="J325" i="5"/>
  <c r="J291" i="5"/>
  <c r="J257" i="5"/>
  <c r="R315" i="5"/>
  <c r="R349" i="5"/>
  <c r="R281" i="5"/>
  <c r="D331" i="5"/>
  <c r="D263" i="5"/>
  <c r="D297" i="5"/>
  <c r="D485" i="5"/>
  <c r="D451" i="5"/>
  <c r="D417" i="5"/>
  <c r="L300" i="5"/>
  <c r="L334" i="5"/>
  <c r="L266" i="5"/>
  <c r="C698" i="5"/>
  <c r="C664" i="5"/>
  <c r="C630" i="5"/>
  <c r="X691" i="5"/>
  <c r="X623" i="5"/>
  <c r="X657" i="5"/>
  <c r="L318" i="5"/>
  <c r="L352" i="5"/>
  <c r="L284" i="5"/>
  <c r="K478" i="5"/>
  <c r="K444" i="5"/>
  <c r="K410" i="5"/>
  <c r="B172" i="5"/>
  <c r="B138" i="5"/>
  <c r="B206" i="5"/>
  <c r="M295" i="5"/>
  <c r="M261" i="5"/>
  <c r="M329" i="5"/>
  <c r="Q200" i="5"/>
  <c r="Q166" i="5"/>
  <c r="Q132" i="5"/>
  <c r="W663" i="5"/>
  <c r="W697" i="5"/>
  <c r="W629" i="5"/>
  <c r="E484" i="5"/>
  <c r="E450" i="5"/>
  <c r="E416" i="5"/>
  <c r="H354" i="5"/>
  <c r="H320" i="5"/>
  <c r="H286" i="5"/>
  <c r="S215" i="5"/>
  <c r="S147" i="5"/>
  <c r="S181" i="5"/>
  <c r="M355" i="5"/>
  <c r="M321" i="5"/>
  <c r="M287" i="5"/>
  <c r="W675" i="5"/>
  <c r="W709" i="5"/>
  <c r="W641" i="5"/>
  <c r="X494" i="5"/>
  <c r="X460" i="5"/>
  <c r="X426" i="5"/>
  <c r="H355" i="5"/>
  <c r="H321" i="5"/>
  <c r="H287" i="5"/>
  <c r="Q213" i="5"/>
  <c r="Q145" i="5"/>
  <c r="Q179" i="5"/>
  <c r="L179" i="5"/>
  <c r="L213" i="5"/>
  <c r="L145" i="5"/>
  <c r="Y213" i="5"/>
  <c r="Z213" i="5" s="1"/>
  <c r="Y179" i="5"/>
  <c r="Z179" i="5" s="1"/>
  <c r="Y145" i="5"/>
  <c r="Z145" i="5" s="1"/>
  <c r="Z111" i="5"/>
  <c r="P709" i="5"/>
  <c r="P675" i="5"/>
  <c r="P641" i="5"/>
  <c r="B494" i="5"/>
  <c r="B460" i="5"/>
  <c r="B426" i="5"/>
  <c r="F319" i="5"/>
  <c r="F353" i="5"/>
  <c r="F285" i="5"/>
  <c r="L181" i="5"/>
  <c r="L215" i="5"/>
  <c r="L147" i="5"/>
  <c r="V426" i="5"/>
  <c r="V494" i="5"/>
  <c r="V460" i="5"/>
  <c r="L319" i="5"/>
  <c r="L353" i="5"/>
  <c r="L285" i="5"/>
  <c r="B709" i="5"/>
  <c r="B641" i="5"/>
  <c r="B675" i="5"/>
  <c r="D179" i="5"/>
  <c r="D145" i="5"/>
  <c r="D213" i="5"/>
  <c r="H709" i="5"/>
  <c r="H641" i="5"/>
  <c r="H675" i="5"/>
  <c r="N493" i="5"/>
  <c r="N459" i="5"/>
  <c r="N425" i="5"/>
  <c r="D708" i="5"/>
  <c r="D674" i="5"/>
  <c r="D640" i="5"/>
  <c r="O215" i="5"/>
  <c r="O147" i="5"/>
  <c r="O181" i="5"/>
  <c r="R494" i="5"/>
  <c r="R426" i="5"/>
  <c r="R460" i="5"/>
  <c r="C494" i="5"/>
  <c r="C426" i="5"/>
  <c r="C460" i="5"/>
  <c r="C215" i="5"/>
  <c r="C147" i="5"/>
  <c r="C181" i="5"/>
  <c r="J494" i="5"/>
  <c r="J426" i="5"/>
  <c r="J460" i="5"/>
  <c r="D353" i="5"/>
  <c r="D285" i="5"/>
  <c r="D319" i="5"/>
  <c r="M493" i="5"/>
  <c r="M459" i="5"/>
  <c r="M425" i="5"/>
  <c r="J181" i="5"/>
  <c r="J147" i="5"/>
  <c r="J215" i="5"/>
  <c r="F355" i="5"/>
  <c r="F321" i="5"/>
  <c r="F287" i="5"/>
  <c r="W180" i="5"/>
  <c r="W146" i="5"/>
  <c r="W214" i="5"/>
  <c r="Y320" i="5"/>
  <c r="Z320" i="5" s="1"/>
  <c r="Y286" i="5"/>
  <c r="Z286" i="5" s="1"/>
  <c r="Z252" i="5"/>
  <c r="Y354" i="5"/>
  <c r="Z354" i="5" s="1"/>
  <c r="T494" i="5"/>
  <c r="T460" i="5"/>
  <c r="T426" i="5"/>
  <c r="W320" i="5"/>
  <c r="W354" i="5"/>
  <c r="W286" i="5"/>
  <c r="D709" i="5"/>
  <c r="D675" i="5"/>
  <c r="D641" i="5"/>
  <c r="J493" i="5"/>
  <c r="J425" i="5"/>
  <c r="J459" i="5"/>
  <c r="E213" i="5"/>
  <c r="E145" i="5"/>
  <c r="E179" i="5"/>
  <c r="E180" i="5"/>
  <c r="E214" i="5"/>
  <c r="E146" i="5"/>
  <c r="P494" i="5"/>
  <c r="P426" i="5"/>
  <c r="P460" i="5"/>
  <c r="X710" i="5"/>
  <c r="X676" i="5"/>
  <c r="X642" i="5"/>
  <c r="Y710" i="5"/>
  <c r="Z710" i="5" s="1"/>
  <c r="Y676" i="5"/>
  <c r="Z676" i="5" s="1"/>
  <c r="Z608" i="5"/>
  <c r="Y642" i="5"/>
  <c r="Z642" i="5" s="1"/>
  <c r="S710" i="5"/>
  <c r="S642" i="5"/>
  <c r="S676" i="5"/>
  <c r="K710" i="5"/>
  <c r="K676" i="5"/>
  <c r="K642" i="5"/>
  <c r="I427" i="5"/>
  <c r="I495" i="5"/>
  <c r="I461" i="5"/>
  <c r="B710" i="5"/>
  <c r="B676" i="5"/>
  <c r="B642" i="5"/>
  <c r="N495" i="5"/>
  <c r="N461" i="5"/>
  <c r="N427" i="5"/>
  <c r="P676" i="5"/>
  <c r="P642" i="5"/>
  <c r="P710" i="5"/>
  <c r="D676" i="5"/>
  <c r="D642" i="5"/>
  <c r="D710" i="5"/>
  <c r="C14" i="10" l="1"/>
  <c r="D14" i="10" s="1"/>
  <c r="E14" i="10" s="1"/>
  <c r="F14" i="10" s="1"/>
</calcChain>
</file>

<file path=xl/sharedStrings.xml><?xml version="1.0" encoding="utf-8"?>
<sst xmlns="http://schemas.openxmlformats.org/spreadsheetml/2006/main" count="3961" uniqueCount="144">
  <si>
    <t>Расчет предельных уровней нерегулируемых цен на электрическую энергию (мощность)
и их составляющих</t>
  </si>
  <si>
    <t>I. Первая ценовая категория
(для объемов покупки электрической энергии (мощности), учет которых осуществляется в целом за расчетный период)</t>
  </si>
  <si>
    <t>1. Предельный уровень нерегулируемых цен, рублей/МВт∙ч без НДС</t>
  </si>
  <si>
    <t>Уровень напряжения</t>
  </si>
  <si>
    <t>ВН</t>
  </si>
  <si>
    <t>СН1</t>
  </si>
  <si>
    <t>СН2</t>
  </si>
  <si>
    <t>НН</t>
  </si>
  <si>
    <t>Предельный уровень нерегулируемых цен</t>
  </si>
  <si>
    <t>1.2. Средневзвешенная нерегулируемая цена на электрическую энергию (мощность), используемая для расчета предельного уровня</t>
  </si>
  <si>
    <t xml:space="preserve">нерегулируемых цен для первой ценовой категории - </t>
  </si>
  <si>
    <t xml:space="preserve"> рублей/МВт∙ч без НДС </t>
  </si>
  <si>
    <t xml:space="preserve">1.3. Составляющие расчета средневзвешенной нерегулируемой цены на электрическую энергию (мощность), используемой для расчета </t>
  </si>
  <si>
    <t>предельного уровня нерегулируемых цен для первой ценовой категории:</t>
  </si>
  <si>
    <t xml:space="preserve">a) средневзвешенная нерегулируемая цена на электрическую энергию на оптовом рынке - </t>
  </si>
  <si>
    <t xml:space="preserve">рублей/МВт∙ч  </t>
  </si>
  <si>
    <t xml:space="preserve">б) средневзвешенная нерегулируемая цена на мощность на оптовом рынке - </t>
  </si>
  <si>
    <t xml:space="preserve"> рублей/МВт </t>
  </si>
  <si>
    <t xml:space="preserve">в) коэффициент оплаты мощности потребителями (покупателями), осуществляющими расчеты по первой ценовой категории - </t>
  </si>
  <si>
    <t>1/час</t>
  </si>
  <si>
    <t xml:space="preserve">г) объем фактического пикового потребления гарантирующего поставщика на оптовом рынке - </t>
  </si>
  <si>
    <t>МВт</t>
  </si>
  <si>
    <t xml:space="preserve">д) величина мощности, соответствующая покупке электрической энергии гарантирующим поставщиком у производителей электрической </t>
  </si>
  <si>
    <t xml:space="preserve">энергии (мощности) на розничных рынках - </t>
  </si>
  <si>
    <t xml:space="preserve">е) сумма величин мощности, оплачиваемой на розничном рынке потребителями (покупателями), осуществляющими расчеты по второй - </t>
  </si>
  <si>
    <t xml:space="preserve">шестой ценовым категориям - </t>
  </si>
  <si>
    <t xml:space="preserve">в том числе: </t>
  </si>
  <si>
    <t xml:space="preserve">по второй ценовой категории - </t>
  </si>
  <si>
    <t xml:space="preserve">по третьей ценовой категории - </t>
  </si>
  <si>
    <t xml:space="preserve">по четвертой ценовой категории - </t>
  </si>
  <si>
    <t xml:space="preserve">по пятой ценовой категории - </t>
  </si>
  <si>
    <t xml:space="preserve">по шестой ценовой категории - </t>
  </si>
  <si>
    <t xml:space="preserve">ж) объем потребления мощности населением и приравненными к нему категориями потребителей - </t>
  </si>
  <si>
    <t xml:space="preserve">з) объем потребления электрической энергии потребителями (покупателями), осуществляющими расчеты по второй ценовой категории - </t>
  </si>
  <si>
    <t>МВт∙ч</t>
  </si>
  <si>
    <t>в том числе:</t>
  </si>
  <si>
    <t xml:space="preserve">для трех зон суток - </t>
  </si>
  <si>
    <t xml:space="preserve">по ночной зоне суток - </t>
  </si>
  <si>
    <t xml:space="preserve">по полупиковой зоне суток - </t>
  </si>
  <si>
    <t xml:space="preserve">по пиковой зоне суток - </t>
  </si>
  <si>
    <t xml:space="preserve">для двух зон суток - </t>
  </si>
  <si>
    <t xml:space="preserve">и) фактический объем потребления электрической энергии гарантирующего поставщика на оптовом рынке - </t>
  </si>
  <si>
    <t xml:space="preserve">к) объем покупки электрической энергии гарантирующим поставщиком у производителей электрической энергии (мощности) на </t>
  </si>
  <si>
    <t xml:space="preserve">розничных рынках - </t>
  </si>
  <si>
    <t xml:space="preserve">в т.ч. у иных собственников и иных законных владельцев объектов микрогенерации   </t>
  </si>
  <si>
    <t>л) сумма объемов потребления электрической энергии потребителями (покупателями), осуществляющими расчеты по второй - шестой</t>
  </si>
  <si>
    <t xml:space="preserve">ценовым категориям - </t>
  </si>
  <si>
    <t xml:space="preserve">м) объем потребления электрической энергии населением и приравненными к нему категориями потребителей - </t>
  </si>
  <si>
    <t>н) величина изменения средневзвешенной нерегулируемой цены на электрическую энергию (мощность), связанная с учетом данных за</t>
  </si>
  <si>
    <t xml:space="preserve">предыдущие расчетные периоды - </t>
  </si>
  <si>
    <t>рублей/МВт∙ч</t>
  </si>
  <si>
    <t>2. Вторая ценовая категория
(для объемов покупки электрической энергии (мощности), учет которых осуществляется по зонам суток расчетного периода)</t>
  </si>
  <si>
    <t>2.1. Предельный уровень нерегулируемых цен для 3 зон суток</t>
  </si>
  <si>
    <t>Предельный уровень нерегулируемых цен (рублей/МВт·ч без НДС)</t>
  </si>
  <si>
    <t>Зоны суток</t>
  </si>
  <si>
    <t>Минимум</t>
  </si>
  <si>
    <t>Полупик</t>
  </si>
  <si>
    <t>Пик</t>
  </si>
  <si>
    <t>2.2. Предельный уровень нерегулируемых цен для 2 зон суток</t>
  </si>
  <si>
    <t>Ночь</t>
  </si>
  <si>
    <t>День</t>
  </si>
  <si>
    <t>3. Третья ценовая категория
(для объемов покупки электрической энергии (мощности), в отношении которых в расчетном периоде осуществляется почасовой учет,
и стоимость услуг по передаче электрической энергии определяется по цене услуг в одноставочном исчислении)</t>
  </si>
  <si>
    <t>3.1. Ставка за электрическую энергию предельного уровня нерегулируемых цен</t>
  </si>
  <si>
    <t>Ставка для  фактических почасовых объемов покупки электрической энергии, отпущенных на уровне напряжения ВН 
(рублей/МВт·ч без НДС)</t>
  </si>
  <si>
    <t>Дата</t>
  </si>
  <si>
    <t>0:00 - 1:00</t>
  </si>
  <si>
    <t>1:00 - 2:00</t>
  </si>
  <si>
    <t>2:00 - 3:00</t>
  </si>
  <si>
    <t>3:00 - 4:00</t>
  </si>
  <si>
    <t>4:00 - 5:00</t>
  </si>
  <si>
    <t>5:00 - 6:00</t>
  </si>
  <si>
    <t>6:00 - 7:00</t>
  </si>
  <si>
    <t>7:00 - 8:00</t>
  </si>
  <si>
    <t>8:00 - 9:00</t>
  </si>
  <si>
    <t>9:00 - 10:00</t>
  </si>
  <si>
    <t>10:00- 11:00</t>
  </si>
  <si>
    <t>11:00- 12:00</t>
  </si>
  <si>
    <t>12:00- 13:00</t>
  </si>
  <si>
    <t>13:00- 14:00</t>
  </si>
  <si>
    <t>14:00- 15:00</t>
  </si>
  <si>
    <t>15:00- 16:00</t>
  </si>
  <si>
    <t>16:00- 17:00</t>
  </si>
  <si>
    <t>17:00- 18:00</t>
  </si>
  <si>
    <t>18:00- 19:00</t>
  </si>
  <si>
    <t>19:00- 20:00</t>
  </si>
  <si>
    <t>20:00- 21:00</t>
  </si>
  <si>
    <t>21:00- 22:00</t>
  </si>
  <si>
    <t>22:00- 23:00</t>
  </si>
  <si>
    <t>23:00 - 0:00</t>
  </si>
  <si>
    <t>Ставка для  фактических почасовых объемов покупки электрической энергии, отпущенных на уровне напряжения СН I 
(рублей/МВт·ч без НДС)</t>
  </si>
  <si>
    <t>Ставка для  фактических почасовых объемов покупки электрической энергии, отпущенных на уровне напряжения СН II 
(рублей/МВт·ч без НДС)</t>
  </si>
  <si>
    <t>Ставка для  фактических почасовых объемов покупки электрической энергии, отпущенных на уровне напряжения НН 
(рублей/МВт·ч без НДС)</t>
  </si>
  <si>
    <t>4. Четвертая ценовая категория
(для объемов покупки электрической энергии (мощности), в отношении которых в расчетном периоде осуществляется почасовой учет,
и стоимость услуг по передаче электрической энергии определяется по цене услуг в двухставочном исчислении)</t>
  </si>
  <si>
    <t>4.1. Ставка за электрическую энергию предельного уровня нерегулируемых цен</t>
  </si>
  <si>
    <t>4.3.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</si>
  <si>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</si>
  <si>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5. Пятая ценовая категория
(для объемов покупки электрической энергии (мощности), в отношении которых в расчетном периоде осуществляются почасовое
планирование и учет, и стоимость услуг по передаче электрической энергии определяется по цене услуг в одноставочном исчислении)</t>
  </si>
  <si>
    <t>5.1. Ставка за электрическую энергию предельного уровня нерегулируемых цен</t>
  </si>
  <si>
    <t>Ставка для  превышения фактического почасового объема покупки электрической энергии над соответствующим плановым почасовым объемом 
(рублей/МВт·ч без НДС)</t>
  </si>
  <si>
    <t>Ставка для  планового превышения почасового объема покупки электрической энергии над соответствующим фактическим почасовым объемом 
(рублей/МВт·ч без НДС))</t>
  </si>
  <si>
    <t>Ставки для учета разницы предварительных требований и обязательств
по результатам конкурентного отбора</t>
  </si>
  <si>
    <t>Величина ставки
(рублей/МВт·ч без НДС)</t>
  </si>
  <si>
    <t>Ставка, применяемая к сумме плановых почасовых объемов покупки электрической энергии в целом за расчетный период</t>
  </si>
  <si>
    <t>Ставка, применяемая к сумме абсолютных значений разностей фактических и плановых почасовых объемов покупки 
электрической энергии в целом за расчетный период</t>
  </si>
  <si>
    <t>В случае если ставка, применяемая к сумме плановых почасовых объемов покупки электрической энергии в целом за расчетный период больше нуля, то она увеличивает суммарную стоимость электрической энергии (мощности), приобретаемой потребителем (покупателем) по нерегулируемым ценам, если ставка меньше нуля, то уменьшает суммарную стоимость электрической энергии (мощности), приобретаемой потребителем (покупателем) по нерегулируемым ценам</t>
  </si>
  <si>
    <t>6. Шестая ценовая категория
(для объемов покупки электрической энергии (мощности), в отношении которых в расчетном периоде осуществляются почасовое
планирование и учет, и стоимость услуг по передаче электрической энергии определяется по цене услуг в двухставочном исчислении)</t>
  </si>
  <si>
    <t>6.1. Ставка за электрическую энергию предельного уровня нерегулируемых цен</t>
  </si>
  <si>
    <t>Ставка, применяемая к сумме абсолютных значений разностей фактических и плановых почасовых объемов покупки
электрической энергии в целом за расчетный период</t>
  </si>
  <si>
    <t>6.3.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 рублей/МВт в месяц без НДС</t>
  </si>
  <si>
    <t>Справочно:</t>
  </si>
  <si>
    <t>Составляющие предельного уровня нерегулируемой цены</t>
  </si>
  <si>
    <t>Единица измерения</t>
  </si>
  <si>
    <t>Примечание</t>
  </si>
  <si>
    <t>СН 1</t>
  </si>
  <si>
    <t>СН 2</t>
  </si>
  <si>
    <t>Единые (котловые) тарифы на услуги по передаче электрической энергии по сетям</t>
  </si>
  <si>
    <t>Одноставочный тариф</t>
  </si>
  <si>
    <t>руб/МВТ·ч</t>
  </si>
  <si>
    <t>Двухставочный тариф</t>
  </si>
  <si>
    <t xml:space="preserve"> - ставка за содержание электрических сетей</t>
  </si>
  <si>
    <t>руб/МВТ·мес</t>
  </si>
  <si>
    <t xml:space="preserve"> - ставка на оплату технологического расхода (потерь) в электрических сетях</t>
  </si>
  <si>
    <r>
      <t xml:space="preserve">Сбытовая надбавка </t>
    </r>
    <r>
      <rPr>
        <i/>
        <sz val="10"/>
        <rFont val="Arial"/>
        <family val="2"/>
        <charset val="204"/>
      </rPr>
      <t>(потребителям всех тарифных групп за исключением потребителей групп "население" и "организации, оказывающие услуги по передаче электрической энергии, приобретающиее ее в целях компенсации потерь в сетях, принадлежащих данным организациям на праве собственности или ином законном основании"), в.т.ч:</t>
    </r>
  </si>
  <si>
    <t>1 группа (потребители с максимальной мощностью энергопринимающих устройств менее до 670 кВт)</t>
  </si>
  <si>
    <t>3 группа (потребители с максимальной мощностью энергопринимающих устройств от 670 кВт до 10 МВт)</t>
  </si>
  <si>
    <t>4 группа (потребители с максимальной мощностью энергопринимающих устройств не менее 10 МВт)</t>
  </si>
  <si>
    <t>Иные услуги, оказание которых является неотъемлемой частью процесса поставки электрической энергии потребителям</t>
  </si>
  <si>
    <r>
      <t>Расчет в соответствии с пунктом 9(1)</t>
    </r>
    <r>
      <rPr>
        <vertAlign val="superscript"/>
        <sz val="10"/>
        <rFont val="Arial"/>
        <family val="2"/>
        <charset val="204"/>
      </rPr>
      <t xml:space="preserve"> </t>
    </r>
    <r>
      <rPr>
        <sz val="10"/>
        <rFont val="Arial"/>
        <family val="2"/>
        <charset val="204"/>
      </rPr>
      <t>ПП РФ от 29.12.2011 года № 1179</t>
    </r>
  </si>
  <si>
    <t>Расчет нерегулируемой составляющей в ставке покупки потерь электроэнергии ТСО</t>
  </si>
  <si>
    <t>январь 2023 года</t>
  </si>
  <si>
    <t>Средневзвешенная нерегулируемая цена на электрическую энергию (мощность) на оптовом рынке                         (рублей/МВт.ч без НДС)</t>
  </si>
  <si>
    <t>Стоимость иных услуг, являющихся неотъемлемой частью процесса поставки электрической энергии                        (рублей/МВт.ч без НДС)</t>
  </si>
  <si>
    <t>Сбытовая надбавка (рублей/МВт.ч без НДС)</t>
  </si>
  <si>
    <t>Предельный уровень нерегулируемх цен (рублей/МВт.ч без НДС)</t>
  </si>
  <si>
    <t>В отношении величины фактических потерь электрической энергии, учтенных в сводном прогнозном балансе производства и поставок электрической энергии</t>
  </si>
  <si>
    <t>В отношении величины фактических потерь электрической энергии, превышающих объемы потерь, учтенных в сводном прогнозном балансе производства и поставок электрической энергии</t>
  </si>
  <si>
    <t>Предельные уровни нерегулируемых цен на электрическую энергию (мощность),
поставляемую покупателям (потребителям)  Владимирского филиала АО ЭнергосбыТ Плюс за Январь 2023 г.</t>
  </si>
  <si>
    <t>Предельные уровни нерегулируемых цен на электрическую энергию (мощность) без услуг по передаче,
поставляемую покупателям (потребителям) Владимирского филиала АО ЭнергосбыТ Плюс за Январь 2023 г.</t>
  </si>
  <si>
    <t>3.2. Ставка за мощность, приобретаемую потребителем (покупателем), предельного уровня нерегулируемой цены - 855 330,69 рублей/МВт в месяц без НДС</t>
  </si>
  <si>
    <t>4.2. Ставка за мощность, приобретаемую потребителем (покупателем), предельного уровня нерегулируемой цены - 855 330,69 рублей/МВт в месяц без НДС</t>
  </si>
  <si>
    <t>5.2. Ставка за мощность, приобретаемую потребителем (покупателем), предельного уровня нерегулируемой цены - 855 330,69 рублей/МВт в месяц без НДС</t>
  </si>
  <si>
    <t>6.2. Ставка за мощность, приобретаемую потребителем (покупателем), предельного уровня нерегулируемой цены - 855 330,69 рублей/МВт в месяц без НДС</t>
  </si>
  <si>
    <t>Постановление Депатамента государственного регулирования цен и тарифов Владимирской области от 13.12.2022 года №43/422 (внесены изменения в  постановление от 24.11.2022 №39/345)</t>
  </si>
  <si>
    <t>Постановление Департамента государственного регулирования цен и тарифов Владимирской области от 13.12.2022 года № 43/423 (внесены изменения в  постановление от 22.11.2022 №38/323)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</si>
</sst>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164" formatCode="0.000000000000000000"/>
    <numFmt numFmtId="165" formatCode="0.000"/>
    <numFmt numFmtId="166" formatCode="0.00000000000000"/>
    <numFmt numFmtId="167" formatCode="0.000000000000000"/>
    <numFmt numFmtId="168" formatCode="0.000000"/>
    <numFmt numFmtId="169" formatCode="0.00000"/>
    <numFmt numFmtId="170" formatCode="#,##0.000"/>
    <numFmt numFmtId="171" formatCode="#,##0.0"/>
    <numFmt numFmtId="172" formatCode="_-* #,##0.00000\ _₽_-;\-* #,##0.00000\ _₽_-;_-* &quot;-&quot;?????\ _₽_-;_-@_-"/>
    <numFmt numFmtId="173" formatCode="#,##0.00;#,##0.00;0;@"/>
    <numFmt numFmtId="174" formatCode="0.00000000000000000"/>
    <numFmt numFmtId="175" formatCode="_-* #,##0.00_р_._-;\-* #,##0.00_р_._-;_-* &quot;-&quot;?????_р_._-;_-@_-"/>
  </numFmts>
  <fonts count="17" x14ac:knownFonts="1">
    <font>
      <sz val="11"/>
      <color theme="1"/>
      <name val="Calibri"/>
      <family val="2"/>
      <charset val="204"/>
      <scheme val="minor"/>
    </font>
    <font>
      <b/>
      <sz val="11"/>
      <color theme="1"/>
      <name val="Calibri"/>
      <family val="2"/>
      <charset val="204"/>
      <scheme val="minor"/>
    </font>
    <font>
      <sz val="8"/>
      <name val="Arial"/>
      <family val="2"/>
    </font>
    <font>
      <b/>
      <sz val="13"/>
      <name val="Times New Roman"/>
      <family val="2"/>
    </font>
    <font>
      <sz val="12"/>
      <name val="Times New Roman"/>
      <family val="2"/>
    </font>
    <font>
      <sz val="8"/>
      <color theme="0"/>
      <name val="Arial"/>
      <family val="2"/>
    </font>
    <font>
      <sz val="12"/>
      <color theme="0"/>
      <name val="Times New Roman"/>
      <family val="2"/>
    </font>
    <font>
      <sz val="9"/>
      <name val="Times New Roman"/>
      <family val="2"/>
    </font>
    <font>
      <sz val="10"/>
      <name val="Arial"/>
      <family val="2"/>
      <charset val="204"/>
    </font>
    <font>
      <b/>
      <sz val="12"/>
      <name val="Arial"/>
      <family val="2"/>
      <charset val="204"/>
    </font>
    <font>
      <i/>
      <sz val="9"/>
      <name val="Arial"/>
      <family val="2"/>
      <charset val="204"/>
    </font>
    <font>
      <b/>
      <sz val="10"/>
      <name val="Arial"/>
      <family val="2"/>
      <charset val="204"/>
    </font>
    <font>
      <sz val="10"/>
      <name val="Arial Cyr"/>
      <charset val="204"/>
    </font>
    <font>
      <i/>
      <sz val="10"/>
      <name val="Arial"/>
      <family val="2"/>
      <charset val="204"/>
    </font>
    <font>
      <sz val="10"/>
      <color rgb="FFFF0000"/>
      <name val="Arial"/>
      <family val="2"/>
      <charset val="204"/>
    </font>
    <font>
      <vertAlign val="superscript"/>
      <sz val="10"/>
      <name val="Arial"/>
      <family val="2"/>
      <charset val="204"/>
    </font>
    <font>
      <b/>
      <sz val="10"/>
      <name val="Arial Cyr"/>
      <charset val="204"/>
    </font>
  </fonts>
  <fills count="3">
    <fill>
      <patternFill patternType="none"/>
    </fill>
    <fill>
      <patternFill patternType="gray125"/>
    </fill>
    <fill>
      <patternFill patternType="solid">
        <fgColor theme="0"/>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medium">
        <color indexed="64"/>
      </right>
      <top/>
      <bottom/>
      <diagonal/>
    </border>
    <border>
      <left style="thin">
        <color indexed="64"/>
      </left>
      <right style="medium">
        <color indexed="64"/>
      </right>
      <top style="hair">
        <color indexed="64"/>
      </top>
      <bottom style="hair">
        <color indexed="64"/>
      </bottom>
      <diagonal/>
    </border>
    <border>
      <left style="medium">
        <color indexed="64"/>
      </left>
      <right/>
      <top style="hair">
        <color indexed="64"/>
      </top>
      <bottom style="thin">
        <color indexed="64"/>
      </bottom>
      <diagonal/>
    </border>
    <border>
      <left style="thin">
        <color indexed="64"/>
      </left>
      <right style="thin">
        <color indexed="64"/>
      </right>
      <top style="hair">
        <color indexed="64"/>
      </top>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s>
  <cellStyleXfs count="4">
    <xf numFmtId="0" fontId="0" fillId="0" borderId="0"/>
    <xf numFmtId="0" fontId="2" fillId="0" borderId="0"/>
    <xf numFmtId="0" fontId="8" fillId="0" borderId="0"/>
    <xf numFmtId="0" fontId="12" fillId="0" borderId="0"/>
  </cellStyleXfs>
  <cellXfs count="104">
    <xf numFmtId="0" fontId="0" fillId="0" borderId="0" xfId="0"/>
    <xf numFmtId="0" fontId="2" fillId="0" borderId="0" xfId="1"/>
    <xf numFmtId="0" fontId="2" fillId="0" borderId="0" xfId="1" applyFont="1" applyAlignment="1">
      <alignment horizontal="left"/>
    </xf>
    <xf numFmtId="0" fontId="4" fillId="0" borderId="0" xfId="1" applyFont="1" applyAlignment="1">
      <alignment horizontal="left"/>
    </xf>
    <xf numFmtId="0" fontId="5" fillId="0" borderId="0" xfId="1" applyFont="1"/>
    <xf numFmtId="1" fontId="4" fillId="0" borderId="0" xfId="1" applyNumberFormat="1" applyFont="1" applyAlignment="1">
      <alignment horizontal="right"/>
    </xf>
    <xf numFmtId="0" fontId="5" fillId="0" borderId="0" xfId="1" applyFont="1" applyAlignment="1">
      <alignment horizontal="left"/>
    </xf>
    <xf numFmtId="0" fontId="2" fillId="0" borderId="0" xfId="1" applyAlignment="1">
      <alignment horizontal="left"/>
    </xf>
    <xf numFmtId="4" fontId="6" fillId="0" borderId="0" xfId="1" applyNumberFormat="1" applyFont="1" applyAlignment="1">
      <alignment horizontal="right"/>
    </xf>
    <xf numFmtId="4" fontId="2" fillId="0" borderId="0" xfId="1" applyNumberFormat="1"/>
    <xf numFmtId="4" fontId="2" fillId="0" borderId="0" xfId="1" applyNumberFormat="1" applyAlignment="1">
      <alignment horizontal="left"/>
    </xf>
    <xf numFmtId="0" fontId="7" fillId="0" borderId="1" xfId="1" applyFont="1" applyBorder="1" applyAlignment="1">
      <alignment horizontal="left"/>
    </xf>
    <xf numFmtId="0" fontId="7" fillId="0" borderId="1" xfId="1" applyNumberFormat="1" applyFont="1" applyBorder="1" applyAlignment="1">
      <alignment horizontal="center" wrapText="1"/>
    </xf>
    <xf numFmtId="1" fontId="7" fillId="0" borderId="1" xfId="1" applyNumberFormat="1" applyFont="1" applyBorder="1" applyAlignment="1">
      <alignment horizontal="right"/>
    </xf>
    <xf numFmtId="4" fontId="7" fillId="0" borderId="1" xfId="1" applyNumberFormat="1" applyFont="1" applyBorder="1" applyAlignment="1">
      <alignment horizontal="center"/>
    </xf>
    <xf numFmtId="172" fontId="2" fillId="0" borderId="0" xfId="1" applyNumberFormat="1"/>
    <xf numFmtId="0" fontId="2" fillId="0" borderId="0" xfId="1" applyFont="1"/>
    <xf numFmtId="173" fontId="7" fillId="0" borderId="1" xfId="1" applyNumberFormat="1" applyFont="1" applyFill="1" applyBorder="1" applyAlignment="1">
      <alignment horizontal="center"/>
    </xf>
    <xf numFmtId="0" fontId="5" fillId="0" borderId="0" xfId="1" applyFont="1" applyFill="1"/>
    <xf numFmtId="173" fontId="7" fillId="0" borderId="1" xfId="1" applyNumberFormat="1" applyFont="1" applyBorder="1" applyAlignment="1">
      <alignment horizontal="center"/>
    </xf>
    <xf numFmtId="2" fontId="7" fillId="0" borderId="1" xfId="1" applyNumberFormat="1" applyFont="1" applyBorder="1" applyAlignment="1">
      <alignment horizontal="center"/>
    </xf>
    <xf numFmtId="0" fontId="8" fillId="0" borderId="0" xfId="1" applyFont="1" applyAlignment="1">
      <alignment vertical="center" wrapText="1"/>
    </xf>
    <xf numFmtId="0" fontId="9" fillId="0" borderId="0" xfId="2" applyFont="1" applyAlignment="1">
      <alignment vertical="center" wrapText="1"/>
    </xf>
    <xf numFmtId="0" fontId="8" fillId="0" borderId="0" xfId="2" applyFont="1" applyAlignment="1">
      <alignment vertical="center" wrapText="1"/>
    </xf>
    <xf numFmtId="0" fontId="10" fillId="0" borderId="6" xfId="2" applyFont="1" applyBorder="1" applyAlignment="1">
      <alignment horizontal="right" vertical="center" wrapText="1"/>
    </xf>
    <xf numFmtId="0" fontId="8" fillId="0" borderId="0" xfId="1" applyFont="1"/>
    <xf numFmtId="4" fontId="11" fillId="0" borderId="15" xfId="3" applyNumberFormat="1" applyFont="1" applyFill="1" applyBorder="1" applyAlignment="1">
      <alignment horizontal="center" vertical="center" wrapText="1"/>
    </xf>
    <xf numFmtId="4" fontId="11" fillId="0" borderId="16" xfId="3" applyNumberFormat="1" applyFont="1" applyFill="1" applyBorder="1" applyAlignment="1">
      <alignment horizontal="center" vertical="center" wrapText="1"/>
    </xf>
    <xf numFmtId="0" fontId="8" fillId="0" borderId="18" xfId="1" applyFont="1" applyBorder="1" applyAlignment="1">
      <alignment vertical="center" wrapText="1"/>
    </xf>
    <xf numFmtId="0" fontId="8" fillId="0" borderId="19" xfId="1" applyFont="1" applyBorder="1" applyAlignment="1">
      <alignment vertical="center"/>
    </xf>
    <xf numFmtId="170" fontId="8" fillId="0" borderId="19" xfId="2" applyNumberFormat="1" applyFont="1" applyBorder="1" applyAlignment="1">
      <alignment horizontal="center" vertical="center" wrapText="1"/>
    </xf>
    <xf numFmtId="170" fontId="8" fillId="0" borderId="20" xfId="2" applyNumberFormat="1" applyFont="1" applyBorder="1" applyAlignment="1">
      <alignment horizontal="center" vertical="center" wrapText="1"/>
    </xf>
    <xf numFmtId="0" fontId="13" fillId="0" borderId="21" xfId="1" applyFont="1" applyBorder="1" applyAlignment="1">
      <alignment horizontal="left" vertical="center" wrapText="1" indent="2"/>
    </xf>
    <xf numFmtId="0" fontId="10" fillId="0" borderId="22" xfId="1" applyFont="1" applyBorder="1" applyAlignment="1">
      <alignment horizontal="center" vertical="center"/>
    </xf>
    <xf numFmtId="4" fontId="13" fillId="0" borderId="22" xfId="2" applyNumberFormat="1" applyFont="1" applyBorder="1" applyAlignment="1">
      <alignment horizontal="right" vertical="center" wrapText="1"/>
    </xf>
    <xf numFmtId="4" fontId="0" fillId="0" borderId="0" xfId="0" applyNumberFormat="1"/>
    <xf numFmtId="4" fontId="13" fillId="0" borderId="24" xfId="2" applyNumberFormat="1" applyFont="1" applyBorder="1" applyAlignment="1">
      <alignment horizontal="right" vertical="center" wrapText="1"/>
    </xf>
    <xf numFmtId="0" fontId="13" fillId="0" borderId="21" xfId="1" applyFont="1" applyBorder="1" applyAlignment="1">
      <alignment horizontal="left" vertical="center" wrapText="1" indent="3"/>
    </xf>
    <xf numFmtId="0" fontId="13" fillId="0" borderId="25" xfId="1" applyFont="1" applyBorder="1" applyAlignment="1">
      <alignment horizontal="left" vertical="center" wrapText="1" indent="3"/>
    </xf>
    <xf numFmtId="0" fontId="10" fillId="0" borderId="26" xfId="1" applyFont="1" applyBorder="1" applyAlignment="1">
      <alignment horizontal="center" vertical="center"/>
    </xf>
    <xf numFmtId="0" fontId="8" fillId="0" borderId="28" xfId="2" applyFont="1" applyBorder="1" applyAlignment="1">
      <alignment horizontal="left" vertical="center" wrapText="1"/>
    </xf>
    <xf numFmtId="0" fontId="10" fillId="0" borderId="1" xfId="1" applyFont="1" applyBorder="1" applyAlignment="1">
      <alignment horizontal="center" vertical="center"/>
    </xf>
    <xf numFmtId="4" fontId="14" fillId="0" borderId="1" xfId="2" applyNumberFormat="1" applyFont="1" applyBorder="1" applyAlignment="1">
      <alignment horizontal="right" vertical="center" wrapText="1"/>
    </xf>
    <xf numFmtId="4" fontId="14" fillId="0" borderId="29" xfId="2" applyNumberFormat="1" applyFont="1" applyBorder="1" applyAlignment="1">
      <alignment horizontal="right" vertical="center" wrapText="1"/>
    </xf>
    <xf numFmtId="0" fontId="8" fillId="0" borderId="31" xfId="2" applyFont="1" applyBorder="1" applyAlignment="1">
      <alignment horizontal="right" vertical="center" wrapText="1"/>
    </xf>
    <xf numFmtId="4" fontId="13" fillId="0" borderId="1" xfId="2" applyNumberFormat="1" applyFont="1" applyBorder="1" applyAlignment="1">
      <alignment horizontal="right" vertical="center" wrapText="1"/>
    </xf>
    <xf numFmtId="0" fontId="8" fillId="0" borderId="13" xfId="2" applyFont="1" applyBorder="1" applyAlignment="1">
      <alignment horizontal="left" vertical="center" wrapText="1"/>
    </xf>
    <xf numFmtId="0" fontId="10" fillId="0" borderId="14" xfId="1" applyFont="1" applyBorder="1" applyAlignment="1">
      <alignment horizontal="center" vertical="center"/>
    </xf>
    <xf numFmtId="4" fontId="8" fillId="0" borderId="14" xfId="2" applyNumberFormat="1" applyFont="1" applyBorder="1" applyAlignment="1">
      <alignment horizontal="right" vertical="center" wrapText="1"/>
    </xf>
    <xf numFmtId="0" fontId="8" fillId="0" borderId="32" xfId="2" applyFont="1" applyBorder="1" applyAlignment="1">
      <alignment vertical="center" wrapText="1"/>
    </xf>
    <xf numFmtId="175" fontId="0" fillId="0" borderId="0" xfId="0" applyNumberFormat="1"/>
    <xf numFmtId="4" fontId="0" fillId="2" borderId="1" xfId="0" applyNumberFormat="1" applyFill="1" applyBorder="1" applyAlignment="1">
      <alignment horizontal="center" vertical="center"/>
    </xf>
    <xf numFmtId="4" fontId="0" fillId="0" borderId="1" xfId="0" applyNumberFormat="1" applyBorder="1" applyAlignment="1">
      <alignment horizontal="center" vertical="center"/>
    </xf>
    <xf numFmtId="0" fontId="3" fillId="0" borderId="0" xfId="1" applyNumberFormat="1" applyFont="1" applyAlignment="1">
      <alignment horizontal="center" vertical="top" wrapText="1"/>
    </xf>
    <xf numFmtId="0" fontId="4" fillId="0" borderId="0" xfId="1" applyNumberFormat="1" applyFont="1" applyAlignment="1">
      <alignment horizontal="center" vertical="top" wrapText="1"/>
    </xf>
    <xf numFmtId="0" fontId="4" fillId="0" borderId="0" xfId="1" applyFont="1" applyAlignment="1">
      <alignment horizontal="left"/>
    </xf>
    <xf numFmtId="0" fontId="4" fillId="0" borderId="1" xfId="1" applyFont="1" applyBorder="1" applyAlignment="1">
      <alignment horizontal="left"/>
    </xf>
    <xf numFmtId="0" fontId="4" fillId="0" borderId="1" xfId="1" applyNumberFormat="1" applyFont="1" applyBorder="1" applyAlignment="1">
      <alignment horizontal="center"/>
    </xf>
    <xf numFmtId="4" fontId="4" fillId="0" borderId="1" xfId="1" applyNumberFormat="1" applyFont="1" applyBorder="1" applyAlignment="1">
      <alignment horizontal="center"/>
    </xf>
    <xf numFmtId="4" fontId="4" fillId="0" borderId="0" xfId="1" applyNumberFormat="1" applyFont="1" applyFill="1" applyAlignment="1">
      <alignment horizontal="right"/>
    </xf>
    <xf numFmtId="1" fontId="4" fillId="0" borderId="0" xfId="1" applyNumberFormat="1" applyFont="1" applyAlignment="1">
      <alignment horizontal="right"/>
    </xf>
    <xf numFmtId="166" fontId="4" fillId="0" borderId="0" xfId="1" applyNumberFormat="1" applyFont="1" applyAlignment="1">
      <alignment horizontal="right"/>
    </xf>
    <xf numFmtId="164" fontId="4" fillId="0" borderId="0" xfId="1" applyNumberFormat="1" applyFont="1" applyFill="1" applyAlignment="1">
      <alignment horizontal="right"/>
    </xf>
    <xf numFmtId="165" fontId="4" fillId="0" borderId="0" xfId="1" applyNumberFormat="1" applyFont="1" applyAlignment="1">
      <alignment horizontal="right"/>
    </xf>
    <xf numFmtId="167" fontId="4" fillId="0" borderId="0" xfId="1" applyNumberFormat="1" applyFont="1" applyAlignment="1">
      <alignment horizontal="right"/>
    </xf>
    <xf numFmtId="168" fontId="4" fillId="0" borderId="0" xfId="1" applyNumberFormat="1" applyFont="1" applyAlignment="1">
      <alignment horizontal="right"/>
    </xf>
    <xf numFmtId="169" fontId="4" fillId="0" borderId="0" xfId="1" applyNumberFormat="1" applyFont="1" applyAlignment="1">
      <alignment horizontal="right"/>
    </xf>
    <xf numFmtId="170" fontId="4" fillId="0" borderId="0" xfId="1" applyNumberFormat="1" applyFont="1" applyFill="1" applyAlignment="1">
      <alignment horizontal="right"/>
    </xf>
    <xf numFmtId="170" fontId="4" fillId="0" borderId="0" xfId="1" applyNumberFormat="1" applyFont="1" applyAlignment="1">
      <alignment horizontal="right"/>
    </xf>
    <xf numFmtId="0" fontId="4" fillId="0" borderId="0" xfId="1" applyNumberFormat="1" applyFont="1" applyAlignment="1">
      <alignment horizontal="center" vertical="center" wrapText="1"/>
    </xf>
    <xf numFmtId="171" fontId="4" fillId="0" borderId="0" xfId="1" applyNumberFormat="1" applyFont="1" applyAlignment="1">
      <alignment horizontal="right"/>
    </xf>
    <xf numFmtId="0" fontId="7" fillId="0" borderId="1" xfId="1" applyFont="1" applyBorder="1" applyAlignment="1">
      <alignment horizontal="left"/>
    </xf>
    <xf numFmtId="0" fontId="7" fillId="0" borderId="1" xfId="1" applyNumberFormat="1" applyFont="1" applyBorder="1" applyAlignment="1">
      <alignment horizontal="center" vertical="center" wrapText="1"/>
    </xf>
    <xf numFmtId="0" fontId="4" fillId="0" borderId="0" xfId="1" applyNumberFormat="1" applyFont="1" applyAlignment="1">
      <alignment horizontal="left" wrapText="1"/>
    </xf>
    <xf numFmtId="0" fontId="4" fillId="0" borderId="1" xfId="1" applyNumberFormat="1" applyFont="1" applyBorder="1" applyAlignment="1">
      <alignment horizontal="left" wrapText="1"/>
    </xf>
    <xf numFmtId="4" fontId="4" fillId="0" borderId="1" xfId="1" applyNumberFormat="1" applyFont="1" applyBorder="1" applyAlignment="1">
      <alignment horizontal="center" vertical="center"/>
    </xf>
    <xf numFmtId="0" fontId="4" fillId="0" borderId="1" xfId="1" applyNumberFormat="1" applyFont="1" applyBorder="1" applyAlignment="1">
      <alignment horizontal="center" wrapText="1"/>
    </xf>
    <xf numFmtId="2" fontId="4" fillId="0" borderId="1" xfId="1" applyNumberFormat="1" applyFont="1" applyFill="1" applyBorder="1" applyAlignment="1">
      <alignment horizontal="center" vertical="center"/>
    </xf>
    <xf numFmtId="0" fontId="4" fillId="0" borderId="2" xfId="1" applyNumberFormat="1" applyFont="1" applyBorder="1" applyAlignment="1">
      <alignment horizontal="left" wrapText="1"/>
    </xf>
    <xf numFmtId="2" fontId="4" fillId="0" borderId="1" xfId="1" applyNumberFormat="1" applyFont="1" applyBorder="1" applyAlignment="1">
      <alignment horizontal="center" vertical="center"/>
    </xf>
    <xf numFmtId="174" fontId="4" fillId="0" borderId="0" xfId="1" applyNumberFormat="1" applyFont="1" applyFill="1" applyAlignment="1">
      <alignment horizontal="right"/>
    </xf>
    <xf numFmtId="4" fontId="4" fillId="0" borderId="3" xfId="1" applyNumberFormat="1" applyFont="1" applyBorder="1" applyAlignment="1">
      <alignment horizontal="center"/>
    </xf>
    <xf numFmtId="4" fontId="4" fillId="0" borderId="4" xfId="1" applyNumberFormat="1" applyFont="1" applyBorder="1" applyAlignment="1">
      <alignment horizontal="center"/>
    </xf>
    <xf numFmtId="4" fontId="4" fillId="0" borderId="5" xfId="1" applyNumberFormat="1" applyFont="1" applyBorder="1" applyAlignment="1">
      <alignment horizontal="center"/>
    </xf>
    <xf numFmtId="0" fontId="11" fillId="0" borderId="7" xfId="2" applyFont="1" applyBorder="1" applyAlignment="1">
      <alignment horizontal="center" vertical="center" wrapText="1"/>
    </xf>
    <xf numFmtId="0" fontId="11" fillId="0" borderId="13" xfId="2" applyFont="1" applyBorder="1" applyAlignment="1">
      <alignment horizontal="center" vertical="center" wrapText="1"/>
    </xf>
    <xf numFmtId="0" fontId="11" fillId="0" borderId="8" xfId="2" applyFont="1" applyBorder="1" applyAlignment="1">
      <alignment horizontal="center" vertical="center" wrapText="1"/>
    </xf>
    <xf numFmtId="0" fontId="11" fillId="0" borderId="14" xfId="2" applyFont="1" applyBorder="1" applyAlignment="1">
      <alignment horizontal="center" vertical="center" wrapText="1"/>
    </xf>
    <xf numFmtId="0" fontId="11" fillId="0" borderId="9" xfId="3" applyFont="1" applyFill="1" applyBorder="1" applyAlignment="1">
      <alignment horizontal="center" vertical="center" wrapText="1"/>
    </xf>
    <xf numFmtId="0" fontId="11" fillId="0" borderId="10" xfId="3" applyFont="1" applyFill="1" applyBorder="1" applyAlignment="1">
      <alignment horizontal="center" vertical="center" wrapText="1"/>
    </xf>
    <xf numFmtId="0" fontId="11" fillId="0" borderId="11" xfId="3" applyFont="1" applyFill="1" applyBorder="1" applyAlignment="1">
      <alignment horizontal="center" vertical="center" wrapText="1"/>
    </xf>
    <xf numFmtId="0" fontId="11" fillId="0" borderId="12" xfId="2" applyFont="1" applyBorder="1" applyAlignment="1">
      <alignment horizontal="center" vertical="center" wrapText="1"/>
    </xf>
    <xf numFmtId="0" fontId="11" fillId="0" borderId="17" xfId="2" applyFont="1" applyBorder="1" applyAlignment="1">
      <alignment horizontal="center" vertical="center" wrapText="1"/>
    </xf>
    <xf numFmtId="0" fontId="8" fillId="0" borderId="12" xfId="2" applyFont="1" applyBorder="1" applyAlignment="1">
      <alignment horizontal="left" vertical="center" wrapText="1"/>
    </xf>
    <xf numFmtId="0" fontId="8" fillId="0" borderId="23" xfId="2" applyFont="1" applyBorder="1" applyAlignment="1">
      <alignment horizontal="left" vertical="center" wrapText="1"/>
    </xf>
    <xf numFmtId="0" fontId="8" fillId="0" borderId="27" xfId="2" applyFont="1" applyBorder="1" applyAlignment="1">
      <alignment horizontal="left" vertical="center" wrapText="1"/>
    </xf>
    <xf numFmtId="0" fontId="8" fillId="0" borderId="30" xfId="2" applyFont="1" applyBorder="1" applyAlignment="1">
      <alignment horizontal="left" vertical="center" wrapText="1"/>
    </xf>
    <xf numFmtId="0" fontId="0" fillId="0" borderId="3" xfId="0" applyFont="1" applyBorder="1" applyAlignment="1">
      <alignment horizontal="left" vertical="top" wrapText="1"/>
    </xf>
    <xf numFmtId="0" fontId="0" fillId="0" borderId="4" xfId="0" applyFont="1" applyBorder="1" applyAlignment="1">
      <alignment horizontal="left" vertical="top" wrapText="1"/>
    </xf>
    <xf numFmtId="0" fontId="0" fillId="0" borderId="5" xfId="0" applyFont="1" applyBorder="1" applyAlignment="1">
      <alignment horizontal="left" vertical="top" wrapText="1"/>
    </xf>
    <xf numFmtId="0" fontId="16" fillId="0" borderId="0" xfId="0" quotePrefix="1" applyFont="1" applyAlignment="1">
      <alignment horizontal="center"/>
    </xf>
    <xf numFmtId="0" fontId="16" fillId="0" borderId="0" xfId="0" applyFont="1" applyAlignment="1">
      <alignment horizontal="center"/>
    </xf>
    <xf numFmtId="0" fontId="1" fillId="0" borderId="33" xfId="0" applyFont="1" applyFill="1" applyBorder="1" applyAlignment="1">
      <alignment horizontal="center" vertical="center"/>
    </xf>
    <xf numFmtId="0" fontId="0" fillId="0" borderId="1" xfId="0" applyFont="1" applyBorder="1" applyAlignment="1">
      <alignment horizontal="center" vertical="top" wrapText="1"/>
    </xf>
  </cellXfs>
  <cellStyles count="4">
    <cellStyle name="Обычный" xfId="0" builtinId="0"/>
    <cellStyle name="Обычный 2" xfId="1"/>
    <cellStyle name="Обычный_Лист1" xfId="2"/>
    <cellStyle name="Обычный_Форма ПС (потери)"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L:\Tarif\&#1055;&#1059;&#1053;&#1062;&#1069;&#1052;\2019\&#1042;&#1050;&#1057;\12_&#1076;&#1077;&#1082;&#1072;&#1073;&#1088;&#1100;\&#1076;&#1083;&#1103;%20&#1088;&#1072;&#1089;&#1082;&#1088;&#1099;&#1090;&#1080;&#1103;%20&#1080;&#1085;&#1092;&#1086;&#1088;&#1084;&#1072;&#1094;&#1080;&#1080;\20191201_VLADKOMS_17_part_sr_cz_data_1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69;&#1085;&#1077;&#1088;&#1075;&#1086;&#1089;&#1073;&#1099;&#1090;_&#1087;&#1083;&#1102;&#1089;/ES_EBP/&#1058;&#1072;&#1088;&#1080;&#1092;/&#1055;&#1059;&#1053;&#1062;&#1069;&#1052;/2023/&#1103;&#1085;&#1074;&#1072;&#1088;&#1100;/!&#1055;&#1088;&#1077;&#1076;&#1077;&#1083;&#1100;&#1085;&#1099;&#1077;%20&#1091;&#1088;&#1086;&#1074;&#1085;&#1080;%20&#1085;&#1077;&#1088;&#1077;&#1075;%20&#1094;&#1077;&#1085;_&#1103;&#1085;&#1074;&#1072;&#1088;&#1100;_%202023%20&#1088;&#1072;&#1089;&#1095;&#1105;&#1090;&#1085;&#1099;&#108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Общая"/>
      <sheetName val="ГТП"/>
      <sheetName val="субъекты РФ"/>
      <sheetName val="уровень напряжения"/>
      <sheetName val="группы потребителей"/>
      <sheetName val="причина корректировки"/>
      <sheetName val="95"/>
      <sheetName val="95a"/>
      <sheetName val="96"/>
      <sheetName val="97"/>
      <sheetName val="98"/>
      <sheetName val="99"/>
      <sheetName val="99а"/>
      <sheetName val="100"/>
      <sheetName val="100а"/>
      <sheetName val="100б"/>
    </sheetNames>
    <sheetDataSet>
      <sheetData sheetId="0"/>
      <sheetData sheetId="1"/>
      <sheetData sheetId="2"/>
      <sheetData sheetId="3">
        <row r="2">
          <cell r="A2">
            <v>1</v>
          </cell>
        </row>
        <row r="3">
          <cell r="A3">
            <v>3</v>
          </cell>
        </row>
        <row r="4">
          <cell r="A4">
            <v>4</v>
          </cell>
        </row>
        <row r="5">
          <cell r="A5">
            <v>7</v>
          </cell>
        </row>
        <row r="6">
          <cell r="A6">
            <v>12</v>
          </cell>
        </row>
        <row r="7">
          <cell r="A7">
            <v>14</v>
          </cell>
        </row>
        <row r="8">
          <cell r="A8">
            <v>15</v>
          </cell>
        </row>
        <row r="9">
          <cell r="A9">
            <v>17</v>
          </cell>
        </row>
        <row r="10">
          <cell r="A10">
            <v>18</v>
          </cell>
        </row>
        <row r="11">
          <cell r="A11">
            <v>19</v>
          </cell>
        </row>
        <row r="12">
          <cell r="A12">
            <v>20</v>
          </cell>
        </row>
        <row r="13">
          <cell r="A13">
            <v>22</v>
          </cell>
        </row>
        <row r="14">
          <cell r="A14">
            <v>24</v>
          </cell>
        </row>
        <row r="15">
          <cell r="A15">
            <v>25</v>
          </cell>
        </row>
        <row r="16">
          <cell r="A16">
            <v>26</v>
          </cell>
        </row>
        <row r="17">
          <cell r="A17">
            <v>28</v>
          </cell>
        </row>
        <row r="18">
          <cell r="A18">
            <v>29</v>
          </cell>
        </row>
        <row r="19">
          <cell r="A19">
            <v>32</v>
          </cell>
        </row>
        <row r="20">
          <cell r="A20">
            <v>33</v>
          </cell>
        </row>
        <row r="21">
          <cell r="A21">
            <v>34</v>
          </cell>
        </row>
        <row r="22">
          <cell r="A22">
            <v>35</v>
          </cell>
        </row>
        <row r="23">
          <cell r="A23">
            <v>36</v>
          </cell>
        </row>
        <row r="24">
          <cell r="A24">
            <v>37</v>
          </cell>
        </row>
        <row r="25">
          <cell r="A25">
            <v>38</v>
          </cell>
        </row>
        <row r="26">
          <cell r="A26">
            <v>40</v>
          </cell>
        </row>
        <row r="27">
          <cell r="A27">
            <v>41</v>
          </cell>
        </row>
        <row r="28">
          <cell r="A28">
            <v>42</v>
          </cell>
        </row>
        <row r="29">
          <cell r="A29">
            <v>45</v>
          </cell>
        </row>
        <row r="30">
          <cell r="A30">
            <v>46</v>
          </cell>
        </row>
        <row r="31">
          <cell r="A31">
            <v>47</v>
          </cell>
        </row>
        <row r="32">
          <cell r="A32">
            <v>49</v>
          </cell>
        </row>
        <row r="33">
          <cell r="A33">
            <v>50</v>
          </cell>
        </row>
        <row r="34">
          <cell r="A34">
            <v>52</v>
          </cell>
        </row>
        <row r="35">
          <cell r="A35">
            <v>53</v>
          </cell>
        </row>
        <row r="36">
          <cell r="A36">
            <v>54</v>
          </cell>
        </row>
        <row r="37">
          <cell r="A37">
            <v>56</v>
          </cell>
        </row>
        <row r="38">
          <cell r="A38">
            <v>57</v>
          </cell>
        </row>
        <row r="39">
          <cell r="A39">
            <v>58</v>
          </cell>
        </row>
        <row r="40">
          <cell r="A40">
            <v>60</v>
          </cell>
        </row>
        <row r="41">
          <cell r="A41">
            <v>61</v>
          </cell>
        </row>
        <row r="42">
          <cell r="A42">
            <v>63</v>
          </cell>
        </row>
        <row r="43">
          <cell r="A43">
            <v>65</v>
          </cell>
        </row>
        <row r="44">
          <cell r="A44">
            <v>66</v>
          </cell>
        </row>
        <row r="45">
          <cell r="A45">
            <v>67</v>
          </cell>
        </row>
        <row r="46">
          <cell r="A46">
            <v>68</v>
          </cell>
        </row>
        <row r="47">
          <cell r="A47">
            <v>69</v>
          </cell>
        </row>
        <row r="48">
          <cell r="A48">
            <v>70</v>
          </cell>
        </row>
        <row r="49">
          <cell r="A49">
            <v>71</v>
          </cell>
        </row>
        <row r="50">
          <cell r="A50">
            <v>73</v>
          </cell>
        </row>
        <row r="51">
          <cell r="A51">
            <v>75</v>
          </cell>
        </row>
        <row r="52">
          <cell r="A52">
            <v>76200</v>
          </cell>
        </row>
        <row r="53">
          <cell r="A53">
            <v>78</v>
          </cell>
        </row>
        <row r="54">
          <cell r="A54">
            <v>80</v>
          </cell>
        </row>
        <row r="55">
          <cell r="A55">
            <v>81</v>
          </cell>
        </row>
        <row r="56">
          <cell r="A56">
            <v>82</v>
          </cell>
        </row>
        <row r="57">
          <cell r="A57">
            <v>83</v>
          </cell>
        </row>
        <row r="58">
          <cell r="A58">
            <v>84</v>
          </cell>
        </row>
        <row r="59">
          <cell r="A59">
            <v>85</v>
          </cell>
        </row>
        <row r="60">
          <cell r="A60">
            <v>86</v>
          </cell>
        </row>
        <row r="61">
          <cell r="A61">
            <v>88</v>
          </cell>
        </row>
        <row r="62">
          <cell r="A62">
            <v>89</v>
          </cell>
        </row>
        <row r="63">
          <cell r="A63">
            <v>90</v>
          </cell>
        </row>
        <row r="64">
          <cell r="A64">
            <v>91</v>
          </cell>
        </row>
        <row r="65">
          <cell r="A65">
            <v>92</v>
          </cell>
        </row>
        <row r="66">
          <cell r="A66">
            <v>93</v>
          </cell>
        </row>
        <row r="67">
          <cell r="A67">
            <v>94</v>
          </cell>
        </row>
        <row r="68">
          <cell r="A68">
            <v>95</v>
          </cell>
        </row>
        <row r="69">
          <cell r="A69">
            <v>96</v>
          </cell>
        </row>
        <row r="70">
          <cell r="A70">
            <v>97</v>
          </cell>
        </row>
      </sheetData>
      <sheetData sheetId="4">
        <row r="6">
          <cell r="A6">
            <v>4</v>
          </cell>
        </row>
        <row r="7">
          <cell r="A7">
            <v>5</v>
          </cell>
        </row>
        <row r="8">
          <cell r="A8">
            <v>6</v>
          </cell>
        </row>
        <row r="9">
          <cell r="A9">
            <v>7</v>
          </cell>
        </row>
      </sheetData>
      <sheetData sheetId="5">
        <row r="3">
          <cell r="A3">
            <v>5</v>
          </cell>
        </row>
        <row r="4">
          <cell r="A4">
            <v>3</v>
          </cell>
        </row>
        <row r="5">
          <cell r="A5">
            <v>4</v>
          </cell>
        </row>
      </sheetData>
      <sheetData sheetId="6">
        <row r="2">
          <cell r="A2">
            <v>1</v>
          </cell>
        </row>
        <row r="3">
          <cell r="A3">
            <v>2</v>
          </cell>
        </row>
        <row r="4">
          <cell r="A4">
            <v>3</v>
          </cell>
        </row>
        <row r="5">
          <cell r="A5" t="str">
            <v>4</v>
          </cell>
        </row>
        <row r="6">
          <cell r="A6" t="str">
            <v>1,2</v>
          </cell>
        </row>
        <row r="7">
          <cell r="A7" t="str">
            <v>1,3</v>
          </cell>
        </row>
        <row r="8">
          <cell r="A8" t="str">
            <v>1,4</v>
          </cell>
        </row>
        <row r="9">
          <cell r="A9" t="str">
            <v>2,3</v>
          </cell>
        </row>
        <row r="10">
          <cell r="A10" t="str">
            <v>2,4</v>
          </cell>
        </row>
        <row r="11">
          <cell r="A11" t="str">
            <v>3,4</v>
          </cell>
        </row>
        <row r="12">
          <cell r="A12" t="str">
            <v>1,2,3</v>
          </cell>
        </row>
        <row r="13">
          <cell r="A13" t="str">
            <v>1,2,4</v>
          </cell>
        </row>
        <row r="14">
          <cell r="A14" t="str">
            <v>1,3,4</v>
          </cell>
        </row>
        <row r="15">
          <cell r="A15" t="str">
            <v>2,3,4</v>
          </cell>
        </row>
        <row r="16">
          <cell r="A16" t="str">
            <v>1,2,3,4</v>
          </cell>
        </row>
      </sheetData>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ед. уровни до 670кВт"/>
      <sheetName val="Пред. уровни 670кВт - 10МВт"/>
      <sheetName val="Пред. уровни свыше 10МВт"/>
      <sheetName val="Цена без услуг до 670кВт"/>
      <sheetName val="Цена без услуг 670кВт - 10МВт"/>
      <sheetName val="Цена без услуг свыше 10МВт"/>
      <sheetName val="Справочно"/>
      <sheetName val="расчетный"/>
      <sheetName val="население"/>
      <sheetName val="расчетный (перерасч апрель)"/>
      <sheetName val="Перерасчет"/>
      <sheetName val="установка регулируемых цен"/>
      <sheetName val="установка НЕ регулируемых цен"/>
      <sheetName val="3-6ЦК"/>
      <sheetName val="95"/>
      <sheetName val="95 a"/>
      <sheetName val="95a"/>
      <sheetName val="96"/>
      <sheetName val="97"/>
      <sheetName val="98"/>
      <sheetName val="99"/>
      <sheetName val="99а"/>
      <sheetName val="100"/>
      <sheetName val="100а"/>
      <sheetName val="100б"/>
    </sheetNames>
    <sheetDataSet>
      <sheetData sheetId="0"/>
      <sheetData sheetId="1"/>
      <sheetData sheetId="2"/>
      <sheetData sheetId="3"/>
      <sheetData sheetId="4"/>
      <sheetData sheetId="5"/>
      <sheetData sheetId="6"/>
      <sheetData sheetId="7">
        <row r="11">
          <cell r="F11">
            <v>7.05</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outlinePr summaryBelow="0" summaryRight="0"/>
    <pageSetUpPr autoPageBreaks="0"/>
  </sheetPr>
  <dimension ref="A1:BW793"/>
  <sheetViews>
    <sheetView zoomScale="80" zoomScaleNormal="80" workbookViewId="0">
      <selection activeCell="N15" sqref="N15:P15"/>
    </sheetView>
  </sheetViews>
  <sheetFormatPr defaultColWidth="9.140625" defaultRowHeight="11.25" x14ac:dyDescent="0.2"/>
  <cols>
    <col min="1" max="1" width="6" style="2" customWidth="1"/>
    <col min="2" max="2" width="9" style="2" customWidth="1"/>
    <col min="3" max="3" width="8.28515625" style="2" customWidth="1"/>
    <col min="4" max="25" width="14.140625" style="2" customWidth="1"/>
    <col min="26" max="26" width="0.85546875" style="4" customWidth="1"/>
    <col min="27" max="16384" width="9.140625" style="1"/>
  </cols>
  <sheetData>
    <row r="1" spans="1:26" ht="11.25" customHeight="1" x14ac:dyDescent="0.2">
      <c r="A1" s="53" t="s">
        <v>0</v>
      </c>
      <c r="B1" s="53"/>
      <c r="C1" s="53"/>
      <c r="D1" s="53"/>
      <c r="E1" s="53"/>
      <c r="F1" s="53"/>
      <c r="G1" s="53"/>
      <c r="H1" s="53"/>
      <c r="I1" s="53"/>
      <c r="J1" s="53"/>
      <c r="K1" s="53"/>
      <c r="L1" s="53"/>
      <c r="M1" s="53"/>
      <c r="N1" s="53"/>
      <c r="O1" s="53"/>
      <c r="P1" s="53"/>
      <c r="Q1" s="53"/>
      <c r="R1" s="53"/>
      <c r="S1" s="53"/>
      <c r="T1" s="53"/>
      <c r="U1" s="53"/>
      <c r="V1" s="53"/>
      <c r="W1" s="53"/>
      <c r="X1" s="53"/>
      <c r="Y1" s="53"/>
      <c r="Z1" s="1"/>
    </row>
    <row r="2" spans="1:26" ht="11.25" customHeight="1" x14ac:dyDescent="0.2">
      <c r="A2" s="53"/>
      <c r="B2" s="53"/>
      <c r="C2" s="53"/>
      <c r="D2" s="53"/>
      <c r="E2" s="53"/>
      <c r="F2" s="53"/>
      <c r="G2" s="53"/>
      <c r="H2" s="53"/>
      <c r="I2" s="53"/>
      <c r="J2" s="53"/>
      <c r="K2" s="53"/>
      <c r="L2" s="53"/>
      <c r="M2" s="53"/>
      <c r="N2" s="53"/>
      <c r="O2" s="53"/>
      <c r="P2" s="53"/>
      <c r="Q2" s="53"/>
      <c r="R2" s="53"/>
      <c r="S2" s="53"/>
      <c r="T2" s="53"/>
      <c r="U2" s="53"/>
      <c r="V2" s="53"/>
      <c r="W2" s="53"/>
      <c r="X2" s="53"/>
      <c r="Y2" s="53"/>
      <c r="Z2" s="1"/>
    </row>
    <row r="3" spans="1:26" ht="11.25" customHeight="1" x14ac:dyDescent="0.2">
      <c r="A3" s="53"/>
      <c r="B3" s="53"/>
      <c r="C3" s="53"/>
      <c r="D3" s="53"/>
      <c r="E3" s="53"/>
      <c r="F3" s="53"/>
      <c r="G3" s="53"/>
      <c r="H3" s="53"/>
      <c r="I3" s="53"/>
      <c r="J3" s="53"/>
      <c r="K3" s="53"/>
      <c r="L3" s="53"/>
      <c r="M3" s="53"/>
      <c r="N3" s="53"/>
      <c r="O3" s="53"/>
      <c r="P3" s="53"/>
      <c r="Q3" s="53"/>
      <c r="R3" s="53"/>
      <c r="S3" s="53"/>
      <c r="T3" s="53"/>
      <c r="U3" s="53"/>
      <c r="V3" s="53"/>
      <c r="W3" s="53"/>
      <c r="X3" s="53"/>
      <c r="Y3" s="53"/>
      <c r="Z3" s="1"/>
    </row>
    <row r="4" spans="1:26" ht="11.25" customHeight="1" x14ac:dyDescent="0.2">
      <c r="A4" s="54" t="s">
        <v>136</v>
      </c>
      <c r="B4" s="54"/>
      <c r="C4" s="54"/>
      <c r="D4" s="54"/>
      <c r="E4" s="54"/>
      <c r="F4" s="54"/>
      <c r="G4" s="54"/>
      <c r="H4" s="54"/>
      <c r="I4" s="54"/>
      <c r="J4" s="54"/>
      <c r="K4" s="54"/>
      <c r="L4" s="54"/>
      <c r="M4" s="54"/>
      <c r="N4" s="54"/>
      <c r="O4" s="54"/>
      <c r="P4" s="54"/>
      <c r="Q4" s="54"/>
      <c r="R4" s="54"/>
      <c r="S4" s="54"/>
      <c r="T4" s="54"/>
      <c r="U4" s="54"/>
      <c r="V4" s="54"/>
      <c r="W4" s="54"/>
      <c r="X4" s="54"/>
      <c r="Y4" s="54"/>
      <c r="Z4" s="1"/>
    </row>
    <row r="5" spans="1:26" ht="11.25" customHeight="1" x14ac:dyDescent="0.2">
      <c r="A5" s="54"/>
      <c r="B5" s="54"/>
      <c r="C5" s="54"/>
      <c r="D5" s="54"/>
      <c r="E5" s="54"/>
      <c r="F5" s="54"/>
      <c r="G5" s="54"/>
      <c r="H5" s="54"/>
      <c r="I5" s="54"/>
      <c r="J5" s="54"/>
      <c r="K5" s="54"/>
      <c r="L5" s="54"/>
      <c r="M5" s="54"/>
      <c r="N5" s="54"/>
      <c r="O5" s="54"/>
      <c r="P5" s="54"/>
      <c r="Q5" s="54"/>
      <c r="R5" s="54"/>
      <c r="S5" s="54"/>
      <c r="T5" s="54"/>
      <c r="U5" s="54"/>
      <c r="V5" s="54"/>
      <c r="W5" s="54"/>
      <c r="X5" s="54"/>
      <c r="Y5" s="54"/>
      <c r="Z5" s="1"/>
    </row>
    <row r="6" spans="1:26" ht="11.25" customHeight="1" x14ac:dyDescent="0.2">
      <c r="A6" s="54"/>
      <c r="B6" s="54"/>
      <c r="C6" s="54"/>
      <c r="D6" s="54"/>
      <c r="E6" s="54"/>
      <c r="F6" s="54"/>
      <c r="G6" s="54"/>
      <c r="H6" s="54"/>
      <c r="I6" s="54"/>
      <c r="J6" s="54"/>
      <c r="K6" s="54"/>
      <c r="L6" s="54"/>
      <c r="M6" s="54"/>
      <c r="N6" s="54"/>
      <c r="O6" s="54"/>
      <c r="P6" s="54"/>
      <c r="Q6" s="54"/>
      <c r="R6" s="54"/>
      <c r="S6" s="54"/>
      <c r="T6" s="54"/>
      <c r="U6" s="54"/>
      <c r="V6" s="54"/>
      <c r="W6" s="54"/>
      <c r="X6" s="54"/>
      <c r="Y6" s="54"/>
      <c r="Z6" s="1"/>
    </row>
    <row r="7" spans="1:26" ht="11.25" customHeight="1" x14ac:dyDescent="0.2">
      <c r="A7" s="54" t="s">
        <v>1</v>
      </c>
      <c r="B7" s="54"/>
      <c r="C7" s="54"/>
      <c r="D7" s="54"/>
      <c r="E7" s="54"/>
      <c r="F7" s="54"/>
      <c r="G7" s="54"/>
      <c r="H7" s="54"/>
      <c r="I7" s="54"/>
      <c r="J7" s="54"/>
      <c r="K7" s="54"/>
      <c r="L7" s="54"/>
      <c r="M7" s="54"/>
      <c r="N7" s="54"/>
      <c r="O7" s="54"/>
      <c r="P7" s="54"/>
      <c r="Q7" s="54"/>
      <c r="R7" s="54"/>
      <c r="S7" s="54"/>
      <c r="T7" s="54"/>
      <c r="U7" s="54"/>
      <c r="V7" s="54"/>
      <c r="W7" s="54"/>
      <c r="X7" s="54"/>
      <c r="Y7" s="54"/>
      <c r="Z7" s="1"/>
    </row>
    <row r="8" spans="1:26" ht="11.25" customHeight="1" x14ac:dyDescent="0.2">
      <c r="A8" s="54"/>
      <c r="B8" s="54"/>
      <c r="C8" s="54"/>
      <c r="D8" s="54"/>
      <c r="E8" s="54"/>
      <c r="F8" s="54"/>
      <c r="G8" s="54"/>
      <c r="H8" s="54"/>
      <c r="I8" s="54"/>
      <c r="J8" s="54"/>
      <c r="K8" s="54"/>
      <c r="L8" s="54"/>
      <c r="M8" s="54"/>
      <c r="N8" s="54"/>
      <c r="O8" s="54"/>
      <c r="P8" s="54"/>
      <c r="Q8" s="54"/>
      <c r="R8" s="54"/>
      <c r="S8" s="54"/>
      <c r="T8" s="54"/>
      <c r="U8" s="54"/>
      <c r="V8" s="54"/>
      <c r="W8" s="54"/>
      <c r="X8" s="54"/>
      <c r="Y8" s="54"/>
      <c r="Z8" s="1"/>
    </row>
    <row r="9" spans="1:26" ht="11.25" customHeight="1" x14ac:dyDescent="0.2">
      <c r="A9" s="54"/>
      <c r="B9" s="54"/>
      <c r="C9" s="54"/>
      <c r="D9" s="54"/>
      <c r="E9" s="54"/>
      <c r="F9" s="54"/>
      <c r="G9" s="54"/>
      <c r="H9" s="54"/>
      <c r="I9" s="54"/>
      <c r="J9" s="54"/>
      <c r="K9" s="54"/>
      <c r="L9" s="54"/>
      <c r="M9" s="54"/>
      <c r="N9" s="54"/>
      <c r="O9" s="54"/>
      <c r="P9" s="54"/>
      <c r="Q9" s="54"/>
      <c r="R9" s="54"/>
      <c r="S9" s="54"/>
      <c r="T9" s="54"/>
      <c r="U9" s="54"/>
      <c r="V9" s="54"/>
      <c r="W9" s="54"/>
      <c r="X9" s="54"/>
      <c r="Y9" s="54"/>
      <c r="Z9" s="1"/>
    </row>
    <row r="11" spans="1:26" ht="15.75" x14ac:dyDescent="0.25">
      <c r="B11" s="55" t="s">
        <v>2</v>
      </c>
      <c r="C11" s="55"/>
      <c r="D11" s="55"/>
      <c r="E11" s="55"/>
      <c r="F11" s="55"/>
      <c r="G11" s="55"/>
      <c r="H11" s="55"/>
      <c r="I11" s="55"/>
      <c r="J11" s="55"/>
      <c r="K11" s="55"/>
      <c r="L11" s="55"/>
      <c r="M11" s="55"/>
      <c r="N11" s="55"/>
      <c r="O11" s="55"/>
      <c r="P11" s="55"/>
      <c r="Q11" s="55"/>
      <c r="R11" s="55"/>
      <c r="S11" s="55"/>
      <c r="T11" s="55"/>
      <c r="U11" s="55"/>
      <c r="V11" s="55"/>
      <c r="W11" s="55"/>
      <c r="X11" s="55"/>
      <c r="Y11" s="55"/>
      <c r="Z11" s="1"/>
    </row>
    <row r="13" spans="1:26" ht="15.75" x14ac:dyDescent="0.25">
      <c r="A13" s="3"/>
      <c r="B13" s="56"/>
      <c r="C13" s="56"/>
      <c r="D13" s="56"/>
      <c r="E13" s="56"/>
      <c r="F13" s="56"/>
      <c r="G13" s="56"/>
      <c r="H13" s="56"/>
      <c r="I13" s="56"/>
      <c r="J13" s="56"/>
      <c r="K13" s="56"/>
      <c r="L13" s="56"/>
      <c r="M13" s="56"/>
      <c r="N13" s="57" t="s">
        <v>3</v>
      </c>
      <c r="O13" s="57"/>
      <c r="P13" s="57"/>
      <c r="Q13" s="57"/>
      <c r="R13" s="57"/>
      <c r="S13" s="57"/>
      <c r="T13" s="57"/>
      <c r="U13" s="57"/>
      <c r="V13" s="57"/>
      <c r="W13" s="57"/>
      <c r="X13" s="57"/>
      <c r="Y13" s="57"/>
      <c r="Z13" s="1"/>
    </row>
    <row r="14" spans="1:26" ht="15.75" x14ac:dyDescent="0.25">
      <c r="A14" s="3"/>
      <c r="B14" s="56"/>
      <c r="C14" s="56"/>
      <c r="D14" s="56"/>
      <c r="E14" s="56"/>
      <c r="F14" s="56"/>
      <c r="G14" s="56"/>
      <c r="H14" s="56"/>
      <c r="I14" s="56"/>
      <c r="J14" s="56"/>
      <c r="K14" s="56"/>
      <c r="L14" s="56"/>
      <c r="M14" s="56"/>
      <c r="N14" s="57" t="s">
        <v>4</v>
      </c>
      <c r="O14" s="57"/>
      <c r="P14" s="57"/>
      <c r="Q14" s="57" t="s">
        <v>5</v>
      </c>
      <c r="R14" s="57"/>
      <c r="S14" s="57"/>
      <c r="T14" s="57" t="s">
        <v>6</v>
      </c>
      <c r="U14" s="57"/>
      <c r="V14" s="57"/>
      <c r="W14" s="57" t="s">
        <v>7</v>
      </c>
      <c r="X14" s="57"/>
      <c r="Y14" s="57"/>
      <c r="Z14" s="1"/>
    </row>
    <row r="15" spans="1:26" ht="15.75" x14ac:dyDescent="0.25">
      <c r="A15" s="3"/>
      <c r="B15" s="56" t="s">
        <v>8</v>
      </c>
      <c r="C15" s="56"/>
      <c r="D15" s="56"/>
      <c r="E15" s="56"/>
      <c r="F15" s="56"/>
      <c r="G15" s="56"/>
      <c r="H15" s="56"/>
      <c r="I15" s="56"/>
      <c r="J15" s="56"/>
      <c r="K15" s="56"/>
      <c r="L15" s="56"/>
      <c r="M15" s="56"/>
      <c r="N15" s="58">
        <v>5605.12</v>
      </c>
      <c r="O15" s="58"/>
      <c r="P15" s="58"/>
      <c r="Q15" s="58">
        <v>6155.22</v>
      </c>
      <c r="R15" s="58"/>
      <c r="S15" s="58"/>
      <c r="T15" s="58">
        <v>6629.5700000000006</v>
      </c>
      <c r="U15" s="58"/>
      <c r="V15" s="58"/>
      <c r="W15" s="58">
        <v>7844.8300000000008</v>
      </c>
      <c r="X15" s="58"/>
      <c r="Y15" s="58"/>
      <c r="Z15" s="1"/>
    </row>
    <row r="16" spans="1:26" ht="15.75" x14ac:dyDescent="0.25">
      <c r="A16" s="1"/>
      <c r="B16" s="55" t="s">
        <v>9</v>
      </c>
      <c r="C16" s="55"/>
      <c r="D16" s="55"/>
      <c r="E16" s="55"/>
      <c r="F16" s="55"/>
      <c r="G16" s="55"/>
      <c r="H16" s="55"/>
      <c r="I16" s="55"/>
      <c r="J16" s="55"/>
      <c r="K16" s="55"/>
      <c r="L16" s="55"/>
      <c r="M16" s="55"/>
      <c r="N16" s="55"/>
      <c r="O16" s="55"/>
      <c r="P16" s="55"/>
      <c r="Q16" s="55"/>
      <c r="R16" s="55"/>
      <c r="S16" s="55"/>
      <c r="T16" s="55"/>
      <c r="U16" s="55"/>
      <c r="V16" s="55"/>
      <c r="W16" s="55"/>
      <c r="X16" s="55"/>
      <c r="Y16" s="55"/>
      <c r="Z16" s="1"/>
    </row>
    <row r="17" spans="1:26" ht="15.75" x14ac:dyDescent="0.25">
      <c r="A17" s="1"/>
      <c r="B17" s="55" t="s">
        <v>10</v>
      </c>
      <c r="C17" s="55"/>
      <c r="D17" s="55"/>
      <c r="E17" s="55"/>
      <c r="F17" s="55"/>
      <c r="G17" s="55"/>
      <c r="H17" s="55"/>
      <c r="I17" s="55"/>
      <c r="J17" s="59">
        <v>2748.05</v>
      </c>
      <c r="K17" s="59"/>
      <c r="L17" s="55" t="s">
        <v>11</v>
      </c>
      <c r="M17" s="55"/>
      <c r="N17" s="55"/>
      <c r="O17" s="55"/>
      <c r="Z17" s="1"/>
    </row>
    <row r="18" spans="1:26" ht="15.75" x14ac:dyDescent="0.25">
      <c r="A18" s="1"/>
      <c r="B18" s="55" t="s">
        <v>12</v>
      </c>
      <c r="C18" s="55"/>
      <c r="D18" s="55"/>
      <c r="E18" s="55"/>
      <c r="F18" s="55"/>
      <c r="G18" s="55"/>
      <c r="H18" s="55"/>
      <c r="I18" s="55"/>
      <c r="J18" s="55"/>
      <c r="K18" s="55"/>
      <c r="L18" s="55"/>
      <c r="M18" s="55"/>
      <c r="N18" s="55"/>
      <c r="O18" s="55"/>
      <c r="P18" s="55"/>
      <c r="Q18" s="55"/>
      <c r="R18" s="55"/>
      <c r="S18" s="55"/>
      <c r="T18" s="55"/>
      <c r="U18" s="55"/>
      <c r="V18" s="55"/>
      <c r="W18" s="55"/>
      <c r="X18" s="55"/>
      <c r="Y18" s="55"/>
      <c r="Z18" s="1"/>
    </row>
    <row r="19" spans="1:26" ht="15.75" x14ac:dyDescent="0.25">
      <c r="A19" s="1"/>
      <c r="B19" s="55" t="s">
        <v>13</v>
      </c>
      <c r="C19" s="55"/>
      <c r="D19" s="55"/>
      <c r="E19" s="55"/>
      <c r="F19" s="55"/>
      <c r="G19" s="55"/>
      <c r="H19" s="55"/>
      <c r="I19" s="55"/>
      <c r="J19" s="55"/>
      <c r="K19" s="55"/>
      <c r="L19" s="55"/>
      <c r="M19" s="55"/>
      <c r="N19" s="55"/>
      <c r="O19" s="55"/>
      <c r="P19" s="55"/>
      <c r="Q19" s="55"/>
      <c r="R19" s="55"/>
      <c r="S19" s="55"/>
      <c r="T19" s="55"/>
      <c r="U19" s="55"/>
      <c r="V19" s="55"/>
      <c r="W19" s="55"/>
      <c r="X19" s="55"/>
      <c r="Y19" s="55"/>
      <c r="Z19" s="1"/>
    </row>
    <row r="20" spans="1:26" ht="15.75" x14ac:dyDescent="0.25">
      <c r="A20" s="1"/>
      <c r="B20" s="55" t="s">
        <v>14</v>
      </c>
      <c r="C20" s="55"/>
      <c r="D20" s="55"/>
      <c r="E20" s="55"/>
      <c r="F20" s="55"/>
      <c r="G20" s="55"/>
      <c r="H20" s="55"/>
      <c r="I20" s="55"/>
      <c r="J20" s="55"/>
      <c r="K20" s="55"/>
      <c r="L20" s="55"/>
      <c r="M20" s="55"/>
      <c r="N20" s="55"/>
      <c r="O20" s="59">
        <v>1547.45</v>
      </c>
      <c r="P20" s="59"/>
      <c r="Q20" s="55" t="s">
        <v>15</v>
      </c>
      <c r="R20" s="55"/>
      <c r="S20" s="55"/>
      <c r="Z20" s="1"/>
    </row>
    <row r="21" spans="1:26" ht="15.75" x14ac:dyDescent="0.25">
      <c r="A21" s="1"/>
      <c r="B21" s="55" t="s">
        <v>16</v>
      </c>
      <c r="C21" s="55"/>
      <c r="D21" s="55"/>
      <c r="E21" s="55"/>
      <c r="F21" s="55"/>
      <c r="G21" s="55"/>
      <c r="H21" s="55"/>
      <c r="I21" s="55"/>
      <c r="J21" s="55"/>
      <c r="K21" s="55"/>
      <c r="L21" s="55"/>
      <c r="M21" s="59">
        <v>855330.69</v>
      </c>
      <c r="N21" s="59"/>
      <c r="O21" s="55" t="s">
        <v>17</v>
      </c>
      <c r="P21" s="55"/>
      <c r="Q21" s="55"/>
      <c r="Z21" s="1"/>
    </row>
    <row r="22" spans="1:26" ht="15.75" x14ac:dyDescent="0.25">
      <c r="A22" s="1"/>
      <c r="B22" s="55" t="s">
        <v>18</v>
      </c>
      <c r="C22" s="55"/>
      <c r="D22" s="55"/>
      <c r="E22" s="55"/>
      <c r="F22" s="55"/>
      <c r="G22" s="55"/>
      <c r="H22" s="55"/>
      <c r="I22" s="55"/>
      <c r="J22" s="55"/>
      <c r="K22" s="55"/>
      <c r="L22" s="55"/>
      <c r="M22" s="55"/>
      <c r="N22" s="55"/>
      <c r="O22" s="55"/>
      <c r="P22" s="55"/>
      <c r="Q22" s="55"/>
      <c r="R22" s="55"/>
      <c r="S22" s="55"/>
      <c r="T22" s="55"/>
      <c r="U22" s="55"/>
      <c r="V22" s="55"/>
      <c r="W22" s="55"/>
      <c r="X22" s="55"/>
      <c r="Y22" s="55"/>
      <c r="Z22" s="1"/>
    </row>
    <row r="23" spans="1:26" ht="15.75" x14ac:dyDescent="0.25">
      <c r="A23" s="1"/>
      <c r="B23" s="62">
        <v>1.40367138206119E-3</v>
      </c>
      <c r="C23" s="62"/>
      <c r="D23" s="62"/>
      <c r="E23" s="62"/>
      <c r="F23" s="55" t="s">
        <v>19</v>
      </c>
      <c r="G23" s="55"/>
      <c r="Z23" s="1">
        <v>1.02020421296067E-3</v>
      </c>
    </row>
    <row r="24" spans="1:26" ht="15.75" x14ac:dyDescent="0.25">
      <c r="A24" s="1"/>
      <c r="B24" s="55" t="s">
        <v>20</v>
      </c>
      <c r="C24" s="55"/>
      <c r="D24" s="55"/>
      <c r="E24" s="55"/>
      <c r="F24" s="55"/>
      <c r="G24" s="55"/>
      <c r="H24" s="55"/>
      <c r="I24" s="55"/>
      <c r="J24" s="55"/>
      <c r="K24" s="55"/>
      <c r="L24" s="55"/>
      <c r="M24" s="55"/>
      <c r="N24" s="55"/>
      <c r="O24" s="55"/>
      <c r="P24" s="63">
        <v>220.26499999999999</v>
      </c>
      <c r="Q24" s="63"/>
      <c r="R24" s="3" t="s">
        <v>21</v>
      </c>
      <c r="Z24" s="1"/>
    </row>
    <row r="25" spans="1:26" ht="15.75" x14ac:dyDescent="0.25">
      <c r="A25" s="1"/>
      <c r="B25" s="55" t="s">
        <v>22</v>
      </c>
      <c r="C25" s="55"/>
      <c r="D25" s="55"/>
      <c r="E25" s="55"/>
      <c r="F25" s="55"/>
      <c r="G25" s="55"/>
      <c r="H25" s="55"/>
      <c r="I25" s="55"/>
      <c r="J25" s="55"/>
      <c r="K25" s="55"/>
      <c r="L25" s="55"/>
      <c r="M25" s="55"/>
      <c r="N25" s="55"/>
      <c r="O25" s="55"/>
      <c r="P25" s="55"/>
      <c r="Q25" s="55"/>
      <c r="R25" s="55"/>
      <c r="S25" s="55"/>
      <c r="T25" s="55"/>
      <c r="U25" s="55"/>
      <c r="V25" s="55"/>
      <c r="W25" s="55"/>
      <c r="X25" s="55"/>
      <c r="Y25" s="55"/>
      <c r="Z25" s="1"/>
    </row>
    <row r="26" spans="1:26" ht="15.75" x14ac:dyDescent="0.25">
      <c r="A26" s="1"/>
      <c r="B26" s="55" t="s">
        <v>23</v>
      </c>
      <c r="C26" s="55"/>
      <c r="D26" s="55"/>
      <c r="E26" s="55"/>
      <c r="F26" s="55"/>
      <c r="G26" s="55"/>
      <c r="H26" s="60">
        <v>0</v>
      </c>
      <c r="I26" s="60"/>
      <c r="J26" s="55" t="s">
        <v>21</v>
      </c>
      <c r="K26" s="55"/>
      <c r="Z26" s="1"/>
    </row>
    <row r="27" spans="1:26" ht="15.75" x14ac:dyDescent="0.25">
      <c r="A27" s="1"/>
      <c r="B27" s="55" t="s">
        <v>24</v>
      </c>
      <c r="C27" s="55"/>
      <c r="D27" s="55"/>
      <c r="E27" s="55"/>
      <c r="F27" s="55"/>
      <c r="G27" s="55"/>
      <c r="H27" s="55"/>
      <c r="I27" s="55"/>
      <c r="J27" s="55"/>
      <c r="K27" s="55"/>
      <c r="L27" s="55"/>
      <c r="M27" s="55"/>
      <c r="N27" s="55"/>
      <c r="O27" s="55"/>
      <c r="P27" s="55"/>
      <c r="Q27" s="55"/>
      <c r="R27" s="55"/>
      <c r="S27" s="55"/>
      <c r="T27" s="55"/>
      <c r="U27" s="55"/>
      <c r="V27" s="55"/>
      <c r="W27" s="55"/>
      <c r="X27" s="55"/>
      <c r="Y27" s="55"/>
      <c r="Z27" s="1"/>
    </row>
    <row r="28" spans="1:26" ht="15.75" x14ac:dyDescent="0.25">
      <c r="A28" s="1"/>
      <c r="B28" s="55" t="s">
        <v>25</v>
      </c>
      <c r="C28" s="55"/>
      <c r="D28" s="55"/>
      <c r="E28" s="55"/>
      <c r="F28" s="55"/>
      <c r="G28" s="61">
        <f>SUM(I30:J34)</f>
        <v>19.89406251809017</v>
      </c>
      <c r="H28" s="61"/>
      <c r="I28" s="61"/>
      <c r="J28" s="3" t="s">
        <v>21</v>
      </c>
      <c r="Z28" s="1"/>
    </row>
    <row r="29" spans="1:26" ht="15.75" x14ac:dyDescent="0.25">
      <c r="A29" s="1"/>
      <c r="B29" s="55" t="s">
        <v>26</v>
      </c>
      <c r="C29" s="55"/>
      <c r="D29" s="55"/>
      <c r="E29" s="55"/>
      <c r="Z29" s="1"/>
    </row>
    <row r="30" spans="1:26" ht="15.75" x14ac:dyDescent="0.25">
      <c r="A30" s="1"/>
      <c r="D30" s="55" t="s">
        <v>27</v>
      </c>
      <c r="E30" s="55"/>
      <c r="F30" s="55"/>
      <c r="G30" s="55"/>
      <c r="H30" s="55"/>
      <c r="I30" s="64">
        <v>0.36006251809017004</v>
      </c>
      <c r="J30" s="64"/>
      <c r="K30" s="64"/>
      <c r="L30" s="3" t="s">
        <v>21</v>
      </c>
      <c r="Z30" s="1"/>
    </row>
    <row r="31" spans="1:26" ht="15.75" x14ac:dyDescent="0.25">
      <c r="A31" s="1"/>
      <c r="D31" s="55" t="s">
        <v>28</v>
      </c>
      <c r="E31" s="55"/>
      <c r="F31" s="55"/>
      <c r="G31" s="55"/>
      <c r="H31" s="55"/>
      <c r="I31" s="65">
        <v>13.849</v>
      </c>
      <c r="J31" s="65"/>
      <c r="K31" s="65"/>
      <c r="L31" s="3" t="s">
        <v>21</v>
      </c>
      <c r="Z31" s="1"/>
    </row>
    <row r="32" spans="1:26" ht="15.75" x14ac:dyDescent="0.25">
      <c r="A32" s="1"/>
      <c r="D32" s="55" t="s">
        <v>29</v>
      </c>
      <c r="E32" s="55"/>
      <c r="F32" s="55"/>
      <c r="G32" s="55"/>
      <c r="H32" s="55"/>
      <c r="I32" s="66">
        <v>5.6849999999999996</v>
      </c>
      <c r="J32" s="66"/>
      <c r="K32" s="66"/>
      <c r="L32" s="3" t="s">
        <v>21</v>
      </c>
      <c r="Z32" s="1"/>
    </row>
    <row r="33" spans="1:26" ht="15.75" x14ac:dyDescent="0.25">
      <c r="A33" s="1"/>
      <c r="D33" s="55" t="s">
        <v>30</v>
      </c>
      <c r="E33" s="55"/>
      <c r="F33" s="55"/>
      <c r="G33" s="55"/>
      <c r="H33" s="55"/>
      <c r="I33" s="60">
        <v>0</v>
      </c>
      <c r="J33" s="60"/>
      <c r="K33" s="60"/>
      <c r="L33" s="3" t="s">
        <v>21</v>
      </c>
      <c r="Z33" s="1"/>
    </row>
    <row r="34" spans="1:26" ht="15.75" x14ac:dyDescent="0.25">
      <c r="A34" s="1"/>
      <c r="D34" s="55" t="s">
        <v>31</v>
      </c>
      <c r="E34" s="55"/>
      <c r="F34" s="55"/>
      <c r="G34" s="55"/>
      <c r="H34" s="55"/>
      <c r="I34" s="63">
        <v>0</v>
      </c>
      <c r="J34" s="63"/>
      <c r="K34" s="63"/>
      <c r="L34" s="3" t="s">
        <v>21</v>
      </c>
      <c r="Z34" s="1"/>
    </row>
    <row r="35" spans="1:26" ht="15.75" x14ac:dyDescent="0.25">
      <c r="A35" s="1"/>
      <c r="B35" s="55" t="s">
        <v>32</v>
      </c>
      <c r="C35" s="55"/>
      <c r="D35" s="55"/>
      <c r="E35" s="55"/>
      <c r="F35" s="55"/>
      <c r="G35" s="55"/>
      <c r="H35" s="55"/>
      <c r="I35" s="55"/>
      <c r="J35" s="55"/>
      <c r="K35" s="55"/>
      <c r="L35" s="55"/>
      <c r="M35" s="55"/>
      <c r="N35" s="55"/>
      <c r="O35" s="55"/>
      <c r="P35" s="63">
        <v>93.260400000000004</v>
      </c>
      <c r="Q35" s="63"/>
      <c r="R35" s="3" t="s">
        <v>21</v>
      </c>
      <c r="Z35" s="1"/>
    </row>
    <row r="36" spans="1:26" ht="15.75" x14ac:dyDescent="0.25">
      <c r="A36" s="1"/>
      <c r="B36" s="55" t="s">
        <v>33</v>
      </c>
      <c r="C36" s="55"/>
      <c r="D36" s="55"/>
      <c r="E36" s="55"/>
      <c r="F36" s="55"/>
      <c r="G36" s="55"/>
      <c r="H36" s="55"/>
      <c r="I36" s="55"/>
      <c r="J36" s="55"/>
      <c r="K36" s="55"/>
      <c r="L36" s="55"/>
      <c r="M36" s="55"/>
      <c r="N36" s="55"/>
      <c r="O36" s="55"/>
      <c r="P36" s="55"/>
      <c r="Q36" s="55"/>
      <c r="R36" s="55"/>
      <c r="S36" s="55"/>
      <c r="T36" s="55"/>
      <c r="U36" s="55"/>
      <c r="V36" s="55"/>
      <c r="W36" s="55"/>
      <c r="X36" s="55"/>
      <c r="Y36" s="55"/>
      <c r="Z36" s="1"/>
    </row>
    <row r="37" spans="1:26" ht="15.75" x14ac:dyDescent="0.25">
      <c r="A37" s="1"/>
      <c r="B37" s="63">
        <f>SUM(G39,G43)</f>
        <v>210.76</v>
      </c>
      <c r="C37" s="63"/>
      <c r="D37" s="55" t="s">
        <v>34</v>
      </c>
      <c r="E37" s="55"/>
      <c r="Z37" s="1"/>
    </row>
    <row r="38" spans="1:26" ht="15.75" x14ac:dyDescent="0.25">
      <c r="A38" s="1"/>
      <c r="B38" s="55" t="s">
        <v>35</v>
      </c>
      <c r="C38" s="55"/>
      <c r="D38" s="55"/>
      <c r="E38" s="55"/>
      <c r="Z38" s="1"/>
    </row>
    <row r="39" spans="1:26" ht="15.75" x14ac:dyDescent="0.25">
      <c r="A39" s="1"/>
      <c r="D39" s="55" t="s">
        <v>36</v>
      </c>
      <c r="E39" s="55"/>
      <c r="F39" s="55"/>
      <c r="G39" s="63">
        <f>SUM(I40:J42)</f>
        <v>210.76</v>
      </c>
      <c r="H39" s="63"/>
      <c r="I39" s="55" t="s">
        <v>34</v>
      </c>
      <c r="J39" s="55"/>
      <c r="Z39" s="1"/>
    </row>
    <row r="40" spans="1:26" ht="15.75" x14ac:dyDescent="0.25">
      <c r="A40" s="1"/>
      <c r="E40" s="55" t="s">
        <v>37</v>
      </c>
      <c r="F40" s="55"/>
      <c r="G40" s="55"/>
      <c r="H40" s="55"/>
      <c r="I40" s="63">
        <v>101.084</v>
      </c>
      <c r="J40" s="63"/>
      <c r="K40" s="55" t="s">
        <v>34</v>
      </c>
      <c r="L40" s="55"/>
      <c r="Z40" s="1"/>
    </row>
    <row r="41" spans="1:26" ht="15.75" x14ac:dyDescent="0.25">
      <c r="A41" s="1"/>
      <c r="E41" s="55" t="s">
        <v>38</v>
      </c>
      <c r="F41" s="55"/>
      <c r="G41" s="55"/>
      <c r="H41" s="55"/>
      <c r="I41" s="63">
        <v>66.241</v>
      </c>
      <c r="J41" s="63"/>
      <c r="K41" s="55" t="s">
        <v>34</v>
      </c>
      <c r="L41" s="55"/>
      <c r="Z41" s="1"/>
    </row>
    <row r="42" spans="1:26" ht="15.75" x14ac:dyDescent="0.25">
      <c r="A42" s="1"/>
      <c r="E42" s="55" t="s">
        <v>39</v>
      </c>
      <c r="F42" s="55"/>
      <c r="G42" s="55"/>
      <c r="H42" s="55"/>
      <c r="I42" s="63">
        <v>43.435000000000002</v>
      </c>
      <c r="J42" s="63"/>
      <c r="K42" s="55" t="s">
        <v>34</v>
      </c>
      <c r="L42" s="55"/>
      <c r="Z42" s="1"/>
    </row>
    <row r="43" spans="1:26" ht="15.75" x14ac:dyDescent="0.25">
      <c r="A43" s="1"/>
      <c r="D43" s="55" t="s">
        <v>40</v>
      </c>
      <c r="E43" s="55"/>
      <c r="F43" s="55"/>
      <c r="G43" s="60">
        <f>SUM(I44:J45)</f>
        <v>0</v>
      </c>
      <c r="H43" s="60"/>
      <c r="I43" s="55" t="s">
        <v>34</v>
      </c>
      <c r="J43" s="55"/>
      <c r="Z43" s="1"/>
    </row>
    <row r="44" spans="1:26" ht="15.75" x14ac:dyDescent="0.25">
      <c r="A44" s="1"/>
      <c r="E44" s="55" t="s">
        <v>37</v>
      </c>
      <c r="F44" s="55"/>
      <c r="G44" s="55"/>
      <c r="H44" s="55"/>
      <c r="I44" s="60">
        <v>0</v>
      </c>
      <c r="J44" s="60"/>
      <c r="K44" s="55" t="s">
        <v>34</v>
      </c>
      <c r="L44" s="55"/>
      <c r="Z44" s="1"/>
    </row>
    <row r="45" spans="1:26" ht="15.75" x14ac:dyDescent="0.25">
      <c r="A45" s="1"/>
      <c r="E45" s="55" t="s">
        <v>39</v>
      </c>
      <c r="F45" s="55"/>
      <c r="G45" s="55"/>
      <c r="H45" s="55"/>
      <c r="I45" s="60">
        <v>0</v>
      </c>
      <c r="J45" s="60"/>
      <c r="K45" s="55" t="s">
        <v>34</v>
      </c>
      <c r="L45" s="55"/>
      <c r="Z45" s="1"/>
    </row>
    <row r="46" spans="1:26" ht="15.75" x14ac:dyDescent="0.25">
      <c r="A46" s="1"/>
      <c r="B46" s="55" t="s">
        <v>41</v>
      </c>
      <c r="C46" s="55"/>
      <c r="D46" s="55"/>
      <c r="E46" s="55"/>
      <c r="F46" s="55"/>
      <c r="G46" s="55"/>
      <c r="H46" s="55"/>
      <c r="I46" s="55"/>
      <c r="J46" s="55"/>
      <c r="K46" s="55"/>
      <c r="L46" s="55"/>
      <c r="M46" s="55"/>
      <c r="N46" s="55"/>
      <c r="O46" s="55"/>
      <c r="P46" s="55"/>
      <c r="Q46" s="68">
        <v>134496.302</v>
      </c>
      <c r="R46" s="68"/>
      <c r="S46" s="55" t="s">
        <v>34</v>
      </c>
      <c r="T46" s="55"/>
      <c r="Z46" s="1"/>
    </row>
    <row r="47" spans="1:26" ht="15.75" x14ac:dyDescent="0.25">
      <c r="A47" s="1"/>
      <c r="B47" s="55" t="s">
        <v>42</v>
      </c>
      <c r="C47" s="55"/>
      <c r="D47" s="55"/>
      <c r="E47" s="55"/>
      <c r="F47" s="55"/>
      <c r="G47" s="55"/>
      <c r="H47" s="55"/>
      <c r="I47" s="55"/>
      <c r="J47" s="55"/>
      <c r="K47" s="55"/>
      <c r="L47" s="55"/>
      <c r="M47" s="55"/>
      <c r="N47" s="55"/>
      <c r="O47" s="55"/>
      <c r="P47" s="55"/>
      <c r="Q47" s="55"/>
      <c r="R47" s="55"/>
      <c r="S47" s="55"/>
      <c r="T47" s="55"/>
      <c r="U47" s="55"/>
      <c r="V47" s="55"/>
      <c r="W47" s="55"/>
      <c r="X47" s="55"/>
      <c r="Y47" s="55"/>
      <c r="Z47" s="1"/>
    </row>
    <row r="48" spans="1:26" ht="15.75" x14ac:dyDescent="0.25">
      <c r="B48" s="55" t="s">
        <v>43</v>
      </c>
      <c r="C48" s="55"/>
      <c r="D48" s="55"/>
      <c r="E48" s="63">
        <v>0</v>
      </c>
      <c r="F48" s="63"/>
      <c r="G48" s="55" t="s">
        <v>34</v>
      </c>
      <c r="H48" s="55"/>
    </row>
    <row r="49" spans="1:26" ht="15.75" x14ac:dyDescent="0.25">
      <c r="B49" s="3" t="s">
        <v>44</v>
      </c>
      <c r="C49" s="3"/>
      <c r="D49" s="3"/>
      <c r="E49" s="5"/>
      <c r="F49" s="5"/>
      <c r="G49" s="3"/>
      <c r="H49" s="3"/>
      <c r="I49" s="67">
        <v>0</v>
      </c>
      <c r="J49" s="67"/>
      <c r="K49" s="55" t="s">
        <v>34</v>
      </c>
      <c r="L49" s="55"/>
    </row>
    <row r="50" spans="1:26" ht="15.75" x14ac:dyDescent="0.25">
      <c r="B50" s="55" t="s">
        <v>45</v>
      </c>
      <c r="C50" s="55"/>
      <c r="D50" s="55"/>
      <c r="E50" s="55"/>
      <c r="F50" s="55"/>
      <c r="G50" s="55"/>
      <c r="H50" s="55"/>
      <c r="I50" s="55"/>
      <c r="J50" s="55"/>
      <c r="K50" s="55"/>
      <c r="L50" s="55"/>
      <c r="M50" s="55"/>
      <c r="N50" s="55"/>
      <c r="O50" s="55"/>
      <c r="P50" s="55"/>
      <c r="Q50" s="55"/>
      <c r="R50" s="55"/>
      <c r="S50" s="55"/>
      <c r="T50" s="55"/>
      <c r="U50" s="55"/>
      <c r="V50" s="55"/>
      <c r="W50" s="55"/>
      <c r="X50" s="55"/>
      <c r="Y50" s="55"/>
    </row>
    <row r="51" spans="1:26" ht="15.75" x14ac:dyDescent="0.25">
      <c r="B51" s="55" t="s">
        <v>46</v>
      </c>
      <c r="C51" s="55"/>
      <c r="D51" s="55"/>
      <c r="E51" s="68">
        <f>SUM(I53:J57)</f>
        <v>11558.685000000001</v>
      </c>
      <c r="F51" s="68"/>
      <c r="G51" s="55" t="s">
        <v>34</v>
      </c>
      <c r="H51" s="55"/>
    </row>
    <row r="52" spans="1:26" ht="15.75" x14ac:dyDescent="0.25">
      <c r="B52" s="55" t="s">
        <v>35</v>
      </c>
      <c r="C52" s="55"/>
      <c r="D52" s="55"/>
      <c r="E52" s="55"/>
    </row>
    <row r="53" spans="1:26" ht="15.75" x14ac:dyDescent="0.25">
      <c r="D53" s="55" t="s">
        <v>27</v>
      </c>
      <c r="E53" s="55"/>
      <c r="F53" s="55"/>
      <c r="G53" s="55"/>
      <c r="H53" s="55"/>
      <c r="I53" s="63">
        <f>B37</f>
        <v>210.76</v>
      </c>
      <c r="J53" s="63"/>
      <c r="K53" s="55" t="s">
        <v>34</v>
      </c>
      <c r="L53" s="55"/>
    </row>
    <row r="54" spans="1:26" ht="15.75" x14ac:dyDescent="0.25">
      <c r="D54" s="55" t="s">
        <v>28</v>
      </c>
      <c r="E54" s="55"/>
      <c r="F54" s="55"/>
      <c r="G54" s="55"/>
      <c r="H54" s="55"/>
      <c r="I54" s="63">
        <v>7271.0590000000002</v>
      </c>
      <c r="J54" s="63"/>
      <c r="K54" s="55" t="s">
        <v>34</v>
      </c>
      <c r="L54" s="55"/>
    </row>
    <row r="55" spans="1:26" ht="15.75" x14ac:dyDescent="0.25">
      <c r="D55" s="55" t="s">
        <v>29</v>
      </c>
      <c r="E55" s="55"/>
      <c r="F55" s="55"/>
      <c r="G55" s="55"/>
      <c r="H55" s="55"/>
      <c r="I55" s="60">
        <v>4076.866</v>
      </c>
      <c r="J55" s="60"/>
      <c r="K55" s="55" t="s">
        <v>34</v>
      </c>
      <c r="L55" s="55"/>
    </row>
    <row r="56" spans="1:26" ht="15.75" x14ac:dyDescent="0.25">
      <c r="D56" s="55" t="s">
        <v>30</v>
      </c>
      <c r="E56" s="55"/>
      <c r="F56" s="55"/>
      <c r="G56" s="55"/>
      <c r="H56" s="55"/>
      <c r="I56" s="60">
        <v>0</v>
      </c>
      <c r="J56" s="60"/>
      <c r="K56" s="55" t="s">
        <v>34</v>
      </c>
      <c r="L56" s="55"/>
    </row>
    <row r="57" spans="1:26" ht="15.75" x14ac:dyDescent="0.25">
      <c r="D57" s="55" t="s">
        <v>31</v>
      </c>
      <c r="E57" s="55"/>
      <c r="F57" s="55"/>
      <c r="G57" s="55"/>
      <c r="H57" s="55"/>
      <c r="I57" s="63">
        <v>0</v>
      </c>
      <c r="J57" s="63"/>
      <c r="K57" s="55" t="s">
        <v>34</v>
      </c>
      <c r="L57" s="55"/>
    </row>
    <row r="58" spans="1:26" ht="15.75" x14ac:dyDescent="0.25">
      <c r="B58" s="55" t="s">
        <v>47</v>
      </c>
      <c r="C58" s="55"/>
      <c r="D58" s="55"/>
      <c r="E58" s="55"/>
      <c r="F58" s="55"/>
      <c r="G58" s="55"/>
      <c r="H58" s="55"/>
      <c r="I58" s="55"/>
      <c r="J58" s="55"/>
      <c r="K58" s="55"/>
      <c r="L58" s="55"/>
      <c r="M58" s="55"/>
      <c r="N58" s="55"/>
      <c r="O58" s="55"/>
      <c r="P58" s="55"/>
      <c r="Q58" s="55"/>
      <c r="R58" s="70">
        <v>46630.200000000004</v>
      </c>
      <c r="S58" s="70"/>
      <c r="T58" s="55" t="s">
        <v>34</v>
      </c>
      <c r="U58" s="55"/>
    </row>
    <row r="59" spans="1:26" ht="15.75" x14ac:dyDescent="0.25">
      <c r="B59" s="55" t="s">
        <v>48</v>
      </c>
      <c r="C59" s="55"/>
      <c r="D59" s="55"/>
      <c r="E59" s="55"/>
      <c r="F59" s="55"/>
      <c r="G59" s="55"/>
      <c r="H59" s="55"/>
      <c r="I59" s="55"/>
      <c r="J59" s="55"/>
      <c r="K59" s="55"/>
      <c r="L59" s="55"/>
      <c r="M59" s="55"/>
      <c r="N59" s="55"/>
      <c r="O59" s="55"/>
      <c r="P59" s="55"/>
      <c r="Q59" s="55"/>
      <c r="R59" s="55"/>
      <c r="S59" s="55"/>
      <c r="T59" s="55"/>
      <c r="U59" s="55"/>
      <c r="V59" s="55"/>
      <c r="W59" s="55"/>
      <c r="X59" s="55"/>
      <c r="Y59" s="55"/>
    </row>
    <row r="60" spans="1:26" ht="15.75" x14ac:dyDescent="0.25">
      <c r="B60" s="55" t="s">
        <v>49</v>
      </c>
      <c r="C60" s="55"/>
      <c r="D60" s="55"/>
      <c r="E60" s="55"/>
      <c r="F60" s="55"/>
      <c r="G60" s="60">
        <v>0</v>
      </c>
      <c r="H60" s="60"/>
      <c r="I60" s="55" t="s">
        <v>50</v>
      </c>
      <c r="J60" s="55"/>
      <c r="K60" s="55"/>
      <c r="L60" s="55"/>
    </row>
    <row r="61" spans="1:26" s="7" customFormat="1" ht="21" customHeight="1" x14ac:dyDescent="0.2">
      <c r="A61" s="69" t="s">
        <v>51</v>
      </c>
      <c r="B61" s="69"/>
      <c r="C61" s="69"/>
      <c r="D61" s="69"/>
      <c r="E61" s="69"/>
      <c r="F61" s="69"/>
      <c r="G61" s="69"/>
      <c r="H61" s="69"/>
      <c r="I61" s="69"/>
      <c r="J61" s="69"/>
      <c r="K61" s="69"/>
      <c r="L61" s="69"/>
      <c r="M61" s="69"/>
      <c r="N61" s="69"/>
      <c r="O61" s="69"/>
      <c r="P61" s="69"/>
      <c r="Q61" s="69"/>
      <c r="R61" s="69"/>
      <c r="S61" s="69"/>
      <c r="T61" s="69"/>
      <c r="U61" s="69"/>
      <c r="V61" s="69"/>
      <c r="W61" s="69"/>
      <c r="X61" s="69"/>
      <c r="Y61" s="69"/>
      <c r="Z61" s="6"/>
    </row>
    <row r="62" spans="1:26" s="7" customFormat="1" ht="23.1" customHeight="1" x14ac:dyDescent="0.2">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
    </row>
    <row r="63" spans="1:26" ht="15.75" x14ac:dyDescent="0.25">
      <c r="B63" s="55" t="s">
        <v>52</v>
      </c>
      <c r="C63" s="55"/>
      <c r="D63" s="55"/>
      <c r="E63" s="55"/>
      <c r="F63" s="55"/>
      <c r="G63" s="55"/>
      <c r="H63" s="55"/>
      <c r="I63" s="55"/>
      <c r="J63" s="55"/>
      <c r="K63" s="55"/>
      <c r="L63" s="55"/>
      <c r="M63" s="55"/>
      <c r="N63" s="55"/>
      <c r="O63" s="55"/>
      <c r="P63" s="55"/>
      <c r="Q63" s="55"/>
      <c r="R63" s="55"/>
      <c r="S63" s="55"/>
      <c r="T63" s="55"/>
      <c r="U63" s="55"/>
      <c r="V63" s="55"/>
      <c r="W63" s="55"/>
      <c r="X63" s="55"/>
      <c r="Y63" s="55"/>
    </row>
    <row r="64" spans="1:26" ht="15.75" x14ac:dyDescent="0.25">
      <c r="A64" s="3"/>
      <c r="B64" s="56"/>
      <c r="C64" s="56"/>
      <c r="D64" s="56"/>
      <c r="E64" s="56"/>
      <c r="F64" s="56"/>
      <c r="G64" s="56"/>
      <c r="H64" s="56"/>
      <c r="I64" s="56"/>
      <c r="J64" s="56"/>
      <c r="K64" s="56"/>
      <c r="L64" s="56"/>
      <c r="M64" s="56"/>
      <c r="N64" s="57" t="s">
        <v>53</v>
      </c>
      <c r="O64" s="57"/>
      <c r="P64" s="57"/>
      <c r="Q64" s="57"/>
      <c r="R64" s="57"/>
      <c r="S64" s="57"/>
      <c r="T64" s="57"/>
      <c r="U64" s="57"/>
      <c r="V64" s="57"/>
      <c r="W64" s="57"/>
      <c r="X64" s="57"/>
      <c r="Y64" s="57"/>
    </row>
    <row r="65" spans="1:36" s="7" customFormat="1" ht="18" customHeight="1" x14ac:dyDescent="0.25">
      <c r="A65" s="3"/>
      <c r="B65" s="56"/>
      <c r="C65" s="56"/>
      <c r="D65" s="56"/>
      <c r="E65" s="56"/>
      <c r="F65" s="56"/>
      <c r="G65" s="56"/>
      <c r="H65" s="56"/>
      <c r="I65" s="56"/>
      <c r="J65" s="56"/>
      <c r="K65" s="56"/>
      <c r="L65" s="56"/>
      <c r="M65" s="56"/>
      <c r="N65" s="57" t="s">
        <v>3</v>
      </c>
      <c r="O65" s="57"/>
      <c r="P65" s="57"/>
      <c r="Q65" s="57"/>
      <c r="R65" s="57"/>
      <c r="S65" s="57"/>
      <c r="T65" s="57"/>
      <c r="U65" s="57"/>
      <c r="V65" s="57"/>
      <c r="W65" s="57"/>
      <c r="X65" s="57"/>
      <c r="Y65" s="57"/>
      <c r="Z65" s="6"/>
    </row>
    <row r="66" spans="1:36" s="7" customFormat="1" ht="17.100000000000001" customHeight="1" x14ac:dyDescent="0.25">
      <c r="A66" s="3"/>
      <c r="B66" s="57" t="s">
        <v>54</v>
      </c>
      <c r="C66" s="57"/>
      <c r="D66" s="57"/>
      <c r="E66" s="57"/>
      <c r="F66" s="57"/>
      <c r="G66" s="57"/>
      <c r="H66" s="57"/>
      <c r="I66" s="57"/>
      <c r="J66" s="57"/>
      <c r="K66" s="57"/>
      <c r="L66" s="57"/>
      <c r="M66" s="57"/>
      <c r="N66" s="57" t="s">
        <v>4</v>
      </c>
      <c r="O66" s="57"/>
      <c r="P66" s="57"/>
      <c r="Q66" s="57" t="s">
        <v>5</v>
      </c>
      <c r="R66" s="57"/>
      <c r="S66" s="57"/>
      <c r="T66" s="57" t="s">
        <v>6</v>
      </c>
      <c r="U66" s="57"/>
      <c r="V66" s="57"/>
      <c r="W66" s="57" t="s">
        <v>7</v>
      </c>
      <c r="X66" s="57"/>
      <c r="Y66" s="57"/>
      <c r="Z66" s="6"/>
    </row>
    <row r="67" spans="1:36" s="7" customFormat="1" ht="15.75" customHeight="1" x14ac:dyDescent="0.25">
      <c r="A67" s="3"/>
      <c r="B67" s="56" t="s">
        <v>55</v>
      </c>
      <c r="C67" s="56"/>
      <c r="D67" s="56"/>
      <c r="E67" s="56"/>
      <c r="F67" s="56"/>
      <c r="G67" s="56"/>
      <c r="H67" s="56"/>
      <c r="I67" s="56"/>
      <c r="J67" s="56"/>
      <c r="K67" s="56"/>
      <c r="L67" s="56"/>
      <c r="M67" s="56"/>
      <c r="N67" s="58">
        <v>3991.86</v>
      </c>
      <c r="O67" s="58"/>
      <c r="P67" s="58"/>
      <c r="Q67" s="58">
        <v>4541.96</v>
      </c>
      <c r="R67" s="58"/>
      <c r="S67" s="58"/>
      <c r="T67" s="58">
        <v>5016.3100000000004</v>
      </c>
      <c r="U67" s="58"/>
      <c r="V67" s="58"/>
      <c r="W67" s="58">
        <v>6231.5700000000006</v>
      </c>
      <c r="X67" s="58"/>
      <c r="Y67" s="58"/>
      <c r="Z67" s="8"/>
    </row>
    <row r="68" spans="1:36" s="7" customFormat="1" ht="15.75" customHeight="1" x14ac:dyDescent="0.25">
      <c r="A68" s="3"/>
      <c r="B68" s="56" t="s">
        <v>56</v>
      </c>
      <c r="C68" s="56"/>
      <c r="D68" s="56"/>
      <c r="E68" s="56"/>
      <c r="F68" s="56"/>
      <c r="G68" s="56"/>
      <c r="H68" s="56"/>
      <c r="I68" s="56"/>
      <c r="J68" s="56"/>
      <c r="K68" s="56"/>
      <c r="L68" s="56"/>
      <c r="M68" s="56"/>
      <c r="N68" s="58">
        <v>5795.3200000000006</v>
      </c>
      <c r="O68" s="58"/>
      <c r="P68" s="58"/>
      <c r="Q68" s="58">
        <v>6345.42</v>
      </c>
      <c r="R68" s="58"/>
      <c r="S68" s="58"/>
      <c r="T68" s="58">
        <v>6819.77</v>
      </c>
      <c r="U68" s="58"/>
      <c r="V68" s="58"/>
      <c r="W68" s="58">
        <v>8035.03</v>
      </c>
      <c r="X68" s="58"/>
      <c r="Y68" s="58"/>
      <c r="Z68" s="8"/>
    </row>
    <row r="69" spans="1:36" s="7" customFormat="1" ht="15.75" customHeight="1" x14ac:dyDescent="0.25">
      <c r="A69" s="3"/>
      <c r="B69" s="56" t="s">
        <v>57</v>
      </c>
      <c r="C69" s="56"/>
      <c r="D69" s="56"/>
      <c r="E69" s="56"/>
      <c r="F69" s="56"/>
      <c r="G69" s="56"/>
      <c r="H69" s="56"/>
      <c r="I69" s="56"/>
      <c r="J69" s="56"/>
      <c r="K69" s="56"/>
      <c r="L69" s="56"/>
      <c r="M69" s="56"/>
      <c r="N69" s="58">
        <v>9815.75</v>
      </c>
      <c r="O69" s="58"/>
      <c r="P69" s="58"/>
      <c r="Q69" s="58">
        <v>10365.849999999999</v>
      </c>
      <c r="R69" s="58"/>
      <c r="S69" s="58"/>
      <c r="T69" s="58">
        <v>10840.199999999999</v>
      </c>
      <c r="U69" s="58"/>
      <c r="V69" s="58"/>
      <c r="W69" s="58">
        <v>12055.46</v>
      </c>
      <c r="X69" s="58"/>
      <c r="Y69" s="58"/>
      <c r="Z69" s="8"/>
    </row>
    <row r="70" spans="1:36" ht="15.75" x14ac:dyDescent="0.25">
      <c r="B70" s="55" t="s">
        <v>58</v>
      </c>
      <c r="C70" s="55"/>
      <c r="D70" s="55"/>
      <c r="E70" s="55"/>
      <c r="F70" s="55"/>
      <c r="G70" s="55"/>
      <c r="H70" s="55"/>
      <c r="I70" s="55"/>
      <c r="J70" s="55"/>
      <c r="K70" s="55"/>
      <c r="L70" s="55"/>
      <c r="M70" s="55"/>
      <c r="N70" s="55"/>
      <c r="O70" s="55"/>
      <c r="P70" s="55"/>
      <c r="Q70" s="55"/>
      <c r="R70" s="55"/>
      <c r="S70" s="55"/>
      <c r="T70" s="55"/>
      <c r="U70" s="55"/>
      <c r="V70" s="55"/>
      <c r="W70" s="55"/>
      <c r="X70" s="55"/>
      <c r="Y70" s="55"/>
      <c r="AA70" s="9"/>
      <c r="AB70" s="9"/>
      <c r="AC70" s="9"/>
      <c r="AD70" s="9"/>
      <c r="AE70" s="9"/>
      <c r="AF70" s="9"/>
      <c r="AG70" s="9"/>
      <c r="AH70" s="9"/>
      <c r="AI70" s="9"/>
      <c r="AJ70" s="9"/>
    </row>
    <row r="71" spans="1:36" ht="15.75" x14ac:dyDescent="0.25">
      <c r="A71" s="3"/>
      <c r="B71" s="56"/>
      <c r="C71" s="56"/>
      <c r="D71" s="56"/>
      <c r="E71" s="56"/>
      <c r="F71" s="56"/>
      <c r="G71" s="56"/>
      <c r="H71" s="56"/>
      <c r="I71" s="56"/>
      <c r="J71" s="56"/>
      <c r="K71" s="56"/>
      <c r="L71" s="56"/>
      <c r="M71" s="56"/>
      <c r="N71" s="57" t="s">
        <v>53</v>
      </c>
      <c r="O71" s="57"/>
      <c r="P71" s="57"/>
      <c r="Q71" s="57"/>
      <c r="R71" s="57"/>
      <c r="S71" s="57"/>
      <c r="T71" s="57"/>
      <c r="U71" s="57"/>
      <c r="V71" s="57"/>
      <c r="W71" s="57"/>
      <c r="X71" s="57"/>
      <c r="Y71" s="57"/>
      <c r="AA71" s="9"/>
      <c r="AB71" s="9"/>
      <c r="AC71" s="9"/>
      <c r="AD71" s="9"/>
      <c r="AE71" s="9"/>
      <c r="AF71" s="9"/>
      <c r="AG71" s="9"/>
      <c r="AH71" s="9"/>
      <c r="AI71" s="9"/>
      <c r="AJ71" s="9"/>
    </row>
    <row r="72" spans="1:36" s="7" customFormat="1" ht="18" customHeight="1" x14ac:dyDescent="0.25">
      <c r="A72" s="3"/>
      <c r="B72" s="56"/>
      <c r="C72" s="56"/>
      <c r="D72" s="56"/>
      <c r="E72" s="56"/>
      <c r="F72" s="56"/>
      <c r="G72" s="56"/>
      <c r="H72" s="56"/>
      <c r="I72" s="56"/>
      <c r="J72" s="56"/>
      <c r="K72" s="56"/>
      <c r="L72" s="56"/>
      <c r="M72" s="56"/>
      <c r="N72" s="57" t="s">
        <v>3</v>
      </c>
      <c r="O72" s="57"/>
      <c r="P72" s="57"/>
      <c r="Q72" s="57"/>
      <c r="R72" s="57"/>
      <c r="S72" s="57"/>
      <c r="T72" s="57"/>
      <c r="U72" s="57"/>
      <c r="V72" s="57"/>
      <c r="W72" s="57"/>
      <c r="X72" s="57"/>
      <c r="Y72" s="57"/>
      <c r="Z72" s="6"/>
      <c r="AA72" s="9"/>
      <c r="AB72" s="9"/>
      <c r="AC72" s="9"/>
      <c r="AD72" s="9"/>
      <c r="AE72" s="9"/>
      <c r="AF72" s="9"/>
      <c r="AG72" s="9"/>
      <c r="AH72" s="9"/>
      <c r="AI72" s="9"/>
      <c r="AJ72" s="9"/>
    </row>
    <row r="73" spans="1:36" s="7" customFormat="1" ht="17.100000000000001" customHeight="1" x14ac:dyDescent="0.25">
      <c r="A73" s="3"/>
      <c r="B73" s="57" t="s">
        <v>54</v>
      </c>
      <c r="C73" s="57"/>
      <c r="D73" s="57"/>
      <c r="E73" s="57"/>
      <c r="F73" s="57"/>
      <c r="G73" s="57"/>
      <c r="H73" s="57"/>
      <c r="I73" s="57"/>
      <c r="J73" s="57"/>
      <c r="K73" s="57"/>
      <c r="L73" s="57"/>
      <c r="M73" s="57"/>
      <c r="N73" s="57" t="s">
        <v>4</v>
      </c>
      <c r="O73" s="57"/>
      <c r="P73" s="57"/>
      <c r="Q73" s="57" t="s">
        <v>5</v>
      </c>
      <c r="R73" s="57"/>
      <c r="S73" s="57"/>
      <c r="T73" s="57" t="s">
        <v>6</v>
      </c>
      <c r="U73" s="57"/>
      <c r="V73" s="57"/>
      <c r="W73" s="57" t="s">
        <v>7</v>
      </c>
      <c r="X73" s="57"/>
      <c r="Y73" s="57"/>
      <c r="Z73" s="6"/>
    </row>
    <row r="74" spans="1:36" s="7" customFormat="1" ht="15.75" customHeight="1" x14ac:dyDescent="0.25">
      <c r="A74" s="3"/>
      <c r="B74" s="56" t="s">
        <v>59</v>
      </c>
      <c r="C74" s="56"/>
      <c r="D74" s="56"/>
      <c r="E74" s="56"/>
      <c r="F74" s="56"/>
      <c r="G74" s="56"/>
      <c r="H74" s="56"/>
      <c r="I74" s="56"/>
      <c r="J74" s="56"/>
      <c r="K74" s="56"/>
      <c r="L74" s="56"/>
      <c r="M74" s="56"/>
      <c r="N74" s="58">
        <v>3991.86</v>
      </c>
      <c r="O74" s="58"/>
      <c r="P74" s="58"/>
      <c r="Q74" s="58">
        <v>4541.96</v>
      </c>
      <c r="R74" s="58"/>
      <c r="S74" s="58"/>
      <c r="T74" s="58">
        <v>5016.3100000000004</v>
      </c>
      <c r="U74" s="58"/>
      <c r="V74" s="58"/>
      <c r="W74" s="58">
        <v>6231.5700000000006</v>
      </c>
      <c r="X74" s="58"/>
      <c r="Y74" s="58"/>
      <c r="Z74" s="6"/>
    </row>
    <row r="75" spans="1:36" s="7" customFormat="1" ht="15.75" customHeight="1" x14ac:dyDescent="0.25">
      <c r="A75" s="3"/>
      <c r="B75" s="56" t="s">
        <v>60</v>
      </c>
      <c r="C75" s="56"/>
      <c r="D75" s="56"/>
      <c r="E75" s="56"/>
      <c r="F75" s="56"/>
      <c r="G75" s="56"/>
      <c r="H75" s="56"/>
      <c r="I75" s="56"/>
      <c r="J75" s="56"/>
      <c r="K75" s="56"/>
      <c r="L75" s="56"/>
      <c r="M75" s="56"/>
      <c r="N75" s="58">
        <v>7867.15</v>
      </c>
      <c r="O75" s="58"/>
      <c r="P75" s="58"/>
      <c r="Q75" s="58">
        <v>8417.2499999999982</v>
      </c>
      <c r="R75" s="58"/>
      <c r="S75" s="58"/>
      <c r="T75" s="58">
        <v>8891.5999999999985</v>
      </c>
      <c r="U75" s="58"/>
      <c r="V75" s="58"/>
      <c r="W75" s="58">
        <v>10106.859999999999</v>
      </c>
      <c r="X75" s="58"/>
      <c r="Y75" s="58"/>
      <c r="Z75" s="6"/>
    </row>
    <row r="76" spans="1:36" s="7" customFormat="1" ht="27.95" customHeight="1" x14ac:dyDescent="0.2">
      <c r="A76" s="69" t="s">
        <v>61</v>
      </c>
      <c r="B76" s="69"/>
      <c r="C76" s="69"/>
      <c r="D76" s="69"/>
      <c r="E76" s="69"/>
      <c r="F76" s="69"/>
      <c r="G76" s="69"/>
      <c r="H76" s="69"/>
      <c r="I76" s="69"/>
      <c r="J76" s="69"/>
      <c r="K76" s="69"/>
      <c r="L76" s="69"/>
      <c r="M76" s="69"/>
      <c r="N76" s="69"/>
      <c r="O76" s="69"/>
      <c r="P76" s="69"/>
      <c r="Q76" s="69"/>
      <c r="R76" s="69"/>
      <c r="S76" s="69"/>
      <c r="T76" s="69"/>
      <c r="U76" s="69"/>
      <c r="V76" s="69"/>
      <c r="W76" s="69"/>
      <c r="X76" s="69"/>
      <c r="Y76" s="69"/>
      <c r="Z76" s="6"/>
      <c r="AA76" s="10"/>
      <c r="AB76" s="10"/>
      <c r="AC76" s="10"/>
      <c r="AD76" s="10"/>
      <c r="AE76" s="10"/>
      <c r="AF76" s="10"/>
      <c r="AG76" s="10"/>
      <c r="AH76" s="10"/>
      <c r="AI76" s="10"/>
      <c r="AJ76" s="10"/>
    </row>
    <row r="77" spans="1:36" s="7" customFormat="1" ht="27" customHeight="1" x14ac:dyDescent="0.2">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
      <c r="AA77" s="10"/>
      <c r="AB77" s="10"/>
      <c r="AC77" s="10"/>
      <c r="AD77" s="10"/>
      <c r="AE77" s="10"/>
      <c r="AF77" s="10"/>
      <c r="AG77" s="10"/>
      <c r="AH77" s="10"/>
      <c r="AI77" s="10"/>
      <c r="AJ77" s="10"/>
    </row>
    <row r="78" spans="1:36" ht="15.75" x14ac:dyDescent="0.25">
      <c r="B78" s="55" t="s">
        <v>62</v>
      </c>
      <c r="C78" s="55"/>
      <c r="D78" s="55"/>
      <c r="E78" s="55"/>
      <c r="F78" s="55"/>
      <c r="G78" s="55"/>
      <c r="H78" s="55"/>
      <c r="I78" s="55"/>
      <c r="J78" s="55"/>
      <c r="K78" s="55"/>
      <c r="L78" s="55"/>
      <c r="M78" s="55"/>
      <c r="N78" s="55"/>
      <c r="O78" s="55"/>
      <c r="P78" s="55"/>
      <c r="Q78" s="55"/>
      <c r="R78" s="55"/>
      <c r="S78" s="55"/>
      <c r="T78" s="55"/>
      <c r="U78" s="55"/>
      <c r="V78" s="55"/>
      <c r="W78" s="55"/>
      <c r="X78" s="55"/>
      <c r="Y78" s="55"/>
    </row>
    <row r="79" spans="1:36" ht="11.25" customHeight="1" x14ac:dyDescent="0.2">
      <c r="A79" s="71"/>
      <c r="B79" s="72" t="s">
        <v>63</v>
      </c>
      <c r="C79" s="72"/>
      <c r="D79" s="72"/>
      <c r="E79" s="72"/>
      <c r="F79" s="72"/>
      <c r="G79" s="72"/>
      <c r="H79" s="72"/>
      <c r="I79" s="72"/>
      <c r="J79" s="72"/>
      <c r="K79" s="72"/>
      <c r="L79" s="72"/>
      <c r="M79" s="72"/>
      <c r="N79" s="72"/>
      <c r="O79" s="72"/>
      <c r="P79" s="72"/>
      <c r="Q79" s="72"/>
      <c r="R79" s="72"/>
      <c r="S79" s="72"/>
      <c r="T79" s="72"/>
      <c r="U79" s="72"/>
      <c r="V79" s="72"/>
      <c r="W79" s="72"/>
      <c r="X79" s="72"/>
      <c r="Y79" s="72"/>
    </row>
    <row r="80" spans="1:36" ht="11.25" customHeight="1" x14ac:dyDescent="0.2">
      <c r="A80" s="71"/>
      <c r="B80" s="72"/>
      <c r="C80" s="72"/>
      <c r="D80" s="72"/>
      <c r="E80" s="72"/>
      <c r="F80" s="72"/>
      <c r="G80" s="72"/>
      <c r="H80" s="72"/>
      <c r="I80" s="72"/>
      <c r="J80" s="72"/>
      <c r="K80" s="72"/>
      <c r="L80" s="72"/>
      <c r="M80" s="72"/>
      <c r="N80" s="72"/>
      <c r="O80" s="72"/>
      <c r="P80" s="72"/>
      <c r="Q80" s="72"/>
      <c r="R80" s="72"/>
      <c r="S80" s="72"/>
      <c r="T80" s="72"/>
      <c r="U80" s="72"/>
      <c r="V80" s="72"/>
      <c r="W80" s="72"/>
      <c r="X80" s="72"/>
      <c r="Y80" s="72"/>
    </row>
    <row r="81" spans="1:75" s="7" customFormat="1" ht="32.65" customHeight="1" x14ac:dyDescent="0.2">
      <c r="A81" s="11" t="s">
        <v>64</v>
      </c>
      <c r="B81" s="12" t="s">
        <v>65</v>
      </c>
      <c r="C81" s="12" t="s">
        <v>66</v>
      </c>
      <c r="D81" s="12" t="s">
        <v>67</v>
      </c>
      <c r="E81" s="12" t="s">
        <v>68</v>
      </c>
      <c r="F81" s="12" t="s">
        <v>69</v>
      </c>
      <c r="G81" s="12" t="s">
        <v>70</v>
      </c>
      <c r="H81" s="12" t="s">
        <v>71</v>
      </c>
      <c r="I81" s="12" t="s">
        <v>72</v>
      </c>
      <c r="J81" s="12" t="s">
        <v>73</v>
      </c>
      <c r="K81" s="12" t="s">
        <v>74</v>
      </c>
      <c r="L81" s="12" t="s">
        <v>75</v>
      </c>
      <c r="M81" s="12" t="s">
        <v>76</v>
      </c>
      <c r="N81" s="12" t="s">
        <v>77</v>
      </c>
      <c r="O81" s="12" t="s">
        <v>78</v>
      </c>
      <c r="P81" s="12" t="s">
        <v>79</v>
      </c>
      <c r="Q81" s="12" t="s">
        <v>80</v>
      </c>
      <c r="R81" s="12" t="s">
        <v>81</v>
      </c>
      <c r="S81" s="12" t="s">
        <v>82</v>
      </c>
      <c r="T81" s="12" t="s">
        <v>83</v>
      </c>
      <c r="U81" s="12" t="s">
        <v>84</v>
      </c>
      <c r="V81" s="12" t="s">
        <v>85</v>
      </c>
      <c r="W81" s="12" t="s">
        <v>86</v>
      </c>
      <c r="X81" s="12" t="s">
        <v>87</v>
      </c>
      <c r="Y81" s="12" t="s">
        <v>88</v>
      </c>
      <c r="Z81" s="6"/>
    </row>
    <row r="82" spans="1:75" ht="12" x14ac:dyDescent="0.2">
      <c r="A82" s="13">
        <v>1</v>
      </c>
      <c r="B82" s="14">
        <v>4030.93</v>
      </c>
      <c r="C82" s="14">
        <v>3976.87</v>
      </c>
      <c r="D82" s="14">
        <v>4020.7400000000002</v>
      </c>
      <c r="E82" s="14">
        <v>3971.81</v>
      </c>
      <c r="F82" s="14">
        <v>3948.9700000000003</v>
      </c>
      <c r="G82" s="14">
        <v>3948.39</v>
      </c>
      <c r="H82" s="14">
        <v>3950.51</v>
      </c>
      <c r="I82" s="14">
        <v>3932.5</v>
      </c>
      <c r="J82" s="14">
        <v>3893.68</v>
      </c>
      <c r="K82" s="14">
        <v>3921.21</v>
      </c>
      <c r="L82" s="14">
        <v>4020.76</v>
      </c>
      <c r="M82" s="14">
        <v>4037.98</v>
      </c>
      <c r="N82" s="14">
        <v>4121.13</v>
      </c>
      <c r="O82" s="14">
        <v>4157.6899999999996</v>
      </c>
      <c r="P82" s="14">
        <v>4129.51</v>
      </c>
      <c r="Q82" s="14">
        <v>4217.6899999999996</v>
      </c>
      <c r="R82" s="14">
        <v>4327.7699999999995</v>
      </c>
      <c r="S82" s="14">
        <v>4355.01</v>
      </c>
      <c r="T82" s="14">
        <v>4358.34</v>
      </c>
      <c r="U82" s="14">
        <v>4357.96</v>
      </c>
      <c r="V82" s="14">
        <v>4373.22</v>
      </c>
      <c r="W82" s="14">
        <v>4356.8</v>
      </c>
      <c r="X82" s="14">
        <v>4121.4800000000005</v>
      </c>
      <c r="Y82" s="14">
        <v>3952.15</v>
      </c>
      <c r="AB82" s="15"/>
      <c r="AZ82" s="9"/>
      <c r="BA82" s="9"/>
      <c r="BB82" s="9"/>
      <c r="BC82" s="9"/>
      <c r="BD82" s="9"/>
      <c r="BE82" s="9"/>
      <c r="BF82" s="9"/>
      <c r="BG82" s="9"/>
      <c r="BH82" s="9"/>
      <c r="BI82" s="9"/>
      <c r="BJ82" s="9"/>
      <c r="BK82" s="9"/>
      <c r="BL82" s="9"/>
      <c r="BM82" s="9"/>
      <c r="BN82" s="9"/>
      <c r="BO82" s="9"/>
      <c r="BP82" s="9"/>
      <c r="BQ82" s="9"/>
      <c r="BR82" s="9"/>
      <c r="BS82" s="9"/>
      <c r="BT82" s="9"/>
      <c r="BU82" s="9"/>
      <c r="BV82" s="9"/>
      <c r="BW82" s="9"/>
    </row>
    <row r="83" spans="1:75" ht="12" x14ac:dyDescent="0.2">
      <c r="A83" s="13">
        <v>2</v>
      </c>
      <c r="B83" s="14">
        <v>3927.63</v>
      </c>
      <c r="C83" s="14">
        <v>3856.67</v>
      </c>
      <c r="D83" s="14">
        <v>3814.48</v>
      </c>
      <c r="E83" s="14">
        <v>3798.25</v>
      </c>
      <c r="F83" s="14">
        <v>3813.05</v>
      </c>
      <c r="G83" s="14">
        <v>3830.07</v>
      </c>
      <c r="H83" s="14">
        <v>3840.23</v>
      </c>
      <c r="I83" s="14">
        <v>3871.02</v>
      </c>
      <c r="J83" s="14">
        <v>3989.79</v>
      </c>
      <c r="K83" s="14">
        <v>4151.0999999999995</v>
      </c>
      <c r="L83" s="14">
        <v>4406.3200000000006</v>
      </c>
      <c r="M83" s="14">
        <v>4466.53</v>
      </c>
      <c r="N83" s="14">
        <v>4462.4800000000005</v>
      </c>
      <c r="O83" s="14">
        <v>4471.5199999999995</v>
      </c>
      <c r="P83" s="14">
        <v>4428.01</v>
      </c>
      <c r="Q83" s="14">
        <v>4478.01</v>
      </c>
      <c r="R83" s="14">
        <v>4505.37</v>
      </c>
      <c r="S83" s="14">
        <v>4514.6899999999996</v>
      </c>
      <c r="T83" s="14">
        <v>4515.21</v>
      </c>
      <c r="U83" s="14">
        <v>4512.37</v>
      </c>
      <c r="V83" s="14">
        <v>4514.62</v>
      </c>
      <c r="W83" s="14">
        <v>4497.3</v>
      </c>
      <c r="X83" s="14">
        <v>4325.47</v>
      </c>
      <c r="Y83" s="14">
        <v>4034.62</v>
      </c>
      <c r="AB83" s="15"/>
      <c r="AZ83" s="9"/>
      <c r="BA83" s="9"/>
      <c r="BB83" s="9"/>
      <c r="BC83" s="9"/>
      <c r="BD83" s="9"/>
      <c r="BE83" s="9"/>
      <c r="BF83" s="9"/>
      <c r="BG83" s="9"/>
      <c r="BH83" s="9"/>
      <c r="BI83" s="9"/>
      <c r="BJ83" s="9"/>
      <c r="BK83" s="9"/>
      <c r="BL83" s="9"/>
      <c r="BM83" s="9"/>
      <c r="BN83" s="9"/>
      <c r="BO83" s="9"/>
      <c r="BP83" s="9"/>
      <c r="BQ83" s="9"/>
      <c r="BR83" s="9"/>
      <c r="BS83" s="9"/>
      <c r="BT83" s="9"/>
      <c r="BU83" s="9"/>
      <c r="BV83" s="9"/>
      <c r="BW83" s="9"/>
    </row>
    <row r="84" spans="1:75" ht="12" x14ac:dyDescent="0.2">
      <c r="A84" s="13">
        <v>3</v>
      </c>
      <c r="B84" s="14">
        <v>3970.41</v>
      </c>
      <c r="C84" s="14">
        <v>3902.5</v>
      </c>
      <c r="D84" s="14">
        <v>3853.53</v>
      </c>
      <c r="E84" s="14">
        <v>3814.8900000000003</v>
      </c>
      <c r="F84" s="14">
        <v>3859.62</v>
      </c>
      <c r="G84" s="14">
        <v>3875.98</v>
      </c>
      <c r="H84" s="14">
        <v>3898.64</v>
      </c>
      <c r="I84" s="14">
        <v>3944.01</v>
      </c>
      <c r="J84" s="14">
        <v>4169.71</v>
      </c>
      <c r="K84" s="14">
        <v>4444.5700000000006</v>
      </c>
      <c r="L84" s="14">
        <v>4487.2</v>
      </c>
      <c r="M84" s="14">
        <v>4503.28</v>
      </c>
      <c r="N84" s="14">
        <v>4507.03</v>
      </c>
      <c r="O84" s="14">
        <v>4510.53</v>
      </c>
      <c r="P84" s="14">
        <v>4481.55</v>
      </c>
      <c r="Q84" s="14">
        <v>4487.6799999999994</v>
      </c>
      <c r="R84" s="14">
        <v>4512.09</v>
      </c>
      <c r="S84" s="14">
        <v>4522.9399999999996</v>
      </c>
      <c r="T84" s="14">
        <v>4519.16</v>
      </c>
      <c r="U84" s="14">
        <v>4514.0199999999995</v>
      </c>
      <c r="V84" s="14">
        <v>4514.9000000000005</v>
      </c>
      <c r="W84" s="14">
        <v>4462.21</v>
      </c>
      <c r="X84" s="14">
        <v>4143.9800000000005</v>
      </c>
      <c r="Y84" s="14">
        <v>3917.16</v>
      </c>
      <c r="AB84" s="15"/>
      <c r="AZ84" s="9"/>
      <c r="BA84" s="9"/>
      <c r="BB84" s="9"/>
      <c r="BC84" s="9"/>
      <c r="BD84" s="9"/>
      <c r="BE84" s="9"/>
      <c r="BF84" s="9"/>
      <c r="BG84" s="9"/>
      <c r="BH84" s="9"/>
      <c r="BI84" s="9"/>
      <c r="BJ84" s="9"/>
      <c r="BK84" s="9"/>
      <c r="BL84" s="9"/>
      <c r="BM84" s="9"/>
      <c r="BN84" s="9"/>
      <c r="BO84" s="9"/>
      <c r="BP84" s="9"/>
      <c r="BQ84" s="9"/>
      <c r="BR84" s="9"/>
      <c r="BS84" s="9"/>
      <c r="BT84" s="9"/>
      <c r="BU84" s="9"/>
      <c r="BV84" s="9"/>
      <c r="BW84" s="9"/>
    </row>
    <row r="85" spans="1:75" ht="12" x14ac:dyDescent="0.2">
      <c r="A85" s="13">
        <v>4</v>
      </c>
      <c r="B85" s="14">
        <v>3898.98</v>
      </c>
      <c r="C85" s="14">
        <v>3836.59</v>
      </c>
      <c r="D85" s="14">
        <v>3801.21</v>
      </c>
      <c r="E85" s="14">
        <v>3769.76</v>
      </c>
      <c r="F85" s="14">
        <v>3817.02</v>
      </c>
      <c r="G85" s="14">
        <v>3851.94</v>
      </c>
      <c r="H85" s="14">
        <v>3894.7400000000002</v>
      </c>
      <c r="I85" s="14">
        <v>4000.88</v>
      </c>
      <c r="J85" s="14">
        <v>4237.62</v>
      </c>
      <c r="K85" s="14">
        <v>4473.13</v>
      </c>
      <c r="L85" s="14">
        <v>4513.5</v>
      </c>
      <c r="M85" s="14">
        <v>4528.4800000000005</v>
      </c>
      <c r="N85" s="14">
        <v>4529.12</v>
      </c>
      <c r="O85" s="14">
        <v>4532.34</v>
      </c>
      <c r="P85" s="14">
        <v>4508.47</v>
      </c>
      <c r="Q85" s="14">
        <v>4508.9800000000005</v>
      </c>
      <c r="R85" s="14">
        <v>4528.1099999999997</v>
      </c>
      <c r="S85" s="14">
        <v>4545.5199999999995</v>
      </c>
      <c r="T85" s="14">
        <v>4537.5999999999995</v>
      </c>
      <c r="U85" s="14">
        <v>4530.47</v>
      </c>
      <c r="V85" s="14">
        <v>4533.5600000000004</v>
      </c>
      <c r="W85" s="14">
        <v>4498.34</v>
      </c>
      <c r="X85" s="14">
        <v>4248.3900000000003</v>
      </c>
      <c r="Y85" s="14">
        <v>3997.31</v>
      </c>
      <c r="AB85" s="15"/>
      <c r="AZ85" s="9"/>
      <c r="BA85" s="9"/>
      <c r="BB85" s="9"/>
      <c r="BC85" s="9"/>
      <c r="BD85" s="9"/>
      <c r="BE85" s="9"/>
      <c r="BF85" s="9"/>
      <c r="BG85" s="9"/>
      <c r="BH85" s="9"/>
      <c r="BI85" s="9"/>
      <c r="BJ85" s="9"/>
      <c r="BK85" s="9"/>
      <c r="BL85" s="9"/>
      <c r="BM85" s="9"/>
      <c r="BN85" s="9"/>
      <c r="BO85" s="9"/>
      <c r="BP85" s="9"/>
      <c r="BQ85" s="9"/>
      <c r="BR85" s="9"/>
      <c r="BS85" s="9"/>
      <c r="BT85" s="9"/>
      <c r="BU85" s="9"/>
      <c r="BV85" s="9"/>
      <c r="BW85" s="9"/>
    </row>
    <row r="86" spans="1:75" ht="12" x14ac:dyDescent="0.2">
      <c r="A86" s="13">
        <v>5</v>
      </c>
      <c r="B86" s="14">
        <v>3920.86</v>
      </c>
      <c r="C86" s="14">
        <v>3856.25</v>
      </c>
      <c r="D86" s="14">
        <v>3802.94</v>
      </c>
      <c r="E86" s="14">
        <v>3795.69</v>
      </c>
      <c r="F86" s="14">
        <v>3826.03</v>
      </c>
      <c r="G86" s="14">
        <v>3845.4</v>
      </c>
      <c r="H86" s="14">
        <v>3903.32</v>
      </c>
      <c r="I86" s="14">
        <v>3974.51</v>
      </c>
      <c r="J86" s="14">
        <v>4255.97</v>
      </c>
      <c r="K86" s="14">
        <v>4472.7300000000005</v>
      </c>
      <c r="L86" s="14">
        <v>4499.58</v>
      </c>
      <c r="M86" s="14">
        <v>4504.2699999999995</v>
      </c>
      <c r="N86" s="14">
        <v>4503.58</v>
      </c>
      <c r="O86" s="14">
        <v>4504.76</v>
      </c>
      <c r="P86" s="14">
        <v>4494.3</v>
      </c>
      <c r="Q86" s="14">
        <v>4495.4299999999994</v>
      </c>
      <c r="R86" s="14">
        <v>4504.7300000000005</v>
      </c>
      <c r="S86" s="14">
        <v>4519.2300000000005</v>
      </c>
      <c r="T86" s="14">
        <v>4511.53</v>
      </c>
      <c r="U86" s="14">
        <v>4503.79</v>
      </c>
      <c r="V86" s="14">
        <v>4503.45</v>
      </c>
      <c r="W86" s="14">
        <v>4488</v>
      </c>
      <c r="X86" s="14">
        <v>4164.34</v>
      </c>
      <c r="Y86" s="14">
        <v>3938.78</v>
      </c>
      <c r="AB86" s="15"/>
      <c r="AZ86" s="9"/>
      <c r="BA86" s="9"/>
      <c r="BB86" s="9"/>
      <c r="BC86" s="9"/>
      <c r="BD86" s="9"/>
      <c r="BE86" s="9"/>
      <c r="BF86" s="9"/>
      <c r="BG86" s="9"/>
      <c r="BH86" s="9"/>
      <c r="BI86" s="9"/>
      <c r="BJ86" s="9"/>
      <c r="BK86" s="9"/>
      <c r="BL86" s="9"/>
      <c r="BM86" s="9"/>
      <c r="BN86" s="9"/>
      <c r="BO86" s="9"/>
      <c r="BP86" s="9"/>
      <c r="BQ86" s="9"/>
      <c r="BR86" s="9"/>
      <c r="BS86" s="9"/>
      <c r="BT86" s="9"/>
      <c r="BU86" s="9"/>
      <c r="BV86" s="9"/>
      <c r="BW86" s="9"/>
    </row>
    <row r="87" spans="1:75" ht="12" x14ac:dyDescent="0.2">
      <c r="A87" s="13">
        <v>6</v>
      </c>
      <c r="B87" s="14">
        <v>3879.35</v>
      </c>
      <c r="C87" s="14">
        <v>3777.69</v>
      </c>
      <c r="D87" s="14">
        <v>3700.66</v>
      </c>
      <c r="E87" s="14">
        <v>3675.7200000000003</v>
      </c>
      <c r="F87" s="14">
        <v>3703.99</v>
      </c>
      <c r="G87" s="14">
        <v>3747.08</v>
      </c>
      <c r="H87" s="14">
        <v>3802.41</v>
      </c>
      <c r="I87" s="14">
        <v>3937.62</v>
      </c>
      <c r="J87" s="14">
        <v>4171.87</v>
      </c>
      <c r="K87" s="14">
        <v>4423.5700000000006</v>
      </c>
      <c r="L87" s="14">
        <v>4464.9299999999994</v>
      </c>
      <c r="M87" s="14">
        <v>4477.9399999999996</v>
      </c>
      <c r="N87" s="14">
        <v>4479.2300000000005</v>
      </c>
      <c r="O87" s="14">
        <v>4480.95</v>
      </c>
      <c r="P87" s="14">
        <v>4457.5999999999995</v>
      </c>
      <c r="Q87" s="14">
        <v>4463.5199999999995</v>
      </c>
      <c r="R87" s="14">
        <v>4487.6899999999996</v>
      </c>
      <c r="S87" s="14">
        <v>4495.66</v>
      </c>
      <c r="T87" s="14">
        <v>4492.47</v>
      </c>
      <c r="U87" s="14">
        <v>4489.97</v>
      </c>
      <c r="V87" s="14">
        <v>4490.1099999999997</v>
      </c>
      <c r="W87" s="14">
        <v>4444.8100000000004</v>
      </c>
      <c r="X87" s="14">
        <v>4125.3900000000003</v>
      </c>
      <c r="Y87" s="14">
        <v>3942.37</v>
      </c>
      <c r="AB87" s="15"/>
      <c r="AZ87" s="9"/>
      <c r="BA87" s="9"/>
      <c r="BB87" s="9"/>
      <c r="BC87" s="9"/>
      <c r="BD87" s="9"/>
      <c r="BE87" s="9"/>
      <c r="BF87" s="9"/>
      <c r="BG87" s="9"/>
      <c r="BH87" s="9"/>
      <c r="BI87" s="9"/>
      <c r="BJ87" s="9"/>
      <c r="BK87" s="9"/>
      <c r="BL87" s="9"/>
      <c r="BM87" s="9"/>
      <c r="BN87" s="9"/>
      <c r="BO87" s="9"/>
      <c r="BP87" s="9"/>
      <c r="BQ87" s="9"/>
      <c r="BR87" s="9"/>
      <c r="BS87" s="9"/>
      <c r="BT87" s="9"/>
      <c r="BU87" s="9"/>
      <c r="BV87" s="9"/>
      <c r="BW87" s="9"/>
    </row>
    <row r="88" spans="1:75" ht="12" x14ac:dyDescent="0.2">
      <c r="A88" s="13">
        <v>7</v>
      </c>
      <c r="B88" s="14">
        <v>3881.4900000000002</v>
      </c>
      <c r="C88" s="14">
        <v>3797.63</v>
      </c>
      <c r="D88" s="14">
        <v>3730.38</v>
      </c>
      <c r="E88" s="14">
        <v>3699.8</v>
      </c>
      <c r="F88" s="14">
        <v>3717.05</v>
      </c>
      <c r="G88" s="14">
        <v>3742.58</v>
      </c>
      <c r="H88" s="14">
        <v>3775.73</v>
      </c>
      <c r="I88" s="14">
        <v>3868.07</v>
      </c>
      <c r="J88" s="14">
        <v>3990.46</v>
      </c>
      <c r="K88" s="14">
        <v>4234.4800000000005</v>
      </c>
      <c r="L88" s="14">
        <v>4380.3200000000006</v>
      </c>
      <c r="M88" s="14">
        <v>4399.37</v>
      </c>
      <c r="N88" s="14">
        <v>4400.1799999999994</v>
      </c>
      <c r="O88" s="14">
        <v>4400.17</v>
      </c>
      <c r="P88" s="14">
        <v>4368.9900000000007</v>
      </c>
      <c r="Q88" s="14">
        <v>4377.6099999999997</v>
      </c>
      <c r="R88" s="14">
        <v>4405.4900000000007</v>
      </c>
      <c r="S88" s="14">
        <v>4424.3</v>
      </c>
      <c r="T88" s="14">
        <v>4422.17</v>
      </c>
      <c r="U88" s="14">
        <v>4419.51</v>
      </c>
      <c r="V88" s="14">
        <v>4427.5</v>
      </c>
      <c r="W88" s="14">
        <v>4404.6500000000005</v>
      </c>
      <c r="X88" s="14">
        <v>4219.2300000000005</v>
      </c>
      <c r="Y88" s="14">
        <v>3975.9</v>
      </c>
      <c r="AB88" s="15"/>
      <c r="AZ88" s="9"/>
      <c r="BA88" s="9"/>
      <c r="BB88" s="9"/>
      <c r="BC88" s="9"/>
      <c r="BD88" s="9"/>
      <c r="BE88" s="9"/>
      <c r="BF88" s="9"/>
      <c r="BG88" s="9"/>
      <c r="BH88" s="9"/>
      <c r="BI88" s="9"/>
      <c r="BJ88" s="9"/>
      <c r="BK88" s="9"/>
      <c r="BL88" s="9"/>
      <c r="BM88" s="9"/>
      <c r="BN88" s="9"/>
      <c r="BO88" s="9"/>
      <c r="BP88" s="9"/>
      <c r="BQ88" s="9"/>
      <c r="BR88" s="9"/>
      <c r="BS88" s="9"/>
      <c r="BT88" s="9"/>
      <c r="BU88" s="9"/>
      <c r="BV88" s="9"/>
      <c r="BW88" s="9"/>
    </row>
    <row r="89" spans="1:75" ht="12" x14ac:dyDescent="0.2">
      <c r="A89" s="13">
        <v>8</v>
      </c>
      <c r="B89" s="14">
        <v>3938.2000000000003</v>
      </c>
      <c r="C89" s="14">
        <v>3862.92</v>
      </c>
      <c r="D89" s="14">
        <v>3803.51</v>
      </c>
      <c r="E89" s="14">
        <v>3760.51</v>
      </c>
      <c r="F89" s="14">
        <v>3794.45</v>
      </c>
      <c r="G89" s="14">
        <v>3812.36</v>
      </c>
      <c r="H89" s="14">
        <v>3837.4700000000003</v>
      </c>
      <c r="I89" s="14">
        <v>3935.61</v>
      </c>
      <c r="J89" s="14">
        <v>4150.8599999999997</v>
      </c>
      <c r="K89" s="14">
        <v>4403.6799999999994</v>
      </c>
      <c r="L89" s="14">
        <v>4485.76</v>
      </c>
      <c r="M89" s="14">
        <v>4502.5999999999995</v>
      </c>
      <c r="N89" s="14">
        <v>4504.78</v>
      </c>
      <c r="O89" s="14">
        <v>4506.17</v>
      </c>
      <c r="P89" s="14">
        <v>4484.09</v>
      </c>
      <c r="Q89" s="14">
        <v>4490.34</v>
      </c>
      <c r="R89" s="14">
        <v>4513.3900000000003</v>
      </c>
      <c r="S89" s="14">
        <v>4532.79</v>
      </c>
      <c r="T89" s="14">
        <v>4527.0999999999995</v>
      </c>
      <c r="U89" s="14">
        <v>4518.97</v>
      </c>
      <c r="V89" s="14">
        <v>4519.72</v>
      </c>
      <c r="W89" s="14">
        <v>4486.5199999999995</v>
      </c>
      <c r="X89" s="14">
        <v>4233.95</v>
      </c>
      <c r="Y89" s="14">
        <v>3954.79</v>
      </c>
      <c r="AB89" s="15"/>
      <c r="AZ89" s="9"/>
      <c r="BA89" s="9"/>
      <c r="BB89" s="9"/>
      <c r="BC89" s="9"/>
      <c r="BD89" s="9"/>
      <c r="BE89" s="9"/>
      <c r="BF89" s="9"/>
      <c r="BG89" s="9"/>
      <c r="BH89" s="9"/>
      <c r="BI89" s="9"/>
      <c r="BJ89" s="9"/>
      <c r="BK89" s="9"/>
      <c r="BL89" s="9"/>
      <c r="BM89" s="9"/>
      <c r="BN89" s="9"/>
      <c r="BO89" s="9"/>
      <c r="BP89" s="9"/>
      <c r="BQ89" s="9"/>
      <c r="BR89" s="9"/>
      <c r="BS89" s="9"/>
      <c r="BT89" s="9"/>
      <c r="BU89" s="9"/>
      <c r="BV89" s="9"/>
      <c r="BW89" s="9"/>
    </row>
    <row r="90" spans="1:75" ht="12" x14ac:dyDescent="0.2">
      <c r="A90" s="13">
        <v>9</v>
      </c>
      <c r="B90" s="14">
        <v>3921.02</v>
      </c>
      <c r="C90" s="14">
        <v>3825.96</v>
      </c>
      <c r="D90" s="14">
        <v>3758.51</v>
      </c>
      <c r="E90" s="14">
        <v>3739.9700000000003</v>
      </c>
      <c r="F90" s="14">
        <v>3780.05</v>
      </c>
      <c r="G90" s="14">
        <v>3915.66</v>
      </c>
      <c r="H90" s="14">
        <v>4138.3200000000006</v>
      </c>
      <c r="I90" s="14">
        <v>4508.05</v>
      </c>
      <c r="J90" s="14">
        <v>4601.1400000000003</v>
      </c>
      <c r="K90" s="14">
        <v>4636.88</v>
      </c>
      <c r="L90" s="14">
        <v>4653.4299999999994</v>
      </c>
      <c r="M90" s="14">
        <v>4663.5999999999995</v>
      </c>
      <c r="N90" s="14">
        <v>4649.5999999999995</v>
      </c>
      <c r="O90" s="14">
        <v>4658.29</v>
      </c>
      <c r="P90" s="14">
        <v>4623.88</v>
      </c>
      <c r="Q90" s="14">
        <v>4620.3200000000006</v>
      </c>
      <c r="R90" s="14">
        <v>4579.03</v>
      </c>
      <c r="S90" s="14">
        <v>4590.53</v>
      </c>
      <c r="T90" s="14">
        <v>4578.08</v>
      </c>
      <c r="U90" s="14">
        <v>4635.9000000000005</v>
      </c>
      <c r="V90" s="14">
        <v>4595.97</v>
      </c>
      <c r="W90" s="14">
        <v>4549.5199999999995</v>
      </c>
      <c r="X90" s="14">
        <v>4268.2699999999995</v>
      </c>
      <c r="Y90" s="14">
        <v>3942.7200000000003</v>
      </c>
      <c r="AB90" s="15"/>
      <c r="AZ90" s="9"/>
      <c r="BA90" s="9"/>
      <c r="BB90" s="9"/>
      <c r="BC90" s="9"/>
      <c r="BD90" s="9"/>
      <c r="BE90" s="9"/>
      <c r="BF90" s="9"/>
      <c r="BG90" s="9"/>
      <c r="BH90" s="9"/>
      <c r="BI90" s="9"/>
      <c r="BJ90" s="9"/>
      <c r="BK90" s="9"/>
      <c r="BL90" s="9"/>
      <c r="BM90" s="9"/>
      <c r="BN90" s="9"/>
      <c r="BO90" s="9"/>
      <c r="BP90" s="9"/>
      <c r="BQ90" s="9"/>
      <c r="BR90" s="9"/>
      <c r="BS90" s="9"/>
      <c r="BT90" s="9"/>
      <c r="BU90" s="9"/>
      <c r="BV90" s="9"/>
      <c r="BW90" s="9"/>
    </row>
    <row r="91" spans="1:75" ht="12" x14ac:dyDescent="0.2">
      <c r="A91" s="13">
        <v>10</v>
      </c>
      <c r="B91" s="14">
        <v>3923.79</v>
      </c>
      <c r="C91" s="14">
        <v>3837.96</v>
      </c>
      <c r="D91" s="14">
        <v>3773.21</v>
      </c>
      <c r="E91" s="14">
        <v>3777.02</v>
      </c>
      <c r="F91" s="14">
        <v>3873.88</v>
      </c>
      <c r="G91" s="14">
        <v>3983.54</v>
      </c>
      <c r="H91" s="14">
        <v>4192.71</v>
      </c>
      <c r="I91" s="14">
        <v>4561.9800000000005</v>
      </c>
      <c r="J91" s="14">
        <v>4648.01</v>
      </c>
      <c r="K91" s="14">
        <v>4680.33</v>
      </c>
      <c r="L91" s="14">
        <v>4690.4299999999994</v>
      </c>
      <c r="M91" s="14">
        <v>4695</v>
      </c>
      <c r="N91" s="14">
        <v>4686.28</v>
      </c>
      <c r="O91" s="14">
        <v>4688.8200000000006</v>
      </c>
      <c r="P91" s="14">
        <v>4658.83</v>
      </c>
      <c r="Q91" s="14">
        <v>4653.2300000000005</v>
      </c>
      <c r="R91" s="14">
        <v>4647.1500000000005</v>
      </c>
      <c r="S91" s="14">
        <v>4648.4399999999996</v>
      </c>
      <c r="T91" s="14">
        <v>4634.79</v>
      </c>
      <c r="U91" s="14">
        <v>4663.3200000000006</v>
      </c>
      <c r="V91" s="14">
        <v>4629.9800000000005</v>
      </c>
      <c r="W91" s="14">
        <v>4567.2300000000005</v>
      </c>
      <c r="X91" s="14">
        <v>4294.09</v>
      </c>
      <c r="Y91" s="14">
        <v>3979.29</v>
      </c>
      <c r="AB91" s="15"/>
      <c r="AZ91" s="9"/>
      <c r="BA91" s="9"/>
      <c r="BB91" s="9"/>
      <c r="BC91" s="9"/>
      <c r="BD91" s="9"/>
      <c r="BE91" s="9"/>
      <c r="BF91" s="9"/>
      <c r="BG91" s="9"/>
      <c r="BH91" s="9"/>
      <c r="BI91" s="9"/>
      <c r="BJ91" s="9"/>
      <c r="BK91" s="9"/>
      <c r="BL91" s="9"/>
      <c r="BM91" s="9"/>
      <c r="BN91" s="9"/>
      <c r="BO91" s="9"/>
      <c r="BP91" s="9"/>
      <c r="BQ91" s="9"/>
      <c r="BR91" s="9"/>
      <c r="BS91" s="9"/>
      <c r="BT91" s="9"/>
      <c r="BU91" s="9"/>
      <c r="BV91" s="9"/>
      <c r="BW91" s="9"/>
    </row>
    <row r="92" spans="1:75" ht="12" x14ac:dyDescent="0.2">
      <c r="A92" s="13">
        <v>11</v>
      </c>
      <c r="B92" s="14">
        <v>3956.62</v>
      </c>
      <c r="C92" s="14">
        <v>3907.53</v>
      </c>
      <c r="D92" s="14">
        <v>3846.28</v>
      </c>
      <c r="E92" s="14">
        <v>3842.4300000000003</v>
      </c>
      <c r="F92" s="14">
        <v>3920.86</v>
      </c>
      <c r="G92" s="14">
        <v>4021.68</v>
      </c>
      <c r="H92" s="14">
        <v>4181.66</v>
      </c>
      <c r="I92" s="14">
        <v>4576.1799999999994</v>
      </c>
      <c r="J92" s="14">
        <v>4682.78</v>
      </c>
      <c r="K92" s="14">
        <v>4716</v>
      </c>
      <c r="L92" s="14">
        <v>4731.8200000000006</v>
      </c>
      <c r="M92" s="14">
        <v>4746.0600000000004</v>
      </c>
      <c r="N92" s="14">
        <v>4734.46</v>
      </c>
      <c r="O92" s="14">
        <v>4736.9399999999996</v>
      </c>
      <c r="P92" s="14">
        <v>4705.8200000000006</v>
      </c>
      <c r="Q92" s="14">
        <v>4701.5700000000006</v>
      </c>
      <c r="R92" s="14">
        <v>4664.1099999999997</v>
      </c>
      <c r="S92" s="14">
        <v>4669.7699999999995</v>
      </c>
      <c r="T92" s="14">
        <v>4647.83</v>
      </c>
      <c r="U92" s="14">
        <v>4703.91</v>
      </c>
      <c r="V92" s="14">
        <v>4686.28</v>
      </c>
      <c r="W92" s="14">
        <v>4650.97</v>
      </c>
      <c r="X92" s="14">
        <v>4503.1500000000005</v>
      </c>
      <c r="Y92" s="14">
        <v>4101.8599999999997</v>
      </c>
      <c r="AB92" s="15"/>
      <c r="AZ92" s="9"/>
      <c r="BA92" s="9"/>
      <c r="BB92" s="9"/>
      <c r="BC92" s="9"/>
      <c r="BD92" s="9"/>
      <c r="BE92" s="9"/>
      <c r="BF92" s="9"/>
      <c r="BG92" s="9"/>
      <c r="BH92" s="9"/>
      <c r="BI92" s="9"/>
      <c r="BJ92" s="9"/>
      <c r="BK92" s="9"/>
      <c r="BL92" s="9"/>
      <c r="BM92" s="9"/>
      <c r="BN92" s="9"/>
      <c r="BO92" s="9"/>
      <c r="BP92" s="9"/>
      <c r="BQ92" s="9"/>
      <c r="BR92" s="9"/>
      <c r="BS92" s="9"/>
      <c r="BT92" s="9"/>
      <c r="BU92" s="9"/>
      <c r="BV92" s="9"/>
      <c r="BW92" s="9"/>
    </row>
    <row r="93" spans="1:75" ht="12" x14ac:dyDescent="0.2">
      <c r="A93" s="13">
        <v>12</v>
      </c>
      <c r="B93" s="14">
        <v>3996.9</v>
      </c>
      <c r="C93" s="14">
        <v>3942.9500000000003</v>
      </c>
      <c r="D93" s="14">
        <v>3921.89</v>
      </c>
      <c r="E93" s="14">
        <v>3919.9500000000003</v>
      </c>
      <c r="F93" s="14">
        <v>3950.25</v>
      </c>
      <c r="G93" s="14">
        <v>4042.78</v>
      </c>
      <c r="H93" s="14">
        <v>4186.04</v>
      </c>
      <c r="I93" s="14">
        <v>4562.21</v>
      </c>
      <c r="J93" s="14">
        <v>4636.6400000000003</v>
      </c>
      <c r="K93" s="14">
        <v>4665.9900000000007</v>
      </c>
      <c r="L93" s="14">
        <v>4668.2699999999995</v>
      </c>
      <c r="M93" s="14">
        <v>4683.55</v>
      </c>
      <c r="N93" s="14">
        <v>4673.55</v>
      </c>
      <c r="O93" s="14">
        <v>4681.3499999999995</v>
      </c>
      <c r="P93" s="14">
        <v>4654.78</v>
      </c>
      <c r="Q93" s="14">
        <v>4650.22</v>
      </c>
      <c r="R93" s="14">
        <v>4642.53</v>
      </c>
      <c r="S93" s="14">
        <v>4637.1500000000005</v>
      </c>
      <c r="T93" s="14">
        <v>4631.12</v>
      </c>
      <c r="U93" s="14">
        <v>4650.4900000000007</v>
      </c>
      <c r="V93" s="14">
        <v>4634.38</v>
      </c>
      <c r="W93" s="14">
        <v>4593.92</v>
      </c>
      <c r="X93" s="14">
        <v>4430.34</v>
      </c>
      <c r="Y93" s="14">
        <v>4070.33</v>
      </c>
      <c r="AB93" s="15"/>
      <c r="AZ93" s="9"/>
      <c r="BA93" s="9"/>
      <c r="BB93" s="9"/>
      <c r="BC93" s="9"/>
      <c r="BD93" s="9"/>
      <c r="BE93" s="9"/>
      <c r="BF93" s="9"/>
      <c r="BG93" s="9"/>
      <c r="BH93" s="9"/>
      <c r="BI93" s="9"/>
      <c r="BJ93" s="9"/>
      <c r="BK93" s="9"/>
      <c r="BL93" s="9"/>
      <c r="BM93" s="9"/>
      <c r="BN93" s="9"/>
      <c r="BO93" s="9"/>
      <c r="BP93" s="9"/>
      <c r="BQ93" s="9"/>
      <c r="BR93" s="9"/>
      <c r="BS93" s="9"/>
      <c r="BT93" s="9"/>
      <c r="BU93" s="9"/>
      <c r="BV93" s="9"/>
      <c r="BW93" s="9"/>
    </row>
    <row r="94" spans="1:75" ht="12" x14ac:dyDescent="0.2">
      <c r="A94" s="13">
        <v>13</v>
      </c>
      <c r="B94" s="14">
        <v>4028.63</v>
      </c>
      <c r="C94" s="14">
        <v>3971.4700000000003</v>
      </c>
      <c r="D94" s="14">
        <v>3942.82</v>
      </c>
      <c r="E94" s="14">
        <v>3942.18</v>
      </c>
      <c r="F94" s="14">
        <v>3994.8</v>
      </c>
      <c r="G94" s="14">
        <v>4084.73</v>
      </c>
      <c r="H94" s="14">
        <v>4418.01</v>
      </c>
      <c r="I94" s="14">
        <v>4585.1899999999996</v>
      </c>
      <c r="J94" s="14">
        <v>4672.01</v>
      </c>
      <c r="K94" s="14">
        <v>4700.29</v>
      </c>
      <c r="L94" s="14">
        <v>4714.1799999999994</v>
      </c>
      <c r="M94" s="14">
        <v>4721.53</v>
      </c>
      <c r="N94" s="14">
        <v>4712.7300000000005</v>
      </c>
      <c r="O94" s="14">
        <v>4715.38</v>
      </c>
      <c r="P94" s="14">
        <v>4678.97</v>
      </c>
      <c r="Q94" s="14">
        <v>4678.95</v>
      </c>
      <c r="R94" s="14">
        <v>4641.79</v>
      </c>
      <c r="S94" s="14">
        <v>4630.3</v>
      </c>
      <c r="T94" s="14">
        <v>4627.67</v>
      </c>
      <c r="U94" s="14">
        <v>4697.96</v>
      </c>
      <c r="V94" s="14">
        <v>4685.8200000000006</v>
      </c>
      <c r="W94" s="14">
        <v>4637.7400000000007</v>
      </c>
      <c r="X94" s="14">
        <v>4529.8</v>
      </c>
      <c r="Y94" s="14">
        <v>4278.7300000000005</v>
      </c>
      <c r="AB94" s="15"/>
      <c r="AZ94" s="9"/>
      <c r="BA94" s="9"/>
      <c r="BB94" s="9"/>
      <c r="BC94" s="9"/>
      <c r="BD94" s="9"/>
      <c r="BE94" s="9"/>
      <c r="BF94" s="9"/>
      <c r="BG94" s="9"/>
      <c r="BH94" s="9"/>
      <c r="BI94" s="9"/>
      <c r="BJ94" s="9"/>
      <c r="BK94" s="9"/>
      <c r="BL94" s="9"/>
      <c r="BM94" s="9"/>
      <c r="BN94" s="9"/>
      <c r="BO94" s="9"/>
      <c r="BP94" s="9"/>
      <c r="BQ94" s="9"/>
      <c r="BR94" s="9"/>
      <c r="BS94" s="9"/>
      <c r="BT94" s="9"/>
      <c r="BU94" s="9"/>
      <c r="BV94" s="9"/>
      <c r="BW94" s="9"/>
    </row>
    <row r="95" spans="1:75" ht="12" x14ac:dyDescent="0.2">
      <c r="A95" s="13">
        <v>14</v>
      </c>
      <c r="B95" s="14">
        <v>4270.7699999999995</v>
      </c>
      <c r="C95" s="14">
        <v>4109.29</v>
      </c>
      <c r="D95" s="14">
        <v>4080.86</v>
      </c>
      <c r="E95" s="14">
        <v>4072.2400000000002</v>
      </c>
      <c r="F95" s="14">
        <v>4088.37</v>
      </c>
      <c r="G95" s="14">
        <v>4117.72</v>
      </c>
      <c r="H95" s="14">
        <v>4212.95</v>
      </c>
      <c r="I95" s="14">
        <v>4483.1899999999996</v>
      </c>
      <c r="J95" s="14">
        <v>4562.33</v>
      </c>
      <c r="K95" s="14">
        <v>4679.4399999999996</v>
      </c>
      <c r="L95" s="14">
        <v>4708.8499999999995</v>
      </c>
      <c r="M95" s="14">
        <v>4714.92</v>
      </c>
      <c r="N95" s="14">
        <v>4710.63</v>
      </c>
      <c r="O95" s="14">
        <v>4708.7300000000005</v>
      </c>
      <c r="P95" s="14">
        <v>4683.9399999999996</v>
      </c>
      <c r="Q95" s="14">
        <v>4686.55</v>
      </c>
      <c r="R95" s="14">
        <v>4695.3599999999997</v>
      </c>
      <c r="S95" s="14">
        <v>4704.8100000000004</v>
      </c>
      <c r="T95" s="14">
        <v>4693.9299999999994</v>
      </c>
      <c r="U95" s="14">
        <v>4690.53</v>
      </c>
      <c r="V95" s="14">
        <v>4697.2400000000007</v>
      </c>
      <c r="W95" s="14">
        <v>4576.79</v>
      </c>
      <c r="X95" s="14">
        <v>4513.53</v>
      </c>
      <c r="Y95" s="14">
        <v>4276.2300000000005</v>
      </c>
      <c r="AB95" s="15"/>
      <c r="AZ95" s="9"/>
      <c r="BA95" s="9"/>
      <c r="BB95" s="9"/>
      <c r="BC95" s="9"/>
      <c r="BD95" s="9"/>
      <c r="BE95" s="9"/>
      <c r="BF95" s="9"/>
      <c r="BG95" s="9"/>
      <c r="BH95" s="9"/>
      <c r="BI95" s="9"/>
      <c r="BJ95" s="9"/>
      <c r="BK95" s="9"/>
      <c r="BL95" s="9"/>
      <c r="BM95" s="9"/>
      <c r="BN95" s="9"/>
      <c r="BO95" s="9"/>
      <c r="BP95" s="9"/>
      <c r="BQ95" s="9"/>
      <c r="BR95" s="9"/>
      <c r="BS95" s="9"/>
      <c r="BT95" s="9"/>
      <c r="BU95" s="9"/>
      <c r="BV95" s="9"/>
      <c r="BW95" s="9"/>
    </row>
    <row r="96" spans="1:75" ht="12" x14ac:dyDescent="0.2">
      <c r="A96" s="13">
        <v>15</v>
      </c>
      <c r="B96" s="14">
        <v>4122.3200000000006</v>
      </c>
      <c r="C96" s="14">
        <v>4068.52</v>
      </c>
      <c r="D96" s="14">
        <v>4001.83</v>
      </c>
      <c r="E96" s="14">
        <v>3995.46</v>
      </c>
      <c r="F96" s="14">
        <v>4002.13</v>
      </c>
      <c r="G96" s="14">
        <v>4049.78</v>
      </c>
      <c r="H96" s="14">
        <v>4065.7200000000003</v>
      </c>
      <c r="I96" s="14">
        <v>4262.0199999999995</v>
      </c>
      <c r="J96" s="14">
        <v>4499.3</v>
      </c>
      <c r="K96" s="14">
        <v>4563.8499999999995</v>
      </c>
      <c r="L96" s="14">
        <v>4620.3900000000003</v>
      </c>
      <c r="M96" s="14">
        <v>4635.4900000000007</v>
      </c>
      <c r="N96" s="14">
        <v>4636.37</v>
      </c>
      <c r="O96" s="14">
        <v>4637.58</v>
      </c>
      <c r="P96" s="14">
        <v>4610.88</v>
      </c>
      <c r="Q96" s="14">
        <v>4618.84</v>
      </c>
      <c r="R96" s="14">
        <v>4630.33</v>
      </c>
      <c r="S96" s="14">
        <v>4652.2</v>
      </c>
      <c r="T96" s="14">
        <v>4643.09</v>
      </c>
      <c r="U96" s="14">
        <v>4651.9900000000007</v>
      </c>
      <c r="V96" s="14">
        <v>4652.78</v>
      </c>
      <c r="W96" s="14">
        <v>4575.08</v>
      </c>
      <c r="X96" s="14">
        <v>4511.5</v>
      </c>
      <c r="Y96" s="14">
        <v>4261.9000000000005</v>
      </c>
      <c r="AB96" s="15"/>
      <c r="AZ96" s="9"/>
      <c r="BA96" s="9"/>
      <c r="BB96" s="9"/>
      <c r="BC96" s="9"/>
      <c r="BD96" s="9"/>
      <c r="BE96" s="9"/>
      <c r="BF96" s="9"/>
      <c r="BG96" s="9"/>
      <c r="BH96" s="9"/>
      <c r="BI96" s="9"/>
      <c r="BJ96" s="9"/>
      <c r="BK96" s="9"/>
      <c r="BL96" s="9"/>
      <c r="BM96" s="9"/>
      <c r="BN96" s="9"/>
      <c r="BO96" s="9"/>
      <c r="BP96" s="9"/>
      <c r="BQ96" s="9"/>
      <c r="BR96" s="9"/>
      <c r="BS96" s="9"/>
      <c r="BT96" s="9"/>
      <c r="BU96" s="9"/>
      <c r="BV96" s="9"/>
      <c r="BW96" s="9"/>
    </row>
    <row r="97" spans="1:75" ht="12" x14ac:dyDescent="0.2">
      <c r="A97" s="13">
        <v>16</v>
      </c>
      <c r="B97" s="14">
        <v>4107.1400000000003</v>
      </c>
      <c r="C97" s="14">
        <v>4052.04</v>
      </c>
      <c r="D97" s="14">
        <v>3995.42</v>
      </c>
      <c r="E97" s="14">
        <v>3986.2400000000002</v>
      </c>
      <c r="F97" s="14">
        <v>4022.67</v>
      </c>
      <c r="G97" s="14">
        <v>4120.21</v>
      </c>
      <c r="H97" s="14">
        <v>4405.87</v>
      </c>
      <c r="I97" s="14">
        <v>4558.71</v>
      </c>
      <c r="J97" s="14">
        <v>4754.6099999999997</v>
      </c>
      <c r="K97" s="14">
        <v>4792.08</v>
      </c>
      <c r="L97" s="14">
        <v>4808.6799999999994</v>
      </c>
      <c r="M97" s="14">
        <v>4818.34</v>
      </c>
      <c r="N97" s="14">
        <v>4820.6400000000003</v>
      </c>
      <c r="O97" s="14">
        <v>4833.54</v>
      </c>
      <c r="P97" s="14">
        <v>4793.03</v>
      </c>
      <c r="Q97" s="14">
        <v>4787.1400000000003</v>
      </c>
      <c r="R97" s="14">
        <v>4775.0600000000004</v>
      </c>
      <c r="S97" s="14">
        <v>4770.16</v>
      </c>
      <c r="T97" s="14">
        <v>4634.84</v>
      </c>
      <c r="U97" s="14">
        <v>4794.2400000000007</v>
      </c>
      <c r="V97" s="14">
        <v>4702.92</v>
      </c>
      <c r="W97" s="14">
        <v>4597.0700000000006</v>
      </c>
      <c r="X97" s="14">
        <v>4475.59</v>
      </c>
      <c r="Y97" s="14">
        <v>4125.2400000000007</v>
      </c>
      <c r="AB97" s="15"/>
      <c r="AZ97" s="9"/>
      <c r="BA97" s="9"/>
      <c r="BB97" s="9"/>
      <c r="BC97" s="9"/>
      <c r="BD97" s="9"/>
      <c r="BE97" s="9"/>
      <c r="BF97" s="9"/>
      <c r="BG97" s="9"/>
      <c r="BH97" s="9"/>
      <c r="BI97" s="9"/>
      <c r="BJ97" s="9"/>
      <c r="BK97" s="9"/>
      <c r="BL97" s="9"/>
      <c r="BM97" s="9"/>
      <c r="BN97" s="9"/>
      <c r="BO97" s="9"/>
      <c r="BP97" s="9"/>
      <c r="BQ97" s="9"/>
      <c r="BR97" s="9"/>
      <c r="BS97" s="9"/>
      <c r="BT97" s="9"/>
      <c r="BU97" s="9"/>
      <c r="BV97" s="9"/>
      <c r="BW97" s="9"/>
    </row>
    <row r="98" spans="1:75" ht="12" x14ac:dyDescent="0.2">
      <c r="A98" s="13">
        <v>17</v>
      </c>
      <c r="B98" s="14">
        <v>3964.76</v>
      </c>
      <c r="C98" s="14">
        <v>3933.67</v>
      </c>
      <c r="D98" s="14">
        <v>3918.14</v>
      </c>
      <c r="E98" s="14">
        <v>3917.52</v>
      </c>
      <c r="F98" s="14">
        <v>3939.43</v>
      </c>
      <c r="G98" s="14">
        <v>3996.2000000000003</v>
      </c>
      <c r="H98" s="14">
        <v>4209.42</v>
      </c>
      <c r="I98" s="14">
        <v>4530.71</v>
      </c>
      <c r="J98" s="14">
        <v>4568.2699999999995</v>
      </c>
      <c r="K98" s="14">
        <v>4610.3</v>
      </c>
      <c r="L98" s="14">
        <v>4624.9299999999994</v>
      </c>
      <c r="M98" s="14">
        <v>4645.04</v>
      </c>
      <c r="N98" s="14">
        <v>4633.03</v>
      </c>
      <c r="O98" s="14">
        <v>4639.59</v>
      </c>
      <c r="P98" s="14">
        <v>4603.8100000000004</v>
      </c>
      <c r="Q98" s="14">
        <v>4594.55</v>
      </c>
      <c r="R98" s="14">
        <v>4586.09</v>
      </c>
      <c r="S98" s="14">
        <v>4593.21</v>
      </c>
      <c r="T98" s="14">
        <v>4588.3100000000004</v>
      </c>
      <c r="U98" s="14">
        <v>4609.4399999999996</v>
      </c>
      <c r="V98" s="14">
        <v>4597.9000000000005</v>
      </c>
      <c r="W98" s="14">
        <v>4555.8100000000004</v>
      </c>
      <c r="X98" s="14">
        <v>4348.59</v>
      </c>
      <c r="Y98" s="14">
        <v>4057.09</v>
      </c>
      <c r="AB98" s="15"/>
      <c r="AZ98" s="9"/>
      <c r="BA98" s="9"/>
      <c r="BB98" s="9"/>
      <c r="BC98" s="9"/>
      <c r="BD98" s="9"/>
      <c r="BE98" s="9"/>
      <c r="BF98" s="9"/>
      <c r="BG98" s="9"/>
      <c r="BH98" s="9"/>
      <c r="BI98" s="9"/>
      <c r="BJ98" s="9"/>
      <c r="BK98" s="9"/>
      <c r="BL98" s="9"/>
      <c r="BM98" s="9"/>
      <c r="BN98" s="9"/>
      <c r="BO98" s="9"/>
      <c r="BP98" s="9"/>
      <c r="BQ98" s="9"/>
      <c r="BR98" s="9"/>
      <c r="BS98" s="9"/>
      <c r="BT98" s="9"/>
      <c r="BU98" s="9"/>
      <c r="BV98" s="9"/>
      <c r="BW98" s="9"/>
    </row>
    <row r="99" spans="1:75" ht="12" x14ac:dyDescent="0.2">
      <c r="A99" s="13">
        <v>18</v>
      </c>
      <c r="B99" s="14">
        <v>4002.76</v>
      </c>
      <c r="C99" s="14">
        <v>3972.9</v>
      </c>
      <c r="D99" s="14">
        <v>3952.42</v>
      </c>
      <c r="E99" s="14">
        <v>3952.52</v>
      </c>
      <c r="F99" s="14">
        <v>3984.58</v>
      </c>
      <c r="G99" s="14">
        <v>4047.62</v>
      </c>
      <c r="H99" s="14">
        <v>4343.0700000000006</v>
      </c>
      <c r="I99" s="14">
        <v>4539.8499999999995</v>
      </c>
      <c r="J99" s="14">
        <v>4632.5199999999995</v>
      </c>
      <c r="K99" s="14">
        <v>4658.5700000000006</v>
      </c>
      <c r="L99" s="14">
        <v>4670.62</v>
      </c>
      <c r="M99" s="14">
        <v>4698.75</v>
      </c>
      <c r="N99" s="14">
        <v>4680.9800000000005</v>
      </c>
      <c r="O99" s="14">
        <v>4688.8200000000006</v>
      </c>
      <c r="P99" s="14">
        <v>4690.6899999999996</v>
      </c>
      <c r="Q99" s="14">
        <v>4650.37</v>
      </c>
      <c r="R99" s="14">
        <v>4631.8100000000004</v>
      </c>
      <c r="S99" s="14">
        <v>4643.45</v>
      </c>
      <c r="T99" s="14">
        <v>4631.92</v>
      </c>
      <c r="U99" s="14">
        <v>4656.37</v>
      </c>
      <c r="V99" s="14">
        <v>4612.21</v>
      </c>
      <c r="W99" s="14">
        <v>4540.09</v>
      </c>
      <c r="X99" s="14">
        <v>4322.41</v>
      </c>
      <c r="Y99" s="14">
        <v>4008.73</v>
      </c>
      <c r="AB99" s="15"/>
      <c r="AZ99" s="9"/>
      <c r="BA99" s="9"/>
      <c r="BB99" s="9"/>
      <c r="BC99" s="9"/>
      <c r="BD99" s="9"/>
      <c r="BE99" s="9"/>
      <c r="BF99" s="9"/>
      <c r="BG99" s="9"/>
      <c r="BH99" s="9"/>
      <c r="BI99" s="9"/>
      <c r="BJ99" s="9"/>
      <c r="BK99" s="9"/>
      <c r="BL99" s="9"/>
      <c r="BM99" s="9"/>
      <c r="BN99" s="9"/>
      <c r="BO99" s="9"/>
      <c r="BP99" s="9"/>
      <c r="BQ99" s="9"/>
      <c r="BR99" s="9"/>
      <c r="BS99" s="9"/>
      <c r="BT99" s="9"/>
      <c r="BU99" s="9"/>
      <c r="BV99" s="9"/>
      <c r="BW99" s="9"/>
    </row>
    <row r="100" spans="1:75" ht="12" x14ac:dyDescent="0.2">
      <c r="A100" s="13">
        <v>19</v>
      </c>
      <c r="B100" s="14">
        <v>4012.94</v>
      </c>
      <c r="C100" s="14">
        <v>3981.94</v>
      </c>
      <c r="D100" s="14">
        <v>3955.61</v>
      </c>
      <c r="E100" s="14">
        <v>3958.83</v>
      </c>
      <c r="F100" s="14">
        <v>3996.01</v>
      </c>
      <c r="G100" s="14">
        <v>4052.93</v>
      </c>
      <c r="H100" s="14">
        <v>4443.33</v>
      </c>
      <c r="I100" s="14">
        <v>4595.34</v>
      </c>
      <c r="J100" s="14">
        <v>4671.04</v>
      </c>
      <c r="K100" s="14">
        <v>4683.3200000000006</v>
      </c>
      <c r="L100" s="14">
        <v>4687.79</v>
      </c>
      <c r="M100" s="14">
        <v>4724.41</v>
      </c>
      <c r="N100" s="14">
        <v>4704.47</v>
      </c>
      <c r="O100" s="14">
        <v>4711.9399999999996</v>
      </c>
      <c r="P100" s="14">
        <v>4715.9399999999996</v>
      </c>
      <c r="Q100" s="14">
        <v>4670.38</v>
      </c>
      <c r="R100" s="14">
        <v>4634.88</v>
      </c>
      <c r="S100" s="14">
        <v>4642.54</v>
      </c>
      <c r="T100" s="14">
        <v>4635.01</v>
      </c>
      <c r="U100" s="14">
        <v>4682.1400000000003</v>
      </c>
      <c r="V100" s="14">
        <v>4653.8100000000004</v>
      </c>
      <c r="W100" s="14">
        <v>4599.04</v>
      </c>
      <c r="X100" s="14">
        <v>4416.58</v>
      </c>
      <c r="Y100" s="14">
        <v>4026.63</v>
      </c>
      <c r="AB100" s="15"/>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row>
    <row r="101" spans="1:75" ht="12" x14ac:dyDescent="0.2">
      <c r="A101" s="13">
        <v>20</v>
      </c>
      <c r="B101" s="14">
        <v>4008.85</v>
      </c>
      <c r="C101" s="14">
        <v>3979.28</v>
      </c>
      <c r="D101" s="14">
        <v>3943.86</v>
      </c>
      <c r="E101" s="14">
        <v>3932.59</v>
      </c>
      <c r="F101" s="14">
        <v>3984.07</v>
      </c>
      <c r="G101" s="14">
        <v>4040</v>
      </c>
      <c r="H101" s="14">
        <v>4393.17</v>
      </c>
      <c r="I101" s="14">
        <v>4556.29</v>
      </c>
      <c r="J101" s="14">
        <v>4642.4900000000007</v>
      </c>
      <c r="K101" s="14">
        <v>4647.78</v>
      </c>
      <c r="L101" s="14">
        <v>4655.8</v>
      </c>
      <c r="M101" s="14">
        <v>4677.7400000000007</v>
      </c>
      <c r="N101" s="14">
        <v>4664.9000000000005</v>
      </c>
      <c r="O101" s="14">
        <v>4670.22</v>
      </c>
      <c r="P101" s="14">
        <v>4664.5199999999995</v>
      </c>
      <c r="Q101" s="14">
        <v>4633.6500000000005</v>
      </c>
      <c r="R101" s="14">
        <v>4631.03</v>
      </c>
      <c r="S101" s="14">
        <v>4637.05</v>
      </c>
      <c r="T101" s="14">
        <v>4631.0600000000004</v>
      </c>
      <c r="U101" s="14">
        <v>4646.6500000000005</v>
      </c>
      <c r="V101" s="14">
        <v>4614.62</v>
      </c>
      <c r="W101" s="14">
        <v>4550.38</v>
      </c>
      <c r="X101" s="14">
        <v>4385.6899999999996</v>
      </c>
      <c r="Y101" s="14">
        <v>4036.1</v>
      </c>
      <c r="AB101" s="15"/>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row>
    <row r="102" spans="1:75" ht="12" x14ac:dyDescent="0.2">
      <c r="A102" s="13">
        <v>21</v>
      </c>
      <c r="B102" s="14">
        <v>4107.2300000000005</v>
      </c>
      <c r="C102" s="14">
        <v>4050.2200000000003</v>
      </c>
      <c r="D102" s="14">
        <v>4001.53</v>
      </c>
      <c r="E102" s="14">
        <v>3987.62</v>
      </c>
      <c r="F102" s="14">
        <v>4008.09</v>
      </c>
      <c r="G102" s="14">
        <v>4035.53</v>
      </c>
      <c r="H102" s="14">
        <v>4090.69</v>
      </c>
      <c r="I102" s="14">
        <v>4385.92</v>
      </c>
      <c r="J102" s="14">
        <v>4517.78</v>
      </c>
      <c r="K102" s="14">
        <v>4578.6500000000005</v>
      </c>
      <c r="L102" s="14">
        <v>4613.21</v>
      </c>
      <c r="M102" s="14">
        <v>4623.25</v>
      </c>
      <c r="N102" s="14">
        <v>4616.03</v>
      </c>
      <c r="O102" s="14">
        <v>4617.2300000000005</v>
      </c>
      <c r="P102" s="14">
        <v>4580.28</v>
      </c>
      <c r="Q102" s="14">
        <v>4584.29</v>
      </c>
      <c r="R102" s="14">
        <v>4594.7400000000007</v>
      </c>
      <c r="S102" s="14">
        <v>4615.37</v>
      </c>
      <c r="T102" s="14">
        <v>4612.3200000000006</v>
      </c>
      <c r="U102" s="14">
        <v>4591.84</v>
      </c>
      <c r="V102" s="14">
        <v>4600.2300000000005</v>
      </c>
      <c r="W102" s="14">
        <v>4523.0999999999995</v>
      </c>
      <c r="X102" s="14">
        <v>4391.8499999999995</v>
      </c>
      <c r="Y102" s="14">
        <v>4050.12</v>
      </c>
      <c r="AB102" s="15"/>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row>
    <row r="103" spans="1:75" ht="12" x14ac:dyDescent="0.2">
      <c r="A103" s="13">
        <v>22</v>
      </c>
      <c r="B103" s="14">
        <v>4049.14</v>
      </c>
      <c r="C103" s="14">
        <v>3986.2000000000003</v>
      </c>
      <c r="D103" s="14">
        <v>3967.82</v>
      </c>
      <c r="E103" s="14">
        <v>3938.08</v>
      </c>
      <c r="F103" s="14">
        <v>3970.9900000000002</v>
      </c>
      <c r="G103" s="14">
        <v>3976.42</v>
      </c>
      <c r="H103" s="14">
        <v>4007.61</v>
      </c>
      <c r="I103" s="14">
        <v>4112.51</v>
      </c>
      <c r="J103" s="14">
        <v>4360.51</v>
      </c>
      <c r="K103" s="14">
        <v>4512.59</v>
      </c>
      <c r="L103" s="14">
        <v>4543.26</v>
      </c>
      <c r="M103" s="14">
        <v>4553.59</v>
      </c>
      <c r="N103" s="14">
        <v>4551.71</v>
      </c>
      <c r="O103" s="14">
        <v>4553.5999999999995</v>
      </c>
      <c r="P103" s="14">
        <v>4534.3100000000004</v>
      </c>
      <c r="Q103" s="14">
        <v>4544.6799999999994</v>
      </c>
      <c r="R103" s="14">
        <v>4558.84</v>
      </c>
      <c r="S103" s="14">
        <v>4585.45</v>
      </c>
      <c r="T103" s="14">
        <v>4585.8499999999995</v>
      </c>
      <c r="U103" s="14">
        <v>4579.8499999999995</v>
      </c>
      <c r="V103" s="14">
        <v>4577.0700000000006</v>
      </c>
      <c r="W103" s="14">
        <v>4539.5</v>
      </c>
      <c r="X103" s="14">
        <v>4352.2400000000007</v>
      </c>
      <c r="Y103" s="14">
        <v>4040.35</v>
      </c>
      <c r="AB103" s="15"/>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row>
    <row r="104" spans="1:75" ht="12" x14ac:dyDescent="0.2">
      <c r="A104" s="13">
        <v>23</v>
      </c>
      <c r="B104" s="14">
        <v>3995.51</v>
      </c>
      <c r="C104" s="14">
        <v>3963.79</v>
      </c>
      <c r="D104" s="14">
        <v>3910.86</v>
      </c>
      <c r="E104" s="14">
        <v>3902.3</v>
      </c>
      <c r="F104" s="14">
        <v>3947</v>
      </c>
      <c r="G104" s="14">
        <v>4011.33</v>
      </c>
      <c r="H104" s="14">
        <v>4245.38</v>
      </c>
      <c r="I104" s="14">
        <v>4551.72</v>
      </c>
      <c r="J104" s="14">
        <v>4674.83</v>
      </c>
      <c r="K104" s="14">
        <v>4690.95</v>
      </c>
      <c r="L104" s="14">
        <v>4699.2300000000005</v>
      </c>
      <c r="M104" s="14">
        <v>4728.7699999999995</v>
      </c>
      <c r="N104" s="14">
        <v>4712.09</v>
      </c>
      <c r="O104" s="14">
        <v>4719.1799999999994</v>
      </c>
      <c r="P104" s="14">
        <v>4713.1099999999997</v>
      </c>
      <c r="Q104" s="14">
        <v>4679.1500000000005</v>
      </c>
      <c r="R104" s="14">
        <v>4677.26</v>
      </c>
      <c r="S104" s="14">
        <v>4684.26</v>
      </c>
      <c r="T104" s="14">
        <v>4678.8100000000004</v>
      </c>
      <c r="U104" s="14">
        <v>4694.7300000000005</v>
      </c>
      <c r="V104" s="14">
        <v>4670.1799999999994</v>
      </c>
      <c r="W104" s="14">
        <v>4534.7699999999995</v>
      </c>
      <c r="X104" s="14">
        <v>4335.34</v>
      </c>
      <c r="Y104" s="14">
        <v>3993.96</v>
      </c>
      <c r="AB104" s="15"/>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row>
    <row r="105" spans="1:75" ht="12" x14ac:dyDescent="0.2">
      <c r="A105" s="13">
        <v>24</v>
      </c>
      <c r="B105" s="14">
        <v>3994.11</v>
      </c>
      <c r="C105" s="14">
        <v>3941.52</v>
      </c>
      <c r="D105" s="14">
        <v>3924.56</v>
      </c>
      <c r="E105" s="14">
        <v>3927.67</v>
      </c>
      <c r="F105" s="14">
        <v>3981.08</v>
      </c>
      <c r="G105" s="14">
        <v>4055</v>
      </c>
      <c r="H105" s="14">
        <v>4403.7</v>
      </c>
      <c r="I105" s="14">
        <v>4576.13</v>
      </c>
      <c r="J105" s="14">
        <v>4667.53</v>
      </c>
      <c r="K105" s="14">
        <v>4675.7400000000007</v>
      </c>
      <c r="L105" s="14">
        <v>4683.4399999999996</v>
      </c>
      <c r="M105" s="14">
        <v>4703.6799999999994</v>
      </c>
      <c r="N105" s="14">
        <v>4694.2300000000005</v>
      </c>
      <c r="O105" s="14">
        <v>4700.6899999999996</v>
      </c>
      <c r="P105" s="14">
        <v>4698.83</v>
      </c>
      <c r="Q105" s="14">
        <v>4668.78</v>
      </c>
      <c r="R105" s="14">
        <v>4667.16</v>
      </c>
      <c r="S105" s="14">
        <v>4675.21</v>
      </c>
      <c r="T105" s="14">
        <v>4672.9399999999996</v>
      </c>
      <c r="U105" s="14">
        <v>4686.96</v>
      </c>
      <c r="V105" s="14">
        <v>4653.72</v>
      </c>
      <c r="W105" s="14">
        <v>4589.8599999999997</v>
      </c>
      <c r="X105" s="14">
        <v>4454.9800000000005</v>
      </c>
      <c r="Y105" s="14">
        <v>4048.57</v>
      </c>
      <c r="AB105" s="15"/>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row>
    <row r="106" spans="1:75" ht="12" x14ac:dyDescent="0.2">
      <c r="A106" s="13">
        <v>25</v>
      </c>
      <c r="B106" s="14">
        <v>4003.25</v>
      </c>
      <c r="C106" s="14">
        <v>3972.25</v>
      </c>
      <c r="D106" s="14">
        <v>3942.89</v>
      </c>
      <c r="E106" s="14">
        <v>3948.28</v>
      </c>
      <c r="F106" s="14">
        <v>4009.18</v>
      </c>
      <c r="G106" s="14">
        <v>4062.7400000000002</v>
      </c>
      <c r="H106" s="14">
        <v>4415.84</v>
      </c>
      <c r="I106" s="14">
        <v>4633.28</v>
      </c>
      <c r="J106" s="14">
        <v>4724.9800000000005</v>
      </c>
      <c r="K106" s="14">
        <v>4731.3100000000004</v>
      </c>
      <c r="L106" s="14">
        <v>4745.58</v>
      </c>
      <c r="M106" s="14">
        <v>4766.62</v>
      </c>
      <c r="N106" s="14">
        <v>4754.09</v>
      </c>
      <c r="O106" s="14">
        <v>4758.51</v>
      </c>
      <c r="P106" s="14">
        <v>4753.38</v>
      </c>
      <c r="Q106" s="14">
        <v>4722.04</v>
      </c>
      <c r="R106" s="14">
        <v>4716.29</v>
      </c>
      <c r="S106" s="14">
        <v>4725.1500000000005</v>
      </c>
      <c r="T106" s="14">
        <v>4718.79</v>
      </c>
      <c r="U106" s="14">
        <v>4734.47</v>
      </c>
      <c r="V106" s="14">
        <v>4706.53</v>
      </c>
      <c r="W106" s="14">
        <v>4594.42</v>
      </c>
      <c r="X106" s="14">
        <v>4461.2300000000005</v>
      </c>
      <c r="Y106" s="14">
        <v>4062.4900000000002</v>
      </c>
      <c r="AB106" s="15"/>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row>
    <row r="107" spans="1:75" ht="12" x14ac:dyDescent="0.2">
      <c r="A107" s="13">
        <v>26</v>
      </c>
      <c r="B107" s="14">
        <v>4066.84</v>
      </c>
      <c r="C107" s="14">
        <v>4039.78</v>
      </c>
      <c r="D107" s="14">
        <v>3989.15</v>
      </c>
      <c r="E107" s="14">
        <v>4013.58</v>
      </c>
      <c r="F107" s="14">
        <v>4077.7000000000003</v>
      </c>
      <c r="G107" s="14">
        <v>4233.6500000000005</v>
      </c>
      <c r="H107" s="14">
        <v>4491.2</v>
      </c>
      <c r="I107" s="14">
        <v>4670.5700000000006</v>
      </c>
      <c r="J107" s="14">
        <v>4752.3599999999997</v>
      </c>
      <c r="K107" s="14">
        <v>4759.2400000000007</v>
      </c>
      <c r="L107" s="14">
        <v>4768.59</v>
      </c>
      <c r="M107" s="14">
        <v>4790.2</v>
      </c>
      <c r="N107" s="14">
        <v>4779.1500000000005</v>
      </c>
      <c r="O107" s="14">
        <v>4781.8499999999995</v>
      </c>
      <c r="P107" s="14">
        <v>4778.4900000000007</v>
      </c>
      <c r="Q107" s="14">
        <v>4743.4900000000007</v>
      </c>
      <c r="R107" s="14">
        <v>4737.7300000000005</v>
      </c>
      <c r="S107" s="14">
        <v>4749.9299999999994</v>
      </c>
      <c r="T107" s="14">
        <v>4745.1400000000003</v>
      </c>
      <c r="U107" s="14">
        <v>4758.3499999999995</v>
      </c>
      <c r="V107" s="14">
        <v>4734.17</v>
      </c>
      <c r="W107" s="14">
        <v>4587.05</v>
      </c>
      <c r="X107" s="14">
        <v>4483.1500000000005</v>
      </c>
      <c r="Y107" s="14">
        <v>4090.21</v>
      </c>
      <c r="AB107" s="15"/>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row>
    <row r="108" spans="1:75" ht="12" x14ac:dyDescent="0.2">
      <c r="A108" s="13">
        <v>27</v>
      </c>
      <c r="B108" s="14">
        <v>4064.66</v>
      </c>
      <c r="C108" s="14">
        <v>4042.38</v>
      </c>
      <c r="D108" s="14">
        <v>4012.41</v>
      </c>
      <c r="E108" s="14">
        <v>4013.9900000000002</v>
      </c>
      <c r="F108" s="14">
        <v>4094.26</v>
      </c>
      <c r="G108" s="14">
        <v>4201.04</v>
      </c>
      <c r="H108" s="14">
        <v>4458.03</v>
      </c>
      <c r="I108" s="14">
        <v>4694.76</v>
      </c>
      <c r="J108" s="14">
        <v>4773.6899999999996</v>
      </c>
      <c r="K108" s="14">
        <v>4775.5199999999995</v>
      </c>
      <c r="L108" s="14">
        <v>4788.9900000000007</v>
      </c>
      <c r="M108" s="14">
        <v>4817.4399999999996</v>
      </c>
      <c r="N108" s="14">
        <v>4809.1899999999996</v>
      </c>
      <c r="O108" s="14">
        <v>4812.1899999999996</v>
      </c>
      <c r="P108" s="14">
        <v>4808.7699999999995</v>
      </c>
      <c r="Q108" s="14">
        <v>4799.1400000000003</v>
      </c>
      <c r="R108" s="14">
        <v>4758.41</v>
      </c>
      <c r="S108" s="14">
        <v>4768.2699999999995</v>
      </c>
      <c r="T108" s="14">
        <v>4764.5</v>
      </c>
      <c r="U108" s="14">
        <v>4779.4800000000005</v>
      </c>
      <c r="V108" s="14">
        <v>4747</v>
      </c>
      <c r="W108" s="14">
        <v>4634.53</v>
      </c>
      <c r="X108" s="14">
        <v>4477.22</v>
      </c>
      <c r="Y108" s="14">
        <v>4172.67</v>
      </c>
      <c r="AB108" s="15"/>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row>
    <row r="109" spans="1:75" ht="12" x14ac:dyDescent="0.2">
      <c r="A109" s="13">
        <v>28</v>
      </c>
      <c r="B109" s="14">
        <v>4176.92</v>
      </c>
      <c r="C109" s="14">
        <v>4071.25</v>
      </c>
      <c r="D109" s="14">
        <v>4030.64</v>
      </c>
      <c r="E109" s="14">
        <v>4008.53</v>
      </c>
      <c r="F109" s="14">
        <v>4044.39</v>
      </c>
      <c r="G109" s="14">
        <v>4082.13</v>
      </c>
      <c r="H109" s="14">
        <v>4178.29</v>
      </c>
      <c r="I109" s="14">
        <v>4396.88</v>
      </c>
      <c r="J109" s="14">
        <v>4517.08</v>
      </c>
      <c r="K109" s="14">
        <v>4659.5999999999995</v>
      </c>
      <c r="L109" s="14">
        <v>4688.6500000000005</v>
      </c>
      <c r="M109" s="14">
        <v>4692.83</v>
      </c>
      <c r="N109" s="14">
        <v>4690.8100000000004</v>
      </c>
      <c r="O109" s="14">
        <v>4690.4800000000005</v>
      </c>
      <c r="P109" s="14">
        <v>4691.96</v>
      </c>
      <c r="Q109" s="14">
        <v>4657.0999999999995</v>
      </c>
      <c r="R109" s="14">
        <v>4666.6099999999997</v>
      </c>
      <c r="S109" s="14">
        <v>4690.2699999999995</v>
      </c>
      <c r="T109" s="14">
        <v>4688.37</v>
      </c>
      <c r="U109" s="14">
        <v>4684.05</v>
      </c>
      <c r="V109" s="14">
        <v>4684.05</v>
      </c>
      <c r="W109" s="14">
        <v>4544.3100000000004</v>
      </c>
      <c r="X109" s="14">
        <v>4436.1500000000005</v>
      </c>
      <c r="Y109" s="14">
        <v>4175.13</v>
      </c>
      <c r="AB109" s="15"/>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row>
    <row r="110" spans="1:75" ht="12" x14ac:dyDescent="0.2">
      <c r="A110" s="13">
        <v>29</v>
      </c>
      <c r="B110" s="14">
        <v>4133.58</v>
      </c>
      <c r="C110" s="14">
        <v>4055.7000000000003</v>
      </c>
      <c r="D110" s="14">
        <v>3989.73</v>
      </c>
      <c r="E110" s="14">
        <v>3993.39</v>
      </c>
      <c r="F110" s="14">
        <v>4037.4700000000003</v>
      </c>
      <c r="G110" s="14">
        <v>4068.69</v>
      </c>
      <c r="H110" s="14">
        <v>4133.03</v>
      </c>
      <c r="I110" s="14">
        <v>4263.25</v>
      </c>
      <c r="J110" s="14">
        <v>4454</v>
      </c>
      <c r="K110" s="14">
        <v>4551.59</v>
      </c>
      <c r="L110" s="14">
        <v>4664.5</v>
      </c>
      <c r="M110" s="14">
        <v>4678.67</v>
      </c>
      <c r="N110" s="14">
        <v>4678.1099999999997</v>
      </c>
      <c r="O110" s="14">
        <v>4679.91</v>
      </c>
      <c r="P110" s="14">
        <v>4679.3200000000006</v>
      </c>
      <c r="Q110" s="14">
        <v>4642.92</v>
      </c>
      <c r="R110" s="14">
        <v>4654.97</v>
      </c>
      <c r="S110" s="14">
        <v>4684.26</v>
      </c>
      <c r="T110" s="14">
        <v>4689.75</v>
      </c>
      <c r="U110" s="14">
        <v>4693.3599999999997</v>
      </c>
      <c r="V110" s="14">
        <v>4695.03</v>
      </c>
      <c r="W110" s="14">
        <v>4587.0199999999995</v>
      </c>
      <c r="X110" s="14">
        <v>4419.6500000000005</v>
      </c>
      <c r="Y110" s="14">
        <v>4146.34</v>
      </c>
      <c r="Z110" s="4">
        <f>IFERROR(Y110,"скрыть")</f>
        <v>4146.34</v>
      </c>
      <c r="AB110" s="15"/>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row>
    <row r="111" spans="1:75" ht="12" x14ac:dyDescent="0.2">
      <c r="A111" s="13">
        <v>30</v>
      </c>
      <c r="B111" s="14">
        <v>4066.51</v>
      </c>
      <c r="C111" s="14">
        <v>4006.86</v>
      </c>
      <c r="D111" s="14">
        <v>3952.9500000000003</v>
      </c>
      <c r="E111" s="14">
        <v>3951.9500000000003</v>
      </c>
      <c r="F111" s="14">
        <v>3997.71</v>
      </c>
      <c r="G111" s="14">
        <v>4103.4900000000007</v>
      </c>
      <c r="H111" s="14">
        <v>4387.26</v>
      </c>
      <c r="I111" s="14">
        <v>4545.4000000000005</v>
      </c>
      <c r="J111" s="14">
        <v>4681.63</v>
      </c>
      <c r="K111" s="14">
        <v>4679.5600000000004</v>
      </c>
      <c r="L111" s="14">
        <v>4689.42</v>
      </c>
      <c r="M111" s="14">
        <v>4716.12</v>
      </c>
      <c r="N111" s="14">
        <v>4710.88</v>
      </c>
      <c r="O111" s="14">
        <v>4718.17</v>
      </c>
      <c r="P111" s="14">
        <v>4710.78</v>
      </c>
      <c r="Q111" s="14">
        <v>4704.0199999999995</v>
      </c>
      <c r="R111" s="14">
        <v>4668.7300000000005</v>
      </c>
      <c r="S111" s="14">
        <v>4678.2</v>
      </c>
      <c r="T111" s="14">
        <v>4683.6400000000003</v>
      </c>
      <c r="U111" s="14">
        <v>4695.4000000000005</v>
      </c>
      <c r="V111" s="14">
        <v>4655.1799999999994</v>
      </c>
      <c r="W111" s="14">
        <v>4495.03</v>
      </c>
      <c r="X111" s="14">
        <v>4345.4299999999994</v>
      </c>
      <c r="Y111" s="14">
        <v>4056.71</v>
      </c>
      <c r="Z111" s="4">
        <f>IFERROR(Y111,"скрыть")</f>
        <v>4056.71</v>
      </c>
      <c r="AB111" s="15"/>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row>
    <row r="112" spans="1:75" ht="12" x14ac:dyDescent="0.2">
      <c r="A112" s="13">
        <v>31</v>
      </c>
      <c r="B112" s="14">
        <v>3956.6</v>
      </c>
      <c r="C112" s="14">
        <v>3932.39</v>
      </c>
      <c r="D112" s="14">
        <v>3920.57</v>
      </c>
      <c r="E112" s="14">
        <v>3917.78</v>
      </c>
      <c r="F112" s="14">
        <v>3958.87</v>
      </c>
      <c r="G112" s="14">
        <v>3974.63</v>
      </c>
      <c r="H112" s="14">
        <v>4205.4000000000005</v>
      </c>
      <c r="I112" s="14">
        <v>4432.9000000000005</v>
      </c>
      <c r="J112" s="14">
        <v>4484.75</v>
      </c>
      <c r="K112" s="14">
        <v>4494.75</v>
      </c>
      <c r="L112" s="14">
        <v>4508.2699999999995</v>
      </c>
      <c r="M112" s="14">
        <v>4540.17</v>
      </c>
      <c r="N112" s="14">
        <v>4525.26</v>
      </c>
      <c r="O112" s="14">
        <v>4530.3200000000006</v>
      </c>
      <c r="P112" s="14">
        <v>4524.17</v>
      </c>
      <c r="Q112" s="14">
        <v>4516.88</v>
      </c>
      <c r="R112" s="14">
        <v>4476.84</v>
      </c>
      <c r="S112" s="14">
        <v>4487.45</v>
      </c>
      <c r="T112" s="14">
        <v>4499.84</v>
      </c>
      <c r="U112" s="14">
        <v>4516.12</v>
      </c>
      <c r="V112" s="14">
        <v>4486.05</v>
      </c>
      <c r="W112" s="14">
        <v>4409.6099999999997</v>
      </c>
      <c r="X112" s="14">
        <v>4183.09</v>
      </c>
      <c r="Y112" s="14">
        <v>3972.81</v>
      </c>
      <c r="Z112" s="4">
        <f>IFERROR(Y112,"скрыть")</f>
        <v>3972.81</v>
      </c>
      <c r="AB112" s="15"/>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row>
    <row r="113" spans="1:75" ht="11.25" customHeight="1" x14ac:dyDescent="0.2">
      <c r="A113" s="71"/>
      <c r="B113" s="72" t="s">
        <v>89</v>
      </c>
      <c r="C113" s="72"/>
      <c r="D113" s="72"/>
      <c r="E113" s="72"/>
      <c r="F113" s="72"/>
      <c r="G113" s="72"/>
      <c r="H113" s="72"/>
      <c r="I113" s="72"/>
      <c r="J113" s="72"/>
      <c r="K113" s="72"/>
      <c r="L113" s="72"/>
      <c r="M113" s="72"/>
      <c r="N113" s="72"/>
      <c r="O113" s="72"/>
      <c r="P113" s="72"/>
      <c r="Q113" s="72"/>
      <c r="R113" s="72"/>
      <c r="S113" s="72"/>
      <c r="T113" s="72"/>
      <c r="U113" s="72"/>
      <c r="V113" s="72"/>
      <c r="W113" s="72"/>
      <c r="X113" s="72"/>
      <c r="Y113" s="72"/>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row>
    <row r="114" spans="1:75" ht="11.25" customHeight="1" x14ac:dyDescent="0.2">
      <c r="A114" s="71"/>
      <c r="B114" s="72"/>
      <c r="C114" s="72"/>
      <c r="D114" s="72"/>
      <c r="E114" s="72"/>
      <c r="F114" s="72"/>
      <c r="G114" s="72"/>
      <c r="H114" s="72"/>
      <c r="I114" s="72"/>
      <c r="J114" s="72"/>
      <c r="K114" s="72"/>
      <c r="L114" s="72"/>
      <c r="M114" s="72"/>
      <c r="N114" s="72"/>
      <c r="O114" s="72"/>
      <c r="P114" s="72"/>
      <c r="Q114" s="72"/>
      <c r="R114" s="72"/>
      <c r="S114" s="72"/>
      <c r="T114" s="72"/>
      <c r="U114" s="72"/>
      <c r="V114" s="72"/>
      <c r="W114" s="72"/>
      <c r="X114" s="72"/>
      <c r="Y114" s="72"/>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row>
    <row r="115" spans="1:75" s="7" customFormat="1" ht="32.65" customHeight="1" x14ac:dyDescent="0.2">
      <c r="A115" s="11" t="s">
        <v>64</v>
      </c>
      <c r="B115" s="12" t="s">
        <v>65</v>
      </c>
      <c r="C115" s="12" t="s">
        <v>66</v>
      </c>
      <c r="D115" s="12" t="s">
        <v>67</v>
      </c>
      <c r="E115" s="12" t="s">
        <v>68</v>
      </c>
      <c r="F115" s="12" t="s">
        <v>69</v>
      </c>
      <c r="G115" s="12" t="s">
        <v>70</v>
      </c>
      <c r="H115" s="12" t="s">
        <v>71</v>
      </c>
      <c r="I115" s="12" t="s">
        <v>72</v>
      </c>
      <c r="J115" s="12" t="s">
        <v>73</v>
      </c>
      <c r="K115" s="12" t="s">
        <v>74</v>
      </c>
      <c r="L115" s="12" t="s">
        <v>75</v>
      </c>
      <c r="M115" s="12" t="s">
        <v>76</v>
      </c>
      <c r="N115" s="12" t="s">
        <v>77</v>
      </c>
      <c r="O115" s="12" t="s">
        <v>78</v>
      </c>
      <c r="P115" s="12" t="s">
        <v>79</v>
      </c>
      <c r="Q115" s="12" t="s">
        <v>80</v>
      </c>
      <c r="R115" s="12" t="s">
        <v>81</v>
      </c>
      <c r="S115" s="12" t="s">
        <v>82</v>
      </c>
      <c r="T115" s="12" t="s">
        <v>83</v>
      </c>
      <c r="U115" s="12" t="s">
        <v>84</v>
      </c>
      <c r="V115" s="12" t="s">
        <v>85</v>
      </c>
      <c r="W115" s="12" t="s">
        <v>86</v>
      </c>
      <c r="X115" s="12" t="s">
        <v>87</v>
      </c>
      <c r="Y115" s="12" t="s">
        <v>88</v>
      </c>
      <c r="Z115" s="6"/>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row>
    <row r="116" spans="1:75" ht="12" x14ac:dyDescent="0.2">
      <c r="A116" s="13">
        <v>1</v>
      </c>
      <c r="B116" s="14">
        <v>4581.03</v>
      </c>
      <c r="C116" s="14">
        <v>4526.97</v>
      </c>
      <c r="D116" s="14">
        <v>4570.84</v>
      </c>
      <c r="E116" s="14">
        <v>4521.91</v>
      </c>
      <c r="F116" s="14">
        <v>4499.0700000000006</v>
      </c>
      <c r="G116" s="14">
        <v>4498.49</v>
      </c>
      <c r="H116" s="14">
        <v>4500.6099999999997</v>
      </c>
      <c r="I116" s="14">
        <v>4482.5999999999995</v>
      </c>
      <c r="J116" s="14">
        <v>4443.78</v>
      </c>
      <c r="K116" s="14">
        <v>4471.3100000000004</v>
      </c>
      <c r="L116" s="14">
        <v>4570.8599999999997</v>
      </c>
      <c r="M116" s="14">
        <v>4588.08</v>
      </c>
      <c r="N116" s="14">
        <v>4671.2300000000005</v>
      </c>
      <c r="O116" s="14">
        <v>4707.79</v>
      </c>
      <c r="P116" s="14">
        <v>4679.6099999999997</v>
      </c>
      <c r="Q116" s="14">
        <v>4767.79</v>
      </c>
      <c r="R116" s="14">
        <v>4877.87</v>
      </c>
      <c r="S116" s="14">
        <v>4905.1099999999997</v>
      </c>
      <c r="T116" s="14">
        <v>4908.4399999999996</v>
      </c>
      <c r="U116" s="14">
        <v>4908.0600000000004</v>
      </c>
      <c r="V116" s="14">
        <v>4923.3200000000006</v>
      </c>
      <c r="W116" s="14">
        <v>4906.9000000000005</v>
      </c>
      <c r="X116" s="14">
        <v>4671.58</v>
      </c>
      <c r="Y116" s="14">
        <v>4502.25</v>
      </c>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row>
    <row r="117" spans="1:75" ht="12" x14ac:dyDescent="0.2">
      <c r="A117" s="13">
        <v>2</v>
      </c>
      <c r="B117" s="14">
        <v>4477.7300000000005</v>
      </c>
      <c r="C117" s="14">
        <v>4406.7699999999995</v>
      </c>
      <c r="D117" s="14">
        <v>4364.58</v>
      </c>
      <c r="E117" s="14">
        <v>4348.3499999999995</v>
      </c>
      <c r="F117" s="14">
        <v>4363.1500000000005</v>
      </c>
      <c r="G117" s="14">
        <v>4380.17</v>
      </c>
      <c r="H117" s="14">
        <v>4390.33</v>
      </c>
      <c r="I117" s="14">
        <v>4421.12</v>
      </c>
      <c r="J117" s="14">
        <v>4539.8900000000003</v>
      </c>
      <c r="K117" s="14">
        <v>4701.2</v>
      </c>
      <c r="L117" s="14">
        <v>4956.42</v>
      </c>
      <c r="M117" s="14">
        <v>5016.63</v>
      </c>
      <c r="N117" s="14">
        <v>5012.58</v>
      </c>
      <c r="O117" s="14">
        <v>5021.62</v>
      </c>
      <c r="P117" s="14">
        <v>4978.1099999999997</v>
      </c>
      <c r="Q117" s="14">
        <v>5028.1099999999997</v>
      </c>
      <c r="R117" s="14">
        <v>5055.47</v>
      </c>
      <c r="S117" s="14">
        <v>5064.79</v>
      </c>
      <c r="T117" s="14">
        <v>5065.3100000000004</v>
      </c>
      <c r="U117" s="14">
        <v>5062.47</v>
      </c>
      <c r="V117" s="14">
        <v>5064.72</v>
      </c>
      <c r="W117" s="14">
        <v>5047.4000000000005</v>
      </c>
      <c r="X117" s="14">
        <v>4875.5700000000006</v>
      </c>
      <c r="Y117" s="14">
        <v>4584.72</v>
      </c>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row>
    <row r="118" spans="1:75" ht="12" x14ac:dyDescent="0.2">
      <c r="A118" s="13">
        <v>3</v>
      </c>
      <c r="B118" s="14">
        <v>4520.5099999999993</v>
      </c>
      <c r="C118" s="14">
        <v>4452.5999999999995</v>
      </c>
      <c r="D118" s="14">
        <v>4403.63</v>
      </c>
      <c r="E118" s="14">
        <v>4364.99</v>
      </c>
      <c r="F118" s="14">
        <v>4409.72</v>
      </c>
      <c r="G118" s="14">
        <v>4426.08</v>
      </c>
      <c r="H118" s="14">
        <v>4448.74</v>
      </c>
      <c r="I118" s="14">
        <v>4494.1099999999997</v>
      </c>
      <c r="J118" s="14">
        <v>4719.8100000000004</v>
      </c>
      <c r="K118" s="14">
        <v>4994.67</v>
      </c>
      <c r="L118" s="14">
        <v>5037.3</v>
      </c>
      <c r="M118" s="14">
        <v>5053.38</v>
      </c>
      <c r="N118" s="14">
        <v>5057.13</v>
      </c>
      <c r="O118" s="14">
        <v>5060.63</v>
      </c>
      <c r="P118" s="14">
        <v>5031.6500000000005</v>
      </c>
      <c r="Q118" s="14">
        <v>5037.78</v>
      </c>
      <c r="R118" s="14">
        <v>5062.1899999999996</v>
      </c>
      <c r="S118" s="14">
        <v>5073.04</v>
      </c>
      <c r="T118" s="14">
        <v>5069.2599999999993</v>
      </c>
      <c r="U118" s="14">
        <v>5064.12</v>
      </c>
      <c r="V118" s="14">
        <v>5065</v>
      </c>
      <c r="W118" s="14">
        <v>5012.3100000000004</v>
      </c>
      <c r="X118" s="14">
        <v>4694.08</v>
      </c>
      <c r="Y118" s="14">
        <v>4467.2599999999993</v>
      </c>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row>
    <row r="119" spans="1:75" ht="12" x14ac:dyDescent="0.2">
      <c r="A119" s="13">
        <v>4</v>
      </c>
      <c r="B119" s="14">
        <v>4449.08</v>
      </c>
      <c r="C119" s="14">
        <v>4386.6899999999996</v>
      </c>
      <c r="D119" s="14">
        <v>4351.3100000000004</v>
      </c>
      <c r="E119" s="14">
        <v>4319.8599999999997</v>
      </c>
      <c r="F119" s="14">
        <v>4367.12</v>
      </c>
      <c r="G119" s="14">
        <v>4402.04</v>
      </c>
      <c r="H119" s="14">
        <v>4444.84</v>
      </c>
      <c r="I119" s="14">
        <v>4550.9800000000005</v>
      </c>
      <c r="J119" s="14">
        <v>4787.72</v>
      </c>
      <c r="K119" s="14">
        <v>5023.2300000000005</v>
      </c>
      <c r="L119" s="14">
        <v>5063.5999999999995</v>
      </c>
      <c r="M119" s="14">
        <v>5078.58</v>
      </c>
      <c r="N119" s="14">
        <v>5079.22</v>
      </c>
      <c r="O119" s="14">
        <v>5082.4399999999996</v>
      </c>
      <c r="P119" s="14">
        <v>5058.5700000000006</v>
      </c>
      <c r="Q119" s="14">
        <v>5059.08</v>
      </c>
      <c r="R119" s="14">
        <v>5078.21</v>
      </c>
      <c r="S119" s="14">
        <v>5095.62</v>
      </c>
      <c r="T119" s="14">
        <v>5087.7</v>
      </c>
      <c r="U119" s="14">
        <v>5080.5700000000006</v>
      </c>
      <c r="V119" s="14">
        <v>5083.66</v>
      </c>
      <c r="W119" s="14">
        <v>5048.4399999999996</v>
      </c>
      <c r="X119" s="14">
        <v>4798.49</v>
      </c>
      <c r="Y119" s="14">
        <v>4547.41</v>
      </c>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row>
    <row r="120" spans="1:75" ht="12" x14ac:dyDescent="0.2">
      <c r="A120" s="13">
        <v>5</v>
      </c>
      <c r="B120" s="14">
        <v>4470.96</v>
      </c>
      <c r="C120" s="14">
        <v>4406.3499999999995</v>
      </c>
      <c r="D120" s="14">
        <v>4353.04</v>
      </c>
      <c r="E120" s="14">
        <v>4345.79</v>
      </c>
      <c r="F120" s="14">
        <v>4376.13</v>
      </c>
      <c r="G120" s="14">
        <v>4395.5</v>
      </c>
      <c r="H120" s="14">
        <v>4453.42</v>
      </c>
      <c r="I120" s="14">
        <v>4524.6099999999997</v>
      </c>
      <c r="J120" s="14">
        <v>4806.0700000000006</v>
      </c>
      <c r="K120" s="14">
        <v>5022.83</v>
      </c>
      <c r="L120" s="14">
        <v>5049.6799999999994</v>
      </c>
      <c r="M120" s="14">
        <v>5054.37</v>
      </c>
      <c r="N120" s="14">
        <v>5053.6799999999994</v>
      </c>
      <c r="O120" s="14">
        <v>5054.8599999999997</v>
      </c>
      <c r="P120" s="14">
        <v>5044.4000000000005</v>
      </c>
      <c r="Q120" s="14">
        <v>5045.53</v>
      </c>
      <c r="R120" s="14">
        <v>5054.83</v>
      </c>
      <c r="S120" s="14">
        <v>5069.33</v>
      </c>
      <c r="T120" s="14">
        <v>5061.63</v>
      </c>
      <c r="U120" s="14">
        <v>5053.8900000000003</v>
      </c>
      <c r="V120" s="14">
        <v>5053.55</v>
      </c>
      <c r="W120" s="14">
        <v>5038.0999999999995</v>
      </c>
      <c r="X120" s="14">
        <v>4714.4399999999996</v>
      </c>
      <c r="Y120" s="14">
        <v>4488.88</v>
      </c>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row>
    <row r="121" spans="1:75" ht="12" x14ac:dyDescent="0.2">
      <c r="A121" s="13">
        <v>6</v>
      </c>
      <c r="B121" s="14">
        <v>4429.45</v>
      </c>
      <c r="C121" s="14">
        <v>4327.79</v>
      </c>
      <c r="D121" s="14">
        <v>4250.76</v>
      </c>
      <c r="E121" s="14">
        <v>4225.82</v>
      </c>
      <c r="F121" s="14">
        <v>4254.09</v>
      </c>
      <c r="G121" s="14">
        <v>4297.1799999999994</v>
      </c>
      <c r="H121" s="14">
        <v>4352.51</v>
      </c>
      <c r="I121" s="14">
        <v>4487.72</v>
      </c>
      <c r="J121" s="14">
        <v>4721.97</v>
      </c>
      <c r="K121" s="14">
        <v>4973.67</v>
      </c>
      <c r="L121" s="14">
        <v>5015.03</v>
      </c>
      <c r="M121" s="14">
        <v>5028.04</v>
      </c>
      <c r="N121" s="14">
        <v>5029.33</v>
      </c>
      <c r="O121" s="14">
        <v>5031.05</v>
      </c>
      <c r="P121" s="14">
        <v>5007.7</v>
      </c>
      <c r="Q121" s="14">
        <v>5013.62</v>
      </c>
      <c r="R121" s="14">
        <v>5037.79</v>
      </c>
      <c r="S121" s="14">
        <v>5045.7599999999993</v>
      </c>
      <c r="T121" s="14">
        <v>5042.5700000000006</v>
      </c>
      <c r="U121" s="14">
        <v>5040.0700000000006</v>
      </c>
      <c r="V121" s="14">
        <v>5040.21</v>
      </c>
      <c r="W121" s="14">
        <v>4994.91</v>
      </c>
      <c r="X121" s="14">
        <v>4675.49</v>
      </c>
      <c r="Y121" s="14">
        <v>4492.47</v>
      </c>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row>
    <row r="122" spans="1:75" ht="12" x14ac:dyDescent="0.2">
      <c r="A122" s="13">
        <v>7</v>
      </c>
      <c r="B122" s="14">
        <v>4431.59</v>
      </c>
      <c r="C122" s="14">
        <v>4347.7300000000005</v>
      </c>
      <c r="D122" s="14">
        <v>4280.4800000000005</v>
      </c>
      <c r="E122" s="14">
        <v>4249.9000000000005</v>
      </c>
      <c r="F122" s="14">
        <v>4267.1500000000005</v>
      </c>
      <c r="G122" s="14">
        <v>4292.6799999999994</v>
      </c>
      <c r="H122" s="14">
        <v>4325.83</v>
      </c>
      <c r="I122" s="14">
        <v>4418.17</v>
      </c>
      <c r="J122" s="14">
        <v>4540.5600000000004</v>
      </c>
      <c r="K122" s="14">
        <v>4784.58</v>
      </c>
      <c r="L122" s="14">
        <v>4930.42</v>
      </c>
      <c r="M122" s="14">
        <v>4949.47</v>
      </c>
      <c r="N122" s="14">
        <v>4950.28</v>
      </c>
      <c r="O122" s="14">
        <v>4950.2699999999995</v>
      </c>
      <c r="P122" s="14">
        <v>4919.09</v>
      </c>
      <c r="Q122" s="14">
        <v>4927.71</v>
      </c>
      <c r="R122" s="14">
        <v>4955.59</v>
      </c>
      <c r="S122" s="14">
        <v>4974.4000000000005</v>
      </c>
      <c r="T122" s="14">
        <v>4972.2699999999995</v>
      </c>
      <c r="U122" s="14">
        <v>4969.6099999999997</v>
      </c>
      <c r="V122" s="14">
        <v>4977.5999999999995</v>
      </c>
      <c r="W122" s="14">
        <v>4954.75</v>
      </c>
      <c r="X122" s="14">
        <v>4769.33</v>
      </c>
      <c r="Y122" s="14">
        <v>4526</v>
      </c>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row>
    <row r="123" spans="1:75" ht="12" x14ac:dyDescent="0.2">
      <c r="A123" s="13">
        <v>8</v>
      </c>
      <c r="B123" s="14">
        <v>4488.3</v>
      </c>
      <c r="C123" s="14">
        <v>4413.0199999999995</v>
      </c>
      <c r="D123" s="14">
        <v>4353.6099999999997</v>
      </c>
      <c r="E123" s="14">
        <v>4310.6099999999997</v>
      </c>
      <c r="F123" s="14">
        <v>4344.55</v>
      </c>
      <c r="G123" s="14">
        <v>4362.46</v>
      </c>
      <c r="H123" s="14">
        <v>4387.57</v>
      </c>
      <c r="I123" s="14">
        <v>4485.71</v>
      </c>
      <c r="J123" s="14">
        <v>4700.96</v>
      </c>
      <c r="K123" s="14">
        <v>4953.78</v>
      </c>
      <c r="L123" s="14">
        <v>5035.8599999999997</v>
      </c>
      <c r="M123" s="14">
        <v>5052.7</v>
      </c>
      <c r="N123" s="14">
        <v>5054.88</v>
      </c>
      <c r="O123" s="14">
        <v>5056.2699999999995</v>
      </c>
      <c r="P123" s="14">
        <v>5034.1899999999996</v>
      </c>
      <c r="Q123" s="14">
        <v>5040.4399999999996</v>
      </c>
      <c r="R123" s="14">
        <v>5063.49</v>
      </c>
      <c r="S123" s="14">
        <v>5082.8900000000003</v>
      </c>
      <c r="T123" s="14">
        <v>5077.2</v>
      </c>
      <c r="U123" s="14">
        <v>5069.0700000000006</v>
      </c>
      <c r="V123" s="14">
        <v>5069.8200000000006</v>
      </c>
      <c r="W123" s="14">
        <v>5036.62</v>
      </c>
      <c r="X123" s="14">
        <v>4784.05</v>
      </c>
      <c r="Y123" s="14">
        <v>4504.8900000000003</v>
      </c>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row>
    <row r="124" spans="1:75" ht="12" x14ac:dyDescent="0.2">
      <c r="A124" s="13">
        <v>9</v>
      </c>
      <c r="B124" s="14">
        <v>4471.12</v>
      </c>
      <c r="C124" s="14">
        <v>4376.0600000000004</v>
      </c>
      <c r="D124" s="14">
        <v>4308.6099999999997</v>
      </c>
      <c r="E124" s="14">
        <v>4290.07</v>
      </c>
      <c r="F124" s="14">
        <v>4330.1500000000005</v>
      </c>
      <c r="G124" s="14">
        <v>4465.7599999999993</v>
      </c>
      <c r="H124" s="14">
        <v>4688.42</v>
      </c>
      <c r="I124" s="14">
        <v>5058.1500000000005</v>
      </c>
      <c r="J124" s="14">
        <v>5151.24</v>
      </c>
      <c r="K124" s="14">
        <v>5186.9800000000005</v>
      </c>
      <c r="L124" s="14">
        <v>5203.53</v>
      </c>
      <c r="M124" s="14">
        <v>5213.7</v>
      </c>
      <c r="N124" s="14">
        <v>5199.7</v>
      </c>
      <c r="O124" s="14">
        <v>5208.3900000000003</v>
      </c>
      <c r="P124" s="14">
        <v>5173.9800000000005</v>
      </c>
      <c r="Q124" s="14">
        <v>5170.42</v>
      </c>
      <c r="R124" s="14">
        <v>5129.13</v>
      </c>
      <c r="S124" s="14">
        <v>5140.63</v>
      </c>
      <c r="T124" s="14">
        <v>5128.1799999999994</v>
      </c>
      <c r="U124" s="14">
        <v>5186</v>
      </c>
      <c r="V124" s="14">
        <v>5146.0700000000006</v>
      </c>
      <c r="W124" s="14">
        <v>5099.62</v>
      </c>
      <c r="X124" s="14">
        <v>4818.37</v>
      </c>
      <c r="Y124" s="14">
        <v>4492.8200000000006</v>
      </c>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row>
    <row r="125" spans="1:75" ht="12" x14ac:dyDescent="0.2">
      <c r="A125" s="13">
        <v>10</v>
      </c>
      <c r="B125" s="14">
        <v>4473.8900000000003</v>
      </c>
      <c r="C125" s="14">
        <v>4388.0600000000004</v>
      </c>
      <c r="D125" s="14">
        <v>4323.3100000000004</v>
      </c>
      <c r="E125" s="14">
        <v>4327.12</v>
      </c>
      <c r="F125" s="14">
        <v>4423.9800000000005</v>
      </c>
      <c r="G125" s="14">
        <v>4533.6400000000003</v>
      </c>
      <c r="H125" s="14">
        <v>4742.8100000000004</v>
      </c>
      <c r="I125" s="14">
        <v>5112.08</v>
      </c>
      <c r="J125" s="14">
        <v>5198.1099999999997</v>
      </c>
      <c r="K125" s="14">
        <v>5230.4299999999994</v>
      </c>
      <c r="L125" s="14">
        <v>5240.53</v>
      </c>
      <c r="M125" s="14">
        <v>5245.0999999999995</v>
      </c>
      <c r="N125" s="14">
        <v>5236.38</v>
      </c>
      <c r="O125" s="14">
        <v>5238.92</v>
      </c>
      <c r="P125" s="14">
        <v>5208.9299999999994</v>
      </c>
      <c r="Q125" s="14">
        <v>5203.33</v>
      </c>
      <c r="R125" s="14">
        <v>5197.25</v>
      </c>
      <c r="S125" s="14">
        <v>5198.54</v>
      </c>
      <c r="T125" s="14">
        <v>5184.8900000000003</v>
      </c>
      <c r="U125" s="14">
        <v>5213.42</v>
      </c>
      <c r="V125" s="14">
        <v>5180.08</v>
      </c>
      <c r="W125" s="14">
        <v>5117.33</v>
      </c>
      <c r="X125" s="14">
        <v>4844.1899999999996</v>
      </c>
      <c r="Y125" s="14">
        <v>4529.3900000000003</v>
      </c>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row>
    <row r="126" spans="1:75" ht="12" x14ac:dyDescent="0.2">
      <c r="A126" s="13">
        <v>11</v>
      </c>
      <c r="B126" s="14">
        <v>4506.72</v>
      </c>
      <c r="C126" s="14">
        <v>4457.63</v>
      </c>
      <c r="D126" s="14">
        <v>4396.38</v>
      </c>
      <c r="E126" s="14">
        <v>4392.53</v>
      </c>
      <c r="F126" s="14">
        <v>4470.96</v>
      </c>
      <c r="G126" s="14">
        <v>4571.78</v>
      </c>
      <c r="H126" s="14">
        <v>4731.7599999999993</v>
      </c>
      <c r="I126" s="14">
        <v>5126.28</v>
      </c>
      <c r="J126" s="14">
        <v>5232.88</v>
      </c>
      <c r="K126" s="14">
        <v>5266.0999999999995</v>
      </c>
      <c r="L126" s="14">
        <v>5281.92</v>
      </c>
      <c r="M126" s="14">
        <v>5296.16</v>
      </c>
      <c r="N126" s="14">
        <v>5284.56</v>
      </c>
      <c r="O126" s="14">
        <v>5287.04</v>
      </c>
      <c r="P126" s="14">
        <v>5255.92</v>
      </c>
      <c r="Q126" s="14">
        <v>5251.67</v>
      </c>
      <c r="R126" s="14">
        <v>5214.21</v>
      </c>
      <c r="S126" s="14">
        <v>5219.87</v>
      </c>
      <c r="T126" s="14">
        <v>5197.9299999999994</v>
      </c>
      <c r="U126" s="14">
        <v>5254.0099999999993</v>
      </c>
      <c r="V126" s="14">
        <v>5236.38</v>
      </c>
      <c r="W126" s="14">
        <v>5201.0700000000006</v>
      </c>
      <c r="X126" s="14">
        <v>5053.25</v>
      </c>
      <c r="Y126" s="14">
        <v>4651.96</v>
      </c>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row>
    <row r="127" spans="1:75" ht="12" x14ac:dyDescent="0.2">
      <c r="A127" s="13">
        <v>12</v>
      </c>
      <c r="B127" s="14">
        <v>4547</v>
      </c>
      <c r="C127" s="14">
        <v>4493.05</v>
      </c>
      <c r="D127" s="14">
        <v>4471.99</v>
      </c>
      <c r="E127" s="14">
        <v>4470.05</v>
      </c>
      <c r="F127" s="14">
        <v>4500.3499999999995</v>
      </c>
      <c r="G127" s="14">
        <v>4592.88</v>
      </c>
      <c r="H127" s="14">
        <v>4736.1400000000003</v>
      </c>
      <c r="I127" s="14">
        <v>5112.3100000000004</v>
      </c>
      <c r="J127" s="14">
        <v>5186.74</v>
      </c>
      <c r="K127" s="14">
        <v>5216.09</v>
      </c>
      <c r="L127" s="14">
        <v>5218.37</v>
      </c>
      <c r="M127" s="14">
        <v>5233.6500000000005</v>
      </c>
      <c r="N127" s="14">
        <v>5223.6500000000005</v>
      </c>
      <c r="O127" s="14">
        <v>5231.45</v>
      </c>
      <c r="P127" s="14">
        <v>5204.88</v>
      </c>
      <c r="Q127" s="14">
        <v>5200.3200000000006</v>
      </c>
      <c r="R127" s="14">
        <v>5192.63</v>
      </c>
      <c r="S127" s="14">
        <v>5187.25</v>
      </c>
      <c r="T127" s="14">
        <v>5181.22</v>
      </c>
      <c r="U127" s="14">
        <v>5200.59</v>
      </c>
      <c r="V127" s="14">
        <v>5184.4800000000005</v>
      </c>
      <c r="W127" s="14">
        <v>5144.0199999999995</v>
      </c>
      <c r="X127" s="14">
        <v>4980.4399999999996</v>
      </c>
      <c r="Y127" s="14">
        <v>4620.4299999999994</v>
      </c>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row>
    <row r="128" spans="1:75" ht="12" x14ac:dyDescent="0.2">
      <c r="A128" s="13">
        <v>13</v>
      </c>
      <c r="B128" s="14">
        <v>4578.7300000000005</v>
      </c>
      <c r="C128" s="14">
        <v>4521.5700000000006</v>
      </c>
      <c r="D128" s="14">
        <v>4492.92</v>
      </c>
      <c r="E128" s="14">
        <v>4492.28</v>
      </c>
      <c r="F128" s="14">
        <v>4544.9000000000005</v>
      </c>
      <c r="G128" s="14">
        <v>4634.83</v>
      </c>
      <c r="H128" s="14">
        <v>4968.1099999999997</v>
      </c>
      <c r="I128" s="14">
        <v>5135.29</v>
      </c>
      <c r="J128" s="14">
        <v>5222.1099999999997</v>
      </c>
      <c r="K128" s="14">
        <v>5250.39</v>
      </c>
      <c r="L128" s="14">
        <v>5264.28</v>
      </c>
      <c r="M128" s="14">
        <v>5271.63</v>
      </c>
      <c r="N128" s="14">
        <v>5262.83</v>
      </c>
      <c r="O128" s="14">
        <v>5265.4800000000005</v>
      </c>
      <c r="P128" s="14">
        <v>5229.0700000000006</v>
      </c>
      <c r="Q128" s="14">
        <v>5229.05</v>
      </c>
      <c r="R128" s="14">
        <v>5191.8900000000003</v>
      </c>
      <c r="S128" s="14">
        <v>5180.4000000000005</v>
      </c>
      <c r="T128" s="14">
        <v>5177.7699999999995</v>
      </c>
      <c r="U128" s="14">
        <v>5248.06</v>
      </c>
      <c r="V128" s="14">
        <v>5235.92</v>
      </c>
      <c r="W128" s="14">
        <v>5187.84</v>
      </c>
      <c r="X128" s="14">
        <v>5079.9000000000005</v>
      </c>
      <c r="Y128" s="14">
        <v>4828.83</v>
      </c>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row>
    <row r="129" spans="1:75" ht="12" x14ac:dyDescent="0.2">
      <c r="A129" s="13">
        <v>14</v>
      </c>
      <c r="B129" s="14">
        <v>4820.87</v>
      </c>
      <c r="C129" s="14">
        <v>4659.3900000000003</v>
      </c>
      <c r="D129" s="14">
        <v>4630.96</v>
      </c>
      <c r="E129" s="14">
        <v>4622.34</v>
      </c>
      <c r="F129" s="14">
        <v>4638.47</v>
      </c>
      <c r="G129" s="14">
        <v>4667.8200000000006</v>
      </c>
      <c r="H129" s="14">
        <v>4763.05</v>
      </c>
      <c r="I129" s="14">
        <v>5033.29</v>
      </c>
      <c r="J129" s="14">
        <v>5112.4299999999994</v>
      </c>
      <c r="K129" s="14">
        <v>5229.54</v>
      </c>
      <c r="L129" s="14">
        <v>5258.95</v>
      </c>
      <c r="M129" s="14">
        <v>5265.0199999999995</v>
      </c>
      <c r="N129" s="14">
        <v>5260.7300000000005</v>
      </c>
      <c r="O129" s="14">
        <v>5258.83</v>
      </c>
      <c r="P129" s="14">
        <v>5234.04</v>
      </c>
      <c r="Q129" s="14">
        <v>5236.6500000000005</v>
      </c>
      <c r="R129" s="14">
        <v>5245.46</v>
      </c>
      <c r="S129" s="14">
        <v>5254.91</v>
      </c>
      <c r="T129" s="14">
        <v>5244.03</v>
      </c>
      <c r="U129" s="14">
        <v>5240.63</v>
      </c>
      <c r="V129" s="14">
        <v>5247.34</v>
      </c>
      <c r="W129" s="14">
        <v>5126.8900000000003</v>
      </c>
      <c r="X129" s="14">
        <v>5063.63</v>
      </c>
      <c r="Y129" s="14">
        <v>4826.33</v>
      </c>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row>
    <row r="130" spans="1:75" ht="12" x14ac:dyDescent="0.2">
      <c r="A130" s="13">
        <v>15</v>
      </c>
      <c r="B130" s="14">
        <v>4672.42</v>
      </c>
      <c r="C130" s="14">
        <v>4618.62</v>
      </c>
      <c r="D130" s="14">
        <v>4551.9299999999994</v>
      </c>
      <c r="E130" s="14">
        <v>4545.5600000000004</v>
      </c>
      <c r="F130" s="14">
        <v>4552.2300000000005</v>
      </c>
      <c r="G130" s="14">
        <v>4599.88</v>
      </c>
      <c r="H130" s="14">
        <v>4615.8200000000006</v>
      </c>
      <c r="I130" s="14">
        <v>4812.12</v>
      </c>
      <c r="J130" s="14">
        <v>5049.4000000000005</v>
      </c>
      <c r="K130" s="14">
        <v>5113.95</v>
      </c>
      <c r="L130" s="14">
        <v>5170.49</v>
      </c>
      <c r="M130" s="14">
        <v>5185.59</v>
      </c>
      <c r="N130" s="14">
        <v>5186.47</v>
      </c>
      <c r="O130" s="14">
        <v>5187.6799999999994</v>
      </c>
      <c r="P130" s="14">
        <v>5160.9800000000005</v>
      </c>
      <c r="Q130" s="14">
        <v>5168.9399999999996</v>
      </c>
      <c r="R130" s="14">
        <v>5180.4299999999994</v>
      </c>
      <c r="S130" s="14">
        <v>5202.3</v>
      </c>
      <c r="T130" s="14">
        <v>5193.1899999999996</v>
      </c>
      <c r="U130" s="14">
        <v>5202.09</v>
      </c>
      <c r="V130" s="14">
        <v>5202.88</v>
      </c>
      <c r="W130" s="14">
        <v>5125.1799999999994</v>
      </c>
      <c r="X130" s="14">
        <v>5061.5999999999995</v>
      </c>
      <c r="Y130" s="14">
        <v>4812</v>
      </c>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row>
    <row r="131" spans="1:75" ht="12" x14ac:dyDescent="0.2">
      <c r="A131" s="13">
        <v>16</v>
      </c>
      <c r="B131" s="14">
        <v>4657.24</v>
      </c>
      <c r="C131" s="14">
        <v>4602.1400000000003</v>
      </c>
      <c r="D131" s="14">
        <v>4545.5199999999995</v>
      </c>
      <c r="E131" s="14">
        <v>4536.34</v>
      </c>
      <c r="F131" s="14">
        <v>4572.7699999999995</v>
      </c>
      <c r="G131" s="14">
        <v>4670.3100000000004</v>
      </c>
      <c r="H131" s="14">
        <v>4955.97</v>
      </c>
      <c r="I131" s="14">
        <v>5108.8100000000004</v>
      </c>
      <c r="J131" s="14">
        <v>5304.71</v>
      </c>
      <c r="K131" s="14">
        <v>5342.1799999999994</v>
      </c>
      <c r="L131" s="14">
        <v>5358.78</v>
      </c>
      <c r="M131" s="14">
        <v>5368.44</v>
      </c>
      <c r="N131" s="14">
        <v>5370.74</v>
      </c>
      <c r="O131" s="14">
        <v>5383.64</v>
      </c>
      <c r="P131" s="14">
        <v>5343.13</v>
      </c>
      <c r="Q131" s="14">
        <v>5337.24</v>
      </c>
      <c r="R131" s="14">
        <v>5325.16</v>
      </c>
      <c r="S131" s="14">
        <v>5320.2599999999993</v>
      </c>
      <c r="T131" s="14">
        <v>5184.9399999999996</v>
      </c>
      <c r="U131" s="14">
        <v>5344.34</v>
      </c>
      <c r="V131" s="14">
        <v>5253.0199999999995</v>
      </c>
      <c r="W131" s="14">
        <v>5147.17</v>
      </c>
      <c r="X131" s="14">
        <v>5025.6899999999996</v>
      </c>
      <c r="Y131" s="14">
        <v>4675.34</v>
      </c>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row>
    <row r="132" spans="1:75" ht="12" x14ac:dyDescent="0.2">
      <c r="A132" s="13">
        <v>17</v>
      </c>
      <c r="B132" s="14">
        <v>4514.8599999999997</v>
      </c>
      <c r="C132" s="14">
        <v>4483.7699999999995</v>
      </c>
      <c r="D132" s="14">
        <v>4468.24</v>
      </c>
      <c r="E132" s="14">
        <v>4467.62</v>
      </c>
      <c r="F132" s="14">
        <v>4489.53</v>
      </c>
      <c r="G132" s="14">
        <v>4546.3</v>
      </c>
      <c r="H132" s="14">
        <v>4759.5199999999995</v>
      </c>
      <c r="I132" s="14">
        <v>5080.8100000000004</v>
      </c>
      <c r="J132" s="14">
        <v>5118.37</v>
      </c>
      <c r="K132" s="14">
        <v>5160.4000000000005</v>
      </c>
      <c r="L132" s="14">
        <v>5175.03</v>
      </c>
      <c r="M132" s="14">
        <v>5195.1400000000003</v>
      </c>
      <c r="N132" s="14">
        <v>5183.13</v>
      </c>
      <c r="O132" s="14">
        <v>5189.6899999999996</v>
      </c>
      <c r="P132" s="14">
        <v>5153.91</v>
      </c>
      <c r="Q132" s="14">
        <v>5144.6500000000005</v>
      </c>
      <c r="R132" s="14">
        <v>5136.1899999999996</v>
      </c>
      <c r="S132" s="14">
        <v>5143.3100000000004</v>
      </c>
      <c r="T132" s="14">
        <v>5138.41</v>
      </c>
      <c r="U132" s="14">
        <v>5159.54</v>
      </c>
      <c r="V132" s="14">
        <v>5148</v>
      </c>
      <c r="W132" s="14">
        <v>5105.91</v>
      </c>
      <c r="X132" s="14">
        <v>4898.6899999999996</v>
      </c>
      <c r="Y132" s="14">
        <v>4607.1899999999996</v>
      </c>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row>
    <row r="133" spans="1:75" ht="12" x14ac:dyDescent="0.2">
      <c r="A133" s="13">
        <v>18</v>
      </c>
      <c r="B133" s="14">
        <v>4552.8599999999997</v>
      </c>
      <c r="C133" s="14">
        <v>4523</v>
      </c>
      <c r="D133" s="14">
        <v>4502.5199999999995</v>
      </c>
      <c r="E133" s="14">
        <v>4502.62</v>
      </c>
      <c r="F133" s="14">
        <v>4534.6799999999994</v>
      </c>
      <c r="G133" s="14">
        <v>4597.72</v>
      </c>
      <c r="H133" s="14">
        <v>4893.17</v>
      </c>
      <c r="I133" s="14">
        <v>5089.95</v>
      </c>
      <c r="J133" s="14">
        <v>5182.62</v>
      </c>
      <c r="K133" s="14">
        <v>5208.67</v>
      </c>
      <c r="L133" s="14">
        <v>5220.72</v>
      </c>
      <c r="M133" s="14">
        <v>5248.8499999999995</v>
      </c>
      <c r="N133" s="14">
        <v>5231.08</v>
      </c>
      <c r="O133" s="14">
        <v>5238.92</v>
      </c>
      <c r="P133" s="14">
        <v>5240.79</v>
      </c>
      <c r="Q133" s="14">
        <v>5200.47</v>
      </c>
      <c r="R133" s="14">
        <v>5181.91</v>
      </c>
      <c r="S133" s="14">
        <v>5193.55</v>
      </c>
      <c r="T133" s="14">
        <v>5182.0199999999995</v>
      </c>
      <c r="U133" s="14">
        <v>5206.47</v>
      </c>
      <c r="V133" s="14">
        <v>5162.3100000000004</v>
      </c>
      <c r="W133" s="14">
        <v>5090.1899999999996</v>
      </c>
      <c r="X133" s="14">
        <v>4872.5099999999993</v>
      </c>
      <c r="Y133" s="14">
        <v>4558.83</v>
      </c>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row>
    <row r="134" spans="1:75" ht="12" x14ac:dyDescent="0.2">
      <c r="A134" s="13">
        <v>19</v>
      </c>
      <c r="B134" s="14">
        <v>4563.04</v>
      </c>
      <c r="C134" s="14">
        <v>4532.04</v>
      </c>
      <c r="D134" s="14">
        <v>4505.71</v>
      </c>
      <c r="E134" s="14">
        <v>4508.9299999999994</v>
      </c>
      <c r="F134" s="14">
        <v>4546.1099999999997</v>
      </c>
      <c r="G134" s="14">
        <v>4603.03</v>
      </c>
      <c r="H134" s="14">
        <v>4993.4299999999994</v>
      </c>
      <c r="I134" s="14">
        <v>5145.4399999999996</v>
      </c>
      <c r="J134" s="14">
        <v>5221.1400000000003</v>
      </c>
      <c r="K134" s="14">
        <v>5233.42</v>
      </c>
      <c r="L134" s="14">
        <v>5237.8900000000003</v>
      </c>
      <c r="M134" s="14">
        <v>5274.5099999999993</v>
      </c>
      <c r="N134" s="14">
        <v>5254.5700000000006</v>
      </c>
      <c r="O134" s="14">
        <v>5262.04</v>
      </c>
      <c r="P134" s="14">
        <v>5266.04</v>
      </c>
      <c r="Q134" s="14">
        <v>5220.4800000000005</v>
      </c>
      <c r="R134" s="14">
        <v>5184.9800000000005</v>
      </c>
      <c r="S134" s="14">
        <v>5192.6400000000003</v>
      </c>
      <c r="T134" s="14">
        <v>5185.1099999999997</v>
      </c>
      <c r="U134" s="14">
        <v>5232.24</v>
      </c>
      <c r="V134" s="14">
        <v>5203.91</v>
      </c>
      <c r="W134" s="14">
        <v>5149.1400000000003</v>
      </c>
      <c r="X134" s="14">
        <v>4966.6799999999994</v>
      </c>
      <c r="Y134" s="14">
        <v>4576.7300000000005</v>
      </c>
      <c r="AZ134" s="9"/>
      <c r="BA134" s="9"/>
      <c r="BB134" s="9"/>
      <c r="BC134" s="9"/>
      <c r="BD134" s="9"/>
      <c r="BE134" s="9"/>
      <c r="BF134" s="9"/>
      <c r="BG134" s="9"/>
      <c r="BH134" s="9"/>
      <c r="BI134" s="9"/>
      <c r="BJ134" s="9"/>
      <c r="BK134" s="9"/>
      <c r="BL134" s="9"/>
      <c r="BM134" s="9"/>
      <c r="BN134" s="9"/>
      <c r="BO134" s="9"/>
      <c r="BP134" s="9"/>
      <c r="BQ134" s="9"/>
      <c r="BR134" s="9"/>
      <c r="BS134" s="9"/>
      <c r="BT134" s="9"/>
      <c r="BU134" s="9"/>
      <c r="BV134" s="9"/>
      <c r="BW134" s="9"/>
    </row>
    <row r="135" spans="1:75" ht="12" x14ac:dyDescent="0.2">
      <c r="A135" s="13">
        <v>20</v>
      </c>
      <c r="B135" s="14">
        <v>4558.95</v>
      </c>
      <c r="C135" s="14">
        <v>4529.38</v>
      </c>
      <c r="D135" s="14">
        <v>4493.96</v>
      </c>
      <c r="E135" s="14">
        <v>4482.6899999999996</v>
      </c>
      <c r="F135" s="14">
        <v>4534.17</v>
      </c>
      <c r="G135" s="14">
        <v>4590.0999999999995</v>
      </c>
      <c r="H135" s="14">
        <v>4943.2699999999995</v>
      </c>
      <c r="I135" s="14">
        <v>5106.3900000000003</v>
      </c>
      <c r="J135" s="14">
        <v>5192.59</v>
      </c>
      <c r="K135" s="14">
        <v>5197.88</v>
      </c>
      <c r="L135" s="14">
        <v>5205.9000000000005</v>
      </c>
      <c r="M135" s="14">
        <v>5227.84</v>
      </c>
      <c r="N135" s="14">
        <v>5215</v>
      </c>
      <c r="O135" s="14">
        <v>5220.3200000000006</v>
      </c>
      <c r="P135" s="14">
        <v>5214.62</v>
      </c>
      <c r="Q135" s="14">
        <v>5183.75</v>
      </c>
      <c r="R135" s="14">
        <v>5181.13</v>
      </c>
      <c r="S135" s="14">
        <v>5187.1500000000005</v>
      </c>
      <c r="T135" s="14">
        <v>5181.16</v>
      </c>
      <c r="U135" s="14">
        <v>5196.75</v>
      </c>
      <c r="V135" s="14">
        <v>5164.72</v>
      </c>
      <c r="W135" s="14">
        <v>5100.4800000000005</v>
      </c>
      <c r="X135" s="14">
        <v>4935.79</v>
      </c>
      <c r="Y135" s="14">
        <v>4586.2</v>
      </c>
      <c r="AZ135" s="9"/>
      <c r="BA135" s="9"/>
      <c r="BB135" s="9"/>
      <c r="BC135" s="9"/>
      <c r="BD135" s="9"/>
      <c r="BE135" s="9"/>
      <c r="BF135" s="9"/>
      <c r="BG135" s="9"/>
      <c r="BH135" s="9"/>
      <c r="BI135" s="9"/>
      <c r="BJ135" s="9"/>
      <c r="BK135" s="9"/>
      <c r="BL135" s="9"/>
      <c r="BM135" s="9"/>
      <c r="BN135" s="9"/>
      <c r="BO135" s="9"/>
      <c r="BP135" s="9"/>
      <c r="BQ135" s="9"/>
      <c r="BR135" s="9"/>
      <c r="BS135" s="9"/>
      <c r="BT135" s="9"/>
      <c r="BU135" s="9"/>
      <c r="BV135" s="9"/>
      <c r="BW135" s="9"/>
    </row>
    <row r="136" spans="1:75" ht="12" x14ac:dyDescent="0.2">
      <c r="A136" s="13">
        <v>21</v>
      </c>
      <c r="B136" s="14">
        <v>4657.33</v>
      </c>
      <c r="C136" s="14">
        <v>4600.3200000000006</v>
      </c>
      <c r="D136" s="14">
        <v>4551.63</v>
      </c>
      <c r="E136" s="14">
        <v>4537.72</v>
      </c>
      <c r="F136" s="14">
        <v>4558.1899999999996</v>
      </c>
      <c r="G136" s="14">
        <v>4585.63</v>
      </c>
      <c r="H136" s="14">
        <v>4640.79</v>
      </c>
      <c r="I136" s="14">
        <v>4936.0199999999995</v>
      </c>
      <c r="J136" s="14">
        <v>5067.88</v>
      </c>
      <c r="K136" s="14">
        <v>5128.75</v>
      </c>
      <c r="L136" s="14">
        <v>5163.3100000000004</v>
      </c>
      <c r="M136" s="14">
        <v>5173.3499999999995</v>
      </c>
      <c r="N136" s="14">
        <v>5166.13</v>
      </c>
      <c r="O136" s="14">
        <v>5167.33</v>
      </c>
      <c r="P136" s="14">
        <v>5130.38</v>
      </c>
      <c r="Q136" s="14">
        <v>5134.3900000000003</v>
      </c>
      <c r="R136" s="14">
        <v>5144.84</v>
      </c>
      <c r="S136" s="14">
        <v>5165.47</v>
      </c>
      <c r="T136" s="14">
        <v>5162.42</v>
      </c>
      <c r="U136" s="14">
        <v>5141.9399999999996</v>
      </c>
      <c r="V136" s="14">
        <v>5150.33</v>
      </c>
      <c r="W136" s="14">
        <v>5073.2</v>
      </c>
      <c r="X136" s="14">
        <v>4941.95</v>
      </c>
      <c r="Y136" s="14">
        <v>4600.22</v>
      </c>
      <c r="AZ136" s="9"/>
      <c r="BA136" s="9"/>
      <c r="BB136" s="9"/>
      <c r="BC136" s="9"/>
      <c r="BD136" s="9"/>
      <c r="BE136" s="9"/>
      <c r="BF136" s="9"/>
      <c r="BG136" s="9"/>
      <c r="BH136" s="9"/>
      <c r="BI136" s="9"/>
      <c r="BJ136" s="9"/>
      <c r="BK136" s="9"/>
      <c r="BL136" s="9"/>
      <c r="BM136" s="9"/>
      <c r="BN136" s="9"/>
      <c r="BO136" s="9"/>
      <c r="BP136" s="9"/>
      <c r="BQ136" s="9"/>
      <c r="BR136" s="9"/>
      <c r="BS136" s="9"/>
      <c r="BT136" s="9"/>
      <c r="BU136" s="9"/>
      <c r="BV136" s="9"/>
      <c r="BW136" s="9"/>
    </row>
    <row r="137" spans="1:75" ht="12" x14ac:dyDescent="0.2">
      <c r="A137" s="13">
        <v>22</v>
      </c>
      <c r="B137" s="14">
        <v>4599.24</v>
      </c>
      <c r="C137" s="14">
        <v>4536.3</v>
      </c>
      <c r="D137" s="14">
        <v>4517.92</v>
      </c>
      <c r="E137" s="14">
        <v>4488.1799999999994</v>
      </c>
      <c r="F137" s="14">
        <v>4521.09</v>
      </c>
      <c r="G137" s="14">
        <v>4526.5199999999995</v>
      </c>
      <c r="H137" s="14">
        <v>4557.71</v>
      </c>
      <c r="I137" s="14">
        <v>4662.6099999999997</v>
      </c>
      <c r="J137" s="14">
        <v>4910.6099999999997</v>
      </c>
      <c r="K137" s="14">
        <v>5062.6899999999996</v>
      </c>
      <c r="L137" s="14">
        <v>5093.3599999999997</v>
      </c>
      <c r="M137" s="14">
        <v>5103.6899999999996</v>
      </c>
      <c r="N137" s="14">
        <v>5101.8100000000004</v>
      </c>
      <c r="O137" s="14">
        <v>5103.7</v>
      </c>
      <c r="P137" s="14">
        <v>5084.41</v>
      </c>
      <c r="Q137" s="14">
        <v>5094.78</v>
      </c>
      <c r="R137" s="14">
        <v>5108.9399999999996</v>
      </c>
      <c r="S137" s="14">
        <v>5135.55</v>
      </c>
      <c r="T137" s="14">
        <v>5135.95</v>
      </c>
      <c r="U137" s="14">
        <v>5129.95</v>
      </c>
      <c r="V137" s="14">
        <v>5127.17</v>
      </c>
      <c r="W137" s="14">
        <v>5089.5999999999995</v>
      </c>
      <c r="X137" s="14">
        <v>4902.34</v>
      </c>
      <c r="Y137" s="14">
        <v>4590.45</v>
      </c>
      <c r="AZ137" s="9"/>
      <c r="BA137" s="9"/>
      <c r="BB137" s="9"/>
      <c r="BC137" s="9"/>
      <c r="BD137" s="9"/>
      <c r="BE137" s="9"/>
      <c r="BF137" s="9"/>
      <c r="BG137" s="9"/>
      <c r="BH137" s="9"/>
      <c r="BI137" s="9"/>
      <c r="BJ137" s="9"/>
      <c r="BK137" s="9"/>
      <c r="BL137" s="9"/>
      <c r="BM137" s="9"/>
      <c r="BN137" s="9"/>
      <c r="BO137" s="9"/>
      <c r="BP137" s="9"/>
      <c r="BQ137" s="9"/>
      <c r="BR137" s="9"/>
      <c r="BS137" s="9"/>
      <c r="BT137" s="9"/>
      <c r="BU137" s="9"/>
      <c r="BV137" s="9"/>
      <c r="BW137" s="9"/>
    </row>
    <row r="138" spans="1:75" ht="12" x14ac:dyDescent="0.2">
      <c r="A138" s="13">
        <v>23</v>
      </c>
      <c r="B138" s="14">
        <v>4545.6099999999997</v>
      </c>
      <c r="C138" s="14">
        <v>4513.8900000000003</v>
      </c>
      <c r="D138" s="14">
        <v>4460.96</v>
      </c>
      <c r="E138" s="14">
        <v>4452.4000000000005</v>
      </c>
      <c r="F138" s="14">
        <v>4497.0999999999995</v>
      </c>
      <c r="G138" s="14">
        <v>4561.4299999999994</v>
      </c>
      <c r="H138" s="14">
        <v>4795.4800000000005</v>
      </c>
      <c r="I138" s="14">
        <v>5101.8200000000006</v>
      </c>
      <c r="J138" s="14">
        <v>5224.9299999999994</v>
      </c>
      <c r="K138" s="14">
        <v>5241.05</v>
      </c>
      <c r="L138" s="14">
        <v>5249.33</v>
      </c>
      <c r="M138" s="14">
        <v>5278.87</v>
      </c>
      <c r="N138" s="14">
        <v>5262.19</v>
      </c>
      <c r="O138" s="14">
        <v>5269.28</v>
      </c>
      <c r="P138" s="14">
        <v>5263.21</v>
      </c>
      <c r="Q138" s="14">
        <v>5229.25</v>
      </c>
      <c r="R138" s="14">
        <v>5227.3599999999997</v>
      </c>
      <c r="S138" s="14">
        <v>5234.3599999999997</v>
      </c>
      <c r="T138" s="14">
        <v>5228.91</v>
      </c>
      <c r="U138" s="14">
        <v>5244.83</v>
      </c>
      <c r="V138" s="14">
        <v>5220.28</v>
      </c>
      <c r="W138" s="14">
        <v>5084.87</v>
      </c>
      <c r="X138" s="14">
        <v>4885.4399999999996</v>
      </c>
      <c r="Y138" s="14">
        <v>4544.0600000000004</v>
      </c>
      <c r="AZ138" s="9"/>
      <c r="BA138" s="9"/>
      <c r="BB138" s="9"/>
      <c r="BC138" s="9"/>
      <c r="BD138" s="9"/>
      <c r="BE138" s="9"/>
      <c r="BF138" s="9"/>
      <c r="BG138" s="9"/>
      <c r="BH138" s="9"/>
      <c r="BI138" s="9"/>
      <c r="BJ138" s="9"/>
      <c r="BK138" s="9"/>
      <c r="BL138" s="9"/>
      <c r="BM138" s="9"/>
      <c r="BN138" s="9"/>
      <c r="BO138" s="9"/>
      <c r="BP138" s="9"/>
      <c r="BQ138" s="9"/>
      <c r="BR138" s="9"/>
      <c r="BS138" s="9"/>
      <c r="BT138" s="9"/>
      <c r="BU138" s="9"/>
      <c r="BV138" s="9"/>
      <c r="BW138" s="9"/>
    </row>
    <row r="139" spans="1:75" ht="12" x14ac:dyDescent="0.2">
      <c r="A139" s="13">
        <v>24</v>
      </c>
      <c r="B139" s="14">
        <v>4544.21</v>
      </c>
      <c r="C139" s="14">
        <v>4491.62</v>
      </c>
      <c r="D139" s="14">
        <v>4474.66</v>
      </c>
      <c r="E139" s="14">
        <v>4477.7699999999995</v>
      </c>
      <c r="F139" s="14">
        <v>4531.1799999999994</v>
      </c>
      <c r="G139" s="14">
        <v>4605.0999999999995</v>
      </c>
      <c r="H139" s="14">
        <v>4953.8</v>
      </c>
      <c r="I139" s="14">
        <v>5126.2300000000005</v>
      </c>
      <c r="J139" s="14">
        <v>5217.63</v>
      </c>
      <c r="K139" s="14">
        <v>5225.84</v>
      </c>
      <c r="L139" s="14">
        <v>5233.54</v>
      </c>
      <c r="M139" s="14">
        <v>5253.78</v>
      </c>
      <c r="N139" s="14">
        <v>5244.33</v>
      </c>
      <c r="O139" s="14">
        <v>5250.79</v>
      </c>
      <c r="P139" s="14">
        <v>5248.9299999999994</v>
      </c>
      <c r="Q139" s="14">
        <v>5218.88</v>
      </c>
      <c r="R139" s="14">
        <v>5217.2599999999993</v>
      </c>
      <c r="S139" s="14">
        <v>5225.3100000000004</v>
      </c>
      <c r="T139" s="14">
        <v>5223.04</v>
      </c>
      <c r="U139" s="14">
        <v>5237.0600000000004</v>
      </c>
      <c r="V139" s="14">
        <v>5203.8200000000006</v>
      </c>
      <c r="W139" s="14">
        <v>5139.96</v>
      </c>
      <c r="X139" s="14">
        <v>5005.08</v>
      </c>
      <c r="Y139" s="14">
        <v>4598.67</v>
      </c>
      <c r="AZ139" s="9"/>
      <c r="BA139" s="9"/>
      <c r="BB139" s="9"/>
      <c r="BC139" s="9"/>
      <c r="BD139" s="9"/>
      <c r="BE139" s="9"/>
      <c r="BF139" s="9"/>
      <c r="BG139" s="9"/>
      <c r="BH139" s="9"/>
      <c r="BI139" s="9"/>
      <c r="BJ139" s="9"/>
      <c r="BK139" s="9"/>
      <c r="BL139" s="9"/>
      <c r="BM139" s="9"/>
      <c r="BN139" s="9"/>
      <c r="BO139" s="9"/>
      <c r="BP139" s="9"/>
      <c r="BQ139" s="9"/>
      <c r="BR139" s="9"/>
      <c r="BS139" s="9"/>
      <c r="BT139" s="9"/>
      <c r="BU139" s="9"/>
      <c r="BV139" s="9"/>
      <c r="BW139" s="9"/>
    </row>
    <row r="140" spans="1:75" ht="12" x14ac:dyDescent="0.2">
      <c r="A140" s="13">
        <v>25</v>
      </c>
      <c r="B140" s="14">
        <v>4553.3499999999995</v>
      </c>
      <c r="C140" s="14">
        <v>4522.3499999999995</v>
      </c>
      <c r="D140" s="14">
        <v>4492.99</v>
      </c>
      <c r="E140" s="14">
        <v>4498.38</v>
      </c>
      <c r="F140" s="14">
        <v>4559.28</v>
      </c>
      <c r="G140" s="14">
        <v>4612.84</v>
      </c>
      <c r="H140" s="14">
        <v>4965.9399999999996</v>
      </c>
      <c r="I140" s="14">
        <v>5183.38</v>
      </c>
      <c r="J140" s="14">
        <v>5275.08</v>
      </c>
      <c r="K140" s="14">
        <v>5281.41</v>
      </c>
      <c r="L140" s="14">
        <v>5295.6799999999994</v>
      </c>
      <c r="M140" s="14">
        <v>5316.72</v>
      </c>
      <c r="N140" s="14">
        <v>5304.19</v>
      </c>
      <c r="O140" s="14">
        <v>5308.61</v>
      </c>
      <c r="P140" s="14">
        <v>5303.4800000000005</v>
      </c>
      <c r="Q140" s="14">
        <v>5272.14</v>
      </c>
      <c r="R140" s="14">
        <v>5266.39</v>
      </c>
      <c r="S140" s="14">
        <v>5275.25</v>
      </c>
      <c r="T140" s="14">
        <v>5268.89</v>
      </c>
      <c r="U140" s="14">
        <v>5284.5700000000006</v>
      </c>
      <c r="V140" s="14">
        <v>5256.63</v>
      </c>
      <c r="W140" s="14">
        <v>5144.5199999999995</v>
      </c>
      <c r="X140" s="14">
        <v>5011.33</v>
      </c>
      <c r="Y140" s="14">
        <v>4612.59</v>
      </c>
      <c r="AZ140" s="9"/>
      <c r="BA140" s="9"/>
      <c r="BB140" s="9"/>
      <c r="BC140" s="9"/>
      <c r="BD140" s="9"/>
      <c r="BE140" s="9"/>
      <c r="BF140" s="9"/>
      <c r="BG140" s="9"/>
      <c r="BH140" s="9"/>
      <c r="BI140" s="9"/>
      <c r="BJ140" s="9"/>
      <c r="BK140" s="9"/>
      <c r="BL140" s="9"/>
      <c r="BM140" s="9"/>
      <c r="BN140" s="9"/>
      <c r="BO140" s="9"/>
      <c r="BP140" s="9"/>
      <c r="BQ140" s="9"/>
      <c r="BR140" s="9"/>
      <c r="BS140" s="9"/>
      <c r="BT140" s="9"/>
      <c r="BU140" s="9"/>
      <c r="BV140" s="9"/>
      <c r="BW140" s="9"/>
    </row>
    <row r="141" spans="1:75" ht="12" x14ac:dyDescent="0.2">
      <c r="A141" s="13">
        <v>26</v>
      </c>
      <c r="B141" s="14">
        <v>4616.9399999999996</v>
      </c>
      <c r="C141" s="14">
        <v>4589.88</v>
      </c>
      <c r="D141" s="14">
        <v>4539.25</v>
      </c>
      <c r="E141" s="14">
        <v>4563.6799999999994</v>
      </c>
      <c r="F141" s="14">
        <v>4627.8</v>
      </c>
      <c r="G141" s="14">
        <v>4783.75</v>
      </c>
      <c r="H141" s="14">
        <v>5041.3</v>
      </c>
      <c r="I141" s="14">
        <v>5220.67</v>
      </c>
      <c r="J141" s="14">
        <v>5302.46</v>
      </c>
      <c r="K141" s="14">
        <v>5309.34</v>
      </c>
      <c r="L141" s="14">
        <v>5318.69</v>
      </c>
      <c r="M141" s="14">
        <v>5340.3</v>
      </c>
      <c r="N141" s="14">
        <v>5329.25</v>
      </c>
      <c r="O141" s="14">
        <v>5331.95</v>
      </c>
      <c r="P141" s="14">
        <v>5328.59</v>
      </c>
      <c r="Q141" s="14">
        <v>5293.59</v>
      </c>
      <c r="R141" s="14">
        <v>5287.83</v>
      </c>
      <c r="S141" s="14">
        <v>5300.03</v>
      </c>
      <c r="T141" s="14">
        <v>5295.24</v>
      </c>
      <c r="U141" s="14">
        <v>5308.45</v>
      </c>
      <c r="V141" s="14">
        <v>5284.2699999999995</v>
      </c>
      <c r="W141" s="14">
        <v>5137.1500000000005</v>
      </c>
      <c r="X141" s="14">
        <v>5033.25</v>
      </c>
      <c r="Y141" s="14">
        <v>4640.3100000000004</v>
      </c>
      <c r="AZ141" s="9"/>
      <c r="BA141" s="9"/>
      <c r="BB141" s="9"/>
      <c r="BC141" s="9"/>
      <c r="BD141" s="9"/>
      <c r="BE141" s="9"/>
      <c r="BF141" s="9"/>
      <c r="BG141" s="9"/>
      <c r="BH141" s="9"/>
      <c r="BI141" s="9"/>
      <c r="BJ141" s="9"/>
      <c r="BK141" s="9"/>
      <c r="BL141" s="9"/>
      <c r="BM141" s="9"/>
      <c r="BN141" s="9"/>
      <c r="BO141" s="9"/>
      <c r="BP141" s="9"/>
      <c r="BQ141" s="9"/>
      <c r="BR141" s="9"/>
      <c r="BS141" s="9"/>
      <c r="BT141" s="9"/>
      <c r="BU141" s="9"/>
      <c r="BV141" s="9"/>
      <c r="BW141" s="9"/>
    </row>
    <row r="142" spans="1:75" ht="12" x14ac:dyDescent="0.2">
      <c r="A142" s="13">
        <v>27</v>
      </c>
      <c r="B142" s="14">
        <v>4614.7599999999993</v>
      </c>
      <c r="C142" s="14">
        <v>4592.4800000000005</v>
      </c>
      <c r="D142" s="14">
        <v>4562.5099999999993</v>
      </c>
      <c r="E142" s="14">
        <v>4564.09</v>
      </c>
      <c r="F142" s="14">
        <v>4644.3599999999997</v>
      </c>
      <c r="G142" s="14">
        <v>4751.1400000000003</v>
      </c>
      <c r="H142" s="14">
        <v>5008.13</v>
      </c>
      <c r="I142" s="14">
        <v>5244.86</v>
      </c>
      <c r="J142" s="14">
        <v>5323.79</v>
      </c>
      <c r="K142" s="14">
        <v>5325.62</v>
      </c>
      <c r="L142" s="14">
        <v>5339.09</v>
      </c>
      <c r="M142" s="14">
        <v>5367.54</v>
      </c>
      <c r="N142" s="14">
        <v>5359.29</v>
      </c>
      <c r="O142" s="14">
        <v>5362.29</v>
      </c>
      <c r="P142" s="14">
        <v>5358.87</v>
      </c>
      <c r="Q142" s="14">
        <v>5349.24</v>
      </c>
      <c r="R142" s="14">
        <v>5308.5099999999993</v>
      </c>
      <c r="S142" s="14">
        <v>5318.37</v>
      </c>
      <c r="T142" s="14">
        <v>5314.5999999999995</v>
      </c>
      <c r="U142" s="14">
        <v>5329.58</v>
      </c>
      <c r="V142" s="14">
        <v>5297.0999999999995</v>
      </c>
      <c r="W142" s="14">
        <v>5184.63</v>
      </c>
      <c r="X142" s="14">
        <v>5027.3200000000006</v>
      </c>
      <c r="Y142" s="14">
        <v>4722.7699999999995</v>
      </c>
      <c r="AZ142" s="9"/>
      <c r="BA142" s="9"/>
      <c r="BB142" s="9"/>
      <c r="BC142" s="9"/>
      <c r="BD142" s="9"/>
      <c r="BE142" s="9"/>
      <c r="BF142" s="9"/>
      <c r="BG142" s="9"/>
      <c r="BH142" s="9"/>
      <c r="BI142" s="9"/>
      <c r="BJ142" s="9"/>
      <c r="BK142" s="9"/>
      <c r="BL142" s="9"/>
      <c r="BM142" s="9"/>
      <c r="BN142" s="9"/>
      <c r="BO142" s="9"/>
      <c r="BP142" s="9"/>
      <c r="BQ142" s="9"/>
      <c r="BR142" s="9"/>
      <c r="BS142" s="9"/>
      <c r="BT142" s="9"/>
      <c r="BU142" s="9"/>
      <c r="BV142" s="9"/>
      <c r="BW142" s="9"/>
    </row>
    <row r="143" spans="1:75" ht="12" x14ac:dyDescent="0.2">
      <c r="A143" s="13">
        <v>28</v>
      </c>
      <c r="B143" s="14">
        <v>4727.0199999999995</v>
      </c>
      <c r="C143" s="14">
        <v>4621.3499999999995</v>
      </c>
      <c r="D143" s="14">
        <v>4580.74</v>
      </c>
      <c r="E143" s="14">
        <v>4558.63</v>
      </c>
      <c r="F143" s="14">
        <v>4594.49</v>
      </c>
      <c r="G143" s="14">
        <v>4632.2300000000005</v>
      </c>
      <c r="H143" s="14">
        <v>4728.3900000000003</v>
      </c>
      <c r="I143" s="14">
        <v>4946.9800000000005</v>
      </c>
      <c r="J143" s="14">
        <v>5067.1799999999994</v>
      </c>
      <c r="K143" s="14">
        <v>5209.7</v>
      </c>
      <c r="L143" s="14">
        <v>5238.75</v>
      </c>
      <c r="M143" s="14">
        <v>5242.9299999999994</v>
      </c>
      <c r="N143" s="14">
        <v>5240.91</v>
      </c>
      <c r="O143" s="14">
        <v>5240.58</v>
      </c>
      <c r="P143" s="14">
        <v>5242.0600000000004</v>
      </c>
      <c r="Q143" s="14">
        <v>5207.2</v>
      </c>
      <c r="R143" s="14">
        <v>5216.71</v>
      </c>
      <c r="S143" s="14">
        <v>5240.37</v>
      </c>
      <c r="T143" s="14">
        <v>5238.47</v>
      </c>
      <c r="U143" s="14">
        <v>5234.1500000000005</v>
      </c>
      <c r="V143" s="14">
        <v>5234.1500000000005</v>
      </c>
      <c r="W143" s="14">
        <v>5094.41</v>
      </c>
      <c r="X143" s="14">
        <v>4986.25</v>
      </c>
      <c r="Y143" s="14">
        <v>4725.2300000000005</v>
      </c>
      <c r="AZ143" s="9"/>
      <c r="BA143" s="9"/>
      <c r="BB143" s="9"/>
      <c r="BC143" s="9"/>
      <c r="BD143" s="9"/>
      <c r="BE143" s="9"/>
      <c r="BF143" s="9"/>
      <c r="BG143" s="9"/>
      <c r="BH143" s="9"/>
      <c r="BI143" s="9"/>
      <c r="BJ143" s="9"/>
      <c r="BK143" s="9"/>
      <c r="BL143" s="9"/>
      <c r="BM143" s="9"/>
      <c r="BN143" s="9"/>
      <c r="BO143" s="9"/>
      <c r="BP143" s="9"/>
      <c r="BQ143" s="9"/>
      <c r="BR143" s="9"/>
      <c r="BS143" s="9"/>
      <c r="BT143" s="9"/>
      <c r="BU143" s="9"/>
      <c r="BV143" s="9"/>
      <c r="BW143" s="9"/>
    </row>
    <row r="144" spans="1:75" ht="12" x14ac:dyDescent="0.2">
      <c r="A144" s="13">
        <v>29</v>
      </c>
      <c r="B144" s="14">
        <v>4683.6799999999994</v>
      </c>
      <c r="C144" s="14">
        <v>4605.8</v>
      </c>
      <c r="D144" s="14">
        <v>4539.83</v>
      </c>
      <c r="E144" s="14">
        <v>4543.49</v>
      </c>
      <c r="F144" s="14">
        <v>4587.5700000000006</v>
      </c>
      <c r="G144" s="14">
        <v>4618.79</v>
      </c>
      <c r="H144" s="14">
        <v>4683.13</v>
      </c>
      <c r="I144" s="14">
        <v>4813.3499999999995</v>
      </c>
      <c r="J144" s="14">
        <v>5004.0999999999995</v>
      </c>
      <c r="K144" s="14">
        <v>5101.6899999999996</v>
      </c>
      <c r="L144" s="14">
        <v>5214.5999999999995</v>
      </c>
      <c r="M144" s="14">
        <v>5228.7699999999995</v>
      </c>
      <c r="N144" s="14">
        <v>5228.21</v>
      </c>
      <c r="O144" s="14">
        <v>5230.0099999999993</v>
      </c>
      <c r="P144" s="14">
        <v>5229.42</v>
      </c>
      <c r="Q144" s="14">
        <v>5193.0199999999995</v>
      </c>
      <c r="R144" s="14">
        <v>5205.0700000000006</v>
      </c>
      <c r="S144" s="14">
        <v>5234.3599999999997</v>
      </c>
      <c r="T144" s="14">
        <v>5239.8499999999995</v>
      </c>
      <c r="U144" s="14">
        <v>5243.46</v>
      </c>
      <c r="V144" s="14">
        <v>5245.13</v>
      </c>
      <c r="W144" s="14">
        <v>5137.12</v>
      </c>
      <c r="X144" s="14">
        <v>4969.75</v>
      </c>
      <c r="Y144" s="14">
        <v>4696.4399999999996</v>
      </c>
      <c r="Z144" s="4">
        <f>IFERROR(Y144,"скрыть")</f>
        <v>4696.4399999999996</v>
      </c>
      <c r="AZ144" s="9"/>
      <c r="BA144" s="9"/>
      <c r="BB144" s="9"/>
      <c r="BC144" s="9"/>
      <c r="BD144" s="9"/>
      <c r="BE144" s="9"/>
      <c r="BF144" s="9"/>
      <c r="BG144" s="9"/>
      <c r="BH144" s="9"/>
      <c r="BI144" s="9"/>
      <c r="BJ144" s="9"/>
      <c r="BK144" s="9"/>
      <c r="BL144" s="9"/>
      <c r="BM144" s="9"/>
      <c r="BN144" s="9"/>
      <c r="BO144" s="9"/>
      <c r="BP144" s="9"/>
      <c r="BQ144" s="9"/>
      <c r="BR144" s="9"/>
      <c r="BS144" s="9"/>
      <c r="BT144" s="9"/>
      <c r="BU144" s="9"/>
      <c r="BV144" s="9"/>
      <c r="BW144" s="9"/>
    </row>
    <row r="145" spans="1:75" ht="12" x14ac:dyDescent="0.2">
      <c r="A145" s="13">
        <v>30</v>
      </c>
      <c r="B145" s="14">
        <v>4616.6099999999997</v>
      </c>
      <c r="C145" s="14">
        <v>4556.96</v>
      </c>
      <c r="D145" s="14">
        <v>4503.05</v>
      </c>
      <c r="E145" s="14">
        <v>4502.05</v>
      </c>
      <c r="F145" s="14">
        <v>4547.8100000000004</v>
      </c>
      <c r="G145" s="14">
        <v>4653.59</v>
      </c>
      <c r="H145" s="14">
        <v>4937.3599999999997</v>
      </c>
      <c r="I145" s="14">
        <v>5095.5</v>
      </c>
      <c r="J145" s="14">
        <v>5231.7300000000005</v>
      </c>
      <c r="K145" s="14">
        <v>5229.66</v>
      </c>
      <c r="L145" s="14">
        <v>5239.5199999999995</v>
      </c>
      <c r="M145" s="14">
        <v>5266.22</v>
      </c>
      <c r="N145" s="14">
        <v>5260.9800000000005</v>
      </c>
      <c r="O145" s="14">
        <v>5268.2699999999995</v>
      </c>
      <c r="P145" s="14">
        <v>5260.88</v>
      </c>
      <c r="Q145" s="14">
        <v>5254.12</v>
      </c>
      <c r="R145" s="14">
        <v>5218.83</v>
      </c>
      <c r="S145" s="14">
        <v>5228.3</v>
      </c>
      <c r="T145" s="14">
        <v>5233.74</v>
      </c>
      <c r="U145" s="14">
        <v>5245.5</v>
      </c>
      <c r="V145" s="14">
        <v>5205.28</v>
      </c>
      <c r="W145" s="14">
        <v>5045.13</v>
      </c>
      <c r="X145" s="14">
        <v>4895.53</v>
      </c>
      <c r="Y145" s="14">
        <v>4606.8100000000004</v>
      </c>
      <c r="Z145" s="4">
        <f>IFERROR(Y145,"скрыть")</f>
        <v>4606.8100000000004</v>
      </c>
      <c r="AZ145" s="9"/>
      <c r="BA145" s="9"/>
      <c r="BB145" s="9"/>
      <c r="BC145" s="9"/>
      <c r="BD145" s="9"/>
      <c r="BE145" s="9"/>
      <c r="BF145" s="9"/>
      <c r="BG145" s="9"/>
      <c r="BH145" s="9"/>
      <c r="BI145" s="9"/>
      <c r="BJ145" s="9"/>
      <c r="BK145" s="9"/>
      <c r="BL145" s="9"/>
      <c r="BM145" s="9"/>
      <c r="BN145" s="9"/>
      <c r="BO145" s="9"/>
      <c r="BP145" s="9"/>
      <c r="BQ145" s="9"/>
      <c r="BR145" s="9"/>
      <c r="BS145" s="9"/>
      <c r="BT145" s="9"/>
      <c r="BU145" s="9"/>
      <c r="BV145" s="9"/>
      <c r="BW145" s="9"/>
    </row>
    <row r="146" spans="1:75" ht="12" x14ac:dyDescent="0.2">
      <c r="A146" s="13">
        <v>31</v>
      </c>
      <c r="B146" s="14">
        <v>4506.7</v>
      </c>
      <c r="C146" s="14">
        <v>4482.49</v>
      </c>
      <c r="D146" s="14">
        <v>4470.67</v>
      </c>
      <c r="E146" s="14">
        <v>4467.88</v>
      </c>
      <c r="F146" s="14">
        <v>4508.97</v>
      </c>
      <c r="G146" s="14">
        <v>4524.7300000000005</v>
      </c>
      <c r="H146" s="14">
        <v>4755.5</v>
      </c>
      <c r="I146" s="14">
        <v>4983</v>
      </c>
      <c r="J146" s="14">
        <v>5034.8499999999995</v>
      </c>
      <c r="K146" s="14">
        <v>5044.8499999999995</v>
      </c>
      <c r="L146" s="14">
        <v>5058.37</v>
      </c>
      <c r="M146" s="14">
        <v>5090.2699999999995</v>
      </c>
      <c r="N146" s="14">
        <v>5075.3599999999997</v>
      </c>
      <c r="O146" s="14">
        <v>5080.42</v>
      </c>
      <c r="P146" s="14">
        <v>5074.2699999999995</v>
      </c>
      <c r="Q146" s="14">
        <v>5066.9800000000005</v>
      </c>
      <c r="R146" s="14">
        <v>5026.9399999999996</v>
      </c>
      <c r="S146" s="14">
        <v>5037.55</v>
      </c>
      <c r="T146" s="14">
        <v>5049.9399999999996</v>
      </c>
      <c r="U146" s="14">
        <v>5066.22</v>
      </c>
      <c r="V146" s="14">
        <v>5036.1500000000005</v>
      </c>
      <c r="W146" s="14">
        <v>4959.71</v>
      </c>
      <c r="X146" s="14">
        <v>4733.1899999999996</v>
      </c>
      <c r="Y146" s="14">
        <v>4522.91</v>
      </c>
      <c r="Z146" s="4">
        <f>IFERROR(Y146,"скрыть")</f>
        <v>4522.91</v>
      </c>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row>
    <row r="147" spans="1:75" ht="11.25" customHeight="1" x14ac:dyDescent="0.2">
      <c r="A147" s="71"/>
      <c r="B147" s="72" t="s">
        <v>90</v>
      </c>
      <c r="C147" s="72"/>
      <c r="D147" s="72"/>
      <c r="E147" s="72"/>
      <c r="F147" s="72"/>
      <c r="G147" s="72"/>
      <c r="H147" s="72"/>
      <c r="I147" s="72"/>
      <c r="J147" s="72"/>
      <c r="K147" s="72"/>
      <c r="L147" s="72"/>
      <c r="M147" s="72"/>
      <c r="N147" s="72"/>
      <c r="O147" s="72"/>
      <c r="P147" s="72"/>
      <c r="Q147" s="72"/>
      <c r="R147" s="72"/>
      <c r="S147" s="72"/>
      <c r="T147" s="72"/>
      <c r="U147" s="72"/>
      <c r="V147" s="72"/>
      <c r="W147" s="72"/>
      <c r="X147" s="72"/>
      <c r="Y147" s="72"/>
      <c r="AZ147" s="9"/>
      <c r="BA147" s="9"/>
      <c r="BB147" s="9"/>
      <c r="BC147" s="9"/>
      <c r="BD147" s="9"/>
      <c r="BE147" s="9"/>
      <c r="BF147" s="9"/>
      <c r="BG147" s="9"/>
      <c r="BH147" s="9"/>
      <c r="BI147" s="9"/>
      <c r="BJ147" s="9"/>
      <c r="BK147" s="9"/>
      <c r="BL147" s="9"/>
      <c r="BM147" s="9"/>
      <c r="BN147" s="9"/>
      <c r="BO147" s="9"/>
      <c r="BP147" s="9"/>
      <c r="BQ147" s="9"/>
      <c r="BR147" s="9"/>
      <c r="BS147" s="9"/>
      <c r="BT147" s="9"/>
      <c r="BU147" s="9"/>
      <c r="BV147" s="9"/>
      <c r="BW147" s="9"/>
    </row>
    <row r="148" spans="1:75" ht="11.25" customHeight="1" x14ac:dyDescent="0.2">
      <c r="A148" s="71"/>
      <c r="B148" s="72"/>
      <c r="C148" s="72"/>
      <c r="D148" s="72"/>
      <c r="E148" s="72"/>
      <c r="F148" s="72"/>
      <c r="G148" s="72"/>
      <c r="H148" s="72"/>
      <c r="I148" s="72"/>
      <c r="J148" s="72"/>
      <c r="K148" s="72"/>
      <c r="L148" s="72"/>
      <c r="M148" s="72"/>
      <c r="N148" s="72"/>
      <c r="O148" s="72"/>
      <c r="P148" s="72"/>
      <c r="Q148" s="72"/>
      <c r="R148" s="72"/>
      <c r="S148" s="72"/>
      <c r="T148" s="72"/>
      <c r="U148" s="72"/>
      <c r="V148" s="72"/>
      <c r="W148" s="72"/>
      <c r="X148" s="72"/>
      <c r="Y148" s="72"/>
      <c r="AZ148" s="9"/>
      <c r="BA148" s="9"/>
      <c r="BB148" s="9"/>
      <c r="BC148" s="9"/>
      <c r="BD148" s="9"/>
      <c r="BE148" s="9"/>
      <c r="BF148" s="9"/>
      <c r="BG148" s="9"/>
      <c r="BH148" s="9"/>
      <c r="BI148" s="9"/>
      <c r="BJ148" s="9"/>
      <c r="BK148" s="9"/>
      <c r="BL148" s="9"/>
      <c r="BM148" s="9"/>
      <c r="BN148" s="9"/>
      <c r="BO148" s="9"/>
      <c r="BP148" s="9"/>
      <c r="BQ148" s="9"/>
      <c r="BR148" s="9"/>
      <c r="BS148" s="9"/>
      <c r="BT148" s="9"/>
      <c r="BU148" s="9"/>
      <c r="BV148" s="9"/>
      <c r="BW148" s="9"/>
    </row>
    <row r="149" spans="1:75" s="7" customFormat="1" ht="32.65" customHeight="1" x14ac:dyDescent="0.2">
      <c r="A149" s="11" t="s">
        <v>64</v>
      </c>
      <c r="B149" s="12" t="s">
        <v>65</v>
      </c>
      <c r="C149" s="12" t="s">
        <v>66</v>
      </c>
      <c r="D149" s="12" t="s">
        <v>67</v>
      </c>
      <c r="E149" s="12" t="s">
        <v>68</v>
      </c>
      <c r="F149" s="12" t="s">
        <v>69</v>
      </c>
      <c r="G149" s="12" t="s">
        <v>70</v>
      </c>
      <c r="H149" s="12" t="s">
        <v>71</v>
      </c>
      <c r="I149" s="12" t="s">
        <v>72</v>
      </c>
      <c r="J149" s="12" t="s">
        <v>73</v>
      </c>
      <c r="K149" s="12" t="s">
        <v>74</v>
      </c>
      <c r="L149" s="12" t="s">
        <v>75</v>
      </c>
      <c r="M149" s="12" t="s">
        <v>76</v>
      </c>
      <c r="N149" s="12" t="s">
        <v>77</v>
      </c>
      <c r="O149" s="12" t="s">
        <v>78</v>
      </c>
      <c r="P149" s="12" t="s">
        <v>79</v>
      </c>
      <c r="Q149" s="12" t="s">
        <v>80</v>
      </c>
      <c r="R149" s="12" t="s">
        <v>81</v>
      </c>
      <c r="S149" s="12" t="s">
        <v>82</v>
      </c>
      <c r="T149" s="12" t="s">
        <v>83</v>
      </c>
      <c r="U149" s="12" t="s">
        <v>84</v>
      </c>
      <c r="V149" s="12" t="s">
        <v>85</v>
      </c>
      <c r="W149" s="12" t="s">
        <v>86</v>
      </c>
      <c r="X149" s="12" t="s">
        <v>87</v>
      </c>
      <c r="Y149" s="12" t="s">
        <v>88</v>
      </c>
      <c r="Z149" s="6"/>
      <c r="AZ149" s="9"/>
      <c r="BA149" s="9"/>
      <c r="BB149" s="9"/>
      <c r="BC149" s="9"/>
      <c r="BD149" s="9"/>
      <c r="BE149" s="9"/>
      <c r="BF149" s="9"/>
      <c r="BG149" s="9"/>
      <c r="BH149" s="9"/>
      <c r="BI149" s="9"/>
      <c r="BJ149" s="9"/>
      <c r="BK149" s="9"/>
      <c r="BL149" s="9"/>
      <c r="BM149" s="9"/>
      <c r="BN149" s="9"/>
      <c r="BO149" s="9"/>
      <c r="BP149" s="9"/>
      <c r="BQ149" s="9"/>
      <c r="BR149" s="9"/>
      <c r="BS149" s="9"/>
      <c r="BT149" s="9"/>
      <c r="BU149" s="9"/>
      <c r="BV149" s="9"/>
      <c r="BW149" s="9"/>
    </row>
    <row r="150" spans="1:75" ht="12" x14ac:dyDescent="0.2">
      <c r="A150" s="13">
        <v>1</v>
      </c>
      <c r="B150" s="14">
        <v>5055.38</v>
      </c>
      <c r="C150" s="14">
        <v>5001.3200000000006</v>
      </c>
      <c r="D150" s="14">
        <v>5045.1900000000005</v>
      </c>
      <c r="E150" s="14">
        <v>4996.26</v>
      </c>
      <c r="F150" s="14">
        <v>4973.420000000001</v>
      </c>
      <c r="G150" s="14">
        <v>4972.84</v>
      </c>
      <c r="H150" s="14">
        <v>4974.96</v>
      </c>
      <c r="I150" s="14">
        <v>4956.95</v>
      </c>
      <c r="J150" s="14">
        <v>4918.13</v>
      </c>
      <c r="K150" s="14">
        <v>4945.6600000000008</v>
      </c>
      <c r="L150" s="14">
        <v>5045.21</v>
      </c>
      <c r="M150" s="14">
        <v>5062.43</v>
      </c>
      <c r="N150" s="14">
        <v>5145.5800000000008</v>
      </c>
      <c r="O150" s="14">
        <v>5182.1400000000003</v>
      </c>
      <c r="P150" s="14">
        <v>5153.96</v>
      </c>
      <c r="Q150" s="14">
        <v>5242.1400000000003</v>
      </c>
      <c r="R150" s="14">
        <v>5352.22</v>
      </c>
      <c r="S150" s="14">
        <v>5379.46</v>
      </c>
      <c r="T150" s="14">
        <v>5382.79</v>
      </c>
      <c r="U150" s="14">
        <v>5382.4100000000008</v>
      </c>
      <c r="V150" s="14">
        <v>5397.670000000001</v>
      </c>
      <c r="W150" s="14">
        <v>5381.2500000000009</v>
      </c>
      <c r="X150" s="14">
        <v>5145.93</v>
      </c>
      <c r="Y150" s="14">
        <v>4976.6000000000004</v>
      </c>
      <c r="AZ150" s="9"/>
      <c r="BA150" s="9"/>
      <c r="BB150" s="9"/>
      <c r="BC150" s="9"/>
      <c r="BD150" s="9"/>
      <c r="BE150" s="9"/>
      <c r="BF150" s="9"/>
      <c r="BG150" s="9"/>
      <c r="BH150" s="9"/>
      <c r="BI150" s="9"/>
      <c r="BJ150" s="9"/>
      <c r="BK150" s="9"/>
      <c r="BL150" s="9"/>
      <c r="BM150" s="9"/>
      <c r="BN150" s="9"/>
      <c r="BO150" s="9"/>
      <c r="BP150" s="9"/>
      <c r="BQ150" s="9"/>
      <c r="BR150" s="9"/>
      <c r="BS150" s="9"/>
      <c r="BT150" s="9"/>
      <c r="BU150" s="9"/>
      <c r="BV150" s="9"/>
      <c r="BW150" s="9"/>
    </row>
    <row r="151" spans="1:75" ht="12" x14ac:dyDescent="0.2">
      <c r="A151" s="13">
        <v>2</v>
      </c>
      <c r="B151" s="14">
        <v>4952.0800000000008</v>
      </c>
      <c r="C151" s="14">
        <v>4881.12</v>
      </c>
      <c r="D151" s="14">
        <v>4838.93</v>
      </c>
      <c r="E151" s="14">
        <v>4822.7</v>
      </c>
      <c r="F151" s="14">
        <v>4837.5000000000009</v>
      </c>
      <c r="G151" s="14">
        <v>4854.5200000000004</v>
      </c>
      <c r="H151" s="14">
        <v>4864.68</v>
      </c>
      <c r="I151" s="14">
        <v>4895.47</v>
      </c>
      <c r="J151" s="14">
        <v>5014.2400000000007</v>
      </c>
      <c r="K151" s="14">
        <v>5175.55</v>
      </c>
      <c r="L151" s="14">
        <v>5430.77</v>
      </c>
      <c r="M151" s="14">
        <v>5490.9800000000005</v>
      </c>
      <c r="N151" s="14">
        <v>5486.93</v>
      </c>
      <c r="O151" s="14">
        <v>5495.97</v>
      </c>
      <c r="P151" s="14">
        <v>5452.46</v>
      </c>
      <c r="Q151" s="14">
        <v>5502.46</v>
      </c>
      <c r="R151" s="14">
        <v>5529.8200000000006</v>
      </c>
      <c r="S151" s="14">
        <v>5539.14</v>
      </c>
      <c r="T151" s="14">
        <v>5539.6600000000008</v>
      </c>
      <c r="U151" s="14">
        <v>5536.8200000000006</v>
      </c>
      <c r="V151" s="14">
        <v>5539.0700000000006</v>
      </c>
      <c r="W151" s="14">
        <v>5521.7500000000009</v>
      </c>
      <c r="X151" s="14">
        <v>5349.920000000001</v>
      </c>
      <c r="Y151" s="14">
        <v>5059.0700000000006</v>
      </c>
      <c r="AZ151" s="9"/>
      <c r="BA151" s="9"/>
      <c r="BB151" s="9"/>
      <c r="BC151" s="9"/>
      <c r="BD151" s="9"/>
      <c r="BE151" s="9"/>
      <c r="BF151" s="9"/>
      <c r="BG151" s="9"/>
      <c r="BH151" s="9"/>
      <c r="BI151" s="9"/>
      <c r="BJ151" s="9"/>
      <c r="BK151" s="9"/>
      <c r="BL151" s="9"/>
      <c r="BM151" s="9"/>
      <c r="BN151" s="9"/>
      <c r="BO151" s="9"/>
      <c r="BP151" s="9"/>
      <c r="BQ151" s="9"/>
      <c r="BR151" s="9"/>
      <c r="BS151" s="9"/>
      <c r="BT151" s="9"/>
      <c r="BU151" s="9"/>
      <c r="BV151" s="9"/>
      <c r="BW151" s="9"/>
    </row>
    <row r="152" spans="1:75" ht="12" x14ac:dyDescent="0.2">
      <c r="A152" s="13">
        <v>3</v>
      </c>
      <c r="B152" s="14">
        <v>4994.8599999999997</v>
      </c>
      <c r="C152" s="14">
        <v>4926.95</v>
      </c>
      <c r="D152" s="14">
        <v>4877.9800000000005</v>
      </c>
      <c r="E152" s="14">
        <v>4839.34</v>
      </c>
      <c r="F152" s="14">
        <v>4884.0700000000006</v>
      </c>
      <c r="G152" s="14">
        <v>4900.43</v>
      </c>
      <c r="H152" s="14">
        <v>4923.09</v>
      </c>
      <c r="I152" s="14">
        <v>4968.46</v>
      </c>
      <c r="J152" s="14">
        <v>5194.1600000000008</v>
      </c>
      <c r="K152" s="14">
        <v>5469.02</v>
      </c>
      <c r="L152" s="14">
        <v>5511.6500000000005</v>
      </c>
      <c r="M152" s="14">
        <v>5527.7300000000005</v>
      </c>
      <c r="N152" s="14">
        <v>5531.4800000000005</v>
      </c>
      <c r="O152" s="14">
        <v>5534.9800000000005</v>
      </c>
      <c r="P152" s="14">
        <v>5506.0000000000009</v>
      </c>
      <c r="Q152" s="14">
        <v>5512.13</v>
      </c>
      <c r="R152" s="14">
        <v>5536.54</v>
      </c>
      <c r="S152" s="14">
        <v>5547.39</v>
      </c>
      <c r="T152" s="14">
        <v>5543.61</v>
      </c>
      <c r="U152" s="14">
        <v>5538.47</v>
      </c>
      <c r="V152" s="14">
        <v>5539.35</v>
      </c>
      <c r="W152" s="14">
        <v>5486.6600000000008</v>
      </c>
      <c r="X152" s="14">
        <v>5168.43</v>
      </c>
      <c r="Y152" s="14">
        <v>4941.6099999999997</v>
      </c>
      <c r="AZ152" s="9"/>
      <c r="BA152" s="9"/>
      <c r="BB152" s="9"/>
      <c r="BC152" s="9"/>
      <c r="BD152" s="9"/>
      <c r="BE152" s="9"/>
      <c r="BF152" s="9"/>
      <c r="BG152" s="9"/>
      <c r="BH152" s="9"/>
      <c r="BI152" s="9"/>
      <c r="BJ152" s="9"/>
      <c r="BK152" s="9"/>
      <c r="BL152" s="9"/>
      <c r="BM152" s="9"/>
      <c r="BN152" s="9"/>
      <c r="BO152" s="9"/>
      <c r="BP152" s="9"/>
      <c r="BQ152" s="9"/>
      <c r="BR152" s="9"/>
      <c r="BS152" s="9"/>
      <c r="BT152" s="9"/>
      <c r="BU152" s="9"/>
      <c r="BV152" s="9"/>
      <c r="BW152" s="9"/>
    </row>
    <row r="153" spans="1:75" ht="12" x14ac:dyDescent="0.2">
      <c r="A153" s="13">
        <v>4</v>
      </c>
      <c r="B153" s="14">
        <v>4923.43</v>
      </c>
      <c r="C153" s="14">
        <v>4861.04</v>
      </c>
      <c r="D153" s="14">
        <v>4825.6600000000008</v>
      </c>
      <c r="E153" s="14">
        <v>4794.21</v>
      </c>
      <c r="F153" s="14">
        <v>4841.47</v>
      </c>
      <c r="G153" s="14">
        <v>4876.3900000000003</v>
      </c>
      <c r="H153" s="14">
        <v>4919.1900000000005</v>
      </c>
      <c r="I153" s="14">
        <v>5025.3300000000008</v>
      </c>
      <c r="J153" s="14">
        <v>5262.0700000000006</v>
      </c>
      <c r="K153" s="14">
        <v>5497.5800000000008</v>
      </c>
      <c r="L153" s="14">
        <v>5537.95</v>
      </c>
      <c r="M153" s="14">
        <v>5552.93</v>
      </c>
      <c r="N153" s="14">
        <v>5553.5700000000006</v>
      </c>
      <c r="O153" s="14">
        <v>5556.79</v>
      </c>
      <c r="P153" s="14">
        <v>5532.920000000001</v>
      </c>
      <c r="Q153" s="14">
        <v>5533.43</v>
      </c>
      <c r="R153" s="14">
        <v>5552.56</v>
      </c>
      <c r="S153" s="14">
        <v>5569.97</v>
      </c>
      <c r="T153" s="14">
        <v>5562.05</v>
      </c>
      <c r="U153" s="14">
        <v>5554.920000000001</v>
      </c>
      <c r="V153" s="14">
        <v>5558.01</v>
      </c>
      <c r="W153" s="14">
        <v>5522.79</v>
      </c>
      <c r="X153" s="14">
        <v>5272.84</v>
      </c>
      <c r="Y153" s="14">
        <v>5021.76</v>
      </c>
      <c r="AZ153" s="9"/>
      <c r="BA153" s="9"/>
      <c r="BB153" s="9"/>
      <c r="BC153" s="9"/>
      <c r="BD153" s="9"/>
      <c r="BE153" s="9"/>
      <c r="BF153" s="9"/>
      <c r="BG153" s="9"/>
      <c r="BH153" s="9"/>
      <c r="BI153" s="9"/>
      <c r="BJ153" s="9"/>
      <c r="BK153" s="9"/>
      <c r="BL153" s="9"/>
      <c r="BM153" s="9"/>
      <c r="BN153" s="9"/>
      <c r="BO153" s="9"/>
      <c r="BP153" s="9"/>
      <c r="BQ153" s="9"/>
      <c r="BR153" s="9"/>
      <c r="BS153" s="9"/>
      <c r="BT153" s="9"/>
      <c r="BU153" s="9"/>
      <c r="BV153" s="9"/>
      <c r="BW153" s="9"/>
    </row>
    <row r="154" spans="1:75" ht="12" x14ac:dyDescent="0.2">
      <c r="A154" s="13">
        <v>5</v>
      </c>
      <c r="B154" s="14">
        <v>4945.3100000000004</v>
      </c>
      <c r="C154" s="14">
        <v>4880.7</v>
      </c>
      <c r="D154" s="14">
        <v>4827.3900000000003</v>
      </c>
      <c r="E154" s="14">
        <v>4820.1400000000003</v>
      </c>
      <c r="F154" s="14">
        <v>4850.4800000000005</v>
      </c>
      <c r="G154" s="14">
        <v>4869.8500000000004</v>
      </c>
      <c r="H154" s="14">
        <v>4927.7700000000004</v>
      </c>
      <c r="I154" s="14">
        <v>4998.96</v>
      </c>
      <c r="J154" s="14">
        <v>5280.420000000001</v>
      </c>
      <c r="K154" s="14">
        <v>5497.18</v>
      </c>
      <c r="L154" s="14">
        <v>5524.03</v>
      </c>
      <c r="M154" s="14">
        <v>5528.72</v>
      </c>
      <c r="N154" s="14">
        <v>5528.03</v>
      </c>
      <c r="O154" s="14">
        <v>5529.21</v>
      </c>
      <c r="P154" s="14">
        <v>5518.7500000000009</v>
      </c>
      <c r="Q154" s="14">
        <v>5519.88</v>
      </c>
      <c r="R154" s="14">
        <v>5529.18</v>
      </c>
      <c r="S154" s="14">
        <v>5543.68</v>
      </c>
      <c r="T154" s="14">
        <v>5535.9800000000005</v>
      </c>
      <c r="U154" s="14">
        <v>5528.2400000000007</v>
      </c>
      <c r="V154" s="14">
        <v>5527.9000000000005</v>
      </c>
      <c r="W154" s="14">
        <v>5512.45</v>
      </c>
      <c r="X154" s="14">
        <v>5188.79</v>
      </c>
      <c r="Y154" s="14">
        <v>4963.2300000000005</v>
      </c>
      <c r="AZ154" s="9"/>
      <c r="BA154" s="9"/>
      <c r="BB154" s="9"/>
      <c r="BC154" s="9"/>
      <c r="BD154" s="9"/>
      <c r="BE154" s="9"/>
      <c r="BF154" s="9"/>
      <c r="BG154" s="9"/>
      <c r="BH154" s="9"/>
      <c r="BI154" s="9"/>
      <c r="BJ154" s="9"/>
      <c r="BK154" s="9"/>
      <c r="BL154" s="9"/>
      <c r="BM154" s="9"/>
      <c r="BN154" s="9"/>
      <c r="BO154" s="9"/>
      <c r="BP154" s="9"/>
      <c r="BQ154" s="9"/>
      <c r="BR154" s="9"/>
      <c r="BS154" s="9"/>
      <c r="BT154" s="9"/>
      <c r="BU154" s="9"/>
      <c r="BV154" s="9"/>
      <c r="BW154" s="9"/>
    </row>
    <row r="155" spans="1:75" ht="12" x14ac:dyDescent="0.2">
      <c r="A155" s="13">
        <v>6</v>
      </c>
      <c r="B155" s="14">
        <v>4903.8</v>
      </c>
      <c r="C155" s="14">
        <v>4802.1400000000003</v>
      </c>
      <c r="D155" s="14">
        <v>4725.1100000000006</v>
      </c>
      <c r="E155" s="14">
        <v>4700.17</v>
      </c>
      <c r="F155" s="14">
        <v>4728.4400000000005</v>
      </c>
      <c r="G155" s="14">
        <v>4771.53</v>
      </c>
      <c r="H155" s="14">
        <v>4826.8600000000006</v>
      </c>
      <c r="I155" s="14">
        <v>4962.0700000000006</v>
      </c>
      <c r="J155" s="14">
        <v>5196.3200000000006</v>
      </c>
      <c r="K155" s="14">
        <v>5448.02</v>
      </c>
      <c r="L155" s="14">
        <v>5489.38</v>
      </c>
      <c r="M155" s="14">
        <v>5502.39</v>
      </c>
      <c r="N155" s="14">
        <v>5503.68</v>
      </c>
      <c r="O155" s="14">
        <v>5505.4000000000005</v>
      </c>
      <c r="P155" s="14">
        <v>5482.05</v>
      </c>
      <c r="Q155" s="14">
        <v>5487.97</v>
      </c>
      <c r="R155" s="14">
        <v>5512.14</v>
      </c>
      <c r="S155" s="14">
        <v>5520.11</v>
      </c>
      <c r="T155" s="14">
        <v>5516.920000000001</v>
      </c>
      <c r="U155" s="14">
        <v>5514.420000000001</v>
      </c>
      <c r="V155" s="14">
        <v>5514.56</v>
      </c>
      <c r="W155" s="14">
        <v>5469.26</v>
      </c>
      <c r="X155" s="14">
        <v>5149.84</v>
      </c>
      <c r="Y155" s="14">
        <v>4966.8200000000006</v>
      </c>
      <c r="AZ155" s="9"/>
      <c r="BA155" s="9"/>
      <c r="BB155" s="9"/>
      <c r="BC155" s="9"/>
      <c r="BD155" s="9"/>
      <c r="BE155" s="9"/>
      <c r="BF155" s="9"/>
      <c r="BG155" s="9"/>
      <c r="BH155" s="9"/>
      <c r="BI155" s="9"/>
      <c r="BJ155" s="9"/>
      <c r="BK155" s="9"/>
      <c r="BL155" s="9"/>
      <c r="BM155" s="9"/>
      <c r="BN155" s="9"/>
      <c r="BO155" s="9"/>
      <c r="BP155" s="9"/>
      <c r="BQ155" s="9"/>
      <c r="BR155" s="9"/>
      <c r="BS155" s="9"/>
      <c r="BT155" s="9"/>
      <c r="BU155" s="9"/>
      <c r="BV155" s="9"/>
      <c r="BW155" s="9"/>
    </row>
    <row r="156" spans="1:75" ht="12" x14ac:dyDescent="0.2">
      <c r="A156" s="13">
        <v>7</v>
      </c>
      <c r="B156" s="14">
        <v>4905.9400000000005</v>
      </c>
      <c r="C156" s="14">
        <v>4822.0800000000008</v>
      </c>
      <c r="D156" s="14">
        <v>4754.8300000000008</v>
      </c>
      <c r="E156" s="14">
        <v>4724.2500000000009</v>
      </c>
      <c r="F156" s="14">
        <v>4741.5000000000009</v>
      </c>
      <c r="G156" s="14">
        <v>4767.03</v>
      </c>
      <c r="H156" s="14">
        <v>4800.18</v>
      </c>
      <c r="I156" s="14">
        <v>4892.5200000000004</v>
      </c>
      <c r="J156" s="14">
        <v>5014.9100000000008</v>
      </c>
      <c r="K156" s="14">
        <v>5258.93</v>
      </c>
      <c r="L156" s="14">
        <v>5404.77</v>
      </c>
      <c r="M156" s="14">
        <v>5423.8200000000006</v>
      </c>
      <c r="N156" s="14">
        <v>5424.63</v>
      </c>
      <c r="O156" s="14">
        <v>5424.62</v>
      </c>
      <c r="P156" s="14">
        <v>5393.4400000000005</v>
      </c>
      <c r="Q156" s="14">
        <v>5402.06</v>
      </c>
      <c r="R156" s="14">
        <v>5429.9400000000005</v>
      </c>
      <c r="S156" s="14">
        <v>5448.7500000000009</v>
      </c>
      <c r="T156" s="14">
        <v>5446.62</v>
      </c>
      <c r="U156" s="14">
        <v>5443.96</v>
      </c>
      <c r="V156" s="14">
        <v>5451.95</v>
      </c>
      <c r="W156" s="14">
        <v>5429.1</v>
      </c>
      <c r="X156" s="14">
        <v>5243.68</v>
      </c>
      <c r="Y156" s="14">
        <v>5000.3500000000004</v>
      </c>
      <c r="AZ156" s="9"/>
      <c r="BA156" s="9"/>
      <c r="BB156" s="9"/>
      <c r="BC156" s="9"/>
      <c r="BD156" s="9"/>
      <c r="BE156" s="9"/>
      <c r="BF156" s="9"/>
      <c r="BG156" s="9"/>
      <c r="BH156" s="9"/>
      <c r="BI156" s="9"/>
      <c r="BJ156" s="9"/>
      <c r="BK156" s="9"/>
      <c r="BL156" s="9"/>
      <c r="BM156" s="9"/>
      <c r="BN156" s="9"/>
      <c r="BO156" s="9"/>
      <c r="BP156" s="9"/>
      <c r="BQ156" s="9"/>
      <c r="BR156" s="9"/>
      <c r="BS156" s="9"/>
      <c r="BT156" s="9"/>
      <c r="BU156" s="9"/>
      <c r="BV156" s="9"/>
      <c r="BW156" s="9"/>
    </row>
    <row r="157" spans="1:75" ht="12" x14ac:dyDescent="0.2">
      <c r="A157" s="13">
        <v>8</v>
      </c>
      <c r="B157" s="14">
        <v>4962.6500000000005</v>
      </c>
      <c r="C157" s="14">
        <v>4887.37</v>
      </c>
      <c r="D157" s="14">
        <v>4827.96</v>
      </c>
      <c r="E157" s="14">
        <v>4784.96</v>
      </c>
      <c r="F157" s="14">
        <v>4818.9000000000005</v>
      </c>
      <c r="G157" s="14">
        <v>4836.8100000000004</v>
      </c>
      <c r="H157" s="14">
        <v>4861.92</v>
      </c>
      <c r="I157" s="14">
        <v>4960.0600000000004</v>
      </c>
      <c r="J157" s="14">
        <v>5175.3100000000004</v>
      </c>
      <c r="K157" s="14">
        <v>5428.13</v>
      </c>
      <c r="L157" s="14">
        <v>5510.21</v>
      </c>
      <c r="M157" s="14">
        <v>5527.05</v>
      </c>
      <c r="N157" s="14">
        <v>5529.2300000000005</v>
      </c>
      <c r="O157" s="14">
        <v>5530.62</v>
      </c>
      <c r="P157" s="14">
        <v>5508.54</v>
      </c>
      <c r="Q157" s="14">
        <v>5514.79</v>
      </c>
      <c r="R157" s="14">
        <v>5537.84</v>
      </c>
      <c r="S157" s="14">
        <v>5557.2400000000007</v>
      </c>
      <c r="T157" s="14">
        <v>5551.55</v>
      </c>
      <c r="U157" s="14">
        <v>5543.420000000001</v>
      </c>
      <c r="V157" s="14">
        <v>5544.170000000001</v>
      </c>
      <c r="W157" s="14">
        <v>5510.97</v>
      </c>
      <c r="X157" s="14">
        <v>5258.4000000000005</v>
      </c>
      <c r="Y157" s="14">
        <v>4979.2400000000007</v>
      </c>
      <c r="AZ157" s="9"/>
      <c r="BA157" s="9"/>
      <c r="BB157" s="9"/>
      <c r="BC157" s="9"/>
      <c r="BD157" s="9"/>
      <c r="BE157" s="9"/>
      <c r="BF157" s="9"/>
      <c r="BG157" s="9"/>
      <c r="BH157" s="9"/>
      <c r="BI157" s="9"/>
      <c r="BJ157" s="9"/>
      <c r="BK157" s="9"/>
      <c r="BL157" s="9"/>
      <c r="BM157" s="9"/>
      <c r="BN157" s="9"/>
      <c r="BO157" s="9"/>
      <c r="BP157" s="9"/>
      <c r="BQ157" s="9"/>
      <c r="BR157" s="9"/>
      <c r="BS157" s="9"/>
      <c r="BT157" s="9"/>
      <c r="BU157" s="9"/>
      <c r="BV157" s="9"/>
      <c r="BW157" s="9"/>
    </row>
    <row r="158" spans="1:75" ht="12" x14ac:dyDescent="0.2">
      <c r="A158" s="13">
        <v>9</v>
      </c>
      <c r="B158" s="14">
        <v>4945.47</v>
      </c>
      <c r="C158" s="14">
        <v>4850.4100000000008</v>
      </c>
      <c r="D158" s="14">
        <v>4782.96</v>
      </c>
      <c r="E158" s="14">
        <v>4764.42</v>
      </c>
      <c r="F158" s="14">
        <v>4804.5000000000009</v>
      </c>
      <c r="G158" s="14">
        <v>4940.1099999999997</v>
      </c>
      <c r="H158" s="14">
        <v>5162.7700000000004</v>
      </c>
      <c r="I158" s="14">
        <v>5532.5000000000009</v>
      </c>
      <c r="J158" s="14">
        <v>5625.59</v>
      </c>
      <c r="K158" s="14">
        <v>5661.3300000000008</v>
      </c>
      <c r="L158" s="14">
        <v>5677.88</v>
      </c>
      <c r="M158" s="14">
        <v>5688.05</v>
      </c>
      <c r="N158" s="14">
        <v>5674.05</v>
      </c>
      <c r="O158" s="14">
        <v>5682.7400000000007</v>
      </c>
      <c r="P158" s="14">
        <v>5648.3300000000008</v>
      </c>
      <c r="Q158" s="14">
        <v>5644.77</v>
      </c>
      <c r="R158" s="14">
        <v>5603.4800000000005</v>
      </c>
      <c r="S158" s="14">
        <v>5614.9800000000005</v>
      </c>
      <c r="T158" s="14">
        <v>5602.53</v>
      </c>
      <c r="U158" s="14">
        <v>5660.35</v>
      </c>
      <c r="V158" s="14">
        <v>5620.420000000001</v>
      </c>
      <c r="W158" s="14">
        <v>5573.97</v>
      </c>
      <c r="X158" s="14">
        <v>5292.72</v>
      </c>
      <c r="Y158" s="14">
        <v>4967.170000000001</v>
      </c>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row>
    <row r="159" spans="1:75" ht="12" x14ac:dyDescent="0.2">
      <c r="A159" s="13">
        <v>10</v>
      </c>
      <c r="B159" s="14">
        <v>4948.2400000000007</v>
      </c>
      <c r="C159" s="14">
        <v>4862.4100000000008</v>
      </c>
      <c r="D159" s="14">
        <v>4797.6600000000008</v>
      </c>
      <c r="E159" s="14">
        <v>4801.47</v>
      </c>
      <c r="F159" s="14">
        <v>4898.3300000000008</v>
      </c>
      <c r="G159" s="14">
        <v>5007.9900000000007</v>
      </c>
      <c r="H159" s="14">
        <v>5217.1600000000008</v>
      </c>
      <c r="I159" s="14">
        <v>5586.43</v>
      </c>
      <c r="J159" s="14">
        <v>5672.46</v>
      </c>
      <c r="K159" s="14">
        <v>5704.78</v>
      </c>
      <c r="L159" s="14">
        <v>5714.88</v>
      </c>
      <c r="M159" s="14">
        <v>5719.45</v>
      </c>
      <c r="N159" s="14">
        <v>5710.7300000000005</v>
      </c>
      <c r="O159" s="14">
        <v>5713.27</v>
      </c>
      <c r="P159" s="14">
        <v>5683.28</v>
      </c>
      <c r="Q159" s="14">
        <v>5677.68</v>
      </c>
      <c r="R159" s="14">
        <v>5671.6</v>
      </c>
      <c r="S159" s="14">
        <v>5672.89</v>
      </c>
      <c r="T159" s="14">
        <v>5659.2400000000007</v>
      </c>
      <c r="U159" s="14">
        <v>5687.77</v>
      </c>
      <c r="V159" s="14">
        <v>5654.43</v>
      </c>
      <c r="W159" s="14">
        <v>5591.68</v>
      </c>
      <c r="X159" s="14">
        <v>5318.54</v>
      </c>
      <c r="Y159" s="14">
        <v>5003.7400000000007</v>
      </c>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row>
    <row r="160" spans="1:75" ht="12" x14ac:dyDescent="0.2">
      <c r="A160" s="13">
        <v>11</v>
      </c>
      <c r="B160" s="14">
        <v>4981.0700000000006</v>
      </c>
      <c r="C160" s="14">
        <v>4931.9800000000005</v>
      </c>
      <c r="D160" s="14">
        <v>4870.7300000000005</v>
      </c>
      <c r="E160" s="14">
        <v>4866.88</v>
      </c>
      <c r="F160" s="14">
        <v>4945.3100000000004</v>
      </c>
      <c r="G160" s="14">
        <v>5046.13</v>
      </c>
      <c r="H160" s="14">
        <v>5206.1099999999997</v>
      </c>
      <c r="I160" s="14">
        <v>5600.63</v>
      </c>
      <c r="J160" s="14">
        <v>5707.2300000000005</v>
      </c>
      <c r="K160" s="14">
        <v>5740.45</v>
      </c>
      <c r="L160" s="14">
        <v>5756.27</v>
      </c>
      <c r="M160" s="14">
        <v>5770.51</v>
      </c>
      <c r="N160" s="14">
        <v>5758.9100000000008</v>
      </c>
      <c r="O160" s="14">
        <v>5761.39</v>
      </c>
      <c r="P160" s="14">
        <v>5730.27</v>
      </c>
      <c r="Q160" s="14">
        <v>5726.02</v>
      </c>
      <c r="R160" s="14">
        <v>5688.56</v>
      </c>
      <c r="S160" s="14">
        <v>5694.22</v>
      </c>
      <c r="T160" s="14">
        <v>5672.28</v>
      </c>
      <c r="U160" s="14">
        <v>5728.36</v>
      </c>
      <c r="V160" s="14">
        <v>5710.7300000000005</v>
      </c>
      <c r="W160" s="14">
        <v>5675.420000000001</v>
      </c>
      <c r="X160" s="14">
        <v>5527.6</v>
      </c>
      <c r="Y160" s="14">
        <v>5126.3100000000004</v>
      </c>
      <c r="AZ160" s="9"/>
      <c r="BA160" s="9"/>
      <c r="BB160" s="9"/>
      <c r="BC160" s="9"/>
      <c r="BD160" s="9"/>
      <c r="BE160" s="9"/>
      <c r="BF160" s="9"/>
      <c r="BG160" s="9"/>
      <c r="BH160" s="9"/>
      <c r="BI160" s="9"/>
      <c r="BJ160" s="9"/>
      <c r="BK160" s="9"/>
      <c r="BL160" s="9"/>
      <c r="BM160" s="9"/>
      <c r="BN160" s="9"/>
      <c r="BO160" s="9"/>
      <c r="BP160" s="9"/>
      <c r="BQ160" s="9"/>
      <c r="BR160" s="9"/>
      <c r="BS160" s="9"/>
      <c r="BT160" s="9"/>
      <c r="BU160" s="9"/>
      <c r="BV160" s="9"/>
      <c r="BW160" s="9"/>
    </row>
    <row r="161" spans="1:75" ht="12" x14ac:dyDescent="0.2">
      <c r="A161" s="13">
        <v>12</v>
      </c>
      <c r="B161" s="14">
        <v>5021.3500000000004</v>
      </c>
      <c r="C161" s="14">
        <v>4967.4000000000005</v>
      </c>
      <c r="D161" s="14">
        <v>4946.34</v>
      </c>
      <c r="E161" s="14">
        <v>4944.4000000000005</v>
      </c>
      <c r="F161" s="14">
        <v>4974.7</v>
      </c>
      <c r="G161" s="14">
        <v>5067.2300000000005</v>
      </c>
      <c r="H161" s="14">
        <v>5210.4900000000007</v>
      </c>
      <c r="I161" s="14">
        <v>5586.6600000000008</v>
      </c>
      <c r="J161" s="14">
        <v>5661.09</v>
      </c>
      <c r="K161" s="14">
        <v>5690.4400000000005</v>
      </c>
      <c r="L161" s="14">
        <v>5692.72</v>
      </c>
      <c r="M161" s="14">
        <v>5708.0000000000009</v>
      </c>
      <c r="N161" s="14">
        <v>5698.0000000000009</v>
      </c>
      <c r="O161" s="14">
        <v>5705.8</v>
      </c>
      <c r="P161" s="14">
        <v>5679.2300000000005</v>
      </c>
      <c r="Q161" s="14">
        <v>5674.670000000001</v>
      </c>
      <c r="R161" s="14">
        <v>5666.9800000000005</v>
      </c>
      <c r="S161" s="14">
        <v>5661.6</v>
      </c>
      <c r="T161" s="14">
        <v>5655.5700000000006</v>
      </c>
      <c r="U161" s="14">
        <v>5674.9400000000005</v>
      </c>
      <c r="V161" s="14">
        <v>5658.8300000000008</v>
      </c>
      <c r="W161" s="14">
        <v>5618.37</v>
      </c>
      <c r="X161" s="14">
        <v>5454.79</v>
      </c>
      <c r="Y161" s="14">
        <v>5094.78</v>
      </c>
      <c r="AZ161" s="9"/>
      <c r="BA161" s="9"/>
      <c r="BB161" s="9"/>
      <c r="BC161" s="9"/>
      <c r="BD161" s="9"/>
      <c r="BE161" s="9"/>
      <c r="BF161" s="9"/>
      <c r="BG161" s="9"/>
      <c r="BH161" s="9"/>
      <c r="BI161" s="9"/>
      <c r="BJ161" s="9"/>
      <c r="BK161" s="9"/>
      <c r="BL161" s="9"/>
      <c r="BM161" s="9"/>
      <c r="BN161" s="9"/>
      <c r="BO161" s="9"/>
      <c r="BP161" s="9"/>
      <c r="BQ161" s="9"/>
      <c r="BR161" s="9"/>
      <c r="BS161" s="9"/>
      <c r="BT161" s="9"/>
      <c r="BU161" s="9"/>
      <c r="BV161" s="9"/>
      <c r="BW161" s="9"/>
    </row>
    <row r="162" spans="1:75" ht="12" x14ac:dyDescent="0.2">
      <c r="A162" s="13">
        <v>13</v>
      </c>
      <c r="B162" s="14">
        <v>5053.0800000000008</v>
      </c>
      <c r="C162" s="14">
        <v>4995.920000000001</v>
      </c>
      <c r="D162" s="14">
        <v>4967.2700000000004</v>
      </c>
      <c r="E162" s="14">
        <v>4966.63</v>
      </c>
      <c r="F162" s="14">
        <v>5019.2500000000009</v>
      </c>
      <c r="G162" s="14">
        <v>5109.18</v>
      </c>
      <c r="H162" s="14">
        <v>5442.46</v>
      </c>
      <c r="I162" s="14">
        <v>5609.64</v>
      </c>
      <c r="J162" s="14">
        <v>5696.46</v>
      </c>
      <c r="K162" s="14">
        <v>5724.7400000000007</v>
      </c>
      <c r="L162" s="14">
        <v>5738.63</v>
      </c>
      <c r="M162" s="14">
        <v>5745.9800000000005</v>
      </c>
      <c r="N162" s="14">
        <v>5737.18</v>
      </c>
      <c r="O162" s="14">
        <v>5739.8300000000008</v>
      </c>
      <c r="P162" s="14">
        <v>5703.420000000001</v>
      </c>
      <c r="Q162" s="14">
        <v>5703.4000000000005</v>
      </c>
      <c r="R162" s="14">
        <v>5666.2400000000007</v>
      </c>
      <c r="S162" s="14">
        <v>5654.7500000000009</v>
      </c>
      <c r="T162" s="14">
        <v>5652.12</v>
      </c>
      <c r="U162" s="14">
        <v>5722.4100000000008</v>
      </c>
      <c r="V162" s="14">
        <v>5710.27</v>
      </c>
      <c r="W162" s="14">
        <v>5662.1900000000005</v>
      </c>
      <c r="X162" s="14">
        <v>5554.2500000000009</v>
      </c>
      <c r="Y162" s="14">
        <v>5303.18</v>
      </c>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row>
    <row r="163" spans="1:75" ht="12" x14ac:dyDescent="0.2">
      <c r="A163" s="13">
        <v>14</v>
      </c>
      <c r="B163" s="14">
        <v>5295.22</v>
      </c>
      <c r="C163" s="14">
        <v>5133.7400000000007</v>
      </c>
      <c r="D163" s="14">
        <v>5105.3100000000004</v>
      </c>
      <c r="E163" s="14">
        <v>5096.6900000000005</v>
      </c>
      <c r="F163" s="14">
        <v>5112.8200000000006</v>
      </c>
      <c r="G163" s="14">
        <v>5142.170000000001</v>
      </c>
      <c r="H163" s="14">
        <v>5237.4000000000005</v>
      </c>
      <c r="I163" s="14">
        <v>5507.64</v>
      </c>
      <c r="J163" s="14">
        <v>5586.78</v>
      </c>
      <c r="K163" s="14">
        <v>5703.89</v>
      </c>
      <c r="L163" s="14">
        <v>5733.3</v>
      </c>
      <c r="M163" s="14">
        <v>5739.37</v>
      </c>
      <c r="N163" s="14">
        <v>5735.0800000000008</v>
      </c>
      <c r="O163" s="14">
        <v>5733.18</v>
      </c>
      <c r="P163" s="14">
        <v>5708.39</v>
      </c>
      <c r="Q163" s="14">
        <v>5711.0000000000009</v>
      </c>
      <c r="R163" s="14">
        <v>5719.81</v>
      </c>
      <c r="S163" s="14">
        <v>5729.26</v>
      </c>
      <c r="T163" s="14">
        <v>5718.38</v>
      </c>
      <c r="U163" s="14">
        <v>5714.9800000000005</v>
      </c>
      <c r="V163" s="14">
        <v>5721.6900000000005</v>
      </c>
      <c r="W163" s="14">
        <v>5601.2400000000007</v>
      </c>
      <c r="X163" s="14">
        <v>5537.9800000000005</v>
      </c>
      <c r="Y163" s="14">
        <v>5300.68</v>
      </c>
      <c r="AZ163" s="9"/>
      <c r="BA163" s="9"/>
      <c r="BB163" s="9"/>
      <c r="BC163" s="9"/>
      <c r="BD163" s="9"/>
      <c r="BE163" s="9"/>
      <c r="BF163" s="9"/>
      <c r="BG163" s="9"/>
      <c r="BH163" s="9"/>
      <c r="BI163" s="9"/>
      <c r="BJ163" s="9"/>
      <c r="BK163" s="9"/>
      <c r="BL163" s="9"/>
      <c r="BM163" s="9"/>
      <c r="BN163" s="9"/>
      <c r="BO163" s="9"/>
      <c r="BP163" s="9"/>
      <c r="BQ163" s="9"/>
      <c r="BR163" s="9"/>
      <c r="BS163" s="9"/>
      <c r="BT163" s="9"/>
      <c r="BU163" s="9"/>
      <c r="BV163" s="9"/>
      <c r="BW163" s="9"/>
    </row>
    <row r="164" spans="1:75" ht="12" x14ac:dyDescent="0.2">
      <c r="A164" s="13">
        <v>15</v>
      </c>
      <c r="B164" s="14">
        <v>5146.7700000000004</v>
      </c>
      <c r="C164" s="14">
        <v>5092.97</v>
      </c>
      <c r="D164" s="14">
        <v>5026.28</v>
      </c>
      <c r="E164" s="14">
        <v>5019.9100000000008</v>
      </c>
      <c r="F164" s="14">
        <v>5026.5800000000008</v>
      </c>
      <c r="G164" s="14">
        <v>5074.2300000000005</v>
      </c>
      <c r="H164" s="14">
        <v>5090.170000000001</v>
      </c>
      <c r="I164" s="14">
        <v>5286.47</v>
      </c>
      <c r="J164" s="14">
        <v>5523.7500000000009</v>
      </c>
      <c r="K164" s="14">
        <v>5588.3</v>
      </c>
      <c r="L164" s="14">
        <v>5644.84</v>
      </c>
      <c r="M164" s="14">
        <v>5659.9400000000005</v>
      </c>
      <c r="N164" s="14">
        <v>5660.8200000000006</v>
      </c>
      <c r="O164" s="14">
        <v>5662.03</v>
      </c>
      <c r="P164" s="14">
        <v>5635.3300000000008</v>
      </c>
      <c r="Q164" s="14">
        <v>5643.29</v>
      </c>
      <c r="R164" s="14">
        <v>5654.78</v>
      </c>
      <c r="S164" s="14">
        <v>5676.6500000000005</v>
      </c>
      <c r="T164" s="14">
        <v>5667.54</v>
      </c>
      <c r="U164" s="14">
        <v>5676.4400000000005</v>
      </c>
      <c r="V164" s="14">
        <v>5677.2300000000005</v>
      </c>
      <c r="W164" s="14">
        <v>5599.53</v>
      </c>
      <c r="X164" s="14">
        <v>5535.95</v>
      </c>
      <c r="Y164" s="14">
        <v>5286.35</v>
      </c>
      <c r="AZ164" s="9"/>
      <c r="BA164" s="9"/>
      <c r="BB164" s="9"/>
      <c r="BC164" s="9"/>
      <c r="BD164" s="9"/>
      <c r="BE164" s="9"/>
      <c r="BF164" s="9"/>
      <c r="BG164" s="9"/>
      <c r="BH164" s="9"/>
      <c r="BI164" s="9"/>
      <c r="BJ164" s="9"/>
      <c r="BK164" s="9"/>
      <c r="BL164" s="9"/>
      <c r="BM164" s="9"/>
      <c r="BN164" s="9"/>
      <c r="BO164" s="9"/>
      <c r="BP164" s="9"/>
      <c r="BQ164" s="9"/>
      <c r="BR164" s="9"/>
      <c r="BS164" s="9"/>
      <c r="BT164" s="9"/>
      <c r="BU164" s="9"/>
      <c r="BV164" s="9"/>
      <c r="BW164" s="9"/>
    </row>
    <row r="165" spans="1:75" ht="12" x14ac:dyDescent="0.2">
      <c r="A165" s="13">
        <v>16</v>
      </c>
      <c r="B165" s="14">
        <v>5131.59</v>
      </c>
      <c r="C165" s="14">
        <v>5076.4900000000007</v>
      </c>
      <c r="D165" s="14">
        <v>5019.87</v>
      </c>
      <c r="E165" s="14">
        <v>5010.6900000000005</v>
      </c>
      <c r="F165" s="14">
        <v>5047.12</v>
      </c>
      <c r="G165" s="14">
        <v>5144.6600000000008</v>
      </c>
      <c r="H165" s="14">
        <v>5430.3200000000006</v>
      </c>
      <c r="I165" s="14">
        <v>5583.1600000000008</v>
      </c>
      <c r="J165" s="14">
        <v>5779.06</v>
      </c>
      <c r="K165" s="14">
        <v>5816.53</v>
      </c>
      <c r="L165" s="14">
        <v>5833.13</v>
      </c>
      <c r="M165" s="14">
        <v>5842.79</v>
      </c>
      <c r="N165" s="14">
        <v>5845.09</v>
      </c>
      <c r="O165" s="14">
        <v>5857.9900000000007</v>
      </c>
      <c r="P165" s="14">
        <v>5817.4800000000005</v>
      </c>
      <c r="Q165" s="14">
        <v>5811.59</v>
      </c>
      <c r="R165" s="14">
        <v>5799.51</v>
      </c>
      <c r="S165" s="14">
        <v>5794.61</v>
      </c>
      <c r="T165" s="14">
        <v>5659.29</v>
      </c>
      <c r="U165" s="14">
        <v>5818.6900000000005</v>
      </c>
      <c r="V165" s="14">
        <v>5727.37</v>
      </c>
      <c r="W165" s="14">
        <v>5621.52</v>
      </c>
      <c r="X165" s="14">
        <v>5500.04</v>
      </c>
      <c r="Y165" s="14">
        <v>5149.6900000000005</v>
      </c>
      <c r="AZ165" s="9"/>
      <c r="BA165" s="9"/>
      <c r="BB165" s="9"/>
      <c r="BC165" s="9"/>
      <c r="BD165" s="9"/>
      <c r="BE165" s="9"/>
      <c r="BF165" s="9"/>
      <c r="BG165" s="9"/>
      <c r="BH165" s="9"/>
      <c r="BI165" s="9"/>
      <c r="BJ165" s="9"/>
      <c r="BK165" s="9"/>
      <c r="BL165" s="9"/>
      <c r="BM165" s="9"/>
      <c r="BN165" s="9"/>
      <c r="BO165" s="9"/>
      <c r="BP165" s="9"/>
      <c r="BQ165" s="9"/>
      <c r="BR165" s="9"/>
      <c r="BS165" s="9"/>
      <c r="BT165" s="9"/>
      <c r="BU165" s="9"/>
      <c r="BV165" s="9"/>
      <c r="BW165" s="9"/>
    </row>
    <row r="166" spans="1:75" ht="12" x14ac:dyDescent="0.2">
      <c r="A166" s="13">
        <v>17</v>
      </c>
      <c r="B166" s="14">
        <v>4989.21</v>
      </c>
      <c r="C166" s="14">
        <v>4958.12</v>
      </c>
      <c r="D166" s="14">
        <v>4942.59</v>
      </c>
      <c r="E166" s="14">
        <v>4941.97</v>
      </c>
      <c r="F166" s="14">
        <v>4963.88</v>
      </c>
      <c r="G166" s="14">
        <v>5020.6500000000005</v>
      </c>
      <c r="H166" s="14">
        <v>5233.87</v>
      </c>
      <c r="I166" s="14">
        <v>5555.1600000000008</v>
      </c>
      <c r="J166" s="14">
        <v>5592.72</v>
      </c>
      <c r="K166" s="14">
        <v>5634.7500000000009</v>
      </c>
      <c r="L166" s="14">
        <v>5649.38</v>
      </c>
      <c r="M166" s="14">
        <v>5669.4900000000007</v>
      </c>
      <c r="N166" s="14">
        <v>5657.4800000000005</v>
      </c>
      <c r="O166" s="14">
        <v>5664.04</v>
      </c>
      <c r="P166" s="14">
        <v>5628.26</v>
      </c>
      <c r="Q166" s="14">
        <v>5619.0000000000009</v>
      </c>
      <c r="R166" s="14">
        <v>5610.54</v>
      </c>
      <c r="S166" s="14">
        <v>5617.6600000000008</v>
      </c>
      <c r="T166" s="14">
        <v>5612.76</v>
      </c>
      <c r="U166" s="14">
        <v>5633.89</v>
      </c>
      <c r="V166" s="14">
        <v>5622.35</v>
      </c>
      <c r="W166" s="14">
        <v>5580.26</v>
      </c>
      <c r="X166" s="14">
        <v>5373.04</v>
      </c>
      <c r="Y166" s="14">
        <v>5081.54</v>
      </c>
      <c r="AZ166" s="9"/>
      <c r="BA166" s="9"/>
      <c r="BB166" s="9"/>
      <c r="BC166" s="9"/>
      <c r="BD166" s="9"/>
      <c r="BE166" s="9"/>
      <c r="BF166" s="9"/>
      <c r="BG166" s="9"/>
      <c r="BH166" s="9"/>
      <c r="BI166" s="9"/>
      <c r="BJ166" s="9"/>
      <c r="BK166" s="9"/>
      <c r="BL166" s="9"/>
      <c r="BM166" s="9"/>
      <c r="BN166" s="9"/>
      <c r="BO166" s="9"/>
      <c r="BP166" s="9"/>
      <c r="BQ166" s="9"/>
      <c r="BR166" s="9"/>
      <c r="BS166" s="9"/>
      <c r="BT166" s="9"/>
      <c r="BU166" s="9"/>
      <c r="BV166" s="9"/>
      <c r="BW166" s="9"/>
    </row>
    <row r="167" spans="1:75" ht="12" x14ac:dyDescent="0.2">
      <c r="A167" s="13">
        <v>18</v>
      </c>
      <c r="B167" s="14">
        <v>5027.21</v>
      </c>
      <c r="C167" s="14">
        <v>4997.3500000000004</v>
      </c>
      <c r="D167" s="14">
        <v>4976.87</v>
      </c>
      <c r="E167" s="14">
        <v>4976.97</v>
      </c>
      <c r="F167" s="14">
        <v>5009.03</v>
      </c>
      <c r="G167" s="14">
        <v>5072.0700000000006</v>
      </c>
      <c r="H167" s="14">
        <v>5367.52</v>
      </c>
      <c r="I167" s="14">
        <v>5564.3</v>
      </c>
      <c r="J167" s="14">
        <v>5656.97</v>
      </c>
      <c r="K167" s="14">
        <v>5683.02</v>
      </c>
      <c r="L167" s="14">
        <v>5695.0700000000006</v>
      </c>
      <c r="M167" s="14">
        <v>5723.2</v>
      </c>
      <c r="N167" s="14">
        <v>5705.43</v>
      </c>
      <c r="O167" s="14">
        <v>5713.27</v>
      </c>
      <c r="P167" s="14">
        <v>5715.14</v>
      </c>
      <c r="Q167" s="14">
        <v>5674.8200000000006</v>
      </c>
      <c r="R167" s="14">
        <v>5656.26</v>
      </c>
      <c r="S167" s="14">
        <v>5667.9000000000005</v>
      </c>
      <c r="T167" s="14">
        <v>5656.37</v>
      </c>
      <c r="U167" s="14">
        <v>5680.8200000000006</v>
      </c>
      <c r="V167" s="14">
        <v>5636.6600000000008</v>
      </c>
      <c r="W167" s="14">
        <v>5564.54</v>
      </c>
      <c r="X167" s="14">
        <v>5346.86</v>
      </c>
      <c r="Y167" s="14">
        <v>5033.18</v>
      </c>
      <c r="AZ167" s="9"/>
      <c r="BA167" s="9"/>
      <c r="BB167" s="9"/>
      <c r="BC167" s="9"/>
      <c r="BD167" s="9"/>
      <c r="BE167" s="9"/>
      <c r="BF167" s="9"/>
      <c r="BG167" s="9"/>
      <c r="BH167" s="9"/>
      <c r="BI167" s="9"/>
      <c r="BJ167" s="9"/>
      <c r="BK167" s="9"/>
      <c r="BL167" s="9"/>
      <c r="BM167" s="9"/>
      <c r="BN167" s="9"/>
      <c r="BO167" s="9"/>
      <c r="BP167" s="9"/>
      <c r="BQ167" s="9"/>
      <c r="BR167" s="9"/>
      <c r="BS167" s="9"/>
      <c r="BT167" s="9"/>
      <c r="BU167" s="9"/>
      <c r="BV167" s="9"/>
      <c r="BW167" s="9"/>
    </row>
    <row r="168" spans="1:75" ht="12" x14ac:dyDescent="0.2">
      <c r="A168" s="13">
        <v>19</v>
      </c>
      <c r="B168" s="14">
        <v>5037.3900000000003</v>
      </c>
      <c r="C168" s="14">
        <v>5006.3900000000003</v>
      </c>
      <c r="D168" s="14">
        <v>4980.0600000000004</v>
      </c>
      <c r="E168" s="14">
        <v>4983.28</v>
      </c>
      <c r="F168" s="14">
        <v>5020.46</v>
      </c>
      <c r="G168" s="14">
        <v>5077.38</v>
      </c>
      <c r="H168" s="14">
        <v>5467.78</v>
      </c>
      <c r="I168" s="14">
        <v>5619.79</v>
      </c>
      <c r="J168" s="14">
        <v>5695.4900000000007</v>
      </c>
      <c r="K168" s="14">
        <v>5707.77</v>
      </c>
      <c r="L168" s="14">
        <v>5712.2400000000007</v>
      </c>
      <c r="M168" s="14">
        <v>5748.86</v>
      </c>
      <c r="N168" s="14">
        <v>5728.920000000001</v>
      </c>
      <c r="O168" s="14">
        <v>5736.39</v>
      </c>
      <c r="P168" s="14">
        <v>5740.39</v>
      </c>
      <c r="Q168" s="14">
        <v>5694.8300000000008</v>
      </c>
      <c r="R168" s="14">
        <v>5659.3300000000008</v>
      </c>
      <c r="S168" s="14">
        <v>5666.9900000000007</v>
      </c>
      <c r="T168" s="14">
        <v>5659.46</v>
      </c>
      <c r="U168" s="14">
        <v>5706.59</v>
      </c>
      <c r="V168" s="14">
        <v>5678.26</v>
      </c>
      <c r="W168" s="14">
        <v>5623.4900000000007</v>
      </c>
      <c r="X168" s="14">
        <v>5441.03</v>
      </c>
      <c r="Y168" s="14">
        <v>5051.0800000000008</v>
      </c>
      <c r="AZ168" s="9"/>
      <c r="BA168" s="9"/>
      <c r="BB168" s="9"/>
      <c r="BC168" s="9"/>
      <c r="BD168" s="9"/>
      <c r="BE168" s="9"/>
      <c r="BF168" s="9"/>
      <c r="BG168" s="9"/>
      <c r="BH168" s="9"/>
      <c r="BI168" s="9"/>
      <c r="BJ168" s="9"/>
      <c r="BK168" s="9"/>
      <c r="BL168" s="9"/>
      <c r="BM168" s="9"/>
      <c r="BN168" s="9"/>
      <c r="BO168" s="9"/>
      <c r="BP168" s="9"/>
      <c r="BQ168" s="9"/>
      <c r="BR168" s="9"/>
      <c r="BS168" s="9"/>
      <c r="BT168" s="9"/>
      <c r="BU168" s="9"/>
      <c r="BV168" s="9"/>
      <c r="BW168" s="9"/>
    </row>
    <row r="169" spans="1:75" ht="12" x14ac:dyDescent="0.2">
      <c r="A169" s="13">
        <v>20</v>
      </c>
      <c r="B169" s="14">
        <v>5033.3</v>
      </c>
      <c r="C169" s="14">
        <v>5003.7300000000005</v>
      </c>
      <c r="D169" s="14">
        <v>4968.3100000000004</v>
      </c>
      <c r="E169" s="14">
        <v>4957.04</v>
      </c>
      <c r="F169" s="14">
        <v>5008.5200000000004</v>
      </c>
      <c r="G169" s="14">
        <v>5064.45</v>
      </c>
      <c r="H169" s="14">
        <v>5417.62</v>
      </c>
      <c r="I169" s="14">
        <v>5580.7400000000007</v>
      </c>
      <c r="J169" s="14">
        <v>5666.9400000000005</v>
      </c>
      <c r="K169" s="14">
        <v>5672.2300000000005</v>
      </c>
      <c r="L169" s="14">
        <v>5680.2500000000009</v>
      </c>
      <c r="M169" s="14">
        <v>5702.1900000000005</v>
      </c>
      <c r="N169" s="14">
        <v>5689.35</v>
      </c>
      <c r="O169" s="14">
        <v>5694.670000000001</v>
      </c>
      <c r="P169" s="14">
        <v>5688.97</v>
      </c>
      <c r="Q169" s="14">
        <v>5658.1</v>
      </c>
      <c r="R169" s="14">
        <v>5655.4800000000005</v>
      </c>
      <c r="S169" s="14">
        <v>5661.5000000000009</v>
      </c>
      <c r="T169" s="14">
        <v>5655.51</v>
      </c>
      <c r="U169" s="14">
        <v>5671.1</v>
      </c>
      <c r="V169" s="14">
        <v>5639.0700000000006</v>
      </c>
      <c r="W169" s="14">
        <v>5574.8300000000008</v>
      </c>
      <c r="X169" s="14">
        <v>5410.14</v>
      </c>
      <c r="Y169" s="14">
        <v>5060.55</v>
      </c>
      <c r="AZ169" s="9"/>
      <c r="BA169" s="9"/>
      <c r="BB169" s="9"/>
      <c r="BC169" s="9"/>
      <c r="BD169" s="9"/>
      <c r="BE169" s="9"/>
      <c r="BF169" s="9"/>
      <c r="BG169" s="9"/>
      <c r="BH169" s="9"/>
      <c r="BI169" s="9"/>
      <c r="BJ169" s="9"/>
      <c r="BK169" s="9"/>
      <c r="BL169" s="9"/>
      <c r="BM169" s="9"/>
      <c r="BN169" s="9"/>
      <c r="BO169" s="9"/>
      <c r="BP169" s="9"/>
      <c r="BQ169" s="9"/>
      <c r="BR169" s="9"/>
      <c r="BS169" s="9"/>
      <c r="BT169" s="9"/>
      <c r="BU169" s="9"/>
      <c r="BV169" s="9"/>
      <c r="BW169" s="9"/>
    </row>
    <row r="170" spans="1:75" ht="12" x14ac:dyDescent="0.2">
      <c r="A170" s="13">
        <v>21</v>
      </c>
      <c r="B170" s="14">
        <v>5131.68</v>
      </c>
      <c r="C170" s="14">
        <v>5074.670000000001</v>
      </c>
      <c r="D170" s="14">
        <v>5025.9800000000005</v>
      </c>
      <c r="E170" s="14">
        <v>5012.0700000000006</v>
      </c>
      <c r="F170" s="14">
        <v>5032.54</v>
      </c>
      <c r="G170" s="14">
        <v>5059.9800000000005</v>
      </c>
      <c r="H170" s="14">
        <v>5115.1400000000003</v>
      </c>
      <c r="I170" s="14">
        <v>5410.37</v>
      </c>
      <c r="J170" s="14">
        <v>5542.2300000000005</v>
      </c>
      <c r="K170" s="14">
        <v>5603.1</v>
      </c>
      <c r="L170" s="14">
        <v>5637.6600000000008</v>
      </c>
      <c r="M170" s="14">
        <v>5647.7</v>
      </c>
      <c r="N170" s="14">
        <v>5640.4800000000005</v>
      </c>
      <c r="O170" s="14">
        <v>5641.68</v>
      </c>
      <c r="P170" s="14">
        <v>5604.7300000000005</v>
      </c>
      <c r="Q170" s="14">
        <v>5608.7400000000007</v>
      </c>
      <c r="R170" s="14">
        <v>5619.1900000000005</v>
      </c>
      <c r="S170" s="14">
        <v>5639.8200000000006</v>
      </c>
      <c r="T170" s="14">
        <v>5636.77</v>
      </c>
      <c r="U170" s="14">
        <v>5616.29</v>
      </c>
      <c r="V170" s="14">
        <v>5624.68</v>
      </c>
      <c r="W170" s="14">
        <v>5547.55</v>
      </c>
      <c r="X170" s="14">
        <v>5416.3</v>
      </c>
      <c r="Y170" s="14">
        <v>5074.5700000000006</v>
      </c>
      <c r="AZ170" s="9"/>
      <c r="BA170" s="9"/>
      <c r="BB170" s="9"/>
      <c r="BC170" s="9"/>
      <c r="BD170" s="9"/>
      <c r="BE170" s="9"/>
      <c r="BF170" s="9"/>
      <c r="BG170" s="9"/>
      <c r="BH170" s="9"/>
      <c r="BI170" s="9"/>
      <c r="BJ170" s="9"/>
      <c r="BK170" s="9"/>
      <c r="BL170" s="9"/>
      <c r="BM170" s="9"/>
      <c r="BN170" s="9"/>
      <c r="BO170" s="9"/>
      <c r="BP170" s="9"/>
      <c r="BQ170" s="9"/>
      <c r="BR170" s="9"/>
      <c r="BS170" s="9"/>
      <c r="BT170" s="9"/>
      <c r="BU170" s="9"/>
      <c r="BV170" s="9"/>
      <c r="BW170" s="9"/>
    </row>
    <row r="171" spans="1:75" ht="12" x14ac:dyDescent="0.2">
      <c r="A171" s="13">
        <v>22</v>
      </c>
      <c r="B171" s="14">
        <v>5073.59</v>
      </c>
      <c r="C171" s="14">
        <v>5010.6500000000005</v>
      </c>
      <c r="D171" s="14">
        <v>4992.2700000000004</v>
      </c>
      <c r="E171" s="14">
        <v>4962.53</v>
      </c>
      <c r="F171" s="14">
        <v>4995.4400000000005</v>
      </c>
      <c r="G171" s="14">
        <v>5000.87</v>
      </c>
      <c r="H171" s="14">
        <v>5032.0600000000004</v>
      </c>
      <c r="I171" s="14">
        <v>5136.96</v>
      </c>
      <c r="J171" s="14">
        <v>5384.96</v>
      </c>
      <c r="K171" s="14">
        <v>5537.04</v>
      </c>
      <c r="L171" s="14">
        <v>5567.71</v>
      </c>
      <c r="M171" s="14">
        <v>5578.04</v>
      </c>
      <c r="N171" s="14">
        <v>5576.1600000000008</v>
      </c>
      <c r="O171" s="14">
        <v>5578.05</v>
      </c>
      <c r="P171" s="14">
        <v>5558.76</v>
      </c>
      <c r="Q171" s="14">
        <v>5569.13</v>
      </c>
      <c r="R171" s="14">
        <v>5583.29</v>
      </c>
      <c r="S171" s="14">
        <v>5609.9000000000005</v>
      </c>
      <c r="T171" s="14">
        <v>5610.3</v>
      </c>
      <c r="U171" s="14">
        <v>5604.3</v>
      </c>
      <c r="V171" s="14">
        <v>5601.52</v>
      </c>
      <c r="W171" s="14">
        <v>5563.95</v>
      </c>
      <c r="X171" s="14">
        <v>5376.6900000000005</v>
      </c>
      <c r="Y171" s="14">
        <v>5064.8</v>
      </c>
      <c r="AZ171" s="9"/>
      <c r="BA171" s="9"/>
      <c r="BB171" s="9"/>
      <c r="BC171" s="9"/>
      <c r="BD171" s="9"/>
      <c r="BE171" s="9"/>
      <c r="BF171" s="9"/>
      <c r="BG171" s="9"/>
      <c r="BH171" s="9"/>
      <c r="BI171" s="9"/>
      <c r="BJ171" s="9"/>
      <c r="BK171" s="9"/>
      <c r="BL171" s="9"/>
      <c r="BM171" s="9"/>
      <c r="BN171" s="9"/>
      <c r="BO171" s="9"/>
      <c r="BP171" s="9"/>
      <c r="BQ171" s="9"/>
      <c r="BR171" s="9"/>
      <c r="BS171" s="9"/>
      <c r="BT171" s="9"/>
      <c r="BU171" s="9"/>
      <c r="BV171" s="9"/>
      <c r="BW171" s="9"/>
    </row>
    <row r="172" spans="1:75" ht="12" x14ac:dyDescent="0.2">
      <c r="A172" s="13">
        <v>23</v>
      </c>
      <c r="B172" s="14">
        <v>5019.96</v>
      </c>
      <c r="C172" s="14">
        <v>4988.2400000000007</v>
      </c>
      <c r="D172" s="14">
        <v>4935.3100000000004</v>
      </c>
      <c r="E172" s="14">
        <v>4926.7500000000009</v>
      </c>
      <c r="F172" s="14">
        <v>4971.45</v>
      </c>
      <c r="G172" s="14">
        <v>5035.78</v>
      </c>
      <c r="H172" s="14">
        <v>5269.8300000000008</v>
      </c>
      <c r="I172" s="14">
        <v>5576.170000000001</v>
      </c>
      <c r="J172" s="14">
        <v>5699.28</v>
      </c>
      <c r="K172" s="14">
        <v>5715.4000000000005</v>
      </c>
      <c r="L172" s="14">
        <v>5723.68</v>
      </c>
      <c r="M172" s="14">
        <v>5753.22</v>
      </c>
      <c r="N172" s="14">
        <v>5736.54</v>
      </c>
      <c r="O172" s="14">
        <v>5743.63</v>
      </c>
      <c r="P172" s="14">
        <v>5737.56</v>
      </c>
      <c r="Q172" s="14">
        <v>5703.6</v>
      </c>
      <c r="R172" s="14">
        <v>5701.71</v>
      </c>
      <c r="S172" s="14">
        <v>5708.71</v>
      </c>
      <c r="T172" s="14">
        <v>5703.26</v>
      </c>
      <c r="U172" s="14">
        <v>5719.18</v>
      </c>
      <c r="V172" s="14">
        <v>5694.63</v>
      </c>
      <c r="W172" s="14">
        <v>5559.22</v>
      </c>
      <c r="X172" s="14">
        <v>5359.79</v>
      </c>
      <c r="Y172" s="14">
        <v>5018.4100000000008</v>
      </c>
      <c r="AZ172" s="9"/>
      <c r="BA172" s="9"/>
      <c r="BB172" s="9"/>
      <c r="BC172" s="9"/>
      <c r="BD172" s="9"/>
      <c r="BE172" s="9"/>
      <c r="BF172" s="9"/>
      <c r="BG172" s="9"/>
      <c r="BH172" s="9"/>
      <c r="BI172" s="9"/>
      <c r="BJ172" s="9"/>
      <c r="BK172" s="9"/>
      <c r="BL172" s="9"/>
      <c r="BM172" s="9"/>
      <c r="BN172" s="9"/>
      <c r="BO172" s="9"/>
      <c r="BP172" s="9"/>
      <c r="BQ172" s="9"/>
      <c r="BR172" s="9"/>
      <c r="BS172" s="9"/>
      <c r="BT172" s="9"/>
      <c r="BU172" s="9"/>
      <c r="BV172" s="9"/>
      <c r="BW172" s="9"/>
    </row>
    <row r="173" spans="1:75" ht="12" x14ac:dyDescent="0.2">
      <c r="A173" s="13">
        <v>24</v>
      </c>
      <c r="B173" s="14">
        <v>5018.5600000000004</v>
      </c>
      <c r="C173" s="14">
        <v>4965.97</v>
      </c>
      <c r="D173" s="14">
        <v>4949.01</v>
      </c>
      <c r="E173" s="14">
        <v>4952.12</v>
      </c>
      <c r="F173" s="14">
        <v>5005.53</v>
      </c>
      <c r="G173" s="14">
        <v>5079.45</v>
      </c>
      <c r="H173" s="14">
        <v>5428.1500000000005</v>
      </c>
      <c r="I173" s="14">
        <v>5600.5800000000008</v>
      </c>
      <c r="J173" s="14">
        <v>5691.9800000000005</v>
      </c>
      <c r="K173" s="14">
        <v>5700.1900000000005</v>
      </c>
      <c r="L173" s="14">
        <v>5707.89</v>
      </c>
      <c r="M173" s="14">
        <v>5728.13</v>
      </c>
      <c r="N173" s="14">
        <v>5718.68</v>
      </c>
      <c r="O173" s="14">
        <v>5725.14</v>
      </c>
      <c r="P173" s="14">
        <v>5723.28</v>
      </c>
      <c r="Q173" s="14">
        <v>5693.2300000000005</v>
      </c>
      <c r="R173" s="14">
        <v>5691.61</v>
      </c>
      <c r="S173" s="14">
        <v>5699.6600000000008</v>
      </c>
      <c r="T173" s="14">
        <v>5697.39</v>
      </c>
      <c r="U173" s="14">
        <v>5711.4100000000008</v>
      </c>
      <c r="V173" s="14">
        <v>5678.170000000001</v>
      </c>
      <c r="W173" s="14">
        <v>5614.31</v>
      </c>
      <c r="X173" s="14">
        <v>5479.43</v>
      </c>
      <c r="Y173" s="14">
        <v>5073.0200000000004</v>
      </c>
      <c r="AZ173" s="9"/>
      <c r="BA173" s="9"/>
      <c r="BB173" s="9"/>
      <c r="BC173" s="9"/>
      <c r="BD173" s="9"/>
      <c r="BE173" s="9"/>
      <c r="BF173" s="9"/>
      <c r="BG173" s="9"/>
      <c r="BH173" s="9"/>
      <c r="BI173" s="9"/>
      <c r="BJ173" s="9"/>
      <c r="BK173" s="9"/>
      <c r="BL173" s="9"/>
      <c r="BM173" s="9"/>
      <c r="BN173" s="9"/>
      <c r="BO173" s="9"/>
      <c r="BP173" s="9"/>
      <c r="BQ173" s="9"/>
      <c r="BR173" s="9"/>
      <c r="BS173" s="9"/>
      <c r="BT173" s="9"/>
      <c r="BU173" s="9"/>
      <c r="BV173" s="9"/>
      <c r="BW173" s="9"/>
    </row>
    <row r="174" spans="1:75" ht="12" x14ac:dyDescent="0.2">
      <c r="A174" s="13">
        <v>25</v>
      </c>
      <c r="B174" s="14">
        <v>5027.7</v>
      </c>
      <c r="C174" s="14">
        <v>4996.7</v>
      </c>
      <c r="D174" s="14">
        <v>4967.34</v>
      </c>
      <c r="E174" s="14">
        <v>4972.7300000000005</v>
      </c>
      <c r="F174" s="14">
        <v>5033.63</v>
      </c>
      <c r="G174" s="14">
        <v>5087.1900000000005</v>
      </c>
      <c r="H174" s="14">
        <v>5440.29</v>
      </c>
      <c r="I174" s="14">
        <v>5657.7300000000005</v>
      </c>
      <c r="J174" s="14">
        <v>5749.43</v>
      </c>
      <c r="K174" s="14">
        <v>5755.76</v>
      </c>
      <c r="L174" s="14">
        <v>5770.03</v>
      </c>
      <c r="M174" s="14">
        <v>5791.0700000000006</v>
      </c>
      <c r="N174" s="14">
        <v>5778.54</v>
      </c>
      <c r="O174" s="14">
        <v>5782.96</v>
      </c>
      <c r="P174" s="14">
        <v>5777.8300000000008</v>
      </c>
      <c r="Q174" s="14">
        <v>5746.4900000000007</v>
      </c>
      <c r="R174" s="14">
        <v>5740.7400000000007</v>
      </c>
      <c r="S174" s="14">
        <v>5749.6</v>
      </c>
      <c r="T174" s="14">
        <v>5743.2400000000007</v>
      </c>
      <c r="U174" s="14">
        <v>5758.920000000001</v>
      </c>
      <c r="V174" s="14">
        <v>5730.9800000000005</v>
      </c>
      <c r="W174" s="14">
        <v>5618.87</v>
      </c>
      <c r="X174" s="14">
        <v>5485.68</v>
      </c>
      <c r="Y174" s="14">
        <v>5086.9400000000005</v>
      </c>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row>
    <row r="175" spans="1:75" ht="12" x14ac:dyDescent="0.2">
      <c r="A175" s="13">
        <v>26</v>
      </c>
      <c r="B175" s="14">
        <v>5091.29</v>
      </c>
      <c r="C175" s="14">
        <v>5064.2300000000005</v>
      </c>
      <c r="D175" s="14">
        <v>5013.6000000000004</v>
      </c>
      <c r="E175" s="14">
        <v>5038.03</v>
      </c>
      <c r="F175" s="14">
        <v>5102.1500000000005</v>
      </c>
      <c r="G175" s="14">
        <v>5258.1</v>
      </c>
      <c r="H175" s="14">
        <v>5515.6500000000005</v>
      </c>
      <c r="I175" s="14">
        <v>5695.02</v>
      </c>
      <c r="J175" s="14">
        <v>5776.81</v>
      </c>
      <c r="K175" s="14">
        <v>5783.6900000000005</v>
      </c>
      <c r="L175" s="14">
        <v>5793.04</v>
      </c>
      <c r="M175" s="14">
        <v>5814.6500000000005</v>
      </c>
      <c r="N175" s="14">
        <v>5803.6</v>
      </c>
      <c r="O175" s="14">
        <v>5806.3</v>
      </c>
      <c r="P175" s="14">
        <v>5802.9400000000005</v>
      </c>
      <c r="Q175" s="14">
        <v>5767.9400000000005</v>
      </c>
      <c r="R175" s="14">
        <v>5762.18</v>
      </c>
      <c r="S175" s="14">
        <v>5774.38</v>
      </c>
      <c r="T175" s="14">
        <v>5769.59</v>
      </c>
      <c r="U175" s="14">
        <v>5782.8</v>
      </c>
      <c r="V175" s="14">
        <v>5758.62</v>
      </c>
      <c r="W175" s="14">
        <v>5611.5000000000009</v>
      </c>
      <c r="X175" s="14">
        <v>5507.6</v>
      </c>
      <c r="Y175" s="14">
        <v>5114.6600000000008</v>
      </c>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row>
    <row r="176" spans="1:75" ht="12" x14ac:dyDescent="0.2">
      <c r="A176" s="13">
        <v>27</v>
      </c>
      <c r="B176" s="14">
        <v>5089.1099999999997</v>
      </c>
      <c r="C176" s="14">
        <v>5066.8300000000008</v>
      </c>
      <c r="D176" s="14">
        <v>5036.8599999999997</v>
      </c>
      <c r="E176" s="14">
        <v>5038.4400000000005</v>
      </c>
      <c r="F176" s="14">
        <v>5118.71</v>
      </c>
      <c r="G176" s="14">
        <v>5225.4900000000007</v>
      </c>
      <c r="H176" s="14">
        <v>5482.4800000000005</v>
      </c>
      <c r="I176" s="14">
        <v>5719.21</v>
      </c>
      <c r="J176" s="14">
        <v>5798.14</v>
      </c>
      <c r="K176" s="14">
        <v>5799.97</v>
      </c>
      <c r="L176" s="14">
        <v>5813.4400000000005</v>
      </c>
      <c r="M176" s="14">
        <v>5841.89</v>
      </c>
      <c r="N176" s="14">
        <v>5833.64</v>
      </c>
      <c r="O176" s="14">
        <v>5836.64</v>
      </c>
      <c r="P176" s="14">
        <v>5833.22</v>
      </c>
      <c r="Q176" s="14">
        <v>5823.59</v>
      </c>
      <c r="R176" s="14">
        <v>5782.86</v>
      </c>
      <c r="S176" s="14">
        <v>5792.72</v>
      </c>
      <c r="T176" s="14">
        <v>5788.95</v>
      </c>
      <c r="U176" s="14">
        <v>5803.93</v>
      </c>
      <c r="V176" s="14">
        <v>5771.45</v>
      </c>
      <c r="W176" s="14">
        <v>5658.9800000000005</v>
      </c>
      <c r="X176" s="14">
        <v>5501.670000000001</v>
      </c>
      <c r="Y176" s="14">
        <v>5197.12</v>
      </c>
      <c r="AZ176" s="9"/>
      <c r="BA176" s="9"/>
      <c r="BB176" s="9"/>
      <c r="BC176" s="9"/>
      <c r="BD176" s="9"/>
      <c r="BE176" s="9"/>
      <c r="BF176" s="9"/>
      <c r="BG176" s="9"/>
      <c r="BH176" s="9"/>
      <c r="BI176" s="9"/>
      <c r="BJ176" s="9"/>
      <c r="BK176" s="9"/>
      <c r="BL176" s="9"/>
      <c r="BM176" s="9"/>
      <c r="BN176" s="9"/>
      <c r="BO176" s="9"/>
      <c r="BP176" s="9"/>
      <c r="BQ176" s="9"/>
      <c r="BR176" s="9"/>
      <c r="BS176" s="9"/>
      <c r="BT176" s="9"/>
      <c r="BU176" s="9"/>
      <c r="BV176" s="9"/>
      <c r="BW176" s="9"/>
    </row>
    <row r="177" spans="1:75" ht="12" x14ac:dyDescent="0.2">
      <c r="A177" s="13">
        <v>28</v>
      </c>
      <c r="B177" s="14">
        <v>5201.37</v>
      </c>
      <c r="C177" s="14">
        <v>5095.7</v>
      </c>
      <c r="D177" s="14">
        <v>5055.09</v>
      </c>
      <c r="E177" s="14">
        <v>5032.9800000000005</v>
      </c>
      <c r="F177" s="14">
        <v>5068.84</v>
      </c>
      <c r="G177" s="14">
        <v>5106.5800000000008</v>
      </c>
      <c r="H177" s="14">
        <v>5202.7400000000007</v>
      </c>
      <c r="I177" s="14">
        <v>5421.3300000000008</v>
      </c>
      <c r="J177" s="14">
        <v>5541.53</v>
      </c>
      <c r="K177" s="14">
        <v>5684.05</v>
      </c>
      <c r="L177" s="14">
        <v>5713.1</v>
      </c>
      <c r="M177" s="14">
        <v>5717.28</v>
      </c>
      <c r="N177" s="14">
        <v>5715.26</v>
      </c>
      <c r="O177" s="14">
        <v>5714.93</v>
      </c>
      <c r="P177" s="14">
        <v>5716.4100000000008</v>
      </c>
      <c r="Q177" s="14">
        <v>5681.55</v>
      </c>
      <c r="R177" s="14">
        <v>5691.06</v>
      </c>
      <c r="S177" s="14">
        <v>5714.72</v>
      </c>
      <c r="T177" s="14">
        <v>5712.8200000000006</v>
      </c>
      <c r="U177" s="14">
        <v>5708.5000000000009</v>
      </c>
      <c r="V177" s="14">
        <v>5708.5000000000009</v>
      </c>
      <c r="W177" s="14">
        <v>5568.76</v>
      </c>
      <c r="X177" s="14">
        <v>5460.6</v>
      </c>
      <c r="Y177" s="14">
        <v>5199.5800000000008</v>
      </c>
      <c r="AZ177" s="9"/>
      <c r="BA177" s="9"/>
      <c r="BB177" s="9"/>
      <c r="BC177" s="9"/>
      <c r="BD177" s="9"/>
      <c r="BE177" s="9"/>
      <c r="BF177" s="9"/>
      <c r="BG177" s="9"/>
      <c r="BH177" s="9"/>
      <c r="BI177" s="9"/>
      <c r="BJ177" s="9"/>
      <c r="BK177" s="9"/>
      <c r="BL177" s="9"/>
      <c r="BM177" s="9"/>
      <c r="BN177" s="9"/>
      <c r="BO177" s="9"/>
      <c r="BP177" s="9"/>
      <c r="BQ177" s="9"/>
      <c r="BR177" s="9"/>
      <c r="BS177" s="9"/>
      <c r="BT177" s="9"/>
      <c r="BU177" s="9"/>
      <c r="BV177" s="9"/>
      <c r="BW177" s="9"/>
    </row>
    <row r="178" spans="1:75" ht="12" x14ac:dyDescent="0.2">
      <c r="A178" s="13">
        <v>29</v>
      </c>
      <c r="B178" s="14">
        <v>5158.03</v>
      </c>
      <c r="C178" s="14">
        <v>5080.1500000000005</v>
      </c>
      <c r="D178" s="14">
        <v>5014.18</v>
      </c>
      <c r="E178" s="14">
        <v>5017.84</v>
      </c>
      <c r="F178" s="14">
        <v>5061.920000000001</v>
      </c>
      <c r="G178" s="14">
        <v>5093.1400000000003</v>
      </c>
      <c r="H178" s="14">
        <v>5157.4800000000005</v>
      </c>
      <c r="I178" s="14">
        <v>5287.7</v>
      </c>
      <c r="J178" s="14">
        <v>5478.45</v>
      </c>
      <c r="K178" s="14">
        <v>5576.04</v>
      </c>
      <c r="L178" s="14">
        <v>5688.95</v>
      </c>
      <c r="M178" s="14">
        <v>5703.12</v>
      </c>
      <c r="N178" s="14">
        <v>5702.56</v>
      </c>
      <c r="O178" s="14">
        <v>5704.36</v>
      </c>
      <c r="P178" s="14">
        <v>5703.77</v>
      </c>
      <c r="Q178" s="14">
        <v>5667.37</v>
      </c>
      <c r="R178" s="14">
        <v>5679.420000000001</v>
      </c>
      <c r="S178" s="14">
        <v>5708.71</v>
      </c>
      <c r="T178" s="14">
        <v>5714.2</v>
      </c>
      <c r="U178" s="14">
        <v>5717.81</v>
      </c>
      <c r="V178" s="14">
        <v>5719.4800000000005</v>
      </c>
      <c r="W178" s="14">
        <v>5611.47</v>
      </c>
      <c r="X178" s="14">
        <v>5444.1</v>
      </c>
      <c r="Y178" s="14">
        <v>5170.79</v>
      </c>
      <c r="Z178" s="4">
        <f>IFERROR(Y178,"скрыть")</f>
        <v>5170.79</v>
      </c>
      <c r="AZ178" s="9"/>
      <c r="BA178" s="9"/>
      <c r="BB178" s="9"/>
      <c r="BC178" s="9"/>
      <c r="BD178" s="9"/>
      <c r="BE178" s="9"/>
      <c r="BF178" s="9"/>
      <c r="BG178" s="9"/>
      <c r="BH178" s="9"/>
      <c r="BI178" s="9"/>
      <c r="BJ178" s="9"/>
      <c r="BK178" s="9"/>
      <c r="BL178" s="9"/>
      <c r="BM178" s="9"/>
      <c r="BN178" s="9"/>
      <c r="BO178" s="9"/>
      <c r="BP178" s="9"/>
      <c r="BQ178" s="9"/>
      <c r="BR178" s="9"/>
      <c r="BS178" s="9"/>
      <c r="BT178" s="9"/>
      <c r="BU178" s="9"/>
      <c r="BV178" s="9"/>
      <c r="BW178" s="9"/>
    </row>
    <row r="179" spans="1:75" ht="12" x14ac:dyDescent="0.2">
      <c r="A179" s="13">
        <v>30</v>
      </c>
      <c r="B179" s="14">
        <v>5090.96</v>
      </c>
      <c r="C179" s="14">
        <v>5031.3100000000004</v>
      </c>
      <c r="D179" s="14">
        <v>4977.4000000000005</v>
      </c>
      <c r="E179" s="14">
        <v>4976.4000000000005</v>
      </c>
      <c r="F179" s="14">
        <v>5022.1600000000008</v>
      </c>
      <c r="G179" s="14">
        <v>5127.9400000000005</v>
      </c>
      <c r="H179" s="14">
        <v>5411.71</v>
      </c>
      <c r="I179" s="14">
        <v>5569.85</v>
      </c>
      <c r="J179" s="14">
        <v>5706.0800000000008</v>
      </c>
      <c r="K179" s="14">
        <v>5704.01</v>
      </c>
      <c r="L179" s="14">
        <v>5713.87</v>
      </c>
      <c r="M179" s="14">
        <v>5740.5700000000006</v>
      </c>
      <c r="N179" s="14">
        <v>5735.3300000000008</v>
      </c>
      <c r="O179" s="14">
        <v>5742.62</v>
      </c>
      <c r="P179" s="14">
        <v>5735.2300000000005</v>
      </c>
      <c r="Q179" s="14">
        <v>5728.47</v>
      </c>
      <c r="R179" s="14">
        <v>5693.18</v>
      </c>
      <c r="S179" s="14">
        <v>5702.6500000000005</v>
      </c>
      <c r="T179" s="14">
        <v>5708.09</v>
      </c>
      <c r="U179" s="14">
        <v>5719.85</v>
      </c>
      <c r="V179" s="14">
        <v>5679.63</v>
      </c>
      <c r="W179" s="14">
        <v>5519.4800000000005</v>
      </c>
      <c r="X179" s="14">
        <v>5369.88</v>
      </c>
      <c r="Y179" s="14">
        <v>5081.1600000000008</v>
      </c>
      <c r="Z179" s="4">
        <f>IFERROR(Y179,"скрыть")</f>
        <v>5081.1600000000008</v>
      </c>
      <c r="AZ179" s="9"/>
      <c r="BA179" s="9"/>
      <c r="BB179" s="9"/>
      <c r="BC179" s="9"/>
      <c r="BD179" s="9"/>
      <c r="BE179" s="9"/>
      <c r="BF179" s="9"/>
      <c r="BG179" s="9"/>
      <c r="BH179" s="9"/>
      <c r="BI179" s="9"/>
      <c r="BJ179" s="9"/>
      <c r="BK179" s="9"/>
      <c r="BL179" s="9"/>
      <c r="BM179" s="9"/>
      <c r="BN179" s="9"/>
      <c r="BO179" s="9"/>
      <c r="BP179" s="9"/>
      <c r="BQ179" s="9"/>
      <c r="BR179" s="9"/>
      <c r="BS179" s="9"/>
      <c r="BT179" s="9"/>
      <c r="BU179" s="9"/>
      <c r="BV179" s="9"/>
      <c r="BW179" s="9"/>
    </row>
    <row r="180" spans="1:75" ht="12" x14ac:dyDescent="0.2">
      <c r="A180" s="13">
        <v>31</v>
      </c>
      <c r="B180" s="14">
        <v>4981.05</v>
      </c>
      <c r="C180" s="14">
        <v>4956.84</v>
      </c>
      <c r="D180" s="14">
        <v>4945.0200000000004</v>
      </c>
      <c r="E180" s="14">
        <v>4942.2300000000005</v>
      </c>
      <c r="F180" s="14">
        <v>4983.3200000000006</v>
      </c>
      <c r="G180" s="14">
        <v>4999.0800000000008</v>
      </c>
      <c r="H180" s="14">
        <v>5229.8500000000004</v>
      </c>
      <c r="I180" s="14">
        <v>5457.35</v>
      </c>
      <c r="J180" s="14">
        <v>5509.2</v>
      </c>
      <c r="K180" s="14">
        <v>5519.2</v>
      </c>
      <c r="L180" s="14">
        <v>5532.72</v>
      </c>
      <c r="M180" s="14">
        <v>5564.62</v>
      </c>
      <c r="N180" s="14">
        <v>5549.71</v>
      </c>
      <c r="O180" s="14">
        <v>5554.77</v>
      </c>
      <c r="P180" s="14">
        <v>5548.62</v>
      </c>
      <c r="Q180" s="14">
        <v>5541.3300000000008</v>
      </c>
      <c r="R180" s="14">
        <v>5501.29</v>
      </c>
      <c r="S180" s="14">
        <v>5511.9000000000005</v>
      </c>
      <c r="T180" s="14">
        <v>5524.29</v>
      </c>
      <c r="U180" s="14">
        <v>5540.5700000000006</v>
      </c>
      <c r="V180" s="14">
        <v>5510.5000000000009</v>
      </c>
      <c r="W180" s="14">
        <v>5434.06</v>
      </c>
      <c r="X180" s="14">
        <v>5207.54</v>
      </c>
      <c r="Y180" s="14">
        <v>4997.26</v>
      </c>
      <c r="Z180" s="4">
        <f>IFERROR(Y180,"скрыть")</f>
        <v>4997.26</v>
      </c>
      <c r="AZ180" s="9"/>
      <c r="BA180" s="9"/>
      <c r="BB180" s="9"/>
      <c r="BC180" s="9"/>
      <c r="BD180" s="9"/>
      <c r="BE180" s="9"/>
      <c r="BF180" s="9"/>
      <c r="BG180" s="9"/>
      <c r="BH180" s="9"/>
      <c r="BI180" s="9"/>
      <c r="BJ180" s="9"/>
      <c r="BK180" s="9"/>
      <c r="BL180" s="9"/>
      <c r="BM180" s="9"/>
      <c r="BN180" s="9"/>
      <c r="BO180" s="9"/>
      <c r="BP180" s="9"/>
      <c r="BQ180" s="9"/>
      <c r="BR180" s="9"/>
      <c r="BS180" s="9"/>
      <c r="BT180" s="9"/>
      <c r="BU180" s="9"/>
      <c r="BV180" s="9"/>
      <c r="BW180" s="9"/>
    </row>
    <row r="181" spans="1:75" ht="11.25" customHeight="1" x14ac:dyDescent="0.2">
      <c r="A181" s="71"/>
      <c r="B181" s="72" t="s">
        <v>91</v>
      </c>
      <c r="C181" s="72"/>
      <c r="D181" s="72"/>
      <c r="E181" s="72"/>
      <c r="F181" s="72"/>
      <c r="G181" s="72"/>
      <c r="H181" s="72"/>
      <c r="I181" s="72"/>
      <c r="J181" s="72"/>
      <c r="K181" s="72"/>
      <c r="L181" s="72"/>
      <c r="M181" s="72"/>
      <c r="N181" s="72"/>
      <c r="O181" s="72"/>
      <c r="P181" s="72"/>
      <c r="Q181" s="72"/>
      <c r="R181" s="72"/>
      <c r="S181" s="72"/>
      <c r="T181" s="72"/>
      <c r="U181" s="72"/>
      <c r="V181" s="72"/>
      <c r="W181" s="72"/>
      <c r="X181" s="72"/>
      <c r="Y181" s="72"/>
      <c r="AZ181" s="9"/>
      <c r="BA181" s="9"/>
      <c r="BB181" s="9"/>
      <c r="BC181" s="9"/>
      <c r="BD181" s="9"/>
      <c r="BE181" s="9"/>
      <c r="BF181" s="9"/>
      <c r="BG181" s="9"/>
      <c r="BH181" s="9"/>
      <c r="BI181" s="9"/>
      <c r="BJ181" s="9"/>
      <c r="BK181" s="9"/>
      <c r="BL181" s="9"/>
      <c r="BM181" s="9"/>
      <c r="BN181" s="9"/>
      <c r="BO181" s="9"/>
      <c r="BP181" s="9"/>
      <c r="BQ181" s="9"/>
      <c r="BR181" s="9"/>
      <c r="BS181" s="9"/>
      <c r="BT181" s="9"/>
      <c r="BU181" s="9"/>
      <c r="BV181" s="9"/>
      <c r="BW181" s="9"/>
    </row>
    <row r="182" spans="1:75" ht="11.25" customHeight="1" x14ac:dyDescent="0.2">
      <c r="A182" s="71"/>
      <c r="B182" s="72"/>
      <c r="C182" s="72"/>
      <c r="D182" s="72"/>
      <c r="E182" s="72"/>
      <c r="F182" s="72"/>
      <c r="G182" s="72"/>
      <c r="H182" s="72"/>
      <c r="I182" s="72"/>
      <c r="J182" s="72"/>
      <c r="K182" s="72"/>
      <c r="L182" s="72"/>
      <c r="M182" s="72"/>
      <c r="N182" s="72"/>
      <c r="O182" s="72"/>
      <c r="P182" s="72"/>
      <c r="Q182" s="72"/>
      <c r="R182" s="72"/>
      <c r="S182" s="72"/>
      <c r="T182" s="72"/>
      <c r="U182" s="72"/>
      <c r="V182" s="72"/>
      <c r="W182" s="72"/>
      <c r="X182" s="72"/>
      <c r="Y182" s="72"/>
      <c r="AZ182" s="9"/>
      <c r="BA182" s="9"/>
      <c r="BB182" s="9"/>
      <c r="BC182" s="9"/>
      <c r="BD182" s="9"/>
      <c r="BE182" s="9"/>
      <c r="BF182" s="9"/>
      <c r="BG182" s="9"/>
      <c r="BH182" s="9"/>
      <c r="BI182" s="9"/>
      <c r="BJ182" s="9"/>
      <c r="BK182" s="9"/>
      <c r="BL182" s="9"/>
      <c r="BM182" s="9"/>
      <c r="BN182" s="9"/>
      <c r="BO182" s="9"/>
      <c r="BP182" s="9"/>
      <c r="BQ182" s="9"/>
      <c r="BR182" s="9"/>
      <c r="BS182" s="9"/>
      <c r="BT182" s="9"/>
      <c r="BU182" s="9"/>
      <c r="BV182" s="9"/>
      <c r="BW182" s="9"/>
    </row>
    <row r="183" spans="1:75" s="7" customFormat="1" ht="32.65" customHeight="1" x14ac:dyDescent="0.2">
      <c r="A183" s="11" t="s">
        <v>64</v>
      </c>
      <c r="B183" s="12" t="s">
        <v>65</v>
      </c>
      <c r="C183" s="12" t="s">
        <v>66</v>
      </c>
      <c r="D183" s="12" t="s">
        <v>67</v>
      </c>
      <c r="E183" s="12" t="s">
        <v>68</v>
      </c>
      <c r="F183" s="12" t="s">
        <v>69</v>
      </c>
      <c r="G183" s="12" t="s">
        <v>70</v>
      </c>
      <c r="H183" s="12" t="s">
        <v>71</v>
      </c>
      <c r="I183" s="12" t="s">
        <v>72</v>
      </c>
      <c r="J183" s="12" t="s">
        <v>73</v>
      </c>
      <c r="K183" s="12" t="s">
        <v>74</v>
      </c>
      <c r="L183" s="12" t="s">
        <v>75</v>
      </c>
      <c r="M183" s="12" t="s">
        <v>76</v>
      </c>
      <c r="N183" s="12" t="s">
        <v>77</v>
      </c>
      <c r="O183" s="12" t="s">
        <v>78</v>
      </c>
      <c r="P183" s="12" t="s">
        <v>79</v>
      </c>
      <c r="Q183" s="12" t="s">
        <v>80</v>
      </c>
      <c r="R183" s="12" t="s">
        <v>81</v>
      </c>
      <c r="S183" s="12" t="s">
        <v>82</v>
      </c>
      <c r="T183" s="12" t="s">
        <v>83</v>
      </c>
      <c r="U183" s="12" t="s">
        <v>84</v>
      </c>
      <c r="V183" s="12" t="s">
        <v>85</v>
      </c>
      <c r="W183" s="12" t="s">
        <v>86</v>
      </c>
      <c r="X183" s="12" t="s">
        <v>87</v>
      </c>
      <c r="Y183" s="12" t="s">
        <v>88</v>
      </c>
      <c r="Z183" s="6"/>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row>
    <row r="184" spans="1:75" ht="12" x14ac:dyDescent="0.2">
      <c r="A184" s="13">
        <v>1</v>
      </c>
      <c r="B184" s="14">
        <v>6270.64</v>
      </c>
      <c r="C184" s="14">
        <v>6216.58</v>
      </c>
      <c r="D184" s="14">
        <v>6260.45</v>
      </c>
      <c r="E184" s="14">
        <v>6211.5199999999995</v>
      </c>
      <c r="F184" s="14">
        <v>6188.68</v>
      </c>
      <c r="G184" s="14">
        <v>6188.0999999999995</v>
      </c>
      <c r="H184" s="14">
        <v>6190.22</v>
      </c>
      <c r="I184" s="14">
        <v>6172.21</v>
      </c>
      <c r="J184" s="14">
        <v>6133.39</v>
      </c>
      <c r="K184" s="14">
        <v>6160.92</v>
      </c>
      <c r="L184" s="14">
        <v>6260.47</v>
      </c>
      <c r="M184" s="14">
        <v>6277.69</v>
      </c>
      <c r="N184" s="14">
        <v>6360.84</v>
      </c>
      <c r="O184" s="14">
        <v>6397.4000000000005</v>
      </c>
      <c r="P184" s="14">
        <v>6369.22</v>
      </c>
      <c r="Q184" s="14">
        <v>6457.4000000000005</v>
      </c>
      <c r="R184" s="14">
        <v>6567.4800000000005</v>
      </c>
      <c r="S184" s="14">
        <v>6594.72</v>
      </c>
      <c r="T184" s="14">
        <v>6598.05</v>
      </c>
      <c r="U184" s="14">
        <v>6597.67</v>
      </c>
      <c r="V184" s="14">
        <v>6612.93</v>
      </c>
      <c r="W184" s="14">
        <v>6596.51</v>
      </c>
      <c r="X184" s="14">
        <v>6361.19</v>
      </c>
      <c r="Y184" s="14">
        <v>6191.86</v>
      </c>
      <c r="AZ184" s="9"/>
      <c r="BA184" s="9"/>
      <c r="BB184" s="9"/>
      <c r="BC184" s="9"/>
      <c r="BD184" s="9"/>
      <c r="BE184" s="9"/>
      <c r="BF184" s="9"/>
      <c r="BG184" s="9"/>
      <c r="BH184" s="9"/>
      <c r="BI184" s="9"/>
      <c r="BJ184" s="9"/>
      <c r="BK184" s="9"/>
      <c r="BL184" s="9"/>
      <c r="BM184" s="9"/>
      <c r="BN184" s="9"/>
      <c r="BO184" s="9"/>
      <c r="BP184" s="9"/>
      <c r="BQ184" s="9"/>
      <c r="BR184" s="9"/>
      <c r="BS184" s="9"/>
      <c r="BT184" s="9"/>
      <c r="BU184" s="9"/>
      <c r="BV184" s="9"/>
      <c r="BW184" s="9"/>
    </row>
    <row r="185" spans="1:75" ht="12" x14ac:dyDescent="0.2">
      <c r="A185" s="13">
        <v>2</v>
      </c>
      <c r="B185" s="14">
        <v>6167.34</v>
      </c>
      <c r="C185" s="14">
        <v>6096.38</v>
      </c>
      <c r="D185" s="14">
        <v>6054.19</v>
      </c>
      <c r="E185" s="14">
        <v>6037.96</v>
      </c>
      <c r="F185" s="14">
        <v>6052.76</v>
      </c>
      <c r="G185" s="14">
        <v>6069.78</v>
      </c>
      <c r="H185" s="14">
        <v>6079.94</v>
      </c>
      <c r="I185" s="14">
        <v>6110.7300000000005</v>
      </c>
      <c r="J185" s="14">
        <v>6229.5</v>
      </c>
      <c r="K185" s="14">
        <v>6390.81</v>
      </c>
      <c r="L185" s="14">
        <v>6646.03</v>
      </c>
      <c r="M185" s="14">
        <v>6706.2400000000007</v>
      </c>
      <c r="N185" s="14">
        <v>6702.19</v>
      </c>
      <c r="O185" s="14">
        <v>6711.2300000000005</v>
      </c>
      <c r="P185" s="14">
        <v>6667.72</v>
      </c>
      <c r="Q185" s="14">
        <v>6717.72</v>
      </c>
      <c r="R185" s="14">
        <v>6745.08</v>
      </c>
      <c r="S185" s="14">
        <v>6754.4000000000005</v>
      </c>
      <c r="T185" s="14">
        <v>6754.92</v>
      </c>
      <c r="U185" s="14">
        <v>6752.08</v>
      </c>
      <c r="V185" s="14">
        <v>6754.33</v>
      </c>
      <c r="W185" s="14">
        <v>6737.01</v>
      </c>
      <c r="X185" s="14">
        <v>6565.18</v>
      </c>
      <c r="Y185" s="14">
        <v>6274.33</v>
      </c>
      <c r="AZ185" s="9"/>
      <c r="BA185" s="9"/>
      <c r="BB185" s="9"/>
      <c r="BC185" s="9"/>
      <c r="BD185" s="9"/>
      <c r="BE185" s="9"/>
      <c r="BF185" s="9"/>
      <c r="BG185" s="9"/>
      <c r="BH185" s="9"/>
      <c r="BI185" s="9"/>
      <c r="BJ185" s="9"/>
      <c r="BK185" s="9"/>
      <c r="BL185" s="9"/>
      <c r="BM185" s="9"/>
      <c r="BN185" s="9"/>
      <c r="BO185" s="9"/>
      <c r="BP185" s="9"/>
      <c r="BQ185" s="9"/>
      <c r="BR185" s="9"/>
      <c r="BS185" s="9"/>
      <c r="BT185" s="9"/>
      <c r="BU185" s="9"/>
      <c r="BV185" s="9"/>
      <c r="BW185" s="9"/>
    </row>
    <row r="186" spans="1:75" ht="12" x14ac:dyDescent="0.2">
      <c r="A186" s="13">
        <v>3</v>
      </c>
      <c r="B186" s="14">
        <v>6210.12</v>
      </c>
      <c r="C186" s="14">
        <v>6142.21</v>
      </c>
      <c r="D186" s="14">
        <v>6093.2400000000007</v>
      </c>
      <c r="E186" s="14">
        <v>6054.6</v>
      </c>
      <c r="F186" s="14">
        <v>6099.33</v>
      </c>
      <c r="G186" s="14">
        <v>6115.69</v>
      </c>
      <c r="H186" s="14">
        <v>6138.3499999999995</v>
      </c>
      <c r="I186" s="14">
        <v>6183.72</v>
      </c>
      <c r="J186" s="14">
        <v>6409.42</v>
      </c>
      <c r="K186" s="14">
        <v>6684.28</v>
      </c>
      <c r="L186" s="14">
        <v>6726.9100000000008</v>
      </c>
      <c r="M186" s="14">
        <v>6742.9900000000007</v>
      </c>
      <c r="N186" s="14">
        <v>6746.7400000000007</v>
      </c>
      <c r="O186" s="14">
        <v>6750.2400000000007</v>
      </c>
      <c r="P186" s="14">
        <v>6721.26</v>
      </c>
      <c r="Q186" s="14">
        <v>6727.39</v>
      </c>
      <c r="R186" s="14">
        <v>6751.8</v>
      </c>
      <c r="S186" s="14">
        <v>6762.6500000000005</v>
      </c>
      <c r="T186" s="14">
        <v>6758.87</v>
      </c>
      <c r="U186" s="14">
        <v>6753.7300000000005</v>
      </c>
      <c r="V186" s="14">
        <v>6754.61</v>
      </c>
      <c r="W186" s="14">
        <v>6701.92</v>
      </c>
      <c r="X186" s="14">
        <v>6383.69</v>
      </c>
      <c r="Y186" s="14">
        <v>6156.87</v>
      </c>
      <c r="AZ186" s="9"/>
      <c r="BA186" s="9"/>
      <c r="BB186" s="9"/>
      <c r="BC186" s="9"/>
      <c r="BD186" s="9"/>
      <c r="BE186" s="9"/>
      <c r="BF186" s="9"/>
      <c r="BG186" s="9"/>
      <c r="BH186" s="9"/>
      <c r="BI186" s="9"/>
      <c r="BJ186" s="9"/>
      <c r="BK186" s="9"/>
      <c r="BL186" s="9"/>
      <c r="BM186" s="9"/>
      <c r="BN186" s="9"/>
      <c r="BO186" s="9"/>
      <c r="BP186" s="9"/>
      <c r="BQ186" s="9"/>
      <c r="BR186" s="9"/>
      <c r="BS186" s="9"/>
      <c r="BT186" s="9"/>
      <c r="BU186" s="9"/>
      <c r="BV186" s="9"/>
      <c r="BW186" s="9"/>
    </row>
    <row r="187" spans="1:75" ht="12" x14ac:dyDescent="0.2">
      <c r="A187" s="13">
        <v>4</v>
      </c>
      <c r="B187" s="14">
        <v>6138.69</v>
      </c>
      <c r="C187" s="14">
        <v>6076.3</v>
      </c>
      <c r="D187" s="14">
        <v>6040.92</v>
      </c>
      <c r="E187" s="14">
        <v>6009.47</v>
      </c>
      <c r="F187" s="14">
        <v>6056.7300000000005</v>
      </c>
      <c r="G187" s="14">
        <v>6091.6500000000005</v>
      </c>
      <c r="H187" s="14">
        <v>6134.45</v>
      </c>
      <c r="I187" s="14">
        <v>6240.59</v>
      </c>
      <c r="J187" s="14">
        <v>6477.33</v>
      </c>
      <c r="K187" s="14">
        <v>6712.84</v>
      </c>
      <c r="L187" s="14">
        <v>6753.21</v>
      </c>
      <c r="M187" s="14">
        <v>6768.19</v>
      </c>
      <c r="N187" s="14">
        <v>6768.83</v>
      </c>
      <c r="O187" s="14">
        <v>6772.05</v>
      </c>
      <c r="P187" s="14">
        <v>6748.18</v>
      </c>
      <c r="Q187" s="14">
        <v>6748.69</v>
      </c>
      <c r="R187" s="14">
        <v>6767.8200000000006</v>
      </c>
      <c r="S187" s="14">
        <v>6785.2300000000005</v>
      </c>
      <c r="T187" s="14">
        <v>6777.31</v>
      </c>
      <c r="U187" s="14">
        <v>6770.18</v>
      </c>
      <c r="V187" s="14">
        <v>6773.2699999999995</v>
      </c>
      <c r="W187" s="14">
        <v>6738.05</v>
      </c>
      <c r="X187" s="14">
        <v>6488.0999999999995</v>
      </c>
      <c r="Y187" s="14">
        <v>6237.0199999999995</v>
      </c>
      <c r="AZ187" s="9"/>
      <c r="BA187" s="9"/>
      <c r="BB187" s="9"/>
      <c r="BC187" s="9"/>
      <c r="BD187" s="9"/>
      <c r="BE187" s="9"/>
      <c r="BF187" s="9"/>
      <c r="BG187" s="9"/>
      <c r="BH187" s="9"/>
      <c r="BI187" s="9"/>
      <c r="BJ187" s="9"/>
      <c r="BK187" s="9"/>
      <c r="BL187" s="9"/>
      <c r="BM187" s="9"/>
      <c r="BN187" s="9"/>
      <c r="BO187" s="9"/>
      <c r="BP187" s="9"/>
      <c r="BQ187" s="9"/>
      <c r="BR187" s="9"/>
      <c r="BS187" s="9"/>
      <c r="BT187" s="9"/>
      <c r="BU187" s="9"/>
      <c r="BV187" s="9"/>
      <c r="BW187" s="9"/>
    </row>
    <row r="188" spans="1:75" ht="12" x14ac:dyDescent="0.2">
      <c r="A188" s="13">
        <v>5</v>
      </c>
      <c r="B188" s="14">
        <v>6160.5700000000006</v>
      </c>
      <c r="C188" s="14">
        <v>6095.96</v>
      </c>
      <c r="D188" s="14">
        <v>6042.6500000000005</v>
      </c>
      <c r="E188" s="14">
        <v>6035.4000000000005</v>
      </c>
      <c r="F188" s="14">
        <v>6065.7400000000007</v>
      </c>
      <c r="G188" s="14">
        <v>6085.11</v>
      </c>
      <c r="H188" s="14">
        <v>6143.03</v>
      </c>
      <c r="I188" s="14">
        <v>6214.22</v>
      </c>
      <c r="J188" s="14">
        <v>6495.68</v>
      </c>
      <c r="K188" s="14">
        <v>6712.44</v>
      </c>
      <c r="L188" s="14">
        <v>6739.29</v>
      </c>
      <c r="M188" s="14">
        <v>6743.9800000000005</v>
      </c>
      <c r="N188" s="14">
        <v>6743.29</v>
      </c>
      <c r="O188" s="14">
        <v>6744.47</v>
      </c>
      <c r="P188" s="14">
        <v>6734.01</v>
      </c>
      <c r="Q188" s="14">
        <v>6735.14</v>
      </c>
      <c r="R188" s="14">
        <v>6744.44</v>
      </c>
      <c r="S188" s="14">
        <v>6758.94</v>
      </c>
      <c r="T188" s="14">
        <v>6751.2400000000007</v>
      </c>
      <c r="U188" s="14">
        <v>6743.5</v>
      </c>
      <c r="V188" s="14">
        <v>6743.1600000000008</v>
      </c>
      <c r="W188" s="14">
        <v>6727.71</v>
      </c>
      <c r="X188" s="14">
        <v>6404.05</v>
      </c>
      <c r="Y188" s="14">
        <v>6178.4900000000007</v>
      </c>
      <c r="AZ188" s="9"/>
      <c r="BA188" s="9"/>
      <c r="BB188" s="9"/>
      <c r="BC188" s="9"/>
      <c r="BD188" s="9"/>
      <c r="BE188" s="9"/>
      <c r="BF188" s="9"/>
      <c r="BG188" s="9"/>
      <c r="BH188" s="9"/>
      <c r="BI188" s="9"/>
      <c r="BJ188" s="9"/>
      <c r="BK188" s="9"/>
      <c r="BL188" s="9"/>
      <c r="BM188" s="9"/>
      <c r="BN188" s="9"/>
      <c r="BO188" s="9"/>
      <c r="BP188" s="9"/>
      <c r="BQ188" s="9"/>
      <c r="BR188" s="9"/>
      <c r="BS188" s="9"/>
      <c r="BT188" s="9"/>
      <c r="BU188" s="9"/>
      <c r="BV188" s="9"/>
      <c r="BW188" s="9"/>
    </row>
    <row r="189" spans="1:75" ht="12" x14ac:dyDescent="0.2">
      <c r="A189" s="13">
        <v>6</v>
      </c>
      <c r="B189" s="14">
        <v>6119.06</v>
      </c>
      <c r="C189" s="14">
        <v>6017.4000000000005</v>
      </c>
      <c r="D189" s="14">
        <v>5940.37</v>
      </c>
      <c r="E189" s="14">
        <v>5915.43</v>
      </c>
      <c r="F189" s="14">
        <v>5943.7</v>
      </c>
      <c r="G189" s="14">
        <v>5986.79</v>
      </c>
      <c r="H189" s="14">
        <v>6042.12</v>
      </c>
      <c r="I189" s="14">
        <v>6177.33</v>
      </c>
      <c r="J189" s="14">
        <v>6411.58</v>
      </c>
      <c r="K189" s="14">
        <v>6663.28</v>
      </c>
      <c r="L189" s="14">
        <v>6704.64</v>
      </c>
      <c r="M189" s="14">
        <v>6717.6500000000005</v>
      </c>
      <c r="N189" s="14">
        <v>6718.94</v>
      </c>
      <c r="O189" s="14">
        <v>6720.6600000000008</v>
      </c>
      <c r="P189" s="14">
        <v>6697.31</v>
      </c>
      <c r="Q189" s="14">
        <v>6703.2300000000005</v>
      </c>
      <c r="R189" s="14">
        <v>6727.4000000000005</v>
      </c>
      <c r="S189" s="14">
        <v>6735.37</v>
      </c>
      <c r="T189" s="14">
        <v>6732.18</v>
      </c>
      <c r="U189" s="14">
        <v>6729.68</v>
      </c>
      <c r="V189" s="14">
        <v>6729.8200000000006</v>
      </c>
      <c r="W189" s="14">
        <v>6684.5199999999995</v>
      </c>
      <c r="X189" s="14">
        <v>6365.0999999999995</v>
      </c>
      <c r="Y189" s="14">
        <v>6182.08</v>
      </c>
      <c r="AZ189" s="9"/>
      <c r="BA189" s="9"/>
      <c r="BB189" s="9"/>
      <c r="BC189" s="9"/>
      <c r="BD189" s="9"/>
      <c r="BE189" s="9"/>
      <c r="BF189" s="9"/>
      <c r="BG189" s="9"/>
      <c r="BH189" s="9"/>
      <c r="BI189" s="9"/>
      <c r="BJ189" s="9"/>
      <c r="BK189" s="9"/>
      <c r="BL189" s="9"/>
      <c r="BM189" s="9"/>
      <c r="BN189" s="9"/>
      <c r="BO189" s="9"/>
      <c r="BP189" s="9"/>
      <c r="BQ189" s="9"/>
      <c r="BR189" s="9"/>
      <c r="BS189" s="9"/>
      <c r="BT189" s="9"/>
      <c r="BU189" s="9"/>
      <c r="BV189" s="9"/>
      <c r="BW189" s="9"/>
    </row>
    <row r="190" spans="1:75" ht="12" x14ac:dyDescent="0.2">
      <c r="A190" s="13">
        <v>7</v>
      </c>
      <c r="B190" s="14">
        <v>6121.2</v>
      </c>
      <c r="C190" s="14">
        <v>6037.34</v>
      </c>
      <c r="D190" s="14">
        <v>5970.09</v>
      </c>
      <c r="E190" s="14">
        <v>5939.51</v>
      </c>
      <c r="F190" s="14">
        <v>5956.76</v>
      </c>
      <c r="G190" s="14">
        <v>5982.29</v>
      </c>
      <c r="H190" s="14">
        <v>6015.44</v>
      </c>
      <c r="I190" s="14">
        <v>6107.78</v>
      </c>
      <c r="J190" s="14">
        <v>6230.17</v>
      </c>
      <c r="K190" s="14">
        <v>6474.19</v>
      </c>
      <c r="L190" s="14">
        <v>6620.03</v>
      </c>
      <c r="M190" s="14">
        <v>6639.08</v>
      </c>
      <c r="N190" s="14">
        <v>6639.89</v>
      </c>
      <c r="O190" s="14">
        <v>6639.88</v>
      </c>
      <c r="P190" s="14">
        <v>6608.7</v>
      </c>
      <c r="Q190" s="14">
        <v>6617.3200000000006</v>
      </c>
      <c r="R190" s="14">
        <v>6645.2</v>
      </c>
      <c r="S190" s="14">
        <v>6664.01</v>
      </c>
      <c r="T190" s="14">
        <v>6661.88</v>
      </c>
      <c r="U190" s="14">
        <v>6659.22</v>
      </c>
      <c r="V190" s="14">
        <v>6667.21</v>
      </c>
      <c r="W190" s="14">
        <v>6644.36</v>
      </c>
      <c r="X190" s="14">
        <v>6458.94</v>
      </c>
      <c r="Y190" s="14">
        <v>6215.61</v>
      </c>
      <c r="AZ190" s="9"/>
      <c r="BA190" s="9"/>
      <c r="BB190" s="9"/>
      <c r="BC190" s="9"/>
      <c r="BD190" s="9"/>
      <c r="BE190" s="9"/>
      <c r="BF190" s="9"/>
      <c r="BG190" s="9"/>
      <c r="BH190" s="9"/>
      <c r="BI190" s="9"/>
      <c r="BJ190" s="9"/>
      <c r="BK190" s="9"/>
      <c r="BL190" s="9"/>
      <c r="BM190" s="9"/>
      <c r="BN190" s="9"/>
      <c r="BO190" s="9"/>
      <c r="BP190" s="9"/>
      <c r="BQ190" s="9"/>
      <c r="BR190" s="9"/>
      <c r="BS190" s="9"/>
      <c r="BT190" s="9"/>
      <c r="BU190" s="9"/>
      <c r="BV190" s="9"/>
      <c r="BW190" s="9"/>
    </row>
    <row r="191" spans="1:75" ht="12" x14ac:dyDescent="0.2">
      <c r="A191" s="13">
        <v>8</v>
      </c>
      <c r="B191" s="14">
        <v>6177.9100000000008</v>
      </c>
      <c r="C191" s="14">
        <v>6102.63</v>
      </c>
      <c r="D191" s="14">
        <v>6043.22</v>
      </c>
      <c r="E191" s="14">
        <v>6000.22</v>
      </c>
      <c r="F191" s="14">
        <v>6034.16</v>
      </c>
      <c r="G191" s="14">
        <v>6052.0700000000006</v>
      </c>
      <c r="H191" s="14">
        <v>6077.18</v>
      </c>
      <c r="I191" s="14">
        <v>6175.3200000000006</v>
      </c>
      <c r="J191" s="14">
        <v>6390.5700000000006</v>
      </c>
      <c r="K191" s="14">
        <v>6643.39</v>
      </c>
      <c r="L191" s="14">
        <v>6725.47</v>
      </c>
      <c r="M191" s="14">
        <v>6742.31</v>
      </c>
      <c r="N191" s="14">
        <v>6744.4900000000007</v>
      </c>
      <c r="O191" s="14">
        <v>6745.88</v>
      </c>
      <c r="P191" s="14">
        <v>6723.8</v>
      </c>
      <c r="Q191" s="14">
        <v>6730.05</v>
      </c>
      <c r="R191" s="14">
        <v>6753.0999999999995</v>
      </c>
      <c r="S191" s="14">
        <v>6772.5</v>
      </c>
      <c r="T191" s="14">
        <v>6766.81</v>
      </c>
      <c r="U191" s="14">
        <v>6758.68</v>
      </c>
      <c r="V191" s="14">
        <v>6759.43</v>
      </c>
      <c r="W191" s="14">
        <v>6726.2300000000005</v>
      </c>
      <c r="X191" s="14">
        <v>6473.6600000000008</v>
      </c>
      <c r="Y191" s="14">
        <v>6194.5</v>
      </c>
      <c r="AZ191" s="9"/>
      <c r="BA191" s="9"/>
      <c r="BB191" s="9"/>
      <c r="BC191" s="9"/>
      <c r="BD191" s="9"/>
      <c r="BE191" s="9"/>
      <c r="BF191" s="9"/>
      <c r="BG191" s="9"/>
      <c r="BH191" s="9"/>
      <c r="BI191" s="9"/>
      <c r="BJ191" s="9"/>
      <c r="BK191" s="9"/>
      <c r="BL191" s="9"/>
      <c r="BM191" s="9"/>
      <c r="BN191" s="9"/>
      <c r="BO191" s="9"/>
      <c r="BP191" s="9"/>
      <c r="BQ191" s="9"/>
      <c r="BR191" s="9"/>
      <c r="BS191" s="9"/>
      <c r="BT191" s="9"/>
      <c r="BU191" s="9"/>
      <c r="BV191" s="9"/>
      <c r="BW191" s="9"/>
    </row>
    <row r="192" spans="1:75" ht="12" x14ac:dyDescent="0.2">
      <c r="A192" s="13">
        <v>9</v>
      </c>
      <c r="B192" s="14">
        <v>6160.7300000000005</v>
      </c>
      <c r="C192" s="14">
        <v>6065.67</v>
      </c>
      <c r="D192" s="14">
        <v>5998.22</v>
      </c>
      <c r="E192" s="14">
        <v>5979.68</v>
      </c>
      <c r="F192" s="14">
        <v>6019.76</v>
      </c>
      <c r="G192" s="14">
        <v>6155.37</v>
      </c>
      <c r="H192" s="14">
        <v>6378.03</v>
      </c>
      <c r="I192" s="14">
        <v>6747.76</v>
      </c>
      <c r="J192" s="14">
        <v>6840.8499999999995</v>
      </c>
      <c r="K192" s="14">
        <v>6876.59</v>
      </c>
      <c r="L192" s="14">
        <v>6893.14</v>
      </c>
      <c r="M192" s="14">
        <v>6903.31</v>
      </c>
      <c r="N192" s="14">
        <v>6889.31</v>
      </c>
      <c r="O192" s="14">
        <v>6898</v>
      </c>
      <c r="P192" s="14">
        <v>6863.59</v>
      </c>
      <c r="Q192" s="14">
        <v>6860.03</v>
      </c>
      <c r="R192" s="14">
        <v>6818.7400000000007</v>
      </c>
      <c r="S192" s="14">
        <v>6830.2400000000007</v>
      </c>
      <c r="T192" s="14">
        <v>6817.79</v>
      </c>
      <c r="U192" s="14">
        <v>6875.61</v>
      </c>
      <c r="V192" s="14">
        <v>6835.68</v>
      </c>
      <c r="W192" s="14">
        <v>6789.2300000000005</v>
      </c>
      <c r="X192" s="14">
        <v>6507.9800000000005</v>
      </c>
      <c r="Y192" s="14">
        <v>6182.43</v>
      </c>
      <c r="AZ192" s="9"/>
      <c r="BA192" s="9"/>
      <c r="BB192" s="9"/>
      <c r="BC192" s="9"/>
      <c r="BD192" s="9"/>
      <c r="BE192" s="9"/>
      <c r="BF192" s="9"/>
      <c r="BG192" s="9"/>
      <c r="BH192" s="9"/>
      <c r="BI192" s="9"/>
      <c r="BJ192" s="9"/>
      <c r="BK192" s="9"/>
      <c r="BL192" s="9"/>
      <c r="BM192" s="9"/>
      <c r="BN192" s="9"/>
      <c r="BO192" s="9"/>
      <c r="BP192" s="9"/>
      <c r="BQ192" s="9"/>
      <c r="BR192" s="9"/>
      <c r="BS192" s="9"/>
      <c r="BT192" s="9"/>
      <c r="BU192" s="9"/>
      <c r="BV192" s="9"/>
      <c r="BW192" s="9"/>
    </row>
    <row r="193" spans="1:75" ht="12" x14ac:dyDescent="0.2">
      <c r="A193" s="13">
        <v>10</v>
      </c>
      <c r="B193" s="14">
        <v>6163.5</v>
      </c>
      <c r="C193" s="14">
        <v>6077.67</v>
      </c>
      <c r="D193" s="14">
        <v>6012.92</v>
      </c>
      <c r="E193" s="14">
        <v>6016.7300000000005</v>
      </c>
      <c r="F193" s="14">
        <v>6113.59</v>
      </c>
      <c r="G193" s="14">
        <v>6223.25</v>
      </c>
      <c r="H193" s="14">
        <v>6432.42</v>
      </c>
      <c r="I193" s="14">
        <v>6801.69</v>
      </c>
      <c r="J193" s="14">
        <v>6887.72</v>
      </c>
      <c r="K193" s="14">
        <v>6920.04</v>
      </c>
      <c r="L193" s="14">
        <v>6930.14</v>
      </c>
      <c r="M193" s="14">
        <v>6934.71</v>
      </c>
      <c r="N193" s="14">
        <v>6925.9900000000007</v>
      </c>
      <c r="O193" s="14">
        <v>6928.53</v>
      </c>
      <c r="P193" s="14">
        <v>6898.54</v>
      </c>
      <c r="Q193" s="14">
        <v>6892.94</v>
      </c>
      <c r="R193" s="14">
        <v>6886.86</v>
      </c>
      <c r="S193" s="14">
        <v>6888.1500000000005</v>
      </c>
      <c r="T193" s="14">
        <v>6874.5</v>
      </c>
      <c r="U193" s="14">
        <v>6903.03</v>
      </c>
      <c r="V193" s="14">
        <v>6869.69</v>
      </c>
      <c r="W193" s="14">
        <v>6806.94</v>
      </c>
      <c r="X193" s="14">
        <v>6533.8</v>
      </c>
      <c r="Y193" s="14">
        <v>6219</v>
      </c>
      <c r="AZ193" s="9"/>
      <c r="BA193" s="9"/>
      <c r="BB193" s="9"/>
      <c r="BC193" s="9"/>
      <c r="BD193" s="9"/>
      <c r="BE193" s="9"/>
      <c r="BF193" s="9"/>
      <c r="BG193" s="9"/>
      <c r="BH193" s="9"/>
      <c r="BI193" s="9"/>
      <c r="BJ193" s="9"/>
      <c r="BK193" s="9"/>
      <c r="BL193" s="9"/>
      <c r="BM193" s="9"/>
      <c r="BN193" s="9"/>
      <c r="BO193" s="9"/>
      <c r="BP193" s="9"/>
      <c r="BQ193" s="9"/>
      <c r="BR193" s="9"/>
      <c r="BS193" s="9"/>
      <c r="BT193" s="9"/>
      <c r="BU193" s="9"/>
      <c r="BV193" s="9"/>
      <c r="BW193" s="9"/>
    </row>
    <row r="194" spans="1:75" ht="12" x14ac:dyDescent="0.2">
      <c r="A194" s="13">
        <v>11</v>
      </c>
      <c r="B194" s="14">
        <v>6196.33</v>
      </c>
      <c r="C194" s="14">
        <v>6147.2400000000007</v>
      </c>
      <c r="D194" s="14">
        <v>6085.9900000000007</v>
      </c>
      <c r="E194" s="14">
        <v>6082.14</v>
      </c>
      <c r="F194" s="14">
        <v>6160.5700000000006</v>
      </c>
      <c r="G194" s="14">
        <v>6261.39</v>
      </c>
      <c r="H194" s="14">
        <v>6421.37</v>
      </c>
      <c r="I194" s="14">
        <v>6815.89</v>
      </c>
      <c r="J194" s="14">
        <v>6922.4900000000007</v>
      </c>
      <c r="K194" s="14">
        <v>6955.71</v>
      </c>
      <c r="L194" s="14">
        <v>6971.53</v>
      </c>
      <c r="M194" s="14">
        <v>6985.7699999999995</v>
      </c>
      <c r="N194" s="14">
        <v>6974.17</v>
      </c>
      <c r="O194" s="14">
        <v>6976.6500000000005</v>
      </c>
      <c r="P194" s="14">
        <v>6945.53</v>
      </c>
      <c r="Q194" s="14">
        <v>6941.28</v>
      </c>
      <c r="R194" s="14">
        <v>6903.8200000000006</v>
      </c>
      <c r="S194" s="14">
        <v>6909.4800000000005</v>
      </c>
      <c r="T194" s="14">
        <v>6887.54</v>
      </c>
      <c r="U194" s="14">
        <v>6943.62</v>
      </c>
      <c r="V194" s="14">
        <v>6925.9900000000007</v>
      </c>
      <c r="W194" s="14">
        <v>6890.68</v>
      </c>
      <c r="X194" s="14">
        <v>6742.86</v>
      </c>
      <c r="Y194" s="14">
        <v>6341.5700000000006</v>
      </c>
      <c r="AZ194" s="9"/>
      <c r="BA194" s="9"/>
      <c r="BB194" s="9"/>
      <c r="BC194" s="9"/>
      <c r="BD194" s="9"/>
      <c r="BE194" s="9"/>
      <c r="BF194" s="9"/>
      <c r="BG194" s="9"/>
      <c r="BH194" s="9"/>
      <c r="BI194" s="9"/>
      <c r="BJ194" s="9"/>
      <c r="BK194" s="9"/>
      <c r="BL194" s="9"/>
      <c r="BM194" s="9"/>
      <c r="BN194" s="9"/>
      <c r="BO194" s="9"/>
      <c r="BP194" s="9"/>
      <c r="BQ194" s="9"/>
      <c r="BR194" s="9"/>
      <c r="BS194" s="9"/>
      <c r="BT194" s="9"/>
      <c r="BU194" s="9"/>
      <c r="BV194" s="9"/>
      <c r="BW194" s="9"/>
    </row>
    <row r="195" spans="1:75" ht="12" x14ac:dyDescent="0.2">
      <c r="A195" s="13">
        <v>12</v>
      </c>
      <c r="B195" s="14">
        <v>6236.61</v>
      </c>
      <c r="C195" s="14">
        <v>6182.6600000000008</v>
      </c>
      <c r="D195" s="14">
        <v>6161.5999999999995</v>
      </c>
      <c r="E195" s="14">
        <v>6159.6600000000008</v>
      </c>
      <c r="F195" s="14">
        <v>6189.96</v>
      </c>
      <c r="G195" s="14">
        <v>6282.4900000000007</v>
      </c>
      <c r="H195" s="14">
        <v>6425.75</v>
      </c>
      <c r="I195" s="14">
        <v>6801.92</v>
      </c>
      <c r="J195" s="14">
        <v>6876.3499999999995</v>
      </c>
      <c r="K195" s="14">
        <v>6905.7</v>
      </c>
      <c r="L195" s="14">
        <v>6907.9800000000005</v>
      </c>
      <c r="M195" s="14">
        <v>6923.26</v>
      </c>
      <c r="N195" s="14">
        <v>6913.26</v>
      </c>
      <c r="O195" s="14">
        <v>6921.06</v>
      </c>
      <c r="P195" s="14">
        <v>6894.4900000000007</v>
      </c>
      <c r="Q195" s="14">
        <v>6889.93</v>
      </c>
      <c r="R195" s="14">
        <v>6882.2400000000007</v>
      </c>
      <c r="S195" s="14">
        <v>6876.86</v>
      </c>
      <c r="T195" s="14">
        <v>6870.83</v>
      </c>
      <c r="U195" s="14">
        <v>6890.2</v>
      </c>
      <c r="V195" s="14">
        <v>6874.09</v>
      </c>
      <c r="W195" s="14">
        <v>6833.63</v>
      </c>
      <c r="X195" s="14">
        <v>6670.05</v>
      </c>
      <c r="Y195" s="14">
        <v>6310.04</v>
      </c>
      <c r="AZ195" s="9"/>
      <c r="BA195" s="9"/>
      <c r="BB195" s="9"/>
      <c r="BC195" s="9"/>
      <c r="BD195" s="9"/>
      <c r="BE195" s="9"/>
      <c r="BF195" s="9"/>
      <c r="BG195" s="9"/>
      <c r="BH195" s="9"/>
      <c r="BI195" s="9"/>
      <c r="BJ195" s="9"/>
      <c r="BK195" s="9"/>
      <c r="BL195" s="9"/>
      <c r="BM195" s="9"/>
      <c r="BN195" s="9"/>
      <c r="BO195" s="9"/>
      <c r="BP195" s="9"/>
      <c r="BQ195" s="9"/>
      <c r="BR195" s="9"/>
      <c r="BS195" s="9"/>
      <c r="BT195" s="9"/>
      <c r="BU195" s="9"/>
      <c r="BV195" s="9"/>
      <c r="BW195" s="9"/>
    </row>
    <row r="196" spans="1:75" ht="12" x14ac:dyDescent="0.2">
      <c r="A196" s="13">
        <v>13</v>
      </c>
      <c r="B196" s="14">
        <v>6268.34</v>
      </c>
      <c r="C196" s="14">
        <v>6211.18</v>
      </c>
      <c r="D196" s="14">
        <v>6182.53</v>
      </c>
      <c r="E196" s="14">
        <v>6181.89</v>
      </c>
      <c r="F196" s="14">
        <v>6234.51</v>
      </c>
      <c r="G196" s="14">
        <v>6324.44</v>
      </c>
      <c r="H196" s="14">
        <v>6657.72</v>
      </c>
      <c r="I196" s="14">
        <v>6824.9000000000005</v>
      </c>
      <c r="J196" s="14">
        <v>6911.72</v>
      </c>
      <c r="K196" s="14">
        <v>6940</v>
      </c>
      <c r="L196" s="14">
        <v>6953.89</v>
      </c>
      <c r="M196" s="14">
        <v>6961.2400000000007</v>
      </c>
      <c r="N196" s="14">
        <v>6952.44</v>
      </c>
      <c r="O196" s="14">
        <v>6955.09</v>
      </c>
      <c r="P196" s="14">
        <v>6918.68</v>
      </c>
      <c r="Q196" s="14">
        <v>6918.6600000000008</v>
      </c>
      <c r="R196" s="14">
        <v>6881.5</v>
      </c>
      <c r="S196" s="14">
        <v>6870.01</v>
      </c>
      <c r="T196" s="14">
        <v>6867.38</v>
      </c>
      <c r="U196" s="14">
        <v>6937.67</v>
      </c>
      <c r="V196" s="14">
        <v>6925.53</v>
      </c>
      <c r="W196" s="14">
        <v>6877.45</v>
      </c>
      <c r="X196" s="14">
        <v>6769.51</v>
      </c>
      <c r="Y196" s="14">
        <v>6518.44</v>
      </c>
      <c r="AZ196" s="9"/>
      <c r="BA196" s="9"/>
      <c r="BB196" s="9"/>
      <c r="BC196" s="9"/>
      <c r="BD196" s="9"/>
      <c r="BE196" s="9"/>
      <c r="BF196" s="9"/>
      <c r="BG196" s="9"/>
      <c r="BH196" s="9"/>
      <c r="BI196" s="9"/>
      <c r="BJ196" s="9"/>
      <c r="BK196" s="9"/>
      <c r="BL196" s="9"/>
      <c r="BM196" s="9"/>
      <c r="BN196" s="9"/>
      <c r="BO196" s="9"/>
      <c r="BP196" s="9"/>
      <c r="BQ196" s="9"/>
      <c r="BR196" s="9"/>
      <c r="BS196" s="9"/>
      <c r="BT196" s="9"/>
      <c r="BU196" s="9"/>
      <c r="BV196" s="9"/>
      <c r="BW196" s="9"/>
    </row>
    <row r="197" spans="1:75" ht="12" x14ac:dyDescent="0.2">
      <c r="A197" s="13">
        <v>14</v>
      </c>
      <c r="B197" s="14">
        <v>6510.4800000000005</v>
      </c>
      <c r="C197" s="14">
        <v>6349</v>
      </c>
      <c r="D197" s="14">
        <v>6320.5700000000006</v>
      </c>
      <c r="E197" s="14">
        <v>6311.95</v>
      </c>
      <c r="F197" s="14">
        <v>6328.08</v>
      </c>
      <c r="G197" s="14">
        <v>6357.43</v>
      </c>
      <c r="H197" s="14">
        <v>6452.6600000000008</v>
      </c>
      <c r="I197" s="14">
        <v>6722.9000000000005</v>
      </c>
      <c r="J197" s="14">
        <v>6802.04</v>
      </c>
      <c r="K197" s="14">
        <v>6919.1500000000005</v>
      </c>
      <c r="L197" s="14">
        <v>6948.56</v>
      </c>
      <c r="M197" s="14">
        <v>6954.63</v>
      </c>
      <c r="N197" s="14">
        <v>6950.34</v>
      </c>
      <c r="O197" s="14">
        <v>6948.44</v>
      </c>
      <c r="P197" s="14">
        <v>6923.6500000000005</v>
      </c>
      <c r="Q197" s="14">
        <v>6926.26</v>
      </c>
      <c r="R197" s="14">
        <v>6935.0700000000006</v>
      </c>
      <c r="S197" s="14">
        <v>6944.5199999999995</v>
      </c>
      <c r="T197" s="14">
        <v>6933.64</v>
      </c>
      <c r="U197" s="14">
        <v>6930.2400000000007</v>
      </c>
      <c r="V197" s="14">
        <v>6936.95</v>
      </c>
      <c r="W197" s="14">
        <v>6816.5</v>
      </c>
      <c r="X197" s="14">
        <v>6753.2400000000007</v>
      </c>
      <c r="Y197" s="14">
        <v>6515.94</v>
      </c>
      <c r="AZ197" s="9"/>
      <c r="BA197" s="9"/>
      <c r="BB197" s="9"/>
      <c r="BC197" s="9"/>
      <c r="BD197" s="9"/>
      <c r="BE197" s="9"/>
      <c r="BF197" s="9"/>
      <c r="BG197" s="9"/>
      <c r="BH197" s="9"/>
      <c r="BI197" s="9"/>
      <c r="BJ197" s="9"/>
      <c r="BK197" s="9"/>
      <c r="BL197" s="9"/>
      <c r="BM197" s="9"/>
      <c r="BN197" s="9"/>
      <c r="BO197" s="9"/>
      <c r="BP197" s="9"/>
      <c r="BQ197" s="9"/>
      <c r="BR197" s="9"/>
      <c r="BS197" s="9"/>
      <c r="BT197" s="9"/>
      <c r="BU197" s="9"/>
      <c r="BV197" s="9"/>
      <c r="BW197" s="9"/>
    </row>
    <row r="198" spans="1:75" ht="12" x14ac:dyDescent="0.2">
      <c r="A198" s="13">
        <v>15</v>
      </c>
      <c r="B198" s="14">
        <v>6362.03</v>
      </c>
      <c r="C198" s="14">
        <v>6308.2300000000005</v>
      </c>
      <c r="D198" s="14">
        <v>6241.54</v>
      </c>
      <c r="E198" s="14">
        <v>6235.17</v>
      </c>
      <c r="F198" s="14">
        <v>6241.84</v>
      </c>
      <c r="G198" s="14">
        <v>6289.4900000000007</v>
      </c>
      <c r="H198" s="14">
        <v>6305.43</v>
      </c>
      <c r="I198" s="14">
        <v>6501.7300000000005</v>
      </c>
      <c r="J198" s="14">
        <v>6739.01</v>
      </c>
      <c r="K198" s="14">
        <v>6803.56</v>
      </c>
      <c r="L198" s="14">
        <v>6860.0999999999995</v>
      </c>
      <c r="M198" s="14">
        <v>6875.2</v>
      </c>
      <c r="N198" s="14">
        <v>6876.08</v>
      </c>
      <c r="O198" s="14">
        <v>6877.29</v>
      </c>
      <c r="P198" s="14">
        <v>6850.59</v>
      </c>
      <c r="Q198" s="14">
        <v>6858.55</v>
      </c>
      <c r="R198" s="14">
        <v>6870.04</v>
      </c>
      <c r="S198" s="14">
        <v>6891.9100000000008</v>
      </c>
      <c r="T198" s="14">
        <v>6882.8</v>
      </c>
      <c r="U198" s="14">
        <v>6891.7</v>
      </c>
      <c r="V198" s="14">
        <v>6892.4900000000007</v>
      </c>
      <c r="W198" s="14">
        <v>6814.79</v>
      </c>
      <c r="X198" s="14">
        <v>6751.21</v>
      </c>
      <c r="Y198" s="14">
        <v>6501.61</v>
      </c>
      <c r="AZ198" s="9"/>
      <c r="BA198" s="9"/>
      <c r="BB198" s="9"/>
      <c r="BC198" s="9"/>
      <c r="BD198" s="9"/>
      <c r="BE198" s="9"/>
      <c r="BF198" s="9"/>
      <c r="BG198" s="9"/>
      <c r="BH198" s="9"/>
      <c r="BI198" s="9"/>
      <c r="BJ198" s="9"/>
      <c r="BK198" s="9"/>
      <c r="BL198" s="9"/>
      <c r="BM198" s="9"/>
      <c r="BN198" s="9"/>
      <c r="BO198" s="9"/>
      <c r="BP198" s="9"/>
      <c r="BQ198" s="9"/>
      <c r="BR198" s="9"/>
      <c r="BS198" s="9"/>
      <c r="BT198" s="9"/>
      <c r="BU198" s="9"/>
      <c r="BV198" s="9"/>
      <c r="BW198" s="9"/>
    </row>
    <row r="199" spans="1:75" ht="12" x14ac:dyDescent="0.2">
      <c r="A199" s="13">
        <v>16</v>
      </c>
      <c r="B199" s="14">
        <v>6346.8499999999995</v>
      </c>
      <c r="C199" s="14">
        <v>6291.75</v>
      </c>
      <c r="D199" s="14">
        <v>6235.13</v>
      </c>
      <c r="E199" s="14">
        <v>6225.95</v>
      </c>
      <c r="F199" s="14">
        <v>6262.38</v>
      </c>
      <c r="G199" s="14">
        <v>6359.92</v>
      </c>
      <c r="H199" s="14">
        <v>6645.58</v>
      </c>
      <c r="I199" s="14">
        <v>6798.42</v>
      </c>
      <c r="J199" s="14">
        <v>6994.3200000000006</v>
      </c>
      <c r="K199" s="14">
        <v>7031.79</v>
      </c>
      <c r="L199" s="14">
        <v>7048.39</v>
      </c>
      <c r="M199" s="14">
        <v>7058.05</v>
      </c>
      <c r="N199" s="14">
        <v>7060.3499999999995</v>
      </c>
      <c r="O199" s="14">
        <v>7073.25</v>
      </c>
      <c r="P199" s="14">
        <v>7032.7400000000007</v>
      </c>
      <c r="Q199" s="14">
        <v>7026.8499999999995</v>
      </c>
      <c r="R199" s="14">
        <v>7014.7699999999995</v>
      </c>
      <c r="S199" s="14">
        <v>7009.87</v>
      </c>
      <c r="T199" s="14">
        <v>6874.55</v>
      </c>
      <c r="U199" s="14">
        <v>7033.95</v>
      </c>
      <c r="V199" s="14">
        <v>6942.63</v>
      </c>
      <c r="W199" s="14">
        <v>6836.78</v>
      </c>
      <c r="X199" s="14">
        <v>6715.3</v>
      </c>
      <c r="Y199" s="14">
        <v>6364.95</v>
      </c>
      <c r="AZ199" s="9"/>
      <c r="BA199" s="9"/>
      <c r="BB199" s="9"/>
      <c r="BC199" s="9"/>
      <c r="BD199" s="9"/>
      <c r="BE199" s="9"/>
      <c r="BF199" s="9"/>
      <c r="BG199" s="9"/>
      <c r="BH199" s="9"/>
      <c r="BI199" s="9"/>
      <c r="BJ199" s="9"/>
      <c r="BK199" s="9"/>
      <c r="BL199" s="9"/>
      <c r="BM199" s="9"/>
      <c r="BN199" s="9"/>
      <c r="BO199" s="9"/>
      <c r="BP199" s="9"/>
      <c r="BQ199" s="9"/>
      <c r="BR199" s="9"/>
      <c r="BS199" s="9"/>
      <c r="BT199" s="9"/>
      <c r="BU199" s="9"/>
      <c r="BV199" s="9"/>
      <c r="BW199" s="9"/>
    </row>
    <row r="200" spans="1:75" ht="12" x14ac:dyDescent="0.2">
      <c r="A200" s="13">
        <v>17</v>
      </c>
      <c r="B200" s="14">
        <v>6204.47</v>
      </c>
      <c r="C200" s="14">
        <v>6173.38</v>
      </c>
      <c r="D200" s="14">
        <v>6157.8499999999995</v>
      </c>
      <c r="E200" s="14">
        <v>6157.2300000000005</v>
      </c>
      <c r="F200" s="14">
        <v>6179.14</v>
      </c>
      <c r="G200" s="14">
        <v>6235.9100000000008</v>
      </c>
      <c r="H200" s="14">
        <v>6449.13</v>
      </c>
      <c r="I200" s="14">
        <v>6770.42</v>
      </c>
      <c r="J200" s="14">
        <v>6807.9800000000005</v>
      </c>
      <c r="K200" s="14">
        <v>6850.01</v>
      </c>
      <c r="L200" s="14">
        <v>6864.64</v>
      </c>
      <c r="M200" s="14">
        <v>6884.75</v>
      </c>
      <c r="N200" s="14">
        <v>6872.7400000000007</v>
      </c>
      <c r="O200" s="14">
        <v>6879.3</v>
      </c>
      <c r="P200" s="14">
        <v>6843.5199999999995</v>
      </c>
      <c r="Q200" s="14">
        <v>6834.26</v>
      </c>
      <c r="R200" s="14">
        <v>6825.8</v>
      </c>
      <c r="S200" s="14">
        <v>6832.92</v>
      </c>
      <c r="T200" s="14">
        <v>6828.0199999999995</v>
      </c>
      <c r="U200" s="14">
        <v>6849.1500000000005</v>
      </c>
      <c r="V200" s="14">
        <v>6837.61</v>
      </c>
      <c r="W200" s="14">
        <v>6795.5199999999995</v>
      </c>
      <c r="X200" s="14">
        <v>6588.3</v>
      </c>
      <c r="Y200" s="14">
        <v>6296.8</v>
      </c>
      <c r="AZ200" s="9"/>
      <c r="BA200" s="9"/>
      <c r="BB200" s="9"/>
      <c r="BC200" s="9"/>
      <c r="BD200" s="9"/>
      <c r="BE200" s="9"/>
      <c r="BF200" s="9"/>
      <c r="BG200" s="9"/>
      <c r="BH200" s="9"/>
      <c r="BI200" s="9"/>
      <c r="BJ200" s="9"/>
      <c r="BK200" s="9"/>
      <c r="BL200" s="9"/>
      <c r="BM200" s="9"/>
      <c r="BN200" s="9"/>
      <c r="BO200" s="9"/>
      <c r="BP200" s="9"/>
      <c r="BQ200" s="9"/>
      <c r="BR200" s="9"/>
      <c r="BS200" s="9"/>
      <c r="BT200" s="9"/>
      <c r="BU200" s="9"/>
      <c r="BV200" s="9"/>
      <c r="BW200" s="9"/>
    </row>
    <row r="201" spans="1:75" ht="12" x14ac:dyDescent="0.2">
      <c r="A201" s="13">
        <v>18</v>
      </c>
      <c r="B201" s="14">
        <v>6242.47</v>
      </c>
      <c r="C201" s="14">
        <v>6212.61</v>
      </c>
      <c r="D201" s="14">
        <v>6192.13</v>
      </c>
      <c r="E201" s="14">
        <v>6192.2300000000005</v>
      </c>
      <c r="F201" s="14">
        <v>6224.29</v>
      </c>
      <c r="G201" s="14">
        <v>6287.33</v>
      </c>
      <c r="H201" s="14">
        <v>6582.78</v>
      </c>
      <c r="I201" s="14">
        <v>6779.56</v>
      </c>
      <c r="J201" s="14">
        <v>6872.2300000000005</v>
      </c>
      <c r="K201" s="14">
        <v>6898.28</v>
      </c>
      <c r="L201" s="14">
        <v>6910.33</v>
      </c>
      <c r="M201" s="14">
        <v>6938.46</v>
      </c>
      <c r="N201" s="14">
        <v>6920.69</v>
      </c>
      <c r="O201" s="14">
        <v>6928.53</v>
      </c>
      <c r="P201" s="14">
        <v>6930.4000000000005</v>
      </c>
      <c r="Q201" s="14">
        <v>6890.08</v>
      </c>
      <c r="R201" s="14">
        <v>6871.5199999999995</v>
      </c>
      <c r="S201" s="14">
        <v>6883.1600000000008</v>
      </c>
      <c r="T201" s="14">
        <v>6871.63</v>
      </c>
      <c r="U201" s="14">
        <v>6896.08</v>
      </c>
      <c r="V201" s="14">
        <v>6851.92</v>
      </c>
      <c r="W201" s="14">
        <v>6779.8</v>
      </c>
      <c r="X201" s="14">
        <v>6562.12</v>
      </c>
      <c r="Y201" s="14">
        <v>6248.44</v>
      </c>
      <c r="AZ201" s="9"/>
      <c r="BA201" s="9"/>
      <c r="BB201" s="9"/>
      <c r="BC201" s="9"/>
      <c r="BD201" s="9"/>
      <c r="BE201" s="9"/>
      <c r="BF201" s="9"/>
      <c r="BG201" s="9"/>
      <c r="BH201" s="9"/>
      <c r="BI201" s="9"/>
      <c r="BJ201" s="9"/>
      <c r="BK201" s="9"/>
      <c r="BL201" s="9"/>
      <c r="BM201" s="9"/>
      <c r="BN201" s="9"/>
      <c r="BO201" s="9"/>
      <c r="BP201" s="9"/>
      <c r="BQ201" s="9"/>
      <c r="BR201" s="9"/>
      <c r="BS201" s="9"/>
      <c r="BT201" s="9"/>
      <c r="BU201" s="9"/>
      <c r="BV201" s="9"/>
      <c r="BW201" s="9"/>
    </row>
    <row r="202" spans="1:75" ht="12" x14ac:dyDescent="0.2">
      <c r="A202" s="13">
        <v>19</v>
      </c>
      <c r="B202" s="14">
        <v>6252.6500000000005</v>
      </c>
      <c r="C202" s="14">
        <v>6221.6500000000005</v>
      </c>
      <c r="D202" s="14">
        <v>6195.3200000000006</v>
      </c>
      <c r="E202" s="14">
        <v>6198.54</v>
      </c>
      <c r="F202" s="14">
        <v>6235.72</v>
      </c>
      <c r="G202" s="14">
        <v>6292.64</v>
      </c>
      <c r="H202" s="14">
        <v>6683.04</v>
      </c>
      <c r="I202" s="14">
        <v>6835.05</v>
      </c>
      <c r="J202" s="14">
        <v>6910.75</v>
      </c>
      <c r="K202" s="14">
        <v>6923.03</v>
      </c>
      <c r="L202" s="14">
        <v>6927.5</v>
      </c>
      <c r="M202" s="14">
        <v>6964.12</v>
      </c>
      <c r="N202" s="14">
        <v>6944.18</v>
      </c>
      <c r="O202" s="14">
        <v>6951.6500000000005</v>
      </c>
      <c r="P202" s="14">
        <v>6955.6500000000005</v>
      </c>
      <c r="Q202" s="14">
        <v>6910.09</v>
      </c>
      <c r="R202" s="14">
        <v>6874.59</v>
      </c>
      <c r="S202" s="14">
        <v>6882.25</v>
      </c>
      <c r="T202" s="14">
        <v>6874.72</v>
      </c>
      <c r="U202" s="14">
        <v>6921.8499999999995</v>
      </c>
      <c r="V202" s="14">
        <v>6893.5199999999995</v>
      </c>
      <c r="W202" s="14">
        <v>6838.75</v>
      </c>
      <c r="X202" s="14">
        <v>6656.29</v>
      </c>
      <c r="Y202" s="14">
        <v>6266.34</v>
      </c>
      <c r="AZ202" s="9"/>
      <c r="BA202" s="9"/>
      <c r="BB202" s="9"/>
      <c r="BC202" s="9"/>
      <c r="BD202" s="9"/>
      <c r="BE202" s="9"/>
      <c r="BF202" s="9"/>
      <c r="BG202" s="9"/>
      <c r="BH202" s="9"/>
      <c r="BI202" s="9"/>
      <c r="BJ202" s="9"/>
      <c r="BK202" s="9"/>
      <c r="BL202" s="9"/>
      <c r="BM202" s="9"/>
      <c r="BN202" s="9"/>
      <c r="BO202" s="9"/>
      <c r="BP202" s="9"/>
      <c r="BQ202" s="9"/>
      <c r="BR202" s="9"/>
      <c r="BS202" s="9"/>
      <c r="BT202" s="9"/>
      <c r="BU202" s="9"/>
      <c r="BV202" s="9"/>
      <c r="BW202" s="9"/>
    </row>
    <row r="203" spans="1:75" ht="12" x14ac:dyDescent="0.2">
      <c r="A203" s="13">
        <v>20</v>
      </c>
      <c r="B203" s="14">
        <v>6248.56</v>
      </c>
      <c r="C203" s="14">
        <v>6218.9900000000007</v>
      </c>
      <c r="D203" s="14">
        <v>6183.5700000000006</v>
      </c>
      <c r="E203" s="14">
        <v>6172.3</v>
      </c>
      <c r="F203" s="14">
        <v>6223.78</v>
      </c>
      <c r="G203" s="14">
        <v>6279.71</v>
      </c>
      <c r="H203" s="14">
        <v>6632.88</v>
      </c>
      <c r="I203" s="14">
        <v>6796</v>
      </c>
      <c r="J203" s="14">
        <v>6882.2</v>
      </c>
      <c r="K203" s="14">
        <v>6887.4900000000007</v>
      </c>
      <c r="L203" s="14">
        <v>6895.51</v>
      </c>
      <c r="M203" s="14">
        <v>6917.45</v>
      </c>
      <c r="N203" s="14">
        <v>6904.61</v>
      </c>
      <c r="O203" s="14">
        <v>6909.93</v>
      </c>
      <c r="P203" s="14">
        <v>6904.2300000000005</v>
      </c>
      <c r="Q203" s="14">
        <v>6873.36</v>
      </c>
      <c r="R203" s="14">
        <v>6870.7400000000007</v>
      </c>
      <c r="S203" s="14">
        <v>6876.76</v>
      </c>
      <c r="T203" s="14">
        <v>6870.7699999999995</v>
      </c>
      <c r="U203" s="14">
        <v>6886.36</v>
      </c>
      <c r="V203" s="14">
        <v>6854.33</v>
      </c>
      <c r="W203" s="14">
        <v>6790.09</v>
      </c>
      <c r="X203" s="14">
        <v>6625.4000000000005</v>
      </c>
      <c r="Y203" s="14">
        <v>6275.81</v>
      </c>
      <c r="AZ203" s="9"/>
      <c r="BA203" s="9"/>
      <c r="BB203" s="9"/>
      <c r="BC203" s="9"/>
      <c r="BD203" s="9"/>
      <c r="BE203" s="9"/>
      <c r="BF203" s="9"/>
      <c r="BG203" s="9"/>
      <c r="BH203" s="9"/>
      <c r="BI203" s="9"/>
      <c r="BJ203" s="9"/>
      <c r="BK203" s="9"/>
      <c r="BL203" s="9"/>
      <c r="BM203" s="9"/>
      <c r="BN203" s="9"/>
      <c r="BO203" s="9"/>
      <c r="BP203" s="9"/>
      <c r="BQ203" s="9"/>
      <c r="BR203" s="9"/>
      <c r="BS203" s="9"/>
      <c r="BT203" s="9"/>
      <c r="BU203" s="9"/>
      <c r="BV203" s="9"/>
      <c r="BW203" s="9"/>
    </row>
    <row r="204" spans="1:75" ht="12" x14ac:dyDescent="0.2">
      <c r="A204" s="13">
        <v>21</v>
      </c>
      <c r="B204" s="14">
        <v>6346.94</v>
      </c>
      <c r="C204" s="14">
        <v>6289.93</v>
      </c>
      <c r="D204" s="14">
        <v>6241.2400000000007</v>
      </c>
      <c r="E204" s="14">
        <v>6227.33</v>
      </c>
      <c r="F204" s="14">
        <v>6247.8</v>
      </c>
      <c r="G204" s="14">
        <v>6275.2400000000007</v>
      </c>
      <c r="H204" s="14">
        <v>6330.4000000000005</v>
      </c>
      <c r="I204" s="14">
        <v>6625.63</v>
      </c>
      <c r="J204" s="14">
        <v>6757.4900000000007</v>
      </c>
      <c r="K204" s="14">
        <v>6818.36</v>
      </c>
      <c r="L204" s="14">
        <v>6852.92</v>
      </c>
      <c r="M204" s="14">
        <v>6862.96</v>
      </c>
      <c r="N204" s="14">
        <v>6855.7400000000007</v>
      </c>
      <c r="O204" s="14">
        <v>6856.94</v>
      </c>
      <c r="P204" s="14">
        <v>6819.9900000000007</v>
      </c>
      <c r="Q204" s="14">
        <v>6824</v>
      </c>
      <c r="R204" s="14">
        <v>6834.45</v>
      </c>
      <c r="S204" s="14">
        <v>6855.08</v>
      </c>
      <c r="T204" s="14">
        <v>6852.03</v>
      </c>
      <c r="U204" s="14">
        <v>6831.55</v>
      </c>
      <c r="V204" s="14">
        <v>6839.94</v>
      </c>
      <c r="W204" s="14">
        <v>6762.81</v>
      </c>
      <c r="X204" s="14">
        <v>6631.56</v>
      </c>
      <c r="Y204" s="14">
        <v>6289.83</v>
      </c>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row>
    <row r="205" spans="1:75" ht="12" x14ac:dyDescent="0.2">
      <c r="A205" s="13">
        <v>22</v>
      </c>
      <c r="B205" s="14">
        <v>6288.8499999999995</v>
      </c>
      <c r="C205" s="14">
        <v>6225.9100000000008</v>
      </c>
      <c r="D205" s="14">
        <v>6207.53</v>
      </c>
      <c r="E205" s="14">
        <v>6177.79</v>
      </c>
      <c r="F205" s="14">
        <v>6210.7</v>
      </c>
      <c r="G205" s="14">
        <v>6216.13</v>
      </c>
      <c r="H205" s="14">
        <v>6247.3200000000006</v>
      </c>
      <c r="I205" s="14">
        <v>6352.22</v>
      </c>
      <c r="J205" s="14">
        <v>6600.22</v>
      </c>
      <c r="K205" s="14">
        <v>6752.3</v>
      </c>
      <c r="L205" s="14">
        <v>6782.97</v>
      </c>
      <c r="M205" s="14">
        <v>6793.3</v>
      </c>
      <c r="N205" s="14">
        <v>6791.42</v>
      </c>
      <c r="O205" s="14">
        <v>6793.31</v>
      </c>
      <c r="P205" s="14">
        <v>6774.0199999999995</v>
      </c>
      <c r="Q205" s="14">
        <v>6784.39</v>
      </c>
      <c r="R205" s="14">
        <v>6798.55</v>
      </c>
      <c r="S205" s="14">
        <v>6825.1600000000008</v>
      </c>
      <c r="T205" s="14">
        <v>6825.56</v>
      </c>
      <c r="U205" s="14">
        <v>6819.56</v>
      </c>
      <c r="V205" s="14">
        <v>6816.78</v>
      </c>
      <c r="W205" s="14">
        <v>6779.21</v>
      </c>
      <c r="X205" s="14">
        <v>6591.95</v>
      </c>
      <c r="Y205" s="14">
        <v>6280.06</v>
      </c>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row>
    <row r="206" spans="1:75" ht="12" x14ac:dyDescent="0.2">
      <c r="A206" s="13">
        <v>23</v>
      </c>
      <c r="B206" s="14">
        <v>6235.22</v>
      </c>
      <c r="C206" s="14">
        <v>6203.5</v>
      </c>
      <c r="D206" s="14">
        <v>6150.5700000000006</v>
      </c>
      <c r="E206" s="14">
        <v>6142.01</v>
      </c>
      <c r="F206" s="14">
        <v>6186.71</v>
      </c>
      <c r="G206" s="14">
        <v>6251.04</v>
      </c>
      <c r="H206" s="14">
        <v>6485.09</v>
      </c>
      <c r="I206" s="14">
        <v>6791.43</v>
      </c>
      <c r="J206" s="14">
        <v>6914.54</v>
      </c>
      <c r="K206" s="14">
        <v>6930.6600000000008</v>
      </c>
      <c r="L206" s="14">
        <v>6938.94</v>
      </c>
      <c r="M206" s="14">
        <v>6968.4800000000005</v>
      </c>
      <c r="N206" s="14">
        <v>6951.8</v>
      </c>
      <c r="O206" s="14">
        <v>6958.89</v>
      </c>
      <c r="P206" s="14">
        <v>6952.8200000000006</v>
      </c>
      <c r="Q206" s="14">
        <v>6918.86</v>
      </c>
      <c r="R206" s="14">
        <v>6916.97</v>
      </c>
      <c r="S206" s="14">
        <v>6923.97</v>
      </c>
      <c r="T206" s="14">
        <v>6918.5199999999995</v>
      </c>
      <c r="U206" s="14">
        <v>6934.44</v>
      </c>
      <c r="V206" s="14">
        <v>6909.89</v>
      </c>
      <c r="W206" s="14">
        <v>6774.4800000000005</v>
      </c>
      <c r="X206" s="14">
        <v>6575.05</v>
      </c>
      <c r="Y206" s="14">
        <v>6233.67</v>
      </c>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row>
    <row r="207" spans="1:75" ht="12" x14ac:dyDescent="0.2">
      <c r="A207" s="13">
        <v>24</v>
      </c>
      <c r="B207" s="14">
        <v>6233.8200000000006</v>
      </c>
      <c r="C207" s="14">
        <v>6181.2300000000005</v>
      </c>
      <c r="D207" s="14">
        <v>6164.2699999999995</v>
      </c>
      <c r="E207" s="14">
        <v>6167.38</v>
      </c>
      <c r="F207" s="14">
        <v>6220.79</v>
      </c>
      <c r="G207" s="14">
        <v>6294.71</v>
      </c>
      <c r="H207" s="14">
        <v>6643.4100000000008</v>
      </c>
      <c r="I207" s="14">
        <v>6815.84</v>
      </c>
      <c r="J207" s="14">
        <v>6907.2400000000007</v>
      </c>
      <c r="K207" s="14">
        <v>6915.45</v>
      </c>
      <c r="L207" s="14">
        <v>6923.1500000000005</v>
      </c>
      <c r="M207" s="14">
        <v>6943.39</v>
      </c>
      <c r="N207" s="14">
        <v>6933.94</v>
      </c>
      <c r="O207" s="14">
        <v>6940.4000000000005</v>
      </c>
      <c r="P207" s="14">
        <v>6938.54</v>
      </c>
      <c r="Q207" s="14">
        <v>6908.4900000000007</v>
      </c>
      <c r="R207" s="14">
        <v>6906.87</v>
      </c>
      <c r="S207" s="14">
        <v>6914.92</v>
      </c>
      <c r="T207" s="14">
        <v>6912.6500000000005</v>
      </c>
      <c r="U207" s="14">
        <v>6926.67</v>
      </c>
      <c r="V207" s="14">
        <v>6893.43</v>
      </c>
      <c r="W207" s="14">
        <v>6829.5700000000006</v>
      </c>
      <c r="X207" s="14">
        <v>6694.69</v>
      </c>
      <c r="Y207" s="14">
        <v>6288.28</v>
      </c>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row>
    <row r="208" spans="1:75" ht="12" x14ac:dyDescent="0.2">
      <c r="A208" s="13">
        <v>25</v>
      </c>
      <c r="B208" s="14">
        <v>6242.96</v>
      </c>
      <c r="C208" s="14">
        <v>6211.96</v>
      </c>
      <c r="D208" s="14">
        <v>6182.5999999999995</v>
      </c>
      <c r="E208" s="14">
        <v>6187.9900000000007</v>
      </c>
      <c r="F208" s="14">
        <v>6248.89</v>
      </c>
      <c r="G208" s="14">
        <v>6302.45</v>
      </c>
      <c r="H208" s="14">
        <v>6655.55</v>
      </c>
      <c r="I208" s="14">
        <v>6872.9900000000007</v>
      </c>
      <c r="J208" s="14">
        <v>6964.69</v>
      </c>
      <c r="K208" s="14">
        <v>6971.0199999999995</v>
      </c>
      <c r="L208" s="14">
        <v>6985.29</v>
      </c>
      <c r="M208" s="14">
        <v>7006.33</v>
      </c>
      <c r="N208" s="14">
        <v>6993.8</v>
      </c>
      <c r="O208" s="14">
        <v>6998.22</v>
      </c>
      <c r="P208" s="14">
        <v>6993.09</v>
      </c>
      <c r="Q208" s="14">
        <v>6961.75</v>
      </c>
      <c r="R208" s="14">
        <v>6956</v>
      </c>
      <c r="S208" s="14">
        <v>6964.86</v>
      </c>
      <c r="T208" s="14">
        <v>6958.5</v>
      </c>
      <c r="U208" s="14">
        <v>6974.18</v>
      </c>
      <c r="V208" s="14">
        <v>6946.2400000000007</v>
      </c>
      <c r="W208" s="14">
        <v>6834.13</v>
      </c>
      <c r="X208" s="14">
        <v>6700.94</v>
      </c>
      <c r="Y208" s="14">
        <v>6302.2</v>
      </c>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row>
    <row r="209" spans="1:75" ht="12" x14ac:dyDescent="0.2">
      <c r="A209" s="13">
        <v>26</v>
      </c>
      <c r="B209" s="14">
        <v>6306.55</v>
      </c>
      <c r="C209" s="14">
        <v>6279.4900000000007</v>
      </c>
      <c r="D209" s="14">
        <v>6228.86</v>
      </c>
      <c r="E209" s="14">
        <v>6253.29</v>
      </c>
      <c r="F209" s="14">
        <v>6317.4100000000008</v>
      </c>
      <c r="G209" s="14">
        <v>6473.36</v>
      </c>
      <c r="H209" s="14">
        <v>6730.9100000000008</v>
      </c>
      <c r="I209" s="14">
        <v>6910.28</v>
      </c>
      <c r="J209" s="14">
        <v>6992.0700000000006</v>
      </c>
      <c r="K209" s="14">
        <v>6998.95</v>
      </c>
      <c r="L209" s="14">
        <v>7008.3</v>
      </c>
      <c r="M209" s="14">
        <v>7029.9100000000008</v>
      </c>
      <c r="N209" s="14">
        <v>7018.86</v>
      </c>
      <c r="O209" s="14">
        <v>7021.56</v>
      </c>
      <c r="P209" s="14">
        <v>7018.2</v>
      </c>
      <c r="Q209" s="14">
        <v>6983.2</v>
      </c>
      <c r="R209" s="14">
        <v>6977.44</v>
      </c>
      <c r="S209" s="14">
        <v>6989.64</v>
      </c>
      <c r="T209" s="14">
        <v>6984.8499999999995</v>
      </c>
      <c r="U209" s="14">
        <v>6998.06</v>
      </c>
      <c r="V209" s="14">
        <v>6973.88</v>
      </c>
      <c r="W209" s="14">
        <v>6826.76</v>
      </c>
      <c r="X209" s="14">
        <v>6722.86</v>
      </c>
      <c r="Y209" s="14">
        <v>6329.92</v>
      </c>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row>
    <row r="210" spans="1:75" ht="12" x14ac:dyDescent="0.2">
      <c r="A210" s="13">
        <v>27</v>
      </c>
      <c r="B210" s="14">
        <v>6304.37</v>
      </c>
      <c r="C210" s="14">
        <v>6282.09</v>
      </c>
      <c r="D210" s="14">
        <v>6252.12</v>
      </c>
      <c r="E210" s="14">
        <v>6253.7</v>
      </c>
      <c r="F210" s="14">
        <v>6333.97</v>
      </c>
      <c r="G210" s="14">
        <v>6440.75</v>
      </c>
      <c r="H210" s="14">
        <v>6697.7400000000007</v>
      </c>
      <c r="I210" s="14">
        <v>6934.47</v>
      </c>
      <c r="J210" s="14">
        <v>7013.4000000000005</v>
      </c>
      <c r="K210" s="14">
        <v>7015.2300000000005</v>
      </c>
      <c r="L210" s="14">
        <v>7028.7</v>
      </c>
      <c r="M210" s="14">
        <v>7057.1500000000005</v>
      </c>
      <c r="N210" s="14">
        <v>7048.9000000000005</v>
      </c>
      <c r="O210" s="14">
        <v>7051.9000000000005</v>
      </c>
      <c r="P210" s="14">
        <v>7048.4800000000005</v>
      </c>
      <c r="Q210" s="14">
        <v>7038.8499999999995</v>
      </c>
      <c r="R210" s="14">
        <v>6998.12</v>
      </c>
      <c r="S210" s="14">
        <v>7007.9800000000005</v>
      </c>
      <c r="T210" s="14">
        <v>7004.21</v>
      </c>
      <c r="U210" s="14">
        <v>7019.19</v>
      </c>
      <c r="V210" s="14">
        <v>6986.71</v>
      </c>
      <c r="W210" s="14">
        <v>6874.2400000000007</v>
      </c>
      <c r="X210" s="14">
        <v>6716.93</v>
      </c>
      <c r="Y210" s="14">
        <v>6412.38</v>
      </c>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row>
    <row r="211" spans="1:75" ht="12" x14ac:dyDescent="0.2">
      <c r="A211" s="13">
        <v>28</v>
      </c>
      <c r="B211" s="14">
        <v>6416.63</v>
      </c>
      <c r="C211" s="14">
        <v>6310.96</v>
      </c>
      <c r="D211" s="14">
        <v>6270.3499999999995</v>
      </c>
      <c r="E211" s="14">
        <v>6248.2400000000007</v>
      </c>
      <c r="F211" s="14">
        <v>6284.0999999999995</v>
      </c>
      <c r="G211" s="14">
        <v>6321.84</v>
      </c>
      <c r="H211" s="14">
        <v>6418</v>
      </c>
      <c r="I211" s="14">
        <v>6636.59</v>
      </c>
      <c r="J211" s="14">
        <v>6756.79</v>
      </c>
      <c r="K211" s="14">
        <v>6899.31</v>
      </c>
      <c r="L211" s="14">
        <v>6928.36</v>
      </c>
      <c r="M211" s="14">
        <v>6932.54</v>
      </c>
      <c r="N211" s="14">
        <v>6930.5199999999995</v>
      </c>
      <c r="O211" s="14">
        <v>6930.19</v>
      </c>
      <c r="P211" s="14">
        <v>6931.67</v>
      </c>
      <c r="Q211" s="14">
        <v>6896.81</v>
      </c>
      <c r="R211" s="14">
        <v>6906.3200000000006</v>
      </c>
      <c r="S211" s="14">
        <v>6929.9800000000005</v>
      </c>
      <c r="T211" s="14">
        <v>6928.08</v>
      </c>
      <c r="U211" s="14">
        <v>6923.76</v>
      </c>
      <c r="V211" s="14">
        <v>6923.76</v>
      </c>
      <c r="W211" s="14">
        <v>6784.0199999999995</v>
      </c>
      <c r="X211" s="14">
        <v>6675.86</v>
      </c>
      <c r="Y211" s="14">
        <v>6414.84</v>
      </c>
      <c r="AZ211" s="9"/>
      <c r="BA211" s="9"/>
      <c r="BB211" s="9"/>
      <c r="BC211" s="9"/>
      <c r="BD211" s="9"/>
      <c r="BE211" s="9"/>
      <c r="BF211" s="9"/>
      <c r="BG211" s="9"/>
      <c r="BH211" s="9"/>
      <c r="BI211" s="9"/>
      <c r="BJ211" s="9"/>
      <c r="BK211" s="9"/>
      <c r="BL211" s="9"/>
      <c r="BM211" s="9"/>
      <c r="BN211" s="9"/>
      <c r="BO211" s="9"/>
      <c r="BP211" s="9"/>
      <c r="BQ211" s="9"/>
      <c r="BR211" s="9"/>
      <c r="BS211" s="9"/>
      <c r="BT211" s="9"/>
      <c r="BU211" s="9"/>
      <c r="BV211" s="9"/>
      <c r="BW211" s="9"/>
    </row>
    <row r="212" spans="1:75" ht="12" x14ac:dyDescent="0.2">
      <c r="A212" s="13">
        <v>29</v>
      </c>
      <c r="B212" s="14">
        <v>6373.29</v>
      </c>
      <c r="C212" s="14">
        <v>6295.4100000000008</v>
      </c>
      <c r="D212" s="14">
        <v>6229.44</v>
      </c>
      <c r="E212" s="14">
        <v>6233.0999999999995</v>
      </c>
      <c r="F212" s="14">
        <v>6277.18</v>
      </c>
      <c r="G212" s="14">
        <v>6308.4000000000005</v>
      </c>
      <c r="H212" s="14">
        <v>6372.7400000000007</v>
      </c>
      <c r="I212" s="14">
        <v>6502.96</v>
      </c>
      <c r="J212" s="14">
        <v>6693.71</v>
      </c>
      <c r="K212" s="14">
        <v>6791.3</v>
      </c>
      <c r="L212" s="14">
        <v>6904.21</v>
      </c>
      <c r="M212" s="14">
        <v>6918.38</v>
      </c>
      <c r="N212" s="14">
        <v>6917.8200000000006</v>
      </c>
      <c r="O212" s="14">
        <v>6919.62</v>
      </c>
      <c r="P212" s="14">
        <v>6919.03</v>
      </c>
      <c r="Q212" s="14">
        <v>6882.63</v>
      </c>
      <c r="R212" s="14">
        <v>6894.68</v>
      </c>
      <c r="S212" s="14">
        <v>6923.97</v>
      </c>
      <c r="T212" s="14">
        <v>6929.46</v>
      </c>
      <c r="U212" s="14">
        <v>6933.0700000000006</v>
      </c>
      <c r="V212" s="14">
        <v>6934.7400000000007</v>
      </c>
      <c r="W212" s="14">
        <v>6826.7300000000005</v>
      </c>
      <c r="X212" s="14">
        <v>6659.36</v>
      </c>
      <c r="Y212" s="14">
        <v>6386.05</v>
      </c>
      <c r="Z212" s="4">
        <f>IFERROR(Y212,"скрыть")</f>
        <v>6386.05</v>
      </c>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row>
    <row r="213" spans="1:75" ht="12" x14ac:dyDescent="0.2">
      <c r="A213" s="13">
        <v>30</v>
      </c>
      <c r="B213" s="14">
        <v>6306.22</v>
      </c>
      <c r="C213" s="14">
        <v>6246.5700000000006</v>
      </c>
      <c r="D213" s="14">
        <v>6192.6600000000008</v>
      </c>
      <c r="E213" s="14">
        <v>6191.6600000000008</v>
      </c>
      <c r="F213" s="14">
        <v>6237.42</v>
      </c>
      <c r="G213" s="14">
        <v>6343.2</v>
      </c>
      <c r="H213" s="14">
        <v>6626.97</v>
      </c>
      <c r="I213" s="14">
        <v>6785.11</v>
      </c>
      <c r="J213" s="14">
        <v>6921.34</v>
      </c>
      <c r="K213" s="14">
        <v>6919.2699999999995</v>
      </c>
      <c r="L213" s="14">
        <v>6929.13</v>
      </c>
      <c r="M213" s="14">
        <v>6955.83</v>
      </c>
      <c r="N213" s="14">
        <v>6950.59</v>
      </c>
      <c r="O213" s="14">
        <v>6957.88</v>
      </c>
      <c r="P213" s="14">
        <v>6950.4900000000007</v>
      </c>
      <c r="Q213" s="14">
        <v>6943.7300000000005</v>
      </c>
      <c r="R213" s="14">
        <v>6908.44</v>
      </c>
      <c r="S213" s="14">
        <v>6917.9100000000008</v>
      </c>
      <c r="T213" s="14">
        <v>6923.3499999999995</v>
      </c>
      <c r="U213" s="14">
        <v>6935.11</v>
      </c>
      <c r="V213" s="14">
        <v>6894.89</v>
      </c>
      <c r="W213" s="14">
        <v>6734.7400000000007</v>
      </c>
      <c r="X213" s="14">
        <v>6585.14</v>
      </c>
      <c r="Y213" s="14">
        <v>6296.42</v>
      </c>
      <c r="Z213" s="4">
        <f>IFERROR(Y213,"скрыть")</f>
        <v>6296.42</v>
      </c>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row>
    <row r="214" spans="1:75" ht="12" x14ac:dyDescent="0.2">
      <c r="A214" s="13">
        <v>31</v>
      </c>
      <c r="B214" s="14">
        <v>6196.31</v>
      </c>
      <c r="C214" s="14">
        <v>6172.0999999999995</v>
      </c>
      <c r="D214" s="14">
        <v>6160.28</v>
      </c>
      <c r="E214" s="14">
        <v>6157.4900000000007</v>
      </c>
      <c r="F214" s="14">
        <v>6198.58</v>
      </c>
      <c r="G214" s="14">
        <v>6214.34</v>
      </c>
      <c r="H214" s="14">
        <v>6445.11</v>
      </c>
      <c r="I214" s="14">
        <v>6672.61</v>
      </c>
      <c r="J214" s="14">
        <v>6724.46</v>
      </c>
      <c r="K214" s="14">
        <v>6734.46</v>
      </c>
      <c r="L214" s="14">
        <v>6747.9800000000005</v>
      </c>
      <c r="M214" s="14">
        <v>6779.88</v>
      </c>
      <c r="N214" s="14">
        <v>6764.97</v>
      </c>
      <c r="O214" s="14">
        <v>6770.03</v>
      </c>
      <c r="P214" s="14">
        <v>6763.88</v>
      </c>
      <c r="Q214" s="14">
        <v>6756.59</v>
      </c>
      <c r="R214" s="14">
        <v>6716.55</v>
      </c>
      <c r="S214" s="14">
        <v>6727.1600000000008</v>
      </c>
      <c r="T214" s="14">
        <v>6739.55</v>
      </c>
      <c r="U214" s="14">
        <v>6755.83</v>
      </c>
      <c r="V214" s="14">
        <v>6725.76</v>
      </c>
      <c r="W214" s="14">
        <v>6649.3200000000006</v>
      </c>
      <c r="X214" s="14">
        <v>6422.8</v>
      </c>
      <c r="Y214" s="14">
        <v>6212.5199999999995</v>
      </c>
      <c r="Z214" s="4">
        <f>IFERROR(Y214,"скрыть")</f>
        <v>6212.5199999999995</v>
      </c>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row>
    <row r="215" spans="1:75" ht="15.75" x14ac:dyDescent="0.25">
      <c r="B215" s="55" t="str">
        <f>CONCATENATE("3.2. Ставка за мощность, приобретаемую потребителем (покупателем), предельного уровня нерегулируемой цены - ",TEXT($M$21,"# ###,00")," рублей/МВт в месяц без НДС")</f>
        <v>3.2. Ставка за мощность, приобретаемую потребителем (покупателем), предельного уровня нерегулируемой цены - 855 330,69 рублей/МВт в месяц без НДС</v>
      </c>
      <c r="C215" s="55"/>
      <c r="D215" s="55"/>
      <c r="E215" s="55"/>
      <c r="F215" s="55"/>
      <c r="G215" s="55"/>
      <c r="H215" s="55"/>
      <c r="I215" s="55"/>
      <c r="J215" s="55"/>
      <c r="K215" s="55"/>
      <c r="L215" s="55"/>
      <c r="M215" s="55"/>
      <c r="N215" s="55"/>
      <c r="O215" s="55"/>
      <c r="P215" s="55"/>
      <c r="Q215" s="55"/>
      <c r="R215" s="55"/>
      <c r="S215" s="55"/>
      <c r="T215" s="55"/>
      <c r="U215" s="55"/>
      <c r="V215" s="55"/>
      <c r="W215" s="55"/>
      <c r="X215" s="55"/>
      <c r="Y215" s="55"/>
      <c r="AA215" s="9"/>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row>
    <row r="216" spans="1:75" s="7" customFormat="1" ht="26.1" customHeight="1" x14ac:dyDescent="0.2">
      <c r="A216" s="69" t="s">
        <v>92</v>
      </c>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row>
    <row r="217" spans="1:75" s="7" customFormat="1" ht="24" customHeight="1" x14ac:dyDescent="0.2">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row>
    <row r="218" spans="1:75" ht="15.75" x14ac:dyDescent="0.25">
      <c r="B218" s="55" t="s">
        <v>93</v>
      </c>
      <c r="C218" s="55"/>
      <c r="D218" s="55"/>
      <c r="E218" s="55"/>
      <c r="F218" s="55"/>
      <c r="G218" s="55"/>
      <c r="H218" s="55"/>
      <c r="I218" s="55"/>
      <c r="J218" s="55"/>
      <c r="K218" s="55"/>
      <c r="L218" s="55"/>
      <c r="M218" s="55"/>
      <c r="N218" s="55"/>
      <c r="O218" s="55"/>
      <c r="P218" s="55"/>
      <c r="Q218" s="55"/>
      <c r="R218" s="55"/>
      <c r="S218" s="55"/>
      <c r="T218" s="55"/>
      <c r="U218" s="55"/>
      <c r="V218" s="55"/>
      <c r="W218" s="55"/>
      <c r="X218" s="55"/>
      <c r="Y218" s="55"/>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row>
    <row r="219" spans="1:75" ht="11.25" customHeight="1" x14ac:dyDescent="0.2">
      <c r="A219" s="71"/>
      <c r="B219" s="72" t="s">
        <v>63</v>
      </c>
      <c r="C219" s="72"/>
      <c r="D219" s="72"/>
      <c r="E219" s="72"/>
      <c r="F219" s="72"/>
      <c r="G219" s="72"/>
      <c r="H219" s="72"/>
      <c r="I219" s="72"/>
      <c r="J219" s="72"/>
      <c r="K219" s="72"/>
      <c r="L219" s="72"/>
      <c r="M219" s="72"/>
      <c r="N219" s="72"/>
      <c r="O219" s="72"/>
      <c r="P219" s="72"/>
      <c r="Q219" s="72"/>
      <c r="R219" s="72"/>
      <c r="S219" s="72"/>
      <c r="T219" s="72"/>
      <c r="U219" s="72"/>
      <c r="V219" s="72"/>
      <c r="W219" s="72"/>
      <c r="X219" s="72"/>
      <c r="Y219" s="72"/>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row>
    <row r="220" spans="1:75" ht="11.25" customHeight="1" x14ac:dyDescent="0.2">
      <c r="A220" s="71"/>
      <c r="B220" s="72"/>
      <c r="C220" s="72"/>
      <c r="D220" s="72"/>
      <c r="E220" s="72"/>
      <c r="F220" s="72"/>
      <c r="G220" s="72"/>
      <c r="H220" s="72"/>
      <c r="I220" s="72"/>
      <c r="J220" s="72"/>
      <c r="K220" s="72"/>
      <c r="L220" s="72"/>
      <c r="M220" s="72"/>
      <c r="N220" s="72"/>
      <c r="O220" s="72"/>
      <c r="P220" s="72"/>
      <c r="Q220" s="72"/>
      <c r="R220" s="72"/>
      <c r="S220" s="72"/>
      <c r="T220" s="72"/>
      <c r="U220" s="72"/>
      <c r="V220" s="72"/>
      <c r="W220" s="72"/>
      <c r="X220" s="72"/>
      <c r="Y220" s="72"/>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row>
    <row r="221" spans="1:75" s="7" customFormat="1" ht="32.65" customHeight="1" x14ac:dyDescent="0.2">
      <c r="A221" s="11" t="s">
        <v>64</v>
      </c>
      <c r="B221" s="12" t="s">
        <v>65</v>
      </c>
      <c r="C221" s="12" t="s">
        <v>66</v>
      </c>
      <c r="D221" s="12" t="s">
        <v>67</v>
      </c>
      <c r="E221" s="12" t="s">
        <v>68</v>
      </c>
      <c r="F221" s="12" t="s">
        <v>69</v>
      </c>
      <c r="G221" s="12" t="s">
        <v>70</v>
      </c>
      <c r="H221" s="12" t="s">
        <v>71</v>
      </c>
      <c r="I221" s="12" t="s">
        <v>72</v>
      </c>
      <c r="J221" s="12" t="s">
        <v>73</v>
      </c>
      <c r="K221" s="12" t="s">
        <v>74</v>
      </c>
      <c r="L221" s="12" t="s">
        <v>75</v>
      </c>
      <c r="M221" s="12" t="s">
        <v>76</v>
      </c>
      <c r="N221" s="12" t="s">
        <v>77</v>
      </c>
      <c r="O221" s="12" t="s">
        <v>78</v>
      </c>
      <c r="P221" s="12" t="s">
        <v>79</v>
      </c>
      <c r="Q221" s="12" t="s">
        <v>80</v>
      </c>
      <c r="R221" s="12" t="s">
        <v>81</v>
      </c>
      <c r="S221" s="12" t="s">
        <v>82</v>
      </c>
      <c r="T221" s="12" t="s">
        <v>83</v>
      </c>
      <c r="U221" s="12" t="s">
        <v>84</v>
      </c>
      <c r="V221" s="12" t="s">
        <v>85</v>
      </c>
      <c r="W221" s="12" t="s">
        <v>86</v>
      </c>
      <c r="X221" s="12" t="s">
        <v>87</v>
      </c>
      <c r="Y221" s="12" t="s">
        <v>88</v>
      </c>
      <c r="Z221" s="6"/>
      <c r="AZ221" s="9"/>
      <c r="BA221" s="9"/>
      <c r="BB221" s="9"/>
      <c r="BC221" s="9"/>
      <c r="BD221" s="9"/>
      <c r="BE221" s="9"/>
      <c r="BF221" s="9"/>
      <c r="BG221" s="9"/>
      <c r="BH221" s="9"/>
      <c r="BI221" s="9"/>
      <c r="BJ221" s="9"/>
      <c r="BK221" s="9"/>
      <c r="BL221" s="9"/>
      <c r="BM221" s="9"/>
      <c r="BN221" s="9"/>
      <c r="BO221" s="9"/>
      <c r="BP221" s="9"/>
      <c r="BQ221" s="9"/>
      <c r="BR221" s="9"/>
      <c r="BS221" s="9"/>
      <c r="BT221" s="9"/>
      <c r="BU221" s="9"/>
      <c r="BV221" s="9"/>
      <c r="BW221" s="9"/>
    </row>
    <row r="222" spans="1:75" ht="12" x14ac:dyDescent="0.2">
      <c r="A222" s="13">
        <v>1</v>
      </c>
      <c r="B222" s="14">
        <v>2071.4</v>
      </c>
      <c r="C222" s="14">
        <v>2017.3399999999997</v>
      </c>
      <c r="D222" s="14">
        <v>2061.2100000000005</v>
      </c>
      <c r="E222" s="14">
        <v>2012.2799999999997</v>
      </c>
      <c r="F222" s="14">
        <v>1989.44</v>
      </c>
      <c r="G222" s="14">
        <v>1988.8599999999997</v>
      </c>
      <c r="H222" s="14">
        <v>1990.98</v>
      </c>
      <c r="I222" s="14">
        <v>1972.9699999999998</v>
      </c>
      <c r="J222" s="14">
        <v>1934.1499999999996</v>
      </c>
      <c r="K222" s="14">
        <v>1961.6799999999998</v>
      </c>
      <c r="L222" s="14">
        <v>2061.2300000000005</v>
      </c>
      <c r="M222" s="14">
        <v>2078.4500000000003</v>
      </c>
      <c r="N222" s="14">
        <v>2161.6000000000004</v>
      </c>
      <c r="O222" s="14">
        <v>2198.1600000000003</v>
      </c>
      <c r="P222" s="14">
        <v>2169.9800000000005</v>
      </c>
      <c r="Q222" s="14">
        <v>2258.1600000000003</v>
      </c>
      <c r="R222" s="14">
        <v>2368.2400000000002</v>
      </c>
      <c r="S222" s="14">
        <v>2395.4800000000005</v>
      </c>
      <c r="T222" s="14">
        <v>2398.8100000000004</v>
      </c>
      <c r="U222" s="14">
        <v>2398.4300000000003</v>
      </c>
      <c r="V222" s="14">
        <v>2413.6900000000005</v>
      </c>
      <c r="W222" s="14">
        <v>2397.2700000000004</v>
      </c>
      <c r="X222" s="14">
        <v>2161.9500000000003</v>
      </c>
      <c r="Y222" s="14">
        <v>1992.62</v>
      </c>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row>
    <row r="223" spans="1:75" ht="12" x14ac:dyDescent="0.2">
      <c r="A223" s="13">
        <v>2</v>
      </c>
      <c r="B223" s="14">
        <v>1968.1</v>
      </c>
      <c r="C223" s="14">
        <v>1897.1399999999999</v>
      </c>
      <c r="D223" s="14">
        <v>1854.9499999999998</v>
      </c>
      <c r="E223" s="14">
        <v>1838.7199999999998</v>
      </c>
      <c r="F223" s="14">
        <v>1853.52</v>
      </c>
      <c r="G223" s="14">
        <v>1870.54</v>
      </c>
      <c r="H223" s="14">
        <v>1880.6999999999998</v>
      </c>
      <c r="I223" s="14">
        <v>1911.4899999999998</v>
      </c>
      <c r="J223" s="14">
        <v>2030.2599999999998</v>
      </c>
      <c r="K223" s="14">
        <v>2191.5700000000002</v>
      </c>
      <c r="L223" s="14">
        <v>2446.7900000000004</v>
      </c>
      <c r="M223" s="14">
        <v>2507.0000000000005</v>
      </c>
      <c r="N223" s="14">
        <v>2502.9500000000003</v>
      </c>
      <c r="O223" s="14">
        <v>2511.9900000000002</v>
      </c>
      <c r="P223" s="14">
        <v>2468.4800000000005</v>
      </c>
      <c r="Q223" s="14">
        <v>2518.4800000000005</v>
      </c>
      <c r="R223" s="14">
        <v>2545.84</v>
      </c>
      <c r="S223" s="14">
        <v>2555.1600000000003</v>
      </c>
      <c r="T223" s="14">
        <v>2555.6800000000003</v>
      </c>
      <c r="U223" s="14">
        <v>2552.84</v>
      </c>
      <c r="V223" s="14">
        <v>2555.09</v>
      </c>
      <c r="W223" s="14">
        <v>2537.7700000000004</v>
      </c>
      <c r="X223" s="14">
        <v>2365.9400000000005</v>
      </c>
      <c r="Y223" s="14">
        <v>2075.09</v>
      </c>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row>
    <row r="224" spans="1:75" ht="12" x14ac:dyDescent="0.2">
      <c r="A224" s="13">
        <v>3</v>
      </c>
      <c r="B224" s="14">
        <v>2010.8799999999997</v>
      </c>
      <c r="C224" s="14">
        <v>1942.9699999999998</v>
      </c>
      <c r="D224" s="14">
        <v>1894</v>
      </c>
      <c r="E224" s="14">
        <v>1855.36</v>
      </c>
      <c r="F224" s="14">
        <v>1900.0899999999997</v>
      </c>
      <c r="G224" s="14">
        <v>1916.4499999999998</v>
      </c>
      <c r="H224" s="14">
        <v>1939.1099999999997</v>
      </c>
      <c r="I224" s="14">
        <v>1984.48</v>
      </c>
      <c r="J224" s="14">
        <v>2210.1800000000003</v>
      </c>
      <c r="K224" s="14">
        <v>2485.0400000000004</v>
      </c>
      <c r="L224" s="14">
        <v>2527.6700000000005</v>
      </c>
      <c r="M224" s="14">
        <v>2543.7500000000005</v>
      </c>
      <c r="N224" s="14">
        <v>2547.5000000000005</v>
      </c>
      <c r="O224" s="14">
        <v>2551.0000000000005</v>
      </c>
      <c r="P224" s="14">
        <v>2522.0200000000004</v>
      </c>
      <c r="Q224" s="14">
        <v>2528.15</v>
      </c>
      <c r="R224" s="14">
        <v>2552.5600000000004</v>
      </c>
      <c r="S224" s="14">
        <v>2563.4100000000003</v>
      </c>
      <c r="T224" s="14">
        <v>2559.63</v>
      </c>
      <c r="U224" s="14">
        <v>2554.4900000000002</v>
      </c>
      <c r="V224" s="14">
        <v>2555.3700000000003</v>
      </c>
      <c r="W224" s="14">
        <v>2502.6800000000003</v>
      </c>
      <c r="X224" s="14">
        <v>2184.4500000000003</v>
      </c>
      <c r="Y224" s="14">
        <v>1957.6299999999997</v>
      </c>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row>
    <row r="225" spans="1:75" ht="12" x14ac:dyDescent="0.2">
      <c r="A225" s="13">
        <v>4</v>
      </c>
      <c r="B225" s="14">
        <v>1939.4499999999998</v>
      </c>
      <c r="C225" s="14">
        <v>1877.06</v>
      </c>
      <c r="D225" s="14">
        <v>1841.6799999999998</v>
      </c>
      <c r="E225" s="14">
        <v>1810.23</v>
      </c>
      <c r="F225" s="14">
        <v>1857.4899999999998</v>
      </c>
      <c r="G225" s="14">
        <v>1892.4099999999999</v>
      </c>
      <c r="H225" s="14">
        <v>1935.21</v>
      </c>
      <c r="I225" s="14">
        <v>2041.35</v>
      </c>
      <c r="J225" s="14">
        <v>2278.09</v>
      </c>
      <c r="K225" s="14">
        <v>2513.6000000000004</v>
      </c>
      <c r="L225" s="14">
        <v>2553.9700000000003</v>
      </c>
      <c r="M225" s="14">
        <v>2568.9500000000003</v>
      </c>
      <c r="N225" s="14">
        <v>2569.59</v>
      </c>
      <c r="O225" s="14">
        <v>2572.8100000000004</v>
      </c>
      <c r="P225" s="14">
        <v>2548.9400000000005</v>
      </c>
      <c r="Q225" s="14">
        <v>2549.4500000000003</v>
      </c>
      <c r="R225" s="14">
        <v>2568.5800000000004</v>
      </c>
      <c r="S225" s="14">
        <v>2585.9900000000002</v>
      </c>
      <c r="T225" s="14">
        <v>2578.0700000000002</v>
      </c>
      <c r="U225" s="14">
        <v>2570.9400000000005</v>
      </c>
      <c r="V225" s="14">
        <v>2574.0300000000002</v>
      </c>
      <c r="W225" s="14">
        <v>2538.8100000000004</v>
      </c>
      <c r="X225" s="14">
        <v>2288.86</v>
      </c>
      <c r="Y225" s="14">
        <v>2037.7799999999997</v>
      </c>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row>
    <row r="226" spans="1:75" ht="12" x14ac:dyDescent="0.2">
      <c r="A226" s="13">
        <v>5</v>
      </c>
      <c r="B226" s="14">
        <v>1961.33</v>
      </c>
      <c r="C226" s="14">
        <v>1896.7199999999998</v>
      </c>
      <c r="D226" s="14">
        <v>1843.4099999999999</v>
      </c>
      <c r="E226" s="14">
        <v>1836.1599999999999</v>
      </c>
      <c r="F226" s="14">
        <v>1866.5</v>
      </c>
      <c r="G226" s="14">
        <v>1885.87</v>
      </c>
      <c r="H226" s="14">
        <v>1943.79</v>
      </c>
      <c r="I226" s="14">
        <v>2014.98</v>
      </c>
      <c r="J226" s="14">
        <v>2296.4400000000005</v>
      </c>
      <c r="K226" s="14">
        <v>2513.2000000000003</v>
      </c>
      <c r="L226" s="14">
        <v>2540.0500000000002</v>
      </c>
      <c r="M226" s="14">
        <v>2544.7400000000002</v>
      </c>
      <c r="N226" s="14">
        <v>2544.0500000000002</v>
      </c>
      <c r="O226" s="14">
        <v>2545.2300000000005</v>
      </c>
      <c r="P226" s="14">
        <v>2534.7700000000004</v>
      </c>
      <c r="Q226" s="14">
        <v>2535.9</v>
      </c>
      <c r="R226" s="14">
        <v>2545.2000000000003</v>
      </c>
      <c r="S226" s="14">
        <v>2559.7000000000003</v>
      </c>
      <c r="T226" s="14">
        <v>2552.0000000000005</v>
      </c>
      <c r="U226" s="14">
        <v>2544.2600000000002</v>
      </c>
      <c r="V226" s="14">
        <v>2543.9200000000005</v>
      </c>
      <c r="W226" s="14">
        <v>2528.4700000000003</v>
      </c>
      <c r="X226" s="14">
        <v>2204.8100000000004</v>
      </c>
      <c r="Y226" s="14">
        <v>1979.25</v>
      </c>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row>
    <row r="227" spans="1:75" ht="12" x14ac:dyDescent="0.2">
      <c r="A227" s="13">
        <v>6</v>
      </c>
      <c r="B227" s="14">
        <v>1919.8199999999997</v>
      </c>
      <c r="C227" s="14">
        <v>1818.1599999999999</v>
      </c>
      <c r="D227" s="14">
        <v>1741.1299999999999</v>
      </c>
      <c r="E227" s="14">
        <v>1716.1899999999998</v>
      </c>
      <c r="F227" s="14">
        <v>1744.4599999999998</v>
      </c>
      <c r="G227" s="14">
        <v>1787.5499999999997</v>
      </c>
      <c r="H227" s="14">
        <v>1842.8799999999999</v>
      </c>
      <c r="I227" s="14">
        <v>1978.0899999999997</v>
      </c>
      <c r="J227" s="14">
        <v>2212.34</v>
      </c>
      <c r="K227" s="14">
        <v>2464.0400000000004</v>
      </c>
      <c r="L227" s="14">
        <v>2505.4</v>
      </c>
      <c r="M227" s="14">
        <v>2518.4100000000003</v>
      </c>
      <c r="N227" s="14">
        <v>2519.7000000000003</v>
      </c>
      <c r="O227" s="14">
        <v>2521.4200000000005</v>
      </c>
      <c r="P227" s="14">
        <v>2498.0700000000002</v>
      </c>
      <c r="Q227" s="14">
        <v>2503.9900000000002</v>
      </c>
      <c r="R227" s="14">
        <v>2528.1600000000003</v>
      </c>
      <c r="S227" s="14">
        <v>2536.13</v>
      </c>
      <c r="T227" s="14">
        <v>2532.9400000000005</v>
      </c>
      <c r="U227" s="14">
        <v>2530.4400000000005</v>
      </c>
      <c r="V227" s="14">
        <v>2530.5800000000004</v>
      </c>
      <c r="W227" s="14">
        <v>2485.2800000000002</v>
      </c>
      <c r="X227" s="14">
        <v>2165.86</v>
      </c>
      <c r="Y227" s="14">
        <v>1982.8399999999997</v>
      </c>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row>
    <row r="228" spans="1:75" ht="12" x14ac:dyDescent="0.2">
      <c r="A228" s="13">
        <v>7</v>
      </c>
      <c r="B228" s="14">
        <v>1921.96</v>
      </c>
      <c r="C228" s="14">
        <v>1838.1</v>
      </c>
      <c r="D228" s="14">
        <v>1770.85</v>
      </c>
      <c r="E228" s="14">
        <v>1740.27</v>
      </c>
      <c r="F228" s="14">
        <v>1757.52</v>
      </c>
      <c r="G228" s="14">
        <v>1783.0499999999997</v>
      </c>
      <c r="H228" s="14">
        <v>1816.1999999999998</v>
      </c>
      <c r="I228" s="14">
        <v>1908.54</v>
      </c>
      <c r="J228" s="14">
        <v>2030.9299999999998</v>
      </c>
      <c r="K228" s="14">
        <v>2274.9500000000003</v>
      </c>
      <c r="L228" s="14">
        <v>2420.7900000000004</v>
      </c>
      <c r="M228" s="14">
        <v>2439.84</v>
      </c>
      <c r="N228" s="14">
        <v>2440.65</v>
      </c>
      <c r="O228" s="14">
        <v>2440.6400000000003</v>
      </c>
      <c r="P228" s="14">
        <v>2409.4600000000005</v>
      </c>
      <c r="Q228" s="14">
        <v>2418.0800000000004</v>
      </c>
      <c r="R228" s="14">
        <v>2445.9600000000005</v>
      </c>
      <c r="S228" s="14">
        <v>2464.7700000000004</v>
      </c>
      <c r="T228" s="14">
        <v>2462.6400000000003</v>
      </c>
      <c r="U228" s="14">
        <v>2459.9800000000005</v>
      </c>
      <c r="V228" s="14">
        <v>2467.9700000000003</v>
      </c>
      <c r="W228" s="14">
        <v>2445.1200000000003</v>
      </c>
      <c r="X228" s="14">
        <v>2259.7000000000003</v>
      </c>
      <c r="Y228" s="14">
        <v>2016.37</v>
      </c>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row>
    <row r="229" spans="1:75" ht="12" x14ac:dyDescent="0.2">
      <c r="A229" s="13">
        <v>8</v>
      </c>
      <c r="B229" s="14">
        <v>1978.67</v>
      </c>
      <c r="C229" s="14">
        <v>1903.3899999999999</v>
      </c>
      <c r="D229" s="14">
        <v>1843.98</v>
      </c>
      <c r="E229" s="14">
        <v>1800.98</v>
      </c>
      <c r="F229" s="14">
        <v>1834.9199999999998</v>
      </c>
      <c r="G229" s="14">
        <v>1852.83</v>
      </c>
      <c r="H229" s="14">
        <v>1877.9399999999998</v>
      </c>
      <c r="I229" s="14">
        <v>1976.08</v>
      </c>
      <c r="J229" s="14">
        <v>2191.3300000000004</v>
      </c>
      <c r="K229" s="14">
        <v>2444.15</v>
      </c>
      <c r="L229" s="14">
        <v>2526.2300000000005</v>
      </c>
      <c r="M229" s="14">
        <v>2543.0700000000002</v>
      </c>
      <c r="N229" s="14">
        <v>2545.2500000000005</v>
      </c>
      <c r="O229" s="14">
        <v>2546.6400000000003</v>
      </c>
      <c r="P229" s="14">
        <v>2524.5600000000004</v>
      </c>
      <c r="Q229" s="14">
        <v>2530.8100000000004</v>
      </c>
      <c r="R229" s="14">
        <v>2553.86</v>
      </c>
      <c r="S229" s="14">
        <v>2573.2600000000002</v>
      </c>
      <c r="T229" s="14">
        <v>2567.5700000000002</v>
      </c>
      <c r="U229" s="14">
        <v>2559.4400000000005</v>
      </c>
      <c r="V229" s="14">
        <v>2560.1900000000005</v>
      </c>
      <c r="W229" s="14">
        <v>2526.9900000000002</v>
      </c>
      <c r="X229" s="14">
        <v>2274.4200000000005</v>
      </c>
      <c r="Y229" s="14">
        <v>1995.2599999999998</v>
      </c>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row>
    <row r="230" spans="1:75" ht="12" x14ac:dyDescent="0.2">
      <c r="A230" s="13">
        <v>9</v>
      </c>
      <c r="B230" s="14">
        <v>1961.4899999999998</v>
      </c>
      <c r="C230" s="14">
        <v>1866.4299999999998</v>
      </c>
      <c r="D230" s="14">
        <v>1798.98</v>
      </c>
      <c r="E230" s="14">
        <v>1780.4399999999998</v>
      </c>
      <c r="F230" s="14">
        <v>1820.52</v>
      </c>
      <c r="G230" s="14">
        <v>1956.1299999999997</v>
      </c>
      <c r="H230" s="14">
        <v>2178.7900000000004</v>
      </c>
      <c r="I230" s="14">
        <v>2548.5200000000004</v>
      </c>
      <c r="J230" s="14">
        <v>2641.61</v>
      </c>
      <c r="K230" s="14">
        <v>2677.3500000000004</v>
      </c>
      <c r="L230" s="14">
        <v>2693.9</v>
      </c>
      <c r="M230" s="14">
        <v>2704.07</v>
      </c>
      <c r="N230" s="14">
        <v>2690.07</v>
      </c>
      <c r="O230" s="14">
        <v>2698.76</v>
      </c>
      <c r="P230" s="14">
        <v>2664.3500000000004</v>
      </c>
      <c r="Q230" s="14">
        <v>2660.7900000000004</v>
      </c>
      <c r="R230" s="14">
        <v>2619.5000000000005</v>
      </c>
      <c r="S230" s="14">
        <v>2631.0000000000005</v>
      </c>
      <c r="T230" s="14">
        <v>2618.5500000000002</v>
      </c>
      <c r="U230" s="14">
        <v>2676.3700000000003</v>
      </c>
      <c r="V230" s="14">
        <v>2636.4400000000005</v>
      </c>
      <c r="W230" s="14">
        <v>2589.9900000000002</v>
      </c>
      <c r="X230" s="14">
        <v>2308.7400000000002</v>
      </c>
      <c r="Y230" s="14">
        <v>1983.19</v>
      </c>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row>
    <row r="231" spans="1:75" ht="12" x14ac:dyDescent="0.2">
      <c r="A231" s="13">
        <v>10</v>
      </c>
      <c r="B231" s="14">
        <v>1964.2599999999998</v>
      </c>
      <c r="C231" s="14">
        <v>1878.4299999999998</v>
      </c>
      <c r="D231" s="14">
        <v>1813.6799999999998</v>
      </c>
      <c r="E231" s="14">
        <v>1817.4899999999998</v>
      </c>
      <c r="F231" s="14">
        <v>1914.35</v>
      </c>
      <c r="G231" s="14">
        <v>2024.0099999999998</v>
      </c>
      <c r="H231" s="14">
        <v>2233.1800000000003</v>
      </c>
      <c r="I231" s="14">
        <v>2602.4500000000003</v>
      </c>
      <c r="J231" s="14">
        <v>2688.4800000000005</v>
      </c>
      <c r="K231" s="14">
        <v>2720.8</v>
      </c>
      <c r="L231" s="14">
        <v>2730.9</v>
      </c>
      <c r="M231" s="14">
        <v>2735.4700000000003</v>
      </c>
      <c r="N231" s="14">
        <v>2726.7500000000005</v>
      </c>
      <c r="O231" s="14">
        <v>2729.2900000000004</v>
      </c>
      <c r="P231" s="14">
        <v>2699.3</v>
      </c>
      <c r="Q231" s="14">
        <v>2693.7000000000003</v>
      </c>
      <c r="R231" s="14">
        <v>2687.6200000000003</v>
      </c>
      <c r="S231" s="14">
        <v>2688.9100000000003</v>
      </c>
      <c r="T231" s="14">
        <v>2675.26</v>
      </c>
      <c r="U231" s="14">
        <v>2703.7900000000004</v>
      </c>
      <c r="V231" s="14">
        <v>2670.4500000000003</v>
      </c>
      <c r="W231" s="14">
        <v>2607.7000000000003</v>
      </c>
      <c r="X231" s="14">
        <v>2334.5600000000004</v>
      </c>
      <c r="Y231" s="14">
        <v>2019.7599999999998</v>
      </c>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row>
    <row r="232" spans="1:75" ht="12" x14ac:dyDescent="0.2">
      <c r="A232" s="13">
        <v>11</v>
      </c>
      <c r="B232" s="14">
        <v>1997.0899999999997</v>
      </c>
      <c r="C232" s="14">
        <v>1948</v>
      </c>
      <c r="D232" s="14">
        <v>1886.75</v>
      </c>
      <c r="E232" s="14">
        <v>1882.8999999999999</v>
      </c>
      <c r="F232" s="14">
        <v>1961.33</v>
      </c>
      <c r="G232" s="14">
        <v>2062.15</v>
      </c>
      <c r="H232" s="14">
        <v>2222.13</v>
      </c>
      <c r="I232" s="14">
        <v>2616.65</v>
      </c>
      <c r="J232" s="14">
        <v>2723.2500000000005</v>
      </c>
      <c r="K232" s="14">
        <v>2756.4700000000003</v>
      </c>
      <c r="L232" s="14">
        <v>2772.2900000000004</v>
      </c>
      <c r="M232" s="14">
        <v>2786.53</v>
      </c>
      <c r="N232" s="14">
        <v>2774.9300000000003</v>
      </c>
      <c r="O232" s="14">
        <v>2777.4100000000003</v>
      </c>
      <c r="P232" s="14">
        <v>2746.2900000000004</v>
      </c>
      <c r="Q232" s="14">
        <v>2742.0400000000004</v>
      </c>
      <c r="R232" s="14">
        <v>2704.5800000000004</v>
      </c>
      <c r="S232" s="14">
        <v>2710.2400000000002</v>
      </c>
      <c r="T232" s="14">
        <v>2688.3</v>
      </c>
      <c r="U232" s="14">
        <v>2744.38</v>
      </c>
      <c r="V232" s="14">
        <v>2726.7500000000005</v>
      </c>
      <c r="W232" s="14">
        <v>2691.4400000000005</v>
      </c>
      <c r="X232" s="14">
        <v>2543.6200000000003</v>
      </c>
      <c r="Y232" s="14">
        <v>2142.3300000000004</v>
      </c>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row>
    <row r="233" spans="1:75" ht="12" x14ac:dyDescent="0.2">
      <c r="A233" s="13">
        <v>12</v>
      </c>
      <c r="B233" s="14">
        <v>2037.37</v>
      </c>
      <c r="C233" s="14">
        <v>1983.42</v>
      </c>
      <c r="D233" s="14">
        <v>1962.3599999999997</v>
      </c>
      <c r="E233" s="14">
        <v>1960.42</v>
      </c>
      <c r="F233" s="14">
        <v>1990.7199999999998</v>
      </c>
      <c r="G233" s="14">
        <v>2083.2500000000005</v>
      </c>
      <c r="H233" s="14">
        <v>2226.5100000000002</v>
      </c>
      <c r="I233" s="14">
        <v>2602.6800000000003</v>
      </c>
      <c r="J233" s="14">
        <v>2677.11</v>
      </c>
      <c r="K233" s="14">
        <v>2706.4600000000005</v>
      </c>
      <c r="L233" s="14">
        <v>2708.7400000000002</v>
      </c>
      <c r="M233" s="14">
        <v>2724.0200000000004</v>
      </c>
      <c r="N233" s="14">
        <v>2714.0200000000004</v>
      </c>
      <c r="O233" s="14">
        <v>2721.82</v>
      </c>
      <c r="P233" s="14">
        <v>2695.2500000000005</v>
      </c>
      <c r="Q233" s="14">
        <v>2690.6900000000005</v>
      </c>
      <c r="R233" s="14">
        <v>2683.0000000000005</v>
      </c>
      <c r="S233" s="14">
        <v>2677.6200000000003</v>
      </c>
      <c r="T233" s="14">
        <v>2671.59</v>
      </c>
      <c r="U233" s="14">
        <v>2690.9600000000005</v>
      </c>
      <c r="V233" s="14">
        <v>2674.8500000000004</v>
      </c>
      <c r="W233" s="14">
        <v>2634.3900000000003</v>
      </c>
      <c r="X233" s="14">
        <v>2470.8100000000004</v>
      </c>
      <c r="Y233" s="14">
        <v>2110.8000000000002</v>
      </c>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row>
    <row r="234" spans="1:75" ht="12" x14ac:dyDescent="0.2">
      <c r="A234" s="13">
        <v>13</v>
      </c>
      <c r="B234" s="14">
        <v>2069.1000000000004</v>
      </c>
      <c r="C234" s="14">
        <v>2011.94</v>
      </c>
      <c r="D234" s="14">
        <v>1983.29</v>
      </c>
      <c r="E234" s="14">
        <v>1982.6499999999996</v>
      </c>
      <c r="F234" s="14">
        <v>2035.27</v>
      </c>
      <c r="G234" s="14">
        <v>2125.2000000000003</v>
      </c>
      <c r="H234" s="14">
        <v>2458.4800000000005</v>
      </c>
      <c r="I234" s="14">
        <v>2625.6600000000003</v>
      </c>
      <c r="J234" s="14">
        <v>2712.4800000000005</v>
      </c>
      <c r="K234" s="14">
        <v>2740.76</v>
      </c>
      <c r="L234" s="14">
        <v>2754.65</v>
      </c>
      <c r="M234" s="14">
        <v>2762.0000000000005</v>
      </c>
      <c r="N234" s="14">
        <v>2753.2000000000003</v>
      </c>
      <c r="O234" s="14">
        <v>2755.8500000000004</v>
      </c>
      <c r="P234" s="14">
        <v>2719.4400000000005</v>
      </c>
      <c r="Q234" s="14">
        <v>2719.4200000000005</v>
      </c>
      <c r="R234" s="14">
        <v>2682.26</v>
      </c>
      <c r="S234" s="14">
        <v>2670.7700000000004</v>
      </c>
      <c r="T234" s="14">
        <v>2668.1400000000003</v>
      </c>
      <c r="U234" s="14">
        <v>2738.4300000000003</v>
      </c>
      <c r="V234" s="14">
        <v>2726.2900000000004</v>
      </c>
      <c r="W234" s="14">
        <v>2678.2100000000005</v>
      </c>
      <c r="X234" s="14">
        <v>2570.2700000000004</v>
      </c>
      <c r="Y234" s="14">
        <v>2319.2000000000003</v>
      </c>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row>
    <row r="235" spans="1:75" ht="12" x14ac:dyDescent="0.2">
      <c r="A235" s="13">
        <v>14</v>
      </c>
      <c r="B235" s="14">
        <v>2311.2400000000002</v>
      </c>
      <c r="C235" s="14">
        <v>2149.7600000000002</v>
      </c>
      <c r="D235" s="14">
        <v>2121.3300000000004</v>
      </c>
      <c r="E235" s="14">
        <v>2112.7100000000005</v>
      </c>
      <c r="F235" s="14">
        <v>2128.84</v>
      </c>
      <c r="G235" s="14">
        <v>2158.1900000000005</v>
      </c>
      <c r="H235" s="14">
        <v>2253.4200000000005</v>
      </c>
      <c r="I235" s="14">
        <v>2523.6600000000003</v>
      </c>
      <c r="J235" s="14">
        <v>2602.8000000000002</v>
      </c>
      <c r="K235" s="14">
        <v>2719.9100000000003</v>
      </c>
      <c r="L235" s="14">
        <v>2749.32</v>
      </c>
      <c r="M235" s="14">
        <v>2755.3900000000003</v>
      </c>
      <c r="N235" s="14">
        <v>2751.1000000000004</v>
      </c>
      <c r="O235" s="14">
        <v>2749.2000000000003</v>
      </c>
      <c r="P235" s="14">
        <v>2724.4100000000003</v>
      </c>
      <c r="Q235" s="14">
        <v>2727.0200000000004</v>
      </c>
      <c r="R235" s="14">
        <v>2735.8300000000004</v>
      </c>
      <c r="S235" s="14">
        <v>2745.28</v>
      </c>
      <c r="T235" s="14">
        <v>2734.4</v>
      </c>
      <c r="U235" s="14">
        <v>2731.0000000000005</v>
      </c>
      <c r="V235" s="14">
        <v>2737.7100000000005</v>
      </c>
      <c r="W235" s="14">
        <v>2617.2600000000002</v>
      </c>
      <c r="X235" s="14">
        <v>2554.0000000000005</v>
      </c>
      <c r="Y235" s="14">
        <v>2316.7000000000003</v>
      </c>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row>
    <row r="236" spans="1:75" ht="12" x14ac:dyDescent="0.2">
      <c r="A236" s="13">
        <v>15</v>
      </c>
      <c r="B236" s="14">
        <v>2162.7900000000004</v>
      </c>
      <c r="C236" s="14">
        <v>2108.9900000000002</v>
      </c>
      <c r="D236" s="14">
        <v>2042.2999999999997</v>
      </c>
      <c r="E236" s="14">
        <v>2035.9299999999998</v>
      </c>
      <c r="F236" s="14">
        <v>2042.6</v>
      </c>
      <c r="G236" s="14">
        <v>2090.2500000000005</v>
      </c>
      <c r="H236" s="14">
        <v>2106.1900000000005</v>
      </c>
      <c r="I236" s="14">
        <v>2302.4900000000002</v>
      </c>
      <c r="J236" s="14">
        <v>2539.7700000000004</v>
      </c>
      <c r="K236" s="14">
        <v>2604.3200000000002</v>
      </c>
      <c r="L236" s="14">
        <v>2660.86</v>
      </c>
      <c r="M236" s="14">
        <v>2675.9600000000005</v>
      </c>
      <c r="N236" s="14">
        <v>2676.84</v>
      </c>
      <c r="O236" s="14">
        <v>2678.05</v>
      </c>
      <c r="P236" s="14">
        <v>2651.3500000000004</v>
      </c>
      <c r="Q236" s="14">
        <v>2659.3100000000004</v>
      </c>
      <c r="R236" s="14">
        <v>2670.8</v>
      </c>
      <c r="S236" s="14">
        <v>2692.6700000000005</v>
      </c>
      <c r="T236" s="14">
        <v>2683.5600000000004</v>
      </c>
      <c r="U236" s="14">
        <v>2692.4600000000005</v>
      </c>
      <c r="V236" s="14">
        <v>2693.2500000000005</v>
      </c>
      <c r="W236" s="14">
        <v>2615.5500000000002</v>
      </c>
      <c r="X236" s="14">
        <v>2551.9700000000003</v>
      </c>
      <c r="Y236" s="14">
        <v>2302.3700000000003</v>
      </c>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row>
    <row r="237" spans="1:75" ht="12" x14ac:dyDescent="0.2">
      <c r="A237" s="13">
        <v>16</v>
      </c>
      <c r="B237" s="14">
        <v>2147.61</v>
      </c>
      <c r="C237" s="14">
        <v>2092.5100000000002</v>
      </c>
      <c r="D237" s="14">
        <v>2035.8899999999999</v>
      </c>
      <c r="E237" s="14">
        <v>2026.71</v>
      </c>
      <c r="F237" s="14">
        <v>2063.1400000000003</v>
      </c>
      <c r="G237" s="14">
        <v>2160.6800000000003</v>
      </c>
      <c r="H237" s="14">
        <v>2446.34</v>
      </c>
      <c r="I237" s="14">
        <v>2599.1800000000003</v>
      </c>
      <c r="J237" s="14">
        <v>2795.0800000000004</v>
      </c>
      <c r="K237" s="14">
        <v>2832.55</v>
      </c>
      <c r="L237" s="14">
        <v>2849.15</v>
      </c>
      <c r="M237" s="14">
        <v>2858.8100000000004</v>
      </c>
      <c r="N237" s="14">
        <v>2861.11</v>
      </c>
      <c r="O237" s="14">
        <v>2874.01</v>
      </c>
      <c r="P237" s="14">
        <v>2833.5000000000005</v>
      </c>
      <c r="Q237" s="14">
        <v>2827.61</v>
      </c>
      <c r="R237" s="14">
        <v>2815.53</v>
      </c>
      <c r="S237" s="14">
        <v>2810.63</v>
      </c>
      <c r="T237" s="14">
        <v>2675.3100000000004</v>
      </c>
      <c r="U237" s="14">
        <v>2834.7100000000005</v>
      </c>
      <c r="V237" s="14">
        <v>2743.3900000000003</v>
      </c>
      <c r="W237" s="14">
        <v>2637.5400000000004</v>
      </c>
      <c r="X237" s="14">
        <v>2516.0600000000004</v>
      </c>
      <c r="Y237" s="14">
        <v>2165.7100000000005</v>
      </c>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row>
    <row r="238" spans="1:75" ht="12" x14ac:dyDescent="0.2">
      <c r="A238" s="13">
        <v>17</v>
      </c>
      <c r="B238" s="14">
        <v>2005.23</v>
      </c>
      <c r="C238" s="14">
        <v>1974.1399999999999</v>
      </c>
      <c r="D238" s="14">
        <v>1958.6099999999997</v>
      </c>
      <c r="E238" s="14">
        <v>1957.9899999999998</v>
      </c>
      <c r="F238" s="14">
        <v>1979.8999999999996</v>
      </c>
      <c r="G238" s="14">
        <v>2036.67</v>
      </c>
      <c r="H238" s="14">
        <v>2249.8900000000003</v>
      </c>
      <c r="I238" s="14">
        <v>2571.1800000000003</v>
      </c>
      <c r="J238" s="14">
        <v>2608.7400000000002</v>
      </c>
      <c r="K238" s="14">
        <v>2650.7700000000004</v>
      </c>
      <c r="L238" s="14">
        <v>2665.4</v>
      </c>
      <c r="M238" s="14">
        <v>2685.51</v>
      </c>
      <c r="N238" s="14">
        <v>2673.5000000000005</v>
      </c>
      <c r="O238" s="14">
        <v>2680.0600000000004</v>
      </c>
      <c r="P238" s="14">
        <v>2644.28</v>
      </c>
      <c r="Q238" s="14">
        <v>2635.0200000000004</v>
      </c>
      <c r="R238" s="14">
        <v>2626.5600000000004</v>
      </c>
      <c r="S238" s="14">
        <v>2633.6800000000003</v>
      </c>
      <c r="T238" s="14">
        <v>2628.78</v>
      </c>
      <c r="U238" s="14">
        <v>2649.9100000000003</v>
      </c>
      <c r="V238" s="14">
        <v>2638.3700000000003</v>
      </c>
      <c r="W238" s="14">
        <v>2596.2800000000002</v>
      </c>
      <c r="X238" s="14">
        <v>2389.0600000000004</v>
      </c>
      <c r="Y238" s="14">
        <v>2097.5600000000004</v>
      </c>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row>
    <row r="239" spans="1:75" ht="12" x14ac:dyDescent="0.2">
      <c r="A239" s="13">
        <v>18</v>
      </c>
      <c r="B239" s="14">
        <v>2043.23</v>
      </c>
      <c r="C239" s="14">
        <v>2013.37</v>
      </c>
      <c r="D239" s="14">
        <v>1992.8899999999999</v>
      </c>
      <c r="E239" s="14">
        <v>1992.9899999999998</v>
      </c>
      <c r="F239" s="14">
        <v>2025.0499999999997</v>
      </c>
      <c r="G239" s="14">
        <v>2088.09</v>
      </c>
      <c r="H239" s="14">
        <v>2383.5400000000004</v>
      </c>
      <c r="I239" s="14">
        <v>2580.3200000000002</v>
      </c>
      <c r="J239" s="14">
        <v>2672.9900000000002</v>
      </c>
      <c r="K239" s="14">
        <v>2699.0400000000004</v>
      </c>
      <c r="L239" s="14">
        <v>2711.09</v>
      </c>
      <c r="M239" s="14">
        <v>2739.2200000000003</v>
      </c>
      <c r="N239" s="14">
        <v>2721.4500000000003</v>
      </c>
      <c r="O239" s="14">
        <v>2729.2900000000004</v>
      </c>
      <c r="P239" s="14">
        <v>2731.1600000000003</v>
      </c>
      <c r="Q239" s="14">
        <v>2690.84</v>
      </c>
      <c r="R239" s="14">
        <v>2672.28</v>
      </c>
      <c r="S239" s="14">
        <v>2683.9200000000005</v>
      </c>
      <c r="T239" s="14">
        <v>2672.3900000000003</v>
      </c>
      <c r="U239" s="14">
        <v>2696.84</v>
      </c>
      <c r="V239" s="14">
        <v>2652.6800000000003</v>
      </c>
      <c r="W239" s="14">
        <v>2580.5600000000004</v>
      </c>
      <c r="X239" s="14">
        <v>2362.88</v>
      </c>
      <c r="Y239" s="14">
        <v>2049.1999999999998</v>
      </c>
      <c r="AZ239" s="9"/>
      <c r="BA239" s="9"/>
      <c r="BB239" s="9"/>
      <c r="BC239" s="9"/>
      <c r="BD239" s="9"/>
      <c r="BE239" s="9"/>
      <c r="BF239" s="9"/>
      <c r="BG239" s="9"/>
      <c r="BH239" s="9"/>
      <c r="BI239" s="9"/>
      <c r="BJ239" s="9"/>
      <c r="BK239" s="9"/>
      <c r="BL239" s="9"/>
      <c r="BM239" s="9"/>
      <c r="BN239" s="9"/>
      <c r="BO239" s="9"/>
      <c r="BP239" s="9"/>
      <c r="BQ239" s="9"/>
      <c r="BR239" s="9"/>
      <c r="BS239" s="9"/>
      <c r="BT239" s="9"/>
      <c r="BU239" s="9"/>
      <c r="BV239" s="9"/>
      <c r="BW239" s="9"/>
    </row>
    <row r="240" spans="1:75" ht="12" x14ac:dyDescent="0.2">
      <c r="A240" s="13">
        <v>19</v>
      </c>
      <c r="B240" s="14">
        <v>2053.41</v>
      </c>
      <c r="C240" s="14">
        <v>2022.4099999999999</v>
      </c>
      <c r="D240" s="14">
        <v>1996.08</v>
      </c>
      <c r="E240" s="14">
        <v>1999.2999999999997</v>
      </c>
      <c r="F240" s="14">
        <v>2036.48</v>
      </c>
      <c r="G240" s="14">
        <v>2093.4</v>
      </c>
      <c r="H240" s="14">
        <v>2483.8000000000002</v>
      </c>
      <c r="I240" s="14">
        <v>2635.8100000000004</v>
      </c>
      <c r="J240" s="14">
        <v>2711.51</v>
      </c>
      <c r="K240" s="14">
        <v>2723.7900000000004</v>
      </c>
      <c r="L240" s="14">
        <v>2728.26</v>
      </c>
      <c r="M240" s="14">
        <v>2764.88</v>
      </c>
      <c r="N240" s="14">
        <v>2744.9400000000005</v>
      </c>
      <c r="O240" s="14">
        <v>2752.4100000000003</v>
      </c>
      <c r="P240" s="14">
        <v>2756.4100000000003</v>
      </c>
      <c r="Q240" s="14">
        <v>2710.8500000000004</v>
      </c>
      <c r="R240" s="14">
        <v>2675.3500000000004</v>
      </c>
      <c r="S240" s="14">
        <v>2683.01</v>
      </c>
      <c r="T240" s="14">
        <v>2675.4800000000005</v>
      </c>
      <c r="U240" s="14">
        <v>2722.61</v>
      </c>
      <c r="V240" s="14">
        <v>2694.28</v>
      </c>
      <c r="W240" s="14">
        <v>2639.51</v>
      </c>
      <c r="X240" s="14">
        <v>2457.0500000000002</v>
      </c>
      <c r="Y240" s="14">
        <v>2067.1000000000004</v>
      </c>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row>
    <row r="241" spans="1:75" ht="12" x14ac:dyDescent="0.2">
      <c r="A241" s="13">
        <v>20</v>
      </c>
      <c r="B241" s="14">
        <v>2049.3199999999997</v>
      </c>
      <c r="C241" s="14">
        <v>2019.75</v>
      </c>
      <c r="D241" s="14">
        <v>1984.33</v>
      </c>
      <c r="E241" s="14">
        <v>1973.06</v>
      </c>
      <c r="F241" s="14">
        <v>2024.54</v>
      </c>
      <c r="G241" s="14">
        <v>2080.4700000000003</v>
      </c>
      <c r="H241" s="14">
        <v>2433.6400000000003</v>
      </c>
      <c r="I241" s="14">
        <v>2596.7600000000002</v>
      </c>
      <c r="J241" s="14">
        <v>2682.9600000000005</v>
      </c>
      <c r="K241" s="14">
        <v>2688.2500000000005</v>
      </c>
      <c r="L241" s="14">
        <v>2696.2700000000004</v>
      </c>
      <c r="M241" s="14">
        <v>2718.2100000000005</v>
      </c>
      <c r="N241" s="14">
        <v>2705.3700000000003</v>
      </c>
      <c r="O241" s="14">
        <v>2710.6900000000005</v>
      </c>
      <c r="P241" s="14">
        <v>2704.9900000000002</v>
      </c>
      <c r="Q241" s="14">
        <v>2674.1200000000003</v>
      </c>
      <c r="R241" s="14">
        <v>2671.5000000000005</v>
      </c>
      <c r="S241" s="14">
        <v>2677.5200000000004</v>
      </c>
      <c r="T241" s="14">
        <v>2671.53</v>
      </c>
      <c r="U241" s="14">
        <v>2687.1200000000003</v>
      </c>
      <c r="V241" s="14">
        <v>2655.09</v>
      </c>
      <c r="W241" s="14">
        <v>2590.8500000000004</v>
      </c>
      <c r="X241" s="14">
        <v>2426.1600000000003</v>
      </c>
      <c r="Y241" s="14">
        <v>2076.5700000000002</v>
      </c>
      <c r="AZ241" s="9"/>
      <c r="BA241" s="9"/>
      <c r="BB241" s="9"/>
      <c r="BC241" s="9"/>
      <c r="BD241" s="9"/>
      <c r="BE241" s="9"/>
      <c r="BF241" s="9"/>
      <c r="BG241" s="9"/>
      <c r="BH241" s="9"/>
      <c r="BI241" s="9"/>
      <c r="BJ241" s="9"/>
      <c r="BK241" s="9"/>
      <c r="BL241" s="9"/>
      <c r="BM241" s="9"/>
      <c r="BN241" s="9"/>
      <c r="BO241" s="9"/>
      <c r="BP241" s="9"/>
      <c r="BQ241" s="9"/>
      <c r="BR241" s="9"/>
      <c r="BS241" s="9"/>
      <c r="BT241" s="9"/>
      <c r="BU241" s="9"/>
      <c r="BV241" s="9"/>
      <c r="BW241" s="9"/>
    </row>
    <row r="242" spans="1:75" ht="12" x14ac:dyDescent="0.2">
      <c r="A242" s="13">
        <v>21</v>
      </c>
      <c r="B242" s="14">
        <v>2147.7000000000003</v>
      </c>
      <c r="C242" s="14">
        <v>2090.6900000000005</v>
      </c>
      <c r="D242" s="14">
        <v>2042</v>
      </c>
      <c r="E242" s="14">
        <v>2028.0899999999997</v>
      </c>
      <c r="F242" s="14">
        <v>2048.56</v>
      </c>
      <c r="G242" s="14">
        <v>2076.0000000000005</v>
      </c>
      <c r="H242" s="14">
        <v>2131.1600000000003</v>
      </c>
      <c r="I242" s="14">
        <v>2426.3900000000003</v>
      </c>
      <c r="J242" s="14">
        <v>2558.2500000000005</v>
      </c>
      <c r="K242" s="14">
        <v>2619.1200000000003</v>
      </c>
      <c r="L242" s="14">
        <v>2653.6800000000003</v>
      </c>
      <c r="M242" s="14">
        <v>2663.7200000000003</v>
      </c>
      <c r="N242" s="14">
        <v>2656.5000000000005</v>
      </c>
      <c r="O242" s="14">
        <v>2657.7000000000003</v>
      </c>
      <c r="P242" s="14">
        <v>2620.7500000000005</v>
      </c>
      <c r="Q242" s="14">
        <v>2624.76</v>
      </c>
      <c r="R242" s="14">
        <v>2635.2100000000005</v>
      </c>
      <c r="S242" s="14">
        <v>2655.84</v>
      </c>
      <c r="T242" s="14">
        <v>2652.7900000000004</v>
      </c>
      <c r="U242" s="14">
        <v>2632.3100000000004</v>
      </c>
      <c r="V242" s="14">
        <v>2640.7000000000003</v>
      </c>
      <c r="W242" s="14">
        <v>2563.5700000000002</v>
      </c>
      <c r="X242" s="14">
        <v>2432.3200000000002</v>
      </c>
      <c r="Y242" s="14">
        <v>2090.59</v>
      </c>
      <c r="AZ242" s="9"/>
      <c r="BA242" s="9"/>
      <c r="BB242" s="9"/>
      <c r="BC242" s="9"/>
      <c r="BD242" s="9"/>
      <c r="BE242" s="9"/>
      <c r="BF242" s="9"/>
      <c r="BG242" s="9"/>
      <c r="BH242" s="9"/>
      <c r="BI242" s="9"/>
      <c r="BJ242" s="9"/>
      <c r="BK242" s="9"/>
      <c r="BL242" s="9"/>
      <c r="BM242" s="9"/>
      <c r="BN242" s="9"/>
      <c r="BO242" s="9"/>
      <c r="BP242" s="9"/>
      <c r="BQ242" s="9"/>
      <c r="BR242" s="9"/>
      <c r="BS242" s="9"/>
      <c r="BT242" s="9"/>
      <c r="BU242" s="9"/>
      <c r="BV242" s="9"/>
      <c r="BW242" s="9"/>
    </row>
    <row r="243" spans="1:75" ht="12" x14ac:dyDescent="0.2">
      <c r="A243" s="13">
        <v>22</v>
      </c>
      <c r="B243" s="14">
        <v>2089.61</v>
      </c>
      <c r="C243" s="14">
        <v>2026.67</v>
      </c>
      <c r="D243" s="14">
        <v>2008.29</v>
      </c>
      <c r="E243" s="14">
        <v>1978.5499999999997</v>
      </c>
      <c r="F243" s="14">
        <v>2011.46</v>
      </c>
      <c r="G243" s="14">
        <v>2016.8899999999999</v>
      </c>
      <c r="H243" s="14">
        <v>2048.08</v>
      </c>
      <c r="I243" s="14">
        <v>2152.9800000000005</v>
      </c>
      <c r="J243" s="14">
        <v>2400.9800000000005</v>
      </c>
      <c r="K243" s="14">
        <v>2553.0600000000004</v>
      </c>
      <c r="L243" s="14">
        <v>2583.7300000000005</v>
      </c>
      <c r="M243" s="14">
        <v>2594.0600000000004</v>
      </c>
      <c r="N243" s="14">
        <v>2592.1800000000003</v>
      </c>
      <c r="O243" s="14">
        <v>2594.0700000000002</v>
      </c>
      <c r="P243" s="14">
        <v>2574.7800000000002</v>
      </c>
      <c r="Q243" s="14">
        <v>2585.15</v>
      </c>
      <c r="R243" s="14">
        <v>2599.3100000000004</v>
      </c>
      <c r="S243" s="14">
        <v>2625.9200000000005</v>
      </c>
      <c r="T243" s="14">
        <v>2626.32</v>
      </c>
      <c r="U243" s="14">
        <v>2620.3200000000002</v>
      </c>
      <c r="V243" s="14">
        <v>2617.5400000000004</v>
      </c>
      <c r="W243" s="14">
        <v>2579.9700000000003</v>
      </c>
      <c r="X243" s="14">
        <v>2392.7100000000005</v>
      </c>
      <c r="Y243" s="14">
        <v>2080.8200000000002</v>
      </c>
      <c r="AZ243" s="9"/>
      <c r="BA243" s="9"/>
      <c r="BB243" s="9"/>
      <c r="BC243" s="9"/>
      <c r="BD243" s="9"/>
      <c r="BE243" s="9"/>
      <c r="BF243" s="9"/>
      <c r="BG243" s="9"/>
      <c r="BH243" s="9"/>
      <c r="BI243" s="9"/>
      <c r="BJ243" s="9"/>
      <c r="BK243" s="9"/>
      <c r="BL243" s="9"/>
      <c r="BM243" s="9"/>
      <c r="BN243" s="9"/>
      <c r="BO243" s="9"/>
      <c r="BP243" s="9"/>
      <c r="BQ243" s="9"/>
      <c r="BR243" s="9"/>
      <c r="BS243" s="9"/>
      <c r="BT243" s="9"/>
      <c r="BU243" s="9"/>
      <c r="BV243" s="9"/>
      <c r="BW243" s="9"/>
    </row>
    <row r="244" spans="1:75" ht="12" x14ac:dyDescent="0.2">
      <c r="A244" s="13">
        <v>23</v>
      </c>
      <c r="B244" s="14">
        <v>2035.98</v>
      </c>
      <c r="C244" s="14">
        <v>2004.2599999999998</v>
      </c>
      <c r="D244" s="14">
        <v>1951.33</v>
      </c>
      <c r="E244" s="14">
        <v>1942.77</v>
      </c>
      <c r="F244" s="14">
        <v>1987.4699999999998</v>
      </c>
      <c r="G244" s="14">
        <v>2051.7999999999997</v>
      </c>
      <c r="H244" s="14">
        <v>2285.8500000000004</v>
      </c>
      <c r="I244" s="14">
        <v>2592.1900000000005</v>
      </c>
      <c r="J244" s="14">
        <v>2715.3</v>
      </c>
      <c r="K244" s="14">
        <v>2731.4200000000005</v>
      </c>
      <c r="L244" s="14">
        <v>2739.7000000000003</v>
      </c>
      <c r="M244" s="14">
        <v>2769.2400000000002</v>
      </c>
      <c r="N244" s="14">
        <v>2752.5600000000004</v>
      </c>
      <c r="O244" s="14">
        <v>2759.65</v>
      </c>
      <c r="P244" s="14">
        <v>2753.5800000000004</v>
      </c>
      <c r="Q244" s="14">
        <v>2719.6200000000003</v>
      </c>
      <c r="R244" s="14">
        <v>2717.7300000000005</v>
      </c>
      <c r="S244" s="14">
        <v>2724.7300000000005</v>
      </c>
      <c r="T244" s="14">
        <v>2719.28</v>
      </c>
      <c r="U244" s="14">
        <v>2735.2000000000003</v>
      </c>
      <c r="V244" s="14">
        <v>2710.65</v>
      </c>
      <c r="W244" s="14">
        <v>2575.2400000000002</v>
      </c>
      <c r="X244" s="14">
        <v>2375.8100000000004</v>
      </c>
      <c r="Y244" s="14">
        <v>2034.4299999999998</v>
      </c>
      <c r="AZ244" s="9"/>
      <c r="BA244" s="9"/>
      <c r="BB244" s="9"/>
      <c r="BC244" s="9"/>
      <c r="BD244" s="9"/>
      <c r="BE244" s="9"/>
      <c r="BF244" s="9"/>
      <c r="BG244" s="9"/>
      <c r="BH244" s="9"/>
      <c r="BI244" s="9"/>
      <c r="BJ244" s="9"/>
      <c r="BK244" s="9"/>
      <c r="BL244" s="9"/>
      <c r="BM244" s="9"/>
      <c r="BN244" s="9"/>
      <c r="BO244" s="9"/>
      <c r="BP244" s="9"/>
      <c r="BQ244" s="9"/>
      <c r="BR244" s="9"/>
      <c r="BS244" s="9"/>
      <c r="BT244" s="9"/>
      <c r="BU244" s="9"/>
      <c r="BV244" s="9"/>
      <c r="BW244" s="9"/>
    </row>
    <row r="245" spans="1:75" ht="12" x14ac:dyDescent="0.2">
      <c r="A245" s="13">
        <v>24</v>
      </c>
      <c r="B245" s="14">
        <v>2034.58</v>
      </c>
      <c r="C245" s="14">
        <v>1981.9899999999998</v>
      </c>
      <c r="D245" s="14">
        <v>1965.0299999999997</v>
      </c>
      <c r="E245" s="14">
        <v>1968.1399999999999</v>
      </c>
      <c r="F245" s="14">
        <v>2021.5499999999997</v>
      </c>
      <c r="G245" s="14">
        <v>2095.4700000000003</v>
      </c>
      <c r="H245" s="14">
        <v>2444.1700000000005</v>
      </c>
      <c r="I245" s="14">
        <v>2616.6000000000004</v>
      </c>
      <c r="J245" s="14">
        <v>2708.0000000000005</v>
      </c>
      <c r="K245" s="14">
        <v>2716.2100000000005</v>
      </c>
      <c r="L245" s="14">
        <v>2723.9100000000003</v>
      </c>
      <c r="M245" s="14">
        <v>2744.15</v>
      </c>
      <c r="N245" s="14">
        <v>2734.7000000000003</v>
      </c>
      <c r="O245" s="14">
        <v>2741.1600000000003</v>
      </c>
      <c r="P245" s="14">
        <v>2739.3</v>
      </c>
      <c r="Q245" s="14">
        <v>2709.2500000000005</v>
      </c>
      <c r="R245" s="14">
        <v>2707.63</v>
      </c>
      <c r="S245" s="14">
        <v>2715.6800000000003</v>
      </c>
      <c r="T245" s="14">
        <v>2713.4100000000003</v>
      </c>
      <c r="U245" s="14">
        <v>2727.4300000000003</v>
      </c>
      <c r="V245" s="14">
        <v>2694.1900000000005</v>
      </c>
      <c r="W245" s="14">
        <v>2630.3300000000004</v>
      </c>
      <c r="X245" s="14">
        <v>2495.4500000000003</v>
      </c>
      <c r="Y245" s="14">
        <v>2089.0400000000004</v>
      </c>
      <c r="AZ245" s="9"/>
      <c r="BA245" s="9"/>
      <c r="BB245" s="9"/>
      <c r="BC245" s="9"/>
      <c r="BD245" s="9"/>
      <c r="BE245" s="9"/>
      <c r="BF245" s="9"/>
      <c r="BG245" s="9"/>
      <c r="BH245" s="9"/>
      <c r="BI245" s="9"/>
      <c r="BJ245" s="9"/>
      <c r="BK245" s="9"/>
      <c r="BL245" s="9"/>
      <c r="BM245" s="9"/>
      <c r="BN245" s="9"/>
      <c r="BO245" s="9"/>
      <c r="BP245" s="9"/>
      <c r="BQ245" s="9"/>
      <c r="BR245" s="9"/>
      <c r="BS245" s="9"/>
      <c r="BT245" s="9"/>
      <c r="BU245" s="9"/>
      <c r="BV245" s="9"/>
      <c r="BW245" s="9"/>
    </row>
    <row r="246" spans="1:75" ht="12" x14ac:dyDescent="0.2">
      <c r="A246" s="13">
        <v>25</v>
      </c>
      <c r="B246" s="14">
        <v>2043.7199999999998</v>
      </c>
      <c r="C246" s="14">
        <v>2012.7199999999998</v>
      </c>
      <c r="D246" s="14">
        <v>1983.3599999999997</v>
      </c>
      <c r="E246" s="14">
        <v>1988.75</v>
      </c>
      <c r="F246" s="14">
        <v>2049.6499999999996</v>
      </c>
      <c r="G246" s="14">
        <v>2103.2100000000005</v>
      </c>
      <c r="H246" s="14">
        <v>2456.3100000000004</v>
      </c>
      <c r="I246" s="14">
        <v>2673.7500000000005</v>
      </c>
      <c r="J246" s="14">
        <v>2765.4500000000003</v>
      </c>
      <c r="K246" s="14">
        <v>2771.78</v>
      </c>
      <c r="L246" s="14">
        <v>2786.05</v>
      </c>
      <c r="M246" s="14">
        <v>2807.09</v>
      </c>
      <c r="N246" s="14">
        <v>2794.5600000000004</v>
      </c>
      <c r="O246" s="14">
        <v>2798.9800000000005</v>
      </c>
      <c r="P246" s="14">
        <v>2793.8500000000004</v>
      </c>
      <c r="Q246" s="14">
        <v>2762.51</v>
      </c>
      <c r="R246" s="14">
        <v>2756.76</v>
      </c>
      <c r="S246" s="14">
        <v>2765.6200000000003</v>
      </c>
      <c r="T246" s="14">
        <v>2759.26</v>
      </c>
      <c r="U246" s="14">
        <v>2774.9400000000005</v>
      </c>
      <c r="V246" s="14">
        <v>2747.0000000000005</v>
      </c>
      <c r="W246" s="14">
        <v>2634.8900000000003</v>
      </c>
      <c r="X246" s="14">
        <v>2501.7000000000003</v>
      </c>
      <c r="Y246" s="14">
        <v>2102.9600000000005</v>
      </c>
      <c r="AZ246" s="9"/>
      <c r="BA246" s="9"/>
      <c r="BB246" s="9"/>
      <c r="BC246" s="9"/>
      <c r="BD246" s="9"/>
      <c r="BE246" s="9"/>
      <c r="BF246" s="9"/>
      <c r="BG246" s="9"/>
      <c r="BH246" s="9"/>
      <c r="BI246" s="9"/>
      <c r="BJ246" s="9"/>
      <c r="BK246" s="9"/>
      <c r="BL246" s="9"/>
      <c r="BM246" s="9"/>
      <c r="BN246" s="9"/>
      <c r="BO246" s="9"/>
      <c r="BP246" s="9"/>
      <c r="BQ246" s="9"/>
      <c r="BR246" s="9"/>
      <c r="BS246" s="9"/>
      <c r="BT246" s="9"/>
      <c r="BU246" s="9"/>
      <c r="BV246" s="9"/>
      <c r="BW246" s="9"/>
    </row>
    <row r="247" spans="1:75" ht="12" x14ac:dyDescent="0.2">
      <c r="A247" s="13">
        <v>26</v>
      </c>
      <c r="B247" s="14">
        <v>2107.3100000000004</v>
      </c>
      <c r="C247" s="14">
        <v>2080.2500000000005</v>
      </c>
      <c r="D247" s="14">
        <v>2029.62</v>
      </c>
      <c r="E247" s="14">
        <v>2054.0499999999997</v>
      </c>
      <c r="F247" s="14">
        <v>2118.1700000000005</v>
      </c>
      <c r="G247" s="14">
        <v>2274.1200000000003</v>
      </c>
      <c r="H247" s="14">
        <v>2531.6700000000005</v>
      </c>
      <c r="I247" s="14">
        <v>2711.0400000000004</v>
      </c>
      <c r="J247" s="14">
        <v>2792.8300000000004</v>
      </c>
      <c r="K247" s="14">
        <v>2799.7100000000005</v>
      </c>
      <c r="L247" s="14">
        <v>2809.0600000000004</v>
      </c>
      <c r="M247" s="14">
        <v>2830.6700000000005</v>
      </c>
      <c r="N247" s="14">
        <v>2819.6200000000003</v>
      </c>
      <c r="O247" s="14">
        <v>2822.32</v>
      </c>
      <c r="P247" s="14">
        <v>2818.9600000000005</v>
      </c>
      <c r="Q247" s="14">
        <v>2783.9600000000005</v>
      </c>
      <c r="R247" s="14">
        <v>2778.2000000000003</v>
      </c>
      <c r="S247" s="14">
        <v>2790.4</v>
      </c>
      <c r="T247" s="14">
        <v>2785.61</v>
      </c>
      <c r="U247" s="14">
        <v>2798.82</v>
      </c>
      <c r="V247" s="14">
        <v>2774.6400000000003</v>
      </c>
      <c r="W247" s="14">
        <v>2627.5200000000004</v>
      </c>
      <c r="X247" s="14">
        <v>2523.6200000000003</v>
      </c>
      <c r="Y247" s="14">
        <v>2130.6800000000003</v>
      </c>
      <c r="AZ247" s="9"/>
      <c r="BA247" s="9"/>
      <c r="BB247" s="9"/>
      <c r="BC247" s="9"/>
      <c r="BD247" s="9"/>
      <c r="BE247" s="9"/>
      <c r="BF247" s="9"/>
      <c r="BG247" s="9"/>
      <c r="BH247" s="9"/>
      <c r="BI247" s="9"/>
      <c r="BJ247" s="9"/>
      <c r="BK247" s="9"/>
      <c r="BL247" s="9"/>
      <c r="BM247" s="9"/>
      <c r="BN247" s="9"/>
      <c r="BO247" s="9"/>
      <c r="BP247" s="9"/>
      <c r="BQ247" s="9"/>
      <c r="BR247" s="9"/>
      <c r="BS247" s="9"/>
      <c r="BT247" s="9"/>
      <c r="BU247" s="9"/>
      <c r="BV247" s="9"/>
      <c r="BW247" s="9"/>
    </row>
    <row r="248" spans="1:75" ht="12" x14ac:dyDescent="0.2">
      <c r="A248" s="13">
        <v>27</v>
      </c>
      <c r="B248" s="14">
        <v>2105.13</v>
      </c>
      <c r="C248" s="14">
        <v>2082.8500000000004</v>
      </c>
      <c r="D248" s="14">
        <v>2052.8799999999997</v>
      </c>
      <c r="E248" s="14">
        <v>2054.46</v>
      </c>
      <c r="F248" s="14">
        <v>2134.7300000000005</v>
      </c>
      <c r="G248" s="14">
        <v>2241.5100000000002</v>
      </c>
      <c r="H248" s="14">
        <v>2498.5000000000005</v>
      </c>
      <c r="I248" s="14">
        <v>2735.2300000000005</v>
      </c>
      <c r="J248" s="14">
        <v>2814.1600000000003</v>
      </c>
      <c r="K248" s="14">
        <v>2815.9900000000002</v>
      </c>
      <c r="L248" s="14">
        <v>2829.4600000000005</v>
      </c>
      <c r="M248" s="14">
        <v>2857.9100000000003</v>
      </c>
      <c r="N248" s="14">
        <v>2849.6600000000003</v>
      </c>
      <c r="O248" s="14">
        <v>2852.6600000000003</v>
      </c>
      <c r="P248" s="14">
        <v>2849.2400000000002</v>
      </c>
      <c r="Q248" s="14">
        <v>2839.61</v>
      </c>
      <c r="R248" s="14">
        <v>2798.88</v>
      </c>
      <c r="S248" s="14">
        <v>2808.7400000000002</v>
      </c>
      <c r="T248" s="14">
        <v>2804.9700000000003</v>
      </c>
      <c r="U248" s="14">
        <v>2819.9500000000003</v>
      </c>
      <c r="V248" s="14">
        <v>2787.4700000000003</v>
      </c>
      <c r="W248" s="14">
        <v>2675.0000000000005</v>
      </c>
      <c r="X248" s="14">
        <v>2517.6900000000005</v>
      </c>
      <c r="Y248" s="14">
        <v>2213.1400000000003</v>
      </c>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row>
    <row r="249" spans="1:75" ht="12" x14ac:dyDescent="0.2">
      <c r="A249" s="13">
        <v>28</v>
      </c>
      <c r="B249" s="14">
        <v>2217.3900000000003</v>
      </c>
      <c r="C249" s="14">
        <v>2111.7200000000003</v>
      </c>
      <c r="D249" s="14">
        <v>2071.11</v>
      </c>
      <c r="E249" s="14">
        <v>2049</v>
      </c>
      <c r="F249" s="14">
        <v>2084.86</v>
      </c>
      <c r="G249" s="14">
        <v>2122.6000000000004</v>
      </c>
      <c r="H249" s="14">
        <v>2218.7600000000002</v>
      </c>
      <c r="I249" s="14">
        <v>2437.3500000000004</v>
      </c>
      <c r="J249" s="14">
        <v>2557.5500000000002</v>
      </c>
      <c r="K249" s="14">
        <v>2700.07</v>
      </c>
      <c r="L249" s="14">
        <v>2729.1200000000003</v>
      </c>
      <c r="M249" s="14">
        <v>2733.3</v>
      </c>
      <c r="N249" s="14">
        <v>2731.28</v>
      </c>
      <c r="O249" s="14">
        <v>2730.9500000000003</v>
      </c>
      <c r="P249" s="14">
        <v>2732.4300000000003</v>
      </c>
      <c r="Q249" s="14">
        <v>2697.57</v>
      </c>
      <c r="R249" s="14">
        <v>2707.0800000000004</v>
      </c>
      <c r="S249" s="14">
        <v>2730.7400000000002</v>
      </c>
      <c r="T249" s="14">
        <v>2728.84</v>
      </c>
      <c r="U249" s="14">
        <v>2724.5200000000004</v>
      </c>
      <c r="V249" s="14">
        <v>2724.5200000000004</v>
      </c>
      <c r="W249" s="14">
        <v>2584.7800000000002</v>
      </c>
      <c r="X249" s="14">
        <v>2476.6200000000003</v>
      </c>
      <c r="Y249" s="14">
        <v>2215.6000000000004</v>
      </c>
      <c r="AZ249" s="9"/>
      <c r="BA249" s="9"/>
      <c r="BB249" s="9"/>
      <c r="BC249" s="9"/>
      <c r="BD249" s="9"/>
      <c r="BE249" s="9"/>
      <c r="BF249" s="9"/>
      <c r="BG249" s="9"/>
      <c r="BH249" s="9"/>
      <c r="BI249" s="9"/>
      <c r="BJ249" s="9"/>
      <c r="BK249" s="9"/>
      <c r="BL249" s="9"/>
      <c r="BM249" s="9"/>
      <c r="BN249" s="9"/>
      <c r="BO249" s="9"/>
      <c r="BP249" s="9"/>
      <c r="BQ249" s="9"/>
      <c r="BR249" s="9"/>
      <c r="BS249" s="9"/>
      <c r="BT249" s="9"/>
      <c r="BU249" s="9"/>
      <c r="BV249" s="9"/>
      <c r="BW249" s="9"/>
    </row>
    <row r="250" spans="1:75" ht="12" x14ac:dyDescent="0.2">
      <c r="A250" s="13">
        <v>29</v>
      </c>
      <c r="B250" s="14">
        <v>2174.0500000000002</v>
      </c>
      <c r="C250" s="14">
        <v>2096.1700000000005</v>
      </c>
      <c r="D250" s="14">
        <v>2030.1999999999998</v>
      </c>
      <c r="E250" s="14">
        <v>2033.8599999999997</v>
      </c>
      <c r="F250" s="14">
        <v>2077.9400000000005</v>
      </c>
      <c r="G250" s="14">
        <v>2109.1600000000003</v>
      </c>
      <c r="H250" s="14">
        <v>2173.5000000000005</v>
      </c>
      <c r="I250" s="14">
        <v>2303.7200000000003</v>
      </c>
      <c r="J250" s="14">
        <v>2494.4700000000003</v>
      </c>
      <c r="K250" s="14">
        <v>2592.0600000000004</v>
      </c>
      <c r="L250" s="14">
        <v>2704.9700000000003</v>
      </c>
      <c r="M250" s="14">
        <v>2719.1400000000003</v>
      </c>
      <c r="N250" s="14">
        <v>2718.5800000000004</v>
      </c>
      <c r="O250" s="14">
        <v>2720.38</v>
      </c>
      <c r="P250" s="14">
        <v>2719.7900000000004</v>
      </c>
      <c r="Q250" s="14">
        <v>2683.3900000000003</v>
      </c>
      <c r="R250" s="14">
        <v>2695.4400000000005</v>
      </c>
      <c r="S250" s="14">
        <v>2724.7300000000005</v>
      </c>
      <c r="T250" s="14">
        <v>2730.2200000000003</v>
      </c>
      <c r="U250" s="14">
        <v>2733.8300000000004</v>
      </c>
      <c r="V250" s="14">
        <v>2735.5000000000005</v>
      </c>
      <c r="W250" s="14">
        <v>2627.4900000000002</v>
      </c>
      <c r="X250" s="14">
        <v>2460.1200000000003</v>
      </c>
      <c r="Y250" s="14">
        <v>2186.8100000000004</v>
      </c>
      <c r="Z250" s="4">
        <f>IFERROR(Y250,"скрыть")</f>
        <v>2186.8100000000004</v>
      </c>
      <c r="AZ250" s="9"/>
      <c r="BA250" s="9"/>
      <c r="BB250" s="9"/>
      <c r="BC250" s="9"/>
      <c r="BD250" s="9"/>
      <c r="BE250" s="9"/>
      <c r="BF250" s="9"/>
      <c r="BG250" s="9"/>
      <c r="BH250" s="9"/>
      <c r="BI250" s="9"/>
      <c r="BJ250" s="9"/>
      <c r="BK250" s="9"/>
      <c r="BL250" s="9"/>
      <c r="BM250" s="9"/>
      <c r="BN250" s="9"/>
      <c r="BO250" s="9"/>
      <c r="BP250" s="9"/>
      <c r="BQ250" s="9"/>
      <c r="BR250" s="9"/>
      <c r="BS250" s="9"/>
      <c r="BT250" s="9"/>
      <c r="BU250" s="9"/>
      <c r="BV250" s="9"/>
      <c r="BW250" s="9"/>
    </row>
    <row r="251" spans="1:75" ht="12" x14ac:dyDescent="0.2">
      <c r="A251" s="13">
        <v>30</v>
      </c>
      <c r="B251" s="14">
        <v>2106.9800000000005</v>
      </c>
      <c r="C251" s="14">
        <v>2047.33</v>
      </c>
      <c r="D251" s="14">
        <v>1993.42</v>
      </c>
      <c r="E251" s="14">
        <v>1992.42</v>
      </c>
      <c r="F251" s="14">
        <v>2038.1799999999998</v>
      </c>
      <c r="G251" s="14">
        <v>2143.9600000000005</v>
      </c>
      <c r="H251" s="14">
        <v>2427.7300000000005</v>
      </c>
      <c r="I251" s="14">
        <v>2585.8700000000003</v>
      </c>
      <c r="J251" s="14">
        <v>2722.1000000000004</v>
      </c>
      <c r="K251" s="14">
        <v>2720.03</v>
      </c>
      <c r="L251" s="14">
        <v>2729.8900000000003</v>
      </c>
      <c r="M251" s="14">
        <v>2756.59</v>
      </c>
      <c r="N251" s="14">
        <v>2751.3500000000004</v>
      </c>
      <c r="O251" s="14">
        <v>2758.6400000000003</v>
      </c>
      <c r="P251" s="14">
        <v>2751.2500000000005</v>
      </c>
      <c r="Q251" s="14">
        <v>2744.4900000000002</v>
      </c>
      <c r="R251" s="14">
        <v>2709.2000000000003</v>
      </c>
      <c r="S251" s="14">
        <v>2718.6700000000005</v>
      </c>
      <c r="T251" s="14">
        <v>2724.11</v>
      </c>
      <c r="U251" s="14">
        <v>2735.8700000000003</v>
      </c>
      <c r="V251" s="14">
        <v>2695.65</v>
      </c>
      <c r="W251" s="14">
        <v>2535.5000000000005</v>
      </c>
      <c r="X251" s="14">
        <v>2385.9</v>
      </c>
      <c r="Y251" s="14">
        <v>2097.1800000000003</v>
      </c>
      <c r="Z251" s="4">
        <f>IFERROR(Y251,"скрыть")</f>
        <v>2097.1800000000003</v>
      </c>
      <c r="AZ251" s="9"/>
      <c r="BA251" s="9"/>
      <c r="BB251" s="9"/>
      <c r="BC251" s="9"/>
      <c r="BD251" s="9"/>
      <c r="BE251" s="9"/>
      <c r="BF251" s="9"/>
      <c r="BG251" s="9"/>
      <c r="BH251" s="9"/>
      <c r="BI251" s="9"/>
      <c r="BJ251" s="9"/>
      <c r="BK251" s="9"/>
      <c r="BL251" s="9"/>
      <c r="BM251" s="9"/>
      <c r="BN251" s="9"/>
      <c r="BO251" s="9"/>
      <c r="BP251" s="9"/>
      <c r="BQ251" s="9"/>
      <c r="BR251" s="9"/>
      <c r="BS251" s="9"/>
      <c r="BT251" s="9"/>
      <c r="BU251" s="9"/>
      <c r="BV251" s="9"/>
      <c r="BW251" s="9"/>
    </row>
    <row r="252" spans="1:75" ht="12" x14ac:dyDescent="0.2">
      <c r="A252" s="13">
        <v>31</v>
      </c>
      <c r="B252" s="14">
        <v>1997.0699999999997</v>
      </c>
      <c r="C252" s="14">
        <v>1972.8599999999997</v>
      </c>
      <c r="D252" s="14">
        <v>1961.04</v>
      </c>
      <c r="E252" s="14">
        <v>1958.25</v>
      </c>
      <c r="F252" s="14">
        <v>1999.3399999999997</v>
      </c>
      <c r="G252" s="14">
        <v>2015.1</v>
      </c>
      <c r="H252" s="14">
        <v>2245.8700000000003</v>
      </c>
      <c r="I252" s="14">
        <v>2473.3700000000003</v>
      </c>
      <c r="J252" s="14">
        <v>2525.2200000000003</v>
      </c>
      <c r="K252" s="14">
        <v>2535.2200000000003</v>
      </c>
      <c r="L252" s="14">
        <v>2548.7400000000002</v>
      </c>
      <c r="M252" s="14">
        <v>2580.6400000000003</v>
      </c>
      <c r="N252" s="14">
        <v>2565.7300000000005</v>
      </c>
      <c r="O252" s="14">
        <v>2570.7900000000004</v>
      </c>
      <c r="P252" s="14">
        <v>2564.6400000000003</v>
      </c>
      <c r="Q252" s="14">
        <v>2557.3500000000004</v>
      </c>
      <c r="R252" s="14">
        <v>2517.3100000000004</v>
      </c>
      <c r="S252" s="14">
        <v>2527.9200000000005</v>
      </c>
      <c r="T252" s="14">
        <v>2540.3100000000004</v>
      </c>
      <c r="U252" s="14">
        <v>2556.59</v>
      </c>
      <c r="V252" s="14">
        <v>2526.5200000000004</v>
      </c>
      <c r="W252" s="14">
        <v>2450.0800000000004</v>
      </c>
      <c r="X252" s="14">
        <v>2223.5600000000004</v>
      </c>
      <c r="Y252" s="14">
        <v>2013.2799999999997</v>
      </c>
      <c r="Z252" s="4">
        <f>IFERROR(Y252,"скрыть")</f>
        <v>2013.2799999999997</v>
      </c>
      <c r="AZ252" s="9"/>
      <c r="BA252" s="9"/>
      <c r="BB252" s="9"/>
      <c r="BC252" s="9"/>
      <c r="BD252" s="9"/>
      <c r="BE252" s="9"/>
      <c r="BF252" s="9"/>
      <c r="BG252" s="9"/>
      <c r="BH252" s="9"/>
      <c r="BI252" s="9"/>
      <c r="BJ252" s="9"/>
      <c r="BK252" s="9"/>
      <c r="BL252" s="9"/>
      <c r="BM252" s="9"/>
      <c r="BN252" s="9"/>
      <c r="BO252" s="9"/>
      <c r="BP252" s="9"/>
      <c r="BQ252" s="9"/>
      <c r="BR252" s="9"/>
      <c r="BS252" s="9"/>
      <c r="BT252" s="9"/>
      <c r="BU252" s="9"/>
      <c r="BV252" s="9"/>
      <c r="BW252" s="9"/>
    </row>
    <row r="253" spans="1:75" ht="11.25" customHeight="1" x14ac:dyDescent="0.2">
      <c r="A253" s="71"/>
      <c r="B253" s="72" t="s">
        <v>89</v>
      </c>
      <c r="C253" s="72"/>
      <c r="D253" s="72"/>
      <c r="E253" s="72"/>
      <c r="F253" s="72"/>
      <c r="G253" s="72"/>
      <c r="H253" s="72"/>
      <c r="I253" s="72"/>
      <c r="J253" s="72"/>
      <c r="K253" s="72"/>
      <c r="L253" s="72"/>
      <c r="M253" s="72"/>
      <c r="N253" s="72"/>
      <c r="O253" s="72"/>
      <c r="P253" s="72"/>
      <c r="Q253" s="72"/>
      <c r="R253" s="72"/>
      <c r="S253" s="72"/>
      <c r="T253" s="72"/>
      <c r="U253" s="72"/>
      <c r="V253" s="72"/>
      <c r="W253" s="72"/>
      <c r="X253" s="72"/>
      <c r="Y253" s="72"/>
      <c r="AZ253" s="9"/>
      <c r="BA253" s="9"/>
      <c r="BB253" s="9"/>
      <c r="BC253" s="9"/>
      <c r="BD253" s="9"/>
      <c r="BE253" s="9"/>
      <c r="BF253" s="9"/>
      <c r="BG253" s="9"/>
      <c r="BH253" s="9"/>
      <c r="BI253" s="9"/>
      <c r="BJ253" s="9"/>
      <c r="BK253" s="9"/>
      <c r="BL253" s="9"/>
      <c r="BM253" s="9"/>
      <c r="BN253" s="9"/>
      <c r="BO253" s="9"/>
      <c r="BP253" s="9"/>
      <c r="BQ253" s="9"/>
      <c r="BR253" s="9"/>
      <c r="BS253" s="9"/>
      <c r="BT253" s="9"/>
      <c r="BU253" s="9"/>
      <c r="BV253" s="9"/>
      <c r="BW253" s="9"/>
    </row>
    <row r="254" spans="1:75" ht="11.25" customHeight="1" x14ac:dyDescent="0.2">
      <c r="A254" s="71"/>
      <c r="B254" s="72"/>
      <c r="C254" s="72"/>
      <c r="D254" s="72"/>
      <c r="E254" s="72"/>
      <c r="F254" s="72"/>
      <c r="G254" s="72"/>
      <c r="H254" s="72"/>
      <c r="I254" s="72"/>
      <c r="J254" s="72"/>
      <c r="K254" s="72"/>
      <c r="L254" s="72"/>
      <c r="M254" s="72"/>
      <c r="N254" s="72"/>
      <c r="O254" s="72"/>
      <c r="P254" s="72"/>
      <c r="Q254" s="72"/>
      <c r="R254" s="72"/>
      <c r="S254" s="72"/>
      <c r="T254" s="72"/>
      <c r="U254" s="72"/>
      <c r="V254" s="72"/>
      <c r="W254" s="72"/>
      <c r="X254" s="72"/>
      <c r="Y254" s="72"/>
      <c r="AZ254" s="9"/>
      <c r="BA254" s="9"/>
      <c r="BB254" s="9"/>
      <c r="BC254" s="9"/>
      <c r="BD254" s="9"/>
      <c r="BE254" s="9"/>
      <c r="BF254" s="9"/>
      <c r="BG254" s="9"/>
      <c r="BH254" s="9"/>
      <c r="BI254" s="9"/>
      <c r="BJ254" s="9"/>
      <c r="BK254" s="9"/>
      <c r="BL254" s="9"/>
      <c r="BM254" s="9"/>
      <c r="BN254" s="9"/>
      <c r="BO254" s="9"/>
      <c r="BP254" s="9"/>
      <c r="BQ254" s="9"/>
      <c r="BR254" s="9"/>
      <c r="BS254" s="9"/>
      <c r="BT254" s="9"/>
      <c r="BU254" s="9"/>
      <c r="BV254" s="9"/>
      <c r="BW254" s="9"/>
    </row>
    <row r="255" spans="1:75" s="7" customFormat="1" ht="32.65" customHeight="1" x14ac:dyDescent="0.2">
      <c r="A255" s="11" t="s">
        <v>64</v>
      </c>
      <c r="B255" s="12" t="s">
        <v>65</v>
      </c>
      <c r="C255" s="12" t="s">
        <v>66</v>
      </c>
      <c r="D255" s="12" t="s">
        <v>67</v>
      </c>
      <c r="E255" s="12" t="s">
        <v>68</v>
      </c>
      <c r="F255" s="12" t="s">
        <v>69</v>
      </c>
      <c r="G255" s="12" t="s">
        <v>70</v>
      </c>
      <c r="H255" s="12" t="s">
        <v>71</v>
      </c>
      <c r="I255" s="12" t="s">
        <v>72</v>
      </c>
      <c r="J255" s="12" t="s">
        <v>73</v>
      </c>
      <c r="K255" s="12" t="s">
        <v>74</v>
      </c>
      <c r="L255" s="12" t="s">
        <v>75</v>
      </c>
      <c r="M255" s="12" t="s">
        <v>76</v>
      </c>
      <c r="N255" s="12" t="s">
        <v>77</v>
      </c>
      <c r="O255" s="12" t="s">
        <v>78</v>
      </c>
      <c r="P255" s="12" t="s">
        <v>79</v>
      </c>
      <c r="Q255" s="12" t="s">
        <v>80</v>
      </c>
      <c r="R255" s="12" t="s">
        <v>81</v>
      </c>
      <c r="S255" s="12" t="s">
        <v>82</v>
      </c>
      <c r="T255" s="12" t="s">
        <v>83</v>
      </c>
      <c r="U255" s="12" t="s">
        <v>84</v>
      </c>
      <c r="V255" s="12" t="s">
        <v>85</v>
      </c>
      <c r="W255" s="12" t="s">
        <v>86</v>
      </c>
      <c r="X255" s="12" t="s">
        <v>87</v>
      </c>
      <c r="Y255" s="12" t="s">
        <v>88</v>
      </c>
      <c r="Z255" s="6"/>
      <c r="AZ255" s="9"/>
      <c r="BA255" s="9"/>
      <c r="BB255" s="9"/>
      <c r="BC255" s="9"/>
      <c r="BD255" s="9"/>
      <c r="BE255" s="9"/>
      <c r="BF255" s="9"/>
      <c r="BG255" s="9"/>
      <c r="BH255" s="9"/>
      <c r="BI255" s="9"/>
      <c r="BJ255" s="9"/>
      <c r="BK255" s="9"/>
      <c r="BL255" s="9"/>
      <c r="BM255" s="9"/>
      <c r="BN255" s="9"/>
      <c r="BO255" s="9"/>
      <c r="BP255" s="9"/>
      <c r="BQ255" s="9"/>
      <c r="BR255" s="9"/>
      <c r="BS255" s="9"/>
      <c r="BT255" s="9"/>
      <c r="BU255" s="9"/>
      <c r="BV255" s="9"/>
      <c r="BW255" s="9"/>
    </row>
    <row r="256" spans="1:75" ht="12" x14ac:dyDescent="0.2">
      <c r="A256" s="13">
        <v>1</v>
      </c>
      <c r="B256" s="14">
        <v>2312.98</v>
      </c>
      <c r="C256" s="14">
        <v>2258.92</v>
      </c>
      <c r="D256" s="14">
        <v>2302.7900000000004</v>
      </c>
      <c r="E256" s="14">
        <v>2253.86</v>
      </c>
      <c r="F256" s="14">
        <v>2231.0200000000004</v>
      </c>
      <c r="G256" s="14">
        <v>2230.44</v>
      </c>
      <c r="H256" s="14">
        <v>2232.5600000000004</v>
      </c>
      <c r="I256" s="14">
        <v>2214.5500000000002</v>
      </c>
      <c r="J256" s="14">
        <v>2175.73</v>
      </c>
      <c r="K256" s="14">
        <v>2203.2600000000002</v>
      </c>
      <c r="L256" s="14">
        <v>2302.8100000000004</v>
      </c>
      <c r="M256" s="14">
        <v>2320.0300000000002</v>
      </c>
      <c r="N256" s="14">
        <v>2403.1800000000003</v>
      </c>
      <c r="O256" s="14">
        <v>2439.7400000000002</v>
      </c>
      <c r="P256" s="14">
        <v>2411.5600000000004</v>
      </c>
      <c r="Q256" s="14">
        <v>2499.7400000000002</v>
      </c>
      <c r="R256" s="14">
        <v>2609.8200000000002</v>
      </c>
      <c r="S256" s="14">
        <v>2637.0600000000004</v>
      </c>
      <c r="T256" s="14">
        <v>2640.3900000000003</v>
      </c>
      <c r="U256" s="14">
        <v>2640.01</v>
      </c>
      <c r="V256" s="14">
        <v>2655.2700000000004</v>
      </c>
      <c r="W256" s="14">
        <v>2638.8500000000004</v>
      </c>
      <c r="X256" s="14">
        <v>2403.5300000000002</v>
      </c>
      <c r="Y256" s="14">
        <v>2234.2000000000003</v>
      </c>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row>
    <row r="257" spans="1:75" ht="12" x14ac:dyDescent="0.2">
      <c r="A257" s="13">
        <v>2</v>
      </c>
      <c r="B257" s="14">
        <v>2209.6800000000003</v>
      </c>
      <c r="C257" s="14">
        <v>2138.7200000000003</v>
      </c>
      <c r="D257" s="14">
        <v>2096.5300000000002</v>
      </c>
      <c r="E257" s="14">
        <v>2080.3000000000002</v>
      </c>
      <c r="F257" s="14">
        <v>2095.1000000000004</v>
      </c>
      <c r="G257" s="14">
        <v>2112.1200000000003</v>
      </c>
      <c r="H257" s="14">
        <v>2122.2800000000002</v>
      </c>
      <c r="I257" s="14">
        <v>2153.0700000000002</v>
      </c>
      <c r="J257" s="14">
        <v>2271.84</v>
      </c>
      <c r="K257" s="14">
        <v>2433.15</v>
      </c>
      <c r="L257" s="14">
        <v>2688.3700000000003</v>
      </c>
      <c r="M257" s="14">
        <v>2748.5800000000004</v>
      </c>
      <c r="N257" s="14">
        <v>2744.53</v>
      </c>
      <c r="O257" s="14">
        <v>2753.57</v>
      </c>
      <c r="P257" s="14">
        <v>2710.0600000000004</v>
      </c>
      <c r="Q257" s="14">
        <v>2760.0600000000004</v>
      </c>
      <c r="R257" s="14">
        <v>2787.42</v>
      </c>
      <c r="S257" s="14">
        <v>2796.7400000000002</v>
      </c>
      <c r="T257" s="14">
        <v>2797.26</v>
      </c>
      <c r="U257" s="14">
        <v>2794.42</v>
      </c>
      <c r="V257" s="14">
        <v>2796.67</v>
      </c>
      <c r="W257" s="14">
        <v>2779.3500000000004</v>
      </c>
      <c r="X257" s="14">
        <v>2607.5200000000004</v>
      </c>
      <c r="Y257" s="14">
        <v>2316.67</v>
      </c>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row>
    <row r="258" spans="1:75" ht="12" x14ac:dyDescent="0.2">
      <c r="A258" s="13">
        <v>3</v>
      </c>
      <c r="B258" s="14">
        <v>2252.46</v>
      </c>
      <c r="C258" s="14">
        <v>2184.5500000000002</v>
      </c>
      <c r="D258" s="14">
        <v>2135.5800000000004</v>
      </c>
      <c r="E258" s="14">
        <v>2096.94</v>
      </c>
      <c r="F258" s="14">
        <v>2141.67</v>
      </c>
      <c r="G258" s="14">
        <v>2158.0300000000002</v>
      </c>
      <c r="H258" s="14">
        <v>2180.69</v>
      </c>
      <c r="I258" s="14">
        <v>2226.0600000000004</v>
      </c>
      <c r="J258" s="14">
        <v>2451.7600000000002</v>
      </c>
      <c r="K258" s="14">
        <v>2726.6200000000003</v>
      </c>
      <c r="L258" s="14">
        <v>2769.2500000000005</v>
      </c>
      <c r="M258" s="14">
        <v>2785.3300000000004</v>
      </c>
      <c r="N258" s="14">
        <v>2789.0800000000004</v>
      </c>
      <c r="O258" s="14">
        <v>2792.5800000000004</v>
      </c>
      <c r="P258" s="14">
        <v>2763.6000000000004</v>
      </c>
      <c r="Q258" s="14">
        <v>2769.73</v>
      </c>
      <c r="R258" s="14">
        <v>2794.1400000000003</v>
      </c>
      <c r="S258" s="14">
        <v>2804.9900000000002</v>
      </c>
      <c r="T258" s="14">
        <v>2801.21</v>
      </c>
      <c r="U258" s="14">
        <v>2796.07</v>
      </c>
      <c r="V258" s="14">
        <v>2796.9500000000003</v>
      </c>
      <c r="W258" s="14">
        <v>2744.26</v>
      </c>
      <c r="X258" s="14">
        <v>2426.0300000000002</v>
      </c>
      <c r="Y258" s="14">
        <v>2199.21</v>
      </c>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row>
    <row r="259" spans="1:75" ht="12" x14ac:dyDescent="0.2">
      <c r="A259" s="13">
        <v>4</v>
      </c>
      <c r="B259" s="14">
        <v>2181.0300000000002</v>
      </c>
      <c r="C259" s="14">
        <v>2118.6400000000003</v>
      </c>
      <c r="D259" s="14">
        <v>2083.2600000000002</v>
      </c>
      <c r="E259" s="14">
        <v>2051.8100000000004</v>
      </c>
      <c r="F259" s="14">
        <v>2099.0700000000002</v>
      </c>
      <c r="G259" s="14">
        <v>2133.9900000000002</v>
      </c>
      <c r="H259" s="14">
        <v>2176.7900000000004</v>
      </c>
      <c r="I259" s="14">
        <v>2282.9300000000003</v>
      </c>
      <c r="J259" s="14">
        <v>2519.67</v>
      </c>
      <c r="K259" s="14">
        <v>2755.1800000000003</v>
      </c>
      <c r="L259" s="14">
        <v>2795.55</v>
      </c>
      <c r="M259" s="14">
        <v>2810.53</v>
      </c>
      <c r="N259" s="14">
        <v>2811.17</v>
      </c>
      <c r="O259" s="14">
        <v>2814.3900000000003</v>
      </c>
      <c r="P259" s="14">
        <v>2790.5200000000004</v>
      </c>
      <c r="Q259" s="14">
        <v>2791.03</v>
      </c>
      <c r="R259" s="14">
        <v>2810.1600000000003</v>
      </c>
      <c r="S259" s="14">
        <v>2827.57</v>
      </c>
      <c r="T259" s="14">
        <v>2819.65</v>
      </c>
      <c r="U259" s="14">
        <v>2812.5200000000004</v>
      </c>
      <c r="V259" s="14">
        <v>2815.61</v>
      </c>
      <c r="W259" s="14">
        <v>2780.3900000000003</v>
      </c>
      <c r="X259" s="14">
        <v>2530.44</v>
      </c>
      <c r="Y259" s="14">
        <v>2279.36</v>
      </c>
      <c r="AZ259" s="9"/>
      <c r="BA259" s="9"/>
      <c r="BB259" s="9"/>
      <c r="BC259" s="9"/>
      <c r="BD259" s="9"/>
      <c r="BE259" s="9"/>
      <c r="BF259" s="9"/>
      <c r="BG259" s="9"/>
      <c r="BH259" s="9"/>
      <c r="BI259" s="9"/>
      <c r="BJ259" s="9"/>
      <c r="BK259" s="9"/>
      <c r="BL259" s="9"/>
      <c r="BM259" s="9"/>
      <c r="BN259" s="9"/>
      <c r="BO259" s="9"/>
      <c r="BP259" s="9"/>
      <c r="BQ259" s="9"/>
      <c r="BR259" s="9"/>
      <c r="BS259" s="9"/>
      <c r="BT259" s="9"/>
      <c r="BU259" s="9"/>
      <c r="BV259" s="9"/>
      <c r="BW259" s="9"/>
    </row>
    <row r="260" spans="1:75" ht="12" x14ac:dyDescent="0.2">
      <c r="A260" s="13">
        <v>5</v>
      </c>
      <c r="B260" s="14">
        <v>2202.9100000000003</v>
      </c>
      <c r="C260" s="14">
        <v>2138.3000000000002</v>
      </c>
      <c r="D260" s="14">
        <v>2084.9900000000002</v>
      </c>
      <c r="E260" s="14">
        <v>2077.7400000000002</v>
      </c>
      <c r="F260" s="14">
        <v>2108.0800000000004</v>
      </c>
      <c r="G260" s="14">
        <v>2127.4500000000003</v>
      </c>
      <c r="H260" s="14">
        <v>2185.3700000000003</v>
      </c>
      <c r="I260" s="14">
        <v>2256.5600000000004</v>
      </c>
      <c r="J260" s="14">
        <v>2538.0200000000004</v>
      </c>
      <c r="K260" s="14">
        <v>2754.78</v>
      </c>
      <c r="L260" s="14">
        <v>2781.63</v>
      </c>
      <c r="M260" s="14">
        <v>2786.32</v>
      </c>
      <c r="N260" s="14">
        <v>2785.63</v>
      </c>
      <c r="O260" s="14">
        <v>2786.8100000000004</v>
      </c>
      <c r="P260" s="14">
        <v>2776.3500000000004</v>
      </c>
      <c r="Q260" s="14">
        <v>2777.48</v>
      </c>
      <c r="R260" s="14">
        <v>2786.78</v>
      </c>
      <c r="S260" s="14">
        <v>2801.28</v>
      </c>
      <c r="T260" s="14">
        <v>2793.5800000000004</v>
      </c>
      <c r="U260" s="14">
        <v>2785.84</v>
      </c>
      <c r="V260" s="14">
        <v>2785.5000000000005</v>
      </c>
      <c r="W260" s="14">
        <v>2770.05</v>
      </c>
      <c r="X260" s="14">
        <v>2446.3900000000003</v>
      </c>
      <c r="Y260" s="14">
        <v>2220.8300000000004</v>
      </c>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row>
    <row r="261" spans="1:75" ht="12" x14ac:dyDescent="0.2">
      <c r="A261" s="13">
        <v>6</v>
      </c>
      <c r="B261" s="14">
        <v>2161.4</v>
      </c>
      <c r="C261" s="14">
        <v>2059.7400000000002</v>
      </c>
      <c r="D261" s="14">
        <v>1982.71</v>
      </c>
      <c r="E261" s="14">
        <v>1957.77</v>
      </c>
      <c r="F261" s="14">
        <v>1986.04</v>
      </c>
      <c r="G261" s="14">
        <v>2029.1299999999999</v>
      </c>
      <c r="H261" s="14">
        <v>2084.46</v>
      </c>
      <c r="I261" s="14">
        <v>2219.67</v>
      </c>
      <c r="J261" s="14">
        <v>2453.92</v>
      </c>
      <c r="K261" s="14">
        <v>2705.6200000000003</v>
      </c>
      <c r="L261" s="14">
        <v>2746.98</v>
      </c>
      <c r="M261" s="14">
        <v>2759.9900000000002</v>
      </c>
      <c r="N261" s="14">
        <v>2761.28</v>
      </c>
      <c r="O261" s="14">
        <v>2763.0000000000005</v>
      </c>
      <c r="P261" s="14">
        <v>2739.65</v>
      </c>
      <c r="Q261" s="14">
        <v>2745.57</v>
      </c>
      <c r="R261" s="14">
        <v>2769.7400000000002</v>
      </c>
      <c r="S261" s="14">
        <v>2777.71</v>
      </c>
      <c r="T261" s="14">
        <v>2774.5200000000004</v>
      </c>
      <c r="U261" s="14">
        <v>2772.0200000000004</v>
      </c>
      <c r="V261" s="14">
        <v>2772.1600000000003</v>
      </c>
      <c r="W261" s="14">
        <v>2726.86</v>
      </c>
      <c r="X261" s="14">
        <v>2407.44</v>
      </c>
      <c r="Y261" s="14">
        <v>2224.42</v>
      </c>
      <c r="AZ261" s="9"/>
      <c r="BA261" s="9"/>
      <c r="BB261" s="9"/>
      <c r="BC261" s="9"/>
      <c r="BD261" s="9"/>
      <c r="BE261" s="9"/>
      <c r="BF261" s="9"/>
      <c r="BG261" s="9"/>
      <c r="BH261" s="9"/>
      <c r="BI261" s="9"/>
      <c r="BJ261" s="9"/>
      <c r="BK261" s="9"/>
      <c r="BL261" s="9"/>
      <c r="BM261" s="9"/>
      <c r="BN261" s="9"/>
      <c r="BO261" s="9"/>
      <c r="BP261" s="9"/>
      <c r="BQ261" s="9"/>
      <c r="BR261" s="9"/>
      <c r="BS261" s="9"/>
      <c r="BT261" s="9"/>
      <c r="BU261" s="9"/>
      <c r="BV261" s="9"/>
      <c r="BW261" s="9"/>
    </row>
    <row r="262" spans="1:75" ht="12" x14ac:dyDescent="0.2">
      <c r="A262" s="13">
        <v>7</v>
      </c>
      <c r="B262" s="14">
        <v>2163.5400000000004</v>
      </c>
      <c r="C262" s="14">
        <v>2079.6800000000003</v>
      </c>
      <c r="D262" s="14">
        <v>2012.43</v>
      </c>
      <c r="E262" s="14">
        <v>1981.8500000000001</v>
      </c>
      <c r="F262" s="14">
        <v>1999.1000000000001</v>
      </c>
      <c r="G262" s="14">
        <v>2024.6299999999999</v>
      </c>
      <c r="H262" s="14">
        <v>2057.7800000000002</v>
      </c>
      <c r="I262" s="14">
        <v>2150.1200000000003</v>
      </c>
      <c r="J262" s="14">
        <v>2272.5100000000002</v>
      </c>
      <c r="K262" s="14">
        <v>2516.5300000000002</v>
      </c>
      <c r="L262" s="14">
        <v>2662.3700000000003</v>
      </c>
      <c r="M262" s="14">
        <v>2681.42</v>
      </c>
      <c r="N262" s="14">
        <v>2682.23</v>
      </c>
      <c r="O262" s="14">
        <v>2682.2200000000003</v>
      </c>
      <c r="P262" s="14">
        <v>2651.0400000000004</v>
      </c>
      <c r="Q262" s="14">
        <v>2659.6600000000003</v>
      </c>
      <c r="R262" s="14">
        <v>2687.5400000000004</v>
      </c>
      <c r="S262" s="14">
        <v>2706.3500000000004</v>
      </c>
      <c r="T262" s="14">
        <v>2704.2200000000003</v>
      </c>
      <c r="U262" s="14">
        <v>2701.5600000000004</v>
      </c>
      <c r="V262" s="14">
        <v>2709.55</v>
      </c>
      <c r="W262" s="14">
        <v>2686.7000000000003</v>
      </c>
      <c r="X262" s="14">
        <v>2501.2800000000002</v>
      </c>
      <c r="Y262" s="14">
        <v>2257.9500000000003</v>
      </c>
      <c r="AZ262" s="9"/>
      <c r="BA262" s="9"/>
      <c r="BB262" s="9"/>
      <c r="BC262" s="9"/>
      <c r="BD262" s="9"/>
      <c r="BE262" s="9"/>
      <c r="BF262" s="9"/>
      <c r="BG262" s="9"/>
      <c r="BH262" s="9"/>
      <c r="BI262" s="9"/>
      <c r="BJ262" s="9"/>
      <c r="BK262" s="9"/>
      <c r="BL262" s="9"/>
      <c r="BM262" s="9"/>
      <c r="BN262" s="9"/>
      <c r="BO262" s="9"/>
      <c r="BP262" s="9"/>
      <c r="BQ262" s="9"/>
      <c r="BR262" s="9"/>
      <c r="BS262" s="9"/>
      <c r="BT262" s="9"/>
      <c r="BU262" s="9"/>
      <c r="BV262" s="9"/>
      <c r="BW262" s="9"/>
    </row>
    <row r="263" spans="1:75" ht="12" x14ac:dyDescent="0.2">
      <c r="A263" s="13">
        <v>8</v>
      </c>
      <c r="B263" s="14">
        <v>2220.2500000000005</v>
      </c>
      <c r="C263" s="14">
        <v>2144.9700000000003</v>
      </c>
      <c r="D263" s="14">
        <v>2085.5600000000004</v>
      </c>
      <c r="E263" s="14">
        <v>2042.5600000000002</v>
      </c>
      <c r="F263" s="14">
        <v>2076.5</v>
      </c>
      <c r="G263" s="14">
        <v>2094.4100000000003</v>
      </c>
      <c r="H263" s="14">
        <v>2119.52</v>
      </c>
      <c r="I263" s="14">
        <v>2217.6600000000003</v>
      </c>
      <c r="J263" s="14">
        <v>2432.9100000000003</v>
      </c>
      <c r="K263" s="14">
        <v>2685.73</v>
      </c>
      <c r="L263" s="14">
        <v>2767.8100000000004</v>
      </c>
      <c r="M263" s="14">
        <v>2784.65</v>
      </c>
      <c r="N263" s="14">
        <v>2786.8300000000004</v>
      </c>
      <c r="O263" s="14">
        <v>2788.2200000000003</v>
      </c>
      <c r="P263" s="14">
        <v>2766.1400000000003</v>
      </c>
      <c r="Q263" s="14">
        <v>2772.3900000000003</v>
      </c>
      <c r="R263" s="14">
        <v>2795.44</v>
      </c>
      <c r="S263" s="14">
        <v>2814.84</v>
      </c>
      <c r="T263" s="14">
        <v>2809.15</v>
      </c>
      <c r="U263" s="14">
        <v>2801.0200000000004</v>
      </c>
      <c r="V263" s="14">
        <v>2801.7700000000004</v>
      </c>
      <c r="W263" s="14">
        <v>2768.57</v>
      </c>
      <c r="X263" s="14">
        <v>2516.0000000000005</v>
      </c>
      <c r="Y263" s="14">
        <v>2236.84</v>
      </c>
      <c r="AZ263" s="9"/>
      <c r="BA263" s="9"/>
      <c r="BB263" s="9"/>
      <c r="BC263" s="9"/>
      <c r="BD263" s="9"/>
      <c r="BE263" s="9"/>
      <c r="BF263" s="9"/>
      <c r="BG263" s="9"/>
      <c r="BH263" s="9"/>
      <c r="BI263" s="9"/>
      <c r="BJ263" s="9"/>
      <c r="BK263" s="9"/>
      <c r="BL263" s="9"/>
      <c r="BM263" s="9"/>
      <c r="BN263" s="9"/>
      <c r="BO263" s="9"/>
      <c r="BP263" s="9"/>
      <c r="BQ263" s="9"/>
      <c r="BR263" s="9"/>
      <c r="BS263" s="9"/>
      <c r="BT263" s="9"/>
      <c r="BU263" s="9"/>
      <c r="BV263" s="9"/>
      <c r="BW263" s="9"/>
    </row>
    <row r="264" spans="1:75" ht="12" x14ac:dyDescent="0.2">
      <c r="A264" s="13">
        <v>9</v>
      </c>
      <c r="B264" s="14">
        <v>2203.0700000000002</v>
      </c>
      <c r="C264" s="14">
        <v>2108.0100000000002</v>
      </c>
      <c r="D264" s="14">
        <v>2040.5600000000002</v>
      </c>
      <c r="E264" s="14">
        <v>2022.02</v>
      </c>
      <c r="F264" s="14">
        <v>2062.1000000000004</v>
      </c>
      <c r="G264" s="14">
        <v>2197.71</v>
      </c>
      <c r="H264" s="14">
        <v>2420.3700000000003</v>
      </c>
      <c r="I264" s="14">
        <v>2790.1000000000004</v>
      </c>
      <c r="J264" s="14">
        <v>2883.19</v>
      </c>
      <c r="K264" s="14">
        <v>2918.9300000000003</v>
      </c>
      <c r="L264" s="14">
        <v>2935.48</v>
      </c>
      <c r="M264" s="14">
        <v>2945.65</v>
      </c>
      <c r="N264" s="14">
        <v>2931.65</v>
      </c>
      <c r="O264" s="14">
        <v>2940.34</v>
      </c>
      <c r="P264" s="14">
        <v>2905.9300000000003</v>
      </c>
      <c r="Q264" s="14">
        <v>2902.3700000000003</v>
      </c>
      <c r="R264" s="14">
        <v>2861.0800000000004</v>
      </c>
      <c r="S264" s="14">
        <v>2872.5800000000004</v>
      </c>
      <c r="T264" s="14">
        <v>2860.13</v>
      </c>
      <c r="U264" s="14">
        <v>2917.9500000000003</v>
      </c>
      <c r="V264" s="14">
        <v>2878.0200000000004</v>
      </c>
      <c r="W264" s="14">
        <v>2831.57</v>
      </c>
      <c r="X264" s="14">
        <v>2550.3200000000002</v>
      </c>
      <c r="Y264" s="14">
        <v>2224.7700000000004</v>
      </c>
      <c r="AZ264" s="9"/>
      <c r="BA264" s="9"/>
      <c r="BB264" s="9"/>
      <c r="BC264" s="9"/>
      <c r="BD264" s="9"/>
      <c r="BE264" s="9"/>
      <c r="BF264" s="9"/>
      <c r="BG264" s="9"/>
      <c r="BH264" s="9"/>
      <c r="BI264" s="9"/>
      <c r="BJ264" s="9"/>
      <c r="BK264" s="9"/>
      <c r="BL264" s="9"/>
      <c r="BM264" s="9"/>
      <c r="BN264" s="9"/>
      <c r="BO264" s="9"/>
      <c r="BP264" s="9"/>
      <c r="BQ264" s="9"/>
      <c r="BR264" s="9"/>
      <c r="BS264" s="9"/>
      <c r="BT264" s="9"/>
      <c r="BU264" s="9"/>
      <c r="BV264" s="9"/>
      <c r="BW264" s="9"/>
    </row>
    <row r="265" spans="1:75" ht="12" x14ac:dyDescent="0.2">
      <c r="A265" s="13">
        <v>10</v>
      </c>
      <c r="B265" s="14">
        <v>2205.84</v>
      </c>
      <c r="C265" s="14">
        <v>2120.0100000000002</v>
      </c>
      <c r="D265" s="14">
        <v>2055.2600000000002</v>
      </c>
      <c r="E265" s="14">
        <v>2059.0700000000002</v>
      </c>
      <c r="F265" s="14">
        <v>2155.9300000000003</v>
      </c>
      <c r="G265" s="14">
        <v>2265.59</v>
      </c>
      <c r="H265" s="14">
        <v>2474.7600000000002</v>
      </c>
      <c r="I265" s="14">
        <v>2844.03</v>
      </c>
      <c r="J265" s="14">
        <v>2930.0600000000004</v>
      </c>
      <c r="K265" s="14">
        <v>2962.38</v>
      </c>
      <c r="L265" s="14">
        <v>2972.48</v>
      </c>
      <c r="M265" s="14">
        <v>2977.05</v>
      </c>
      <c r="N265" s="14">
        <v>2968.3300000000004</v>
      </c>
      <c r="O265" s="14">
        <v>2970.8700000000003</v>
      </c>
      <c r="P265" s="14">
        <v>2940.88</v>
      </c>
      <c r="Q265" s="14">
        <v>2935.28</v>
      </c>
      <c r="R265" s="14">
        <v>2929.2000000000003</v>
      </c>
      <c r="S265" s="14">
        <v>2930.4900000000002</v>
      </c>
      <c r="T265" s="14">
        <v>2916.84</v>
      </c>
      <c r="U265" s="14">
        <v>2945.3700000000003</v>
      </c>
      <c r="V265" s="14">
        <v>2912.03</v>
      </c>
      <c r="W265" s="14">
        <v>2849.28</v>
      </c>
      <c r="X265" s="14">
        <v>2576.1400000000003</v>
      </c>
      <c r="Y265" s="14">
        <v>2261.34</v>
      </c>
      <c r="AZ265" s="9"/>
      <c r="BA265" s="9"/>
      <c r="BB265" s="9"/>
      <c r="BC265" s="9"/>
      <c r="BD265" s="9"/>
      <c r="BE265" s="9"/>
      <c r="BF265" s="9"/>
      <c r="BG265" s="9"/>
      <c r="BH265" s="9"/>
      <c r="BI265" s="9"/>
      <c r="BJ265" s="9"/>
      <c r="BK265" s="9"/>
      <c r="BL265" s="9"/>
      <c r="BM265" s="9"/>
      <c r="BN265" s="9"/>
      <c r="BO265" s="9"/>
      <c r="BP265" s="9"/>
      <c r="BQ265" s="9"/>
      <c r="BR265" s="9"/>
      <c r="BS265" s="9"/>
      <c r="BT265" s="9"/>
      <c r="BU265" s="9"/>
      <c r="BV265" s="9"/>
      <c r="BW265" s="9"/>
    </row>
    <row r="266" spans="1:75" ht="12" x14ac:dyDescent="0.2">
      <c r="A266" s="13">
        <v>11</v>
      </c>
      <c r="B266" s="14">
        <v>2238.67</v>
      </c>
      <c r="C266" s="14">
        <v>2189.5800000000004</v>
      </c>
      <c r="D266" s="14">
        <v>2128.3300000000004</v>
      </c>
      <c r="E266" s="14">
        <v>2124.48</v>
      </c>
      <c r="F266" s="14">
        <v>2202.9100000000003</v>
      </c>
      <c r="G266" s="14">
        <v>2303.73</v>
      </c>
      <c r="H266" s="14">
        <v>2463.71</v>
      </c>
      <c r="I266" s="14">
        <v>2858.23</v>
      </c>
      <c r="J266" s="14">
        <v>2964.8300000000004</v>
      </c>
      <c r="K266" s="14">
        <v>2998.05</v>
      </c>
      <c r="L266" s="14">
        <v>3013.8700000000003</v>
      </c>
      <c r="M266" s="14">
        <v>3028.11</v>
      </c>
      <c r="N266" s="14">
        <v>3016.51</v>
      </c>
      <c r="O266" s="14">
        <v>3018.9900000000002</v>
      </c>
      <c r="P266" s="14">
        <v>2987.8700000000003</v>
      </c>
      <c r="Q266" s="14">
        <v>2983.6200000000003</v>
      </c>
      <c r="R266" s="14">
        <v>2946.1600000000003</v>
      </c>
      <c r="S266" s="14">
        <v>2951.82</v>
      </c>
      <c r="T266" s="14">
        <v>2929.88</v>
      </c>
      <c r="U266" s="14">
        <v>2985.96</v>
      </c>
      <c r="V266" s="14">
        <v>2968.3300000000004</v>
      </c>
      <c r="W266" s="14">
        <v>2933.0200000000004</v>
      </c>
      <c r="X266" s="14">
        <v>2785.2000000000003</v>
      </c>
      <c r="Y266" s="14">
        <v>2383.9100000000003</v>
      </c>
      <c r="AZ266" s="9"/>
      <c r="BA266" s="9"/>
      <c r="BB266" s="9"/>
      <c r="BC266" s="9"/>
      <c r="BD266" s="9"/>
      <c r="BE266" s="9"/>
      <c r="BF266" s="9"/>
      <c r="BG266" s="9"/>
      <c r="BH266" s="9"/>
      <c r="BI266" s="9"/>
      <c r="BJ266" s="9"/>
      <c r="BK266" s="9"/>
      <c r="BL266" s="9"/>
      <c r="BM266" s="9"/>
      <c r="BN266" s="9"/>
      <c r="BO266" s="9"/>
      <c r="BP266" s="9"/>
      <c r="BQ266" s="9"/>
      <c r="BR266" s="9"/>
      <c r="BS266" s="9"/>
      <c r="BT266" s="9"/>
      <c r="BU266" s="9"/>
      <c r="BV266" s="9"/>
      <c r="BW266" s="9"/>
    </row>
    <row r="267" spans="1:75" ht="12" x14ac:dyDescent="0.2">
      <c r="A267" s="13">
        <v>12</v>
      </c>
      <c r="B267" s="14">
        <v>2278.9500000000003</v>
      </c>
      <c r="C267" s="14">
        <v>2225.0000000000005</v>
      </c>
      <c r="D267" s="14">
        <v>2203.94</v>
      </c>
      <c r="E267" s="14">
        <v>2202.0000000000005</v>
      </c>
      <c r="F267" s="14">
        <v>2232.3000000000002</v>
      </c>
      <c r="G267" s="14">
        <v>2324.8300000000004</v>
      </c>
      <c r="H267" s="14">
        <v>2468.09</v>
      </c>
      <c r="I267" s="14">
        <v>2844.26</v>
      </c>
      <c r="J267" s="14">
        <v>2918.69</v>
      </c>
      <c r="K267" s="14">
        <v>2948.0400000000004</v>
      </c>
      <c r="L267" s="14">
        <v>2950.32</v>
      </c>
      <c r="M267" s="14">
        <v>2965.6000000000004</v>
      </c>
      <c r="N267" s="14">
        <v>2955.6000000000004</v>
      </c>
      <c r="O267" s="14">
        <v>2963.4</v>
      </c>
      <c r="P267" s="14">
        <v>2936.8300000000004</v>
      </c>
      <c r="Q267" s="14">
        <v>2932.2700000000004</v>
      </c>
      <c r="R267" s="14">
        <v>2924.5800000000004</v>
      </c>
      <c r="S267" s="14">
        <v>2919.2000000000003</v>
      </c>
      <c r="T267" s="14">
        <v>2913.17</v>
      </c>
      <c r="U267" s="14">
        <v>2932.5400000000004</v>
      </c>
      <c r="V267" s="14">
        <v>2916.4300000000003</v>
      </c>
      <c r="W267" s="14">
        <v>2875.9700000000003</v>
      </c>
      <c r="X267" s="14">
        <v>2712.3900000000003</v>
      </c>
      <c r="Y267" s="14">
        <v>2352.38</v>
      </c>
      <c r="AZ267" s="9"/>
      <c r="BA267" s="9"/>
      <c r="BB267" s="9"/>
      <c r="BC267" s="9"/>
      <c r="BD267" s="9"/>
      <c r="BE267" s="9"/>
      <c r="BF267" s="9"/>
      <c r="BG267" s="9"/>
      <c r="BH267" s="9"/>
      <c r="BI267" s="9"/>
      <c r="BJ267" s="9"/>
      <c r="BK267" s="9"/>
      <c r="BL267" s="9"/>
      <c r="BM267" s="9"/>
      <c r="BN267" s="9"/>
      <c r="BO267" s="9"/>
      <c r="BP267" s="9"/>
      <c r="BQ267" s="9"/>
      <c r="BR267" s="9"/>
      <c r="BS267" s="9"/>
      <c r="BT267" s="9"/>
      <c r="BU267" s="9"/>
      <c r="BV267" s="9"/>
      <c r="BW267" s="9"/>
    </row>
    <row r="268" spans="1:75" ht="12" x14ac:dyDescent="0.2">
      <c r="A268" s="13">
        <v>13</v>
      </c>
      <c r="B268" s="14">
        <v>2310.6800000000003</v>
      </c>
      <c r="C268" s="14">
        <v>2253.5200000000004</v>
      </c>
      <c r="D268" s="14">
        <v>2224.8700000000003</v>
      </c>
      <c r="E268" s="14">
        <v>2224.23</v>
      </c>
      <c r="F268" s="14">
        <v>2276.8500000000004</v>
      </c>
      <c r="G268" s="14">
        <v>2366.7800000000002</v>
      </c>
      <c r="H268" s="14">
        <v>2700.0600000000004</v>
      </c>
      <c r="I268" s="14">
        <v>2867.2400000000002</v>
      </c>
      <c r="J268" s="14">
        <v>2954.0600000000004</v>
      </c>
      <c r="K268" s="14">
        <v>2982.34</v>
      </c>
      <c r="L268" s="14">
        <v>2996.23</v>
      </c>
      <c r="M268" s="14">
        <v>3003.5800000000004</v>
      </c>
      <c r="N268" s="14">
        <v>2994.78</v>
      </c>
      <c r="O268" s="14">
        <v>2997.4300000000003</v>
      </c>
      <c r="P268" s="14">
        <v>2961.0200000000004</v>
      </c>
      <c r="Q268" s="14">
        <v>2961.0000000000005</v>
      </c>
      <c r="R268" s="14">
        <v>2923.84</v>
      </c>
      <c r="S268" s="14">
        <v>2912.3500000000004</v>
      </c>
      <c r="T268" s="14">
        <v>2909.7200000000003</v>
      </c>
      <c r="U268" s="14">
        <v>2980.01</v>
      </c>
      <c r="V268" s="14">
        <v>2967.8700000000003</v>
      </c>
      <c r="W268" s="14">
        <v>2919.7900000000004</v>
      </c>
      <c r="X268" s="14">
        <v>2811.8500000000004</v>
      </c>
      <c r="Y268" s="14">
        <v>2560.7800000000002</v>
      </c>
      <c r="AZ268" s="9"/>
      <c r="BA268" s="9"/>
      <c r="BB268" s="9"/>
      <c r="BC268" s="9"/>
      <c r="BD268" s="9"/>
      <c r="BE268" s="9"/>
      <c r="BF268" s="9"/>
      <c r="BG268" s="9"/>
      <c r="BH268" s="9"/>
      <c r="BI268" s="9"/>
      <c r="BJ268" s="9"/>
      <c r="BK268" s="9"/>
      <c r="BL268" s="9"/>
      <c r="BM268" s="9"/>
      <c r="BN268" s="9"/>
      <c r="BO268" s="9"/>
      <c r="BP268" s="9"/>
      <c r="BQ268" s="9"/>
      <c r="BR268" s="9"/>
      <c r="BS268" s="9"/>
      <c r="BT268" s="9"/>
      <c r="BU268" s="9"/>
      <c r="BV268" s="9"/>
      <c r="BW268" s="9"/>
    </row>
    <row r="269" spans="1:75" ht="12" x14ac:dyDescent="0.2">
      <c r="A269" s="13">
        <v>14</v>
      </c>
      <c r="B269" s="14">
        <v>2552.8200000000002</v>
      </c>
      <c r="C269" s="14">
        <v>2391.34</v>
      </c>
      <c r="D269" s="14">
        <v>2362.9100000000003</v>
      </c>
      <c r="E269" s="14">
        <v>2354.2900000000004</v>
      </c>
      <c r="F269" s="14">
        <v>2370.42</v>
      </c>
      <c r="G269" s="14">
        <v>2399.7700000000004</v>
      </c>
      <c r="H269" s="14">
        <v>2495.0000000000005</v>
      </c>
      <c r="I269" s="14">
        <v>2765.2400000000002</v>
      </c>
      <c r="J269" s="14">
        <v>2844.38</v>
      </c>
      <c r="K269" s="14">
        <v>2961.4900000000002</v>
      </c>
      <c r="L269" s="14">
        <v>2990.9</v>
      </c>
      <c r="M269" s="14">
        <v>2996.9700000000003</v>
      </c>
      <c r="N269" s="14">
        <v>2992.6800000000003</v>
      </c>
      <c r="O269" s="14">
        <v>2990.78</v>
      </c>
      <c r="P269" s="14">
        <v>2965.9900000000002</v>
      </c>
      <c r="Q269" s="14">
        <v>2968.6000000000004</v>
      </c>
      <c r="R269" s="14">
        <v>2977.4100000000003</v>
      </c>
      <c r="S269" s="14">
        <v>2986.86</v>
      </c>
      <c r="T269" s="14">
        <v>2975.98</v>
      </c>
      <c r="U269" s="14">
        <v>2972.5800000000004</v>
      </c>
      <c r="V269" s="14">
        <v>2979.2900000000004</v>
      </c>
      <c r="W269" s="14">
        <v>2858.84</v>
      </c>
      <c r="X269" s="14">
        <v>2795.5800000000004</v>
      </c>
      <c r="Y269" s="14">
        <v>2558.2800000000002</v>
      </c>
      <c r="AZ269" s="9"/>
      <c r="BA269" s="9"/>
      <c r="BB269" s="9"/>
      <c r="BC269" s="9"/>
      <c r="BD269" s="9"/>
      <c r="BE269" s="9"/>
      <c r="BF269" s="9"/>
      <c r="BG269" s="9"/>
      <c r="BH269" s="9"/>
      <c r="BI269" s="9"/>
      <c r="BJ269" s="9"/>
      <c r="BK269" s="9"/>
      <c r="BL269" s="9"/>
      <c r="BM269" s="9"/>
      <c r="BN269" s="9"/>
      <c r="BO269" s="9"/>
      <c r="BP269" s="9"/>
      <c r="BQ269" s="9"/>
      <c r="BR269" s="9"/>
      <c r="BS269" s="9"/>
      <c r="BT269" s="9"/>
      <c r="BU269" s="9"/>
      <c r="BV269" s="9"/>
      <c r="BW269" s="9"/>
    </row>
    <row r="270" spans="1:75" ht="12" x14ac:dyDescent="0.2">
      <c r="A270" s="13">
        <v>15</v>
      </c>
      <c r="B270" s="14">
        <v>2404.3700000000003</v>
      </c>
      <c r="C270" s="14">
        <v>2350.5700000000002</v>
      </c>
      <c r="D270" s="14">
        <v>2283.88</v>
      </c>
      <c r="E270" s="14">
        <v>2277.5100000000002</v>
      </c>
      <c r="F270" s="14">
        <v>2284.1800000000003</v>
      </c>
      <c r="G270" s="14">
        <v>2331.8300000000004</v>
      </c>
      <c r="H270" s="14">
        <v>2347.7700000000004</v>
      </c>
      <c r="I270" s="14">
        <v>2544.0700000000002</v>
      </c>
      <c r="J270" s="14">
        <v>2781.3500000000004</v>
      </c>
      <c r="K270" s="14">
        <v>2845.9</v>
      </c>
      <c r="L270" s="14">
        <v>2902.44</v>
      </c>
      <c r="M270" s="14">
        <v>2917.5400000000004</v>
      </c>
      <c r="N270" s="14">
        <v>2918.42</v>
      </c>
      <c r="O270" s="14">
        <v>2919.63</v>
      </c>
      <c r="P270" s="14">
        <v>2892.9300000000003</v>
      </c>
      <c r="Q270" s="14">
        <v>2900.8900000000003</v>
      </c>
      <c r="R270" s="14">
        <v>2912.38</v>
      </c>
      <c r="S270" s="14">
        <v>2934.2500000000005</v>
      </c>
      <c r="T270" s="14">
        <v>2925.1400000000003</v>
      </c>
      <c r="U270" s="14">
        <v>2934.0400000000004</v>
      </c>
      <c r="V270" s="14">
        <v>2934.8300000000004</v>
      </c>
      <c r="W270" s="14">
        <v>2857.13</v>
      </c>
      <c r="X270" s="14">
        <v>2793.55</v>
      </c>
      <c r="Y270" s="14">
        <v>2543.9500000000003</v>
      </c>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row>
    <row r="271" spans="1:75" ht="12" x14ac:dyDescent="0.2">
      <c r="A271" s="13">
        <v>16</v>
      </c>
      <c r="B271" s="14">
        <v>2389.19</v>
      </c>
      <c r="C271" s="14">
        <v>2334.09</v>
      </c>
      <c r="D271" s="14">
        <v>2277.4700000000003</v>
      </c>
      <c r="E271" s="14">
        <v>2268.2900000000004</v>
      </c>
      <c r="F271" s="14">
        <v>2304.7200000000003</v>
      </c>
      <c r="G271" s="14">
        <v>2402.2600000000002</v>
      </c>
      <c r="H271" s="14">
        <v>2687.92</v>
      </c>
      <c r="I271" s="14">
        <v>2840.76</v>
      </c>
      <c r="J271" s="14">
        <v>3036.6600000000003</v>
      </c>
      <c r="K271" s="14">
        <v>3074.13</v>
      </c>
      <c r="L271" s="14">
        <v>3090.73</v>
      </c>
      <c r="M271" s="14">
        <v>3100.3900000000003</v>
      </c>
      <c r="N271" s="14">
        <v>3102.69</v>
      </c>
      <c r="O271" s="14">
        <v>3115.59</v>
      </c>
      <c r="P271" s="14">
        <v>3075.0800000000004</v>
      </c>
      <c r="Q271" s="14">
        <v>3069.19</v>
      </c>
      <c r="R271" s="14">
        <v>3057.11</v>
      </c>
      <c r="S271" s="14">
        <v>3052.21</v>
      </c>
      <c r="T271" s="14">
        <v>2916.8900000000003</v>
      </c>
      <c r="U271" s="14">
        <v>3076.2900000000004</v>
      </c>
      <c r="V271" s="14">
        <v>2984.9700000000003</v>
      </c>
      <c r="W271" s="14">
        <v>2879.1200000000003</v>
      </c>
      <c r="X271" s="14">
        <v>2757.6400000000003</v>
      </c>
      <c r="Y271" s="14">
        <v>2407.2900000000004</v>
      </c>
      <c r="AZ271" s="9"/>
      <c r="BA271" s="9"/>
      <c r="BB271" s="9"/>
      <c r="BC271" s="9"/>
      <c r="BD271" s="9"/>
      <c r="BE271" s="9"/>
      <c r="BF271" s="9"/>
      <c r="BG271" s="9"/>
      <c r="BH271" s="9"/>
      <c r="BI271" s="9"/>
      <c r="BJ271" s="9"/>
      <c r="BK271" s="9"/>
      <c r="BL271" s="9"/>
      <c r="BM271" s="9"/>
      <c r="BN271" s="9"/>
      <c r="BO271" s="9"/>
      <c r="BP271" s="9"/>
      <c r="BQ271" s="9"/>
      <c r="BR271" s="9"/>
      <c r="BS271" s="9"/>
      <c r="BT271" s="9"/>
      <c r="BU271" s="9"/>
      <c r="BV271" s="9"/>
      <c r="BW271" s="9"/>
    </row>
    <row r="272" spans="1:75" ht="12" x14ac:dyDescent="0.2">
      <c r="A272" s="13">
        <v>17</v>
      </c>
      <c r="B272" s="14">
        <v>2246.8100000000004</v>
      </c>
      <c r="C272" s="14">
        <v>2215.7200000000003</v>
      </c>
      <c r="D272" s="14">
        <v>2200.19</v>
      </c>
      <c r="E272" s="14">
        <v>2199.5700000000002</v>
      </c>
      <c r="F272" s="14">
        <v>2221.48</v>
      </c>
      <c r="G272" s="14">
        <v>2278.2500000000005</v>
      </c>
      <c r="H272" s="14">
        <v>2491.4700000000003</v>
      </c>
      <c r="I272" s="14">
        <v>2812.76</v>
      </c>
      <c r="J272" s="14">
        <v>2850.32</v>
      </c>
      <c r="K272" s="14">
        <v>2892.3500000000004</v>
      </c>
      <c r="L272" s="14">
        <v>2906.98</v>
      </c>
      <c r="M272" s="14">
        <v>2927.09</v>
      </c>
      <c r="N272" s="14">
        <v>2915.0800000000004</v>
      </c>
      <c r="O272" s="14">
        <v>2921.6400000000003</v>
      </c>
      <c r="P272" s="14">
        <v>2885.86</v>
      </c>
      <c r="Q272" s="14">
        <v>2876.6000000000004</v>
      </c>
      <c r="R272" s="14">
        <v>2868.1400000000003</v>
      </c>
      <c r="S272" s="14">
        <v>2875.26</v>
      </c>
      <c r="T272" s="14">
        <v>2870.36</v>
      </c>
      <c r="U272" s="14">
        <v>2891.4900000000002</v>
      </c>
      <c r="V272" s="14">
        <v>2879.9500000000003</v>
      </c>
      <c r="W272" s="14">
        <v>2837.86</v>
      </c>
      <c r="X272" s="14">
        <v>2630.6400000000003</v>
      </c>
      <c r="Y272" s="14">
        <v>2339.1400000000003</v>
      </c>
      <c r="AZ272" s="9"/>
      <c r="BA272" s="9"/>
      <c r="BB272" s="9"/>
      <c r="BC272" s="9"/>
      <c r="BD272" s="9"/>
      <c r="BE272" s="9"/>
      <c r="BF272" s="9"/>
      <c r="BG272" s="9"/>
      <c r="BH272" s="9"/>
      <c r="BI272" s="9"/>
      <c r="BJ272" s="9"/>
      <c r="BK272" s="9"/>
      <c r="BL272" s="9"/>
      <c r="BM272" s="9"/>
      <c r="BN272" s="9"/>
      <c r="BO272" s="9"/>
      <c r="BP272" s="9"/>
      <c r="BQ272" s="9"/>
      <c r="BR272" s="9"/>
      <c r="BS272" s="9"/>
      <c r="BT272" s="9"/>
      <c r="BU272" s="9"/>
      <c r="BV272" s="9"/>
      <c r="BW272" s="9"/>
    </row>
    <row r="273" spans="1:75" ht="12" x14ac:dyDescent="0.2">
      <c r="A273" s="13">
        <v>18</v>
      </c>
      <c r="B273" s="14">
        <v>2284.8100000000004</v>
      </c>
      <c r="C273" s="14">
        <v>2254.9500000000003</v>
      </c>
      <c r="D273" s="14">
        <v>2234.4700000000003</v>
      </c>
      <c r="E273" s="14">
        <v>2234.5700000000002</v>
      </c>
      <c r="F273" s="14">
        <v>2266.63</v>
      </c>
      <c r="G273" s="14">
        <v>2329.67</v>
      </c>
      <c r="H273" s="14">
        <v>2625.1200000000003</v>
      </c>
      <c r="I273" s="14">
        <v>2821.9</v>
      </c>
      <c r="J273" s="14">
        <v>2914.57</v>
      </c>
      <c r="K273" s="14">
        <v>2940.6200000000003</v>
      </c>
      <c r="L273" s="14">
        <v>2952.67</v>
      </c>
      <c r="M273" s="14">
        <v>2980.8</v>
      </c>
      <c r="N273" s="14">
        <v>2963.03</v>
      </c>
      <c r="O273" s="14">
        <v>2970.8700000000003</v>
      </c>
      <c r="P273" s="14">
        <v>2972.7400000000002</v>
      </c>
      <c r="Q273" s="14">
        <v>2932.42</v>
      </c>
      <c r="R273" s="14">
        <v>2913.86</v>
      </c>
      <c r="S273" s="14">
        <v>2925.5000000000005</v>
      </c>
      <c r="T273" s="14">
        <v>2913.9700000000003</v>
      </c>
      <c r="U273" s="14">
        <v>2938.42</v>
      </c>
      <c r="V273" s="14">
        <v>2894.26</v>
      </c>
      <c r="W273" s="14">
        <v>2822.1400000000003</v>
      </c>
      <c r="X273" s="14">
        <v>2604.46</v>
      </c>
      <c r="Y273" s="14">
        <v>2290.7800000000002</v>
      </c>
      <c r="AZ273" s="9"/>
      <c r="BA273" s="9"/>
      <c r="BB273" s="9"/>
      <c r="BC273" s="9"/>
      <c r="BD273" s="9"/>
      <c r="BE273" s="9"/>
      <c r="BF273" s="9"/>
      <c r="BG273" s="9"/>
      <c r="BH273" s="9"/>
      <c r="BI273" s="9"/>
      <c r="BJ273" s="9"/>
      <c r="BK273" s="9"/>
      <c r="BL273" s="9"/>
      <c r="BM273" s="9"/>
      <c r="BN273" s="9"/>
      <c r="BO273" s="9"/>
      <c r="BP273" s="9"/>
      <c r="BQ273" s="9"/>
      <c r="BR273" s="9"/>
      <c r="BS273" s="9"/>
      <c r="BT273" s="9"/>
      <c r="BU273" s="9"/>
      <c r="BV273" s="9"/>
      <c r="BW273" s="9"/>
    </row>
    <row r="274" spans="1:75" ht="12" x14ac:dyDescent="0.2">
      <c r="A274" s="13">
        <v>19</v>
      </c>
      <c r="B274" s="14">
        <v>2294.9900000000002</v>
      </c>
      <c r="C274" s="14">
        <v>2263.9900000000002</v>
      </c>
      <c r="D274" s="14">
        <v>2237.6600000000003</v>
      </c>
      <c r="E274" s="14">
        <v>2240.88</v>
      </c>
      <c r="F274" s="14">
        <v>2278.0600000000004</v>
      </c>
      <c r="G274" s="14">
        <v>2334.98</v>
      </c>
      <c r="H274" s="14">
        <v>2725.38</v>
      </c>
      <c r="I274" s="14">
        <v>2877.3900000000003</v>
      </c>
      <c r="J274" s="14">
        <v>2953.09</v>
      </c>
      <c r="K274" s="14">
        <v>2965.3700000000003</v>
      </c>
      <c r="L274" s="14">
        <v>2969.84</v>
      </c>
      <c r="M274" s="14">
        <v>3006.46</v>
      </c>
      <c r="N274" s="14">
        <v>2986.5200000000004</v>
      </c>
      <c r="O274" s="14">
        <v>2993.9900000000002</v>
      </c>
      <c r="P274" s="14">
        <v>2997.9900000000002</v>
      </c>
      <c r="Q274" s="14">
        <v>2952.4300000000003</v>
      </c>
      <c r="R274" s="14">
        <v>2916.9300000000003</v>
      </c>
      <c r="S274" s="14">
        <v>2924.59</v>
      </c>
      <c r="T274" s="14">
        <v>2917.0600000000004</v>
      </c>
      <c r="U274" s="14">
        <v>2964.19</v>
      </c>
      <c r="V274" s="14">
        <v>2935.86</v>
      </c>
      <c r="W274" s="14">
        <v>2881.09</v>
      </c>
      <c r="X274" s="14">
        <v>2698.63</v>
      </c>
      <c r="Y274" s="14">
        <v>2308.6800000000003</v>
      </c>
      <c r="AZ274" s="9"/>
      <c r="BA274" s="9"/>
      <c r="BB274" s="9"/>
      <c r="BC274" s="9"/>
      <c r="BD274" s="9"/>
      <c r="BE274" s="9"/>
      <c r="BF274" s="9"/>
      <c r="BG274" s="9"/>
      <c r="BH274" s="9"/>
      <c r="BI274" s="9"/>
      <c r="BJ274" s="9"/>
      <c r="BK274" s="9"/>
      <c r="BL274" s="9"/>
      <c r="BM274" s="9"/>
      <c r="BN274" s="9"/>
      <c r="BO274" s="9"/>
      <c r="BP274" s="9"/>
      <c r="BQ274" s="9"/>
      <c r="BR274" s="9"/>
      <c r="BS274" s="9"/>
      <c r="BT274" s="9"/>
      <c r="BU274" s="9"/>
      <c r="BV274" s="9"/>
      <c r="BW274" s="9"/>
    </row>
    <row r="275" spans="1:75" ht="12" x14ac:dyDescent="0.2">
      <c r="A275" s="13">
        <v>20</v>
      </c>
      <c r="B275" s="14">
        <v>2290.9</v>
      </c>
      <c r="C275" s="14">
        <v>2261.3300000000004</v>
      </c>
      <c r="D275" s="14">
        <v>2225.9100000000003</v>
      </c>
      <c r="E275" s="14">
        <v>2214.6400000000003</v>
      </c>
      <c r="F275" s="14">
        <v>2266.1200000000003</v>
      </c>
      <c r="G275" s="14">
        <v>2322.0500000000002</v>
      </c>
      <c r="H275" s="14">
        <v>2675.2200000000003</v>
      </c>
      <c r="I275" s="14">
        <v>2838.34</v>
      </c>
      <c r="J275" s="14">
        <v>2924.5400000000004</v>
      </c>
      <c r="K275" s="14">
        <v>2929.8300000000004</v>
      </c>
      <c r="L275" s="14">
        <v>2937.8500000000004</v>
      </c>
      <c r="M275" s="14">
        <v>2959.7900000000004</v>
      </c>
      <c r="N275" s="14">
        <v>2946.9500000000003</v>
      </c>
      <c r="O275" s="14">
        <v>2952.2700000000004</v>
      </c>
      <c r="P275" s="14">
        <v>2946.57</v>
      </c>
      <c r="Q275" s="14">
        <v>2915.7000000000003</v>
      </c>
      <c r="R275" s="14">
        <v>2913.0800000000004</v>
      </c>
      <c r="S275" s="14">
        <v>2919.1000000000004</v>
      </c>
      <c r="T275" s="14">
        <v>2913.11</v>
      </c>
      <c r="U275" s="14">
        <v>2928.7000000000003</v>
      </c>
      <c r="V275" s="14">
        <v>2896.67</v>
      </c>
      <c r="W275" s="14">
        <v>2832.4300000000003</v>
      </c>
      <c r="X275" s="14">
        <v>2667.7400000000002</v>
      </c>
      <c r="Y275" s="14">
        <v>2318.15</v>
      </c>
      <c r="AZ275" s="9"/>
      <c r="BA275" s="9"/>
      <c r="BB275" s="9"/>
      <c r="BC275" s="9"/>
      <c r="BD275" s="9"/>
      <c r="BE275" s="9"/>
      <c r="BF275" s="9"/>
      <c r="BG275" s="9"/>
      <c r="BH275" s="9"/>
      <c r="BI275" s="9"/>
      <c r="BJ275" s="9"/>
      <c r="BK275" s="9"/>
      <c r="BL275" s="9"/>
      <c r="BM275" s="9"/>
      <c r="BN275" s="9"/>
      <c r="BO275" s="9"/>
      <c r="BP275" s="9"/>
      <c r="BQ275" s="9"/>
      <c r="BR275" s="9"/>
      <c r="BS275" s="9"/>
      <c r="BT275" s="9"/>
      <c r="BU275" s="9"/>
      <c r="BV275" s="9"/>
      <c r="BW275" s="9"/>
    </row>
    <row r="276" spans="1:75" ht="12" x14ac:dyDescent="0.2">
      <c r="A276" s="13">
        <v>21</v>
      </c>
      <c r="B276" s="14">
        <v>2389.2800000000002</v>
      </c>
      <c r="C276" s="14">
        <v>2332.2700000000004</v>
      </c>
      <c r="D276" s="14">
        <v>2283.5800000000004</v>
      </c>
      <c r="E276" s="14">
        <v>2269.67</v>
      </c>
      <c r="F276" s="14">
        <v>2290.1400000000003</v>
      </c>
      <c r="G276" s="14">
        <v>2317.5800000000004</v>
      </c>
      <c r="H276" s="14">
        <v>2372.7400000000002</v>
      </c>
      <c r="I276" s="14">
        <v>2667.9700000000003</v>
      </c>
      <c r="J276" s="14">
        <v>2799.8300000000004</v>
      </c>
      <c r="K276" s="14">
        <v>2860.7000000000003</v>
      </c>
      <c r="L276" s="14">
        <v>2895.26</v>
      </c>
      <c r="M276" s="14">
        <v>2905.3</v>
      </c>
      <c r="N276" s="14">
        <v>2898.0800000000004</v>
      </c>
      <c r="O276" s="14">
        <v>2899.28</v>
      </c>
      <c r="P276" s="14">
        <v>2862.3300000000004</v>
      </c>
      <c r="Q276" s="14">
        <v>2866.34</v>
      </c>
      <c r="R276" s="14">
        <v>2876.7900000000004</v>
      </c>
      <c r="S276" s="14">
        <v>2897.42</v>
      </c>
      <c r="T276" s="14">
        <v>2894.3700000000003</v>
      </c>
      <c r="U276" s="14">
        <v>2873.8900000000003</v>
      </c>
      <c r="V276" s="14">
        <v>2882.28</v>
      </c>
      <c r="W276" s="14">
        <v>2805.15</v>
      </c>
      <c r="X276" s="14">
        <v>2673.9</v>
      </c>
      <c r="Y276" s="14">
        <v>2332.17</v>
      </c>
      <c r="AZ276" s="9"/>
      <c r="BA276" s="9"/>
      <c r="BB276" s="9"/>
      <c r="BC276" s="9"/>
      <c r="BD276" s="9"/>
      <c r="BE276" s="9"/>
      <c r="BF276" s="9"/>
      <c r="BG276" s="9"/>
      <c r="BH276" s="9"/>
      <c r="BI276" s="9"/>
      <c r="BJ276" s="9"/>
      <c r="BK276" s="9"/>
      <c r="BL276" s="9"/>
      <c r="BM276" s="9"/>
      <c r="BN276" s="9"/>
      <c r="BO276" s="9"/>
      <c r="BP276" s="9"/>
      <c r="BQ276" s="9"/>
      <c r="BR276" s="9"/>
      <c r="BS276" s="9"/>
      <c r="BT276" s="9"/>
      <c r="BU276" s="9"/>
      <c r="BV276" s="9"/>
      <c r="BW276" s="9"/>
    </row>
    <row r="277" spans="1:75" ht="12" x14ac:dyDescent="0.2">
      <c r="A277" s="13">
        <v>22</v>
      </c>
      <c r="B277" s="14">
        <v>2331.19</v>
      </c>
      <c r="C277" s="14">
        <v>2268.2500000000005</v>
      </c>
      <c r="D277" s="14">
        <v>2249.8700000000003</v>
      </c>
      <c r="E277" s="14">
        <v>2220.13</v>
      </c>
      <c r="F277" s="14">
        <v>2253.0400000000004</v>
      </c>
      <c r="G277" s="14">
        <v>2258.4700000000003</v>
      </c>
      <c r="H277" s="14">
        <v>2289.6600000000003</v>
      </c>
      <c r="I277" s="14">
        <v>2394.5600000000004</v>
      </c>
      <c r="J277" s="14">
        <v>2642.5600000000004</v>
      </c>
      <c r="K277" s="14">
        <v>2794.6400000000003</v>
      </c>
      <c r="L277" s="14">
        <v>2825.3100000000004</v>
      </c>
      <c r="M277" s="14">
        <v>2835.6400000000003</v>
      </c>
      <c r="N277" s="14">
        <v>2833.76</v>
      </c>
      <c r="O277" s="14">
        <v>2835.65</v>
      </c>
      <c r="P277" s="14">
        <v>2816.36</v>
      </c>
      <c r="Q277" s="14">
        <v>2826.73</v>
      </c>
      <c r="R277" s="14">
        <v>2840.8900000000003</v>
      </c>
      <c r="S277" s="14">
        <v>2867.5000000000005</v>
      </c>
      <c r="T277" s="14">
        <v>2867.9</v>
      </c>
      <c r="U277" s="14">
        <v>2861.9</v>
      </c>
      <c r="V277" s="14">
        <v>2859.1200000000003</v>
      </c>
      <c r="W277" s="14">
        <v>2821.55</v>
      </c>
      <c r="X277" s="14">
        <v>2634.2900000000004</v>
      </c>
      <c r="Y277" s="14">
        <v>2322.4</v>
      </c>
      <c r="AZ277" s="9"/>
      <c r="BA277" s="9"/>
      <c r="BB277" s="9"/>
      <c r="BC277" s="9"/>
      <c r="BD277" s="9"/>
      <c r="BE277" s="9"/>
      <c r="BF277" s="9"/>
      <c r="BG277" s="9"/>
      <c r="BH277" s="9"/>
      <c r="BI277" s="9"/>
      <c r="BJ277" s="9"/>
      <c r="BK277" s="9"/>
      <c r="BL277" s="9"/>
      <c r="BM277" s="9"/>
      <c r="BN277" s="9"/>
      <c r="BO277" s="9"/>
      <c r="BP277" s="9"/>
      <c r="BQ277" s="9"/>
      <c r="BR277" s="9"/>
      <c r="BS277" s="9"/>
      <c r="BT277" s="9"/>
      <c r="BU277" s="9"/>
      <c r="BV277" s="9"/>
      <c r="BW277" s="9"/>
    </row>
    <row r="278" spans="1:75" ht="12" x14ac:dyDescent="0.2">
      <c r="A278" s="13">
        <v>23</v>
      </c>
      <c r="B278" s="14">
        <v>2277.5600000000004</v>
      </c>
      <c r="C278" s="14">
        <v>2245.84</v>
      </c>
      <c r="D278" s="14">
        <v>2192.9100000000003</v>
      </c>
      <c r="E278" s="14">
        <v>2184.3500000000004</v>
      </c>
      <c r="F278" s="14">
        <v>2229.0500000000002</v>
      </c>
      <c r="G278" s="14">
        <v>2293.38</v>
      </c>
      <c r="H278" s="14">
        <v>2527.4300000000003</v>
      </c>
      <c r="I278" s="14">
        <v>2833.7700000000004</v>
      </c>
      <c r="J278" s="14">
        <v>2956.88</v>
      </c>
      <c r="K278" s="14">
        <v>2973.0000000000005</v>
      </c>
      <c r="L278" s="14">
        <v>2981.28</v>
      </c>
      <c r="M278" s="14">
        <v>3010.82</v>
      </c>
      <c r="N278" s="14">
        <v>2994.1400000000003</v>
      </c>
      <c r="O278" s="14">
        <v>3001.23</v>
      </c>
      <c r="P278" s="14">
        <v>2995.1600000000003</v>
      </c>
      <c r="Q278" s="14">
        <v>2961.2000000000003</v>
      </c>
      <c r="R278" s="14">
        <v>2959.3100000000004</v>
      </c>
      <c r="S278" s="14">
        <v>2966.3100000000004</v>
      </c>
      <c r="T278" s="14">
        <v>2960.86</v>
      </c>
      <c r="U278" s="14">
        <v>2976.78</v>
      </c>
      <c r="V278" s="14">
        <v>2952.23</v>
      </c>
      <c r="W278" s="14">
        <v>2816.82</v>
      </c>
      <c r="X278" s="14">
        <v>2617.3900000000003</v>
      </c>
      <c r="Y278" s="14">
        <v>2276.0100000000002</v>
      </c>
      <c r="AZ278" s="9"/>
      <c r="BA278" s="9"/>
      <c r="BB278" s="9"/>
      <c r="BC278" s="9"/>
      <c r="BD278" s="9"/>
      <c r="BE278" s="9"/>
      <c r="BF278" s="9"/>
      <c r="BG278" s="9"/>
      <c r="BH278" s="9"/>
      <c r="BI278" s="9"/>
      <c r="BJ278" s="9"/>
      <c r="BK278" s="9"/>
      <c r="BL278" s="9"/>
      <c r="BM278" s="9"/>
      <c r="BN278" s="9"/>
      <c r="BO278" s="9"/>
      <c r="BP278" s="9"/>
      <c r="BQ278" s="9"/>
      <c r="BR278" s="9"/>
      <c r="BS278" s="9"/>
      <c r="BT278" s="9"/>
      <c r="BU278" s="9"/>
      <c r="BV278" s="9"/>
      <c r="BW278" s="9"/>
    </row>
    <row r="279" spans="1:75" ht="12" x14ac:dyDescent="0.2">
      <c r="A279" s="13">
        <v>24</v>
      </c>
      <c r="B279" s="14">
        <v>2276.1600000000003</v>
      </c>
      <c r="C279" s="14">
        <v>2223.5700000000002</v>
      </c>
      <c r="D279" s="14">
        <v>2206.61</v>
      </c>
      <c r="E279" s="14">
        <v>2209.7200000000003</v>
      </c>
      <c r="F279" s="14">
        <v>2263.13</v>
      </c>
      <c r="G279" s="14">
        <v>2337.0500000000002</v>
      </c>
      <c r="H279" s="14">
        <v>2685.7500000000005</v>
      </c>
      <c r="I279" s="14">
        <v>2858.1800000000003</v>
      </c>
      <c r="J279" s="14">
        <v>2949.5800000000004</v>
      </c>
      <c r="K279" s="14">
        <v>2957.7900000000004</v>
      </c>
      <c r="L279" s="14">
        <v>2965.4900000000002</v>
      </c>
      <c r="M279" s="14">
        <v>2985.73</v>
      </c>
      <c r="N279" s="14">
        <v>2976.28</v>
      </c>
      <c r="O279" s="14">
        <v>2982.7400000000002</v>
      </c>
      <c r="P279" s="14">
        <v>2980.88</v>
      </c>
      <c r="Q279" s="14">
        <v>2950.8300000000004</v>
      </c>
      <c r="R279" s="14">
        <v>2949.21</v>
      </c>
      <c r="S279" s="14">
        <v>2957.26</v>
      </c>
      <c r="T279" s="14">
        <v>2954.9900000000002</v>
      </c>
      <c r="U279" s="14">
        <v>2969.01</v>
      </c>
      <c r="V279" s="14">
        <v>2935.7700000000004</v>
      </c>
      <c r="W279" s="14">
        <v>2871.9100000000003</v>
      </c>
      <c r="X279" s="14">
        <v>2737.03</v>
      </c>
      <c r="Y279" s="14">
        <v>2330.6200000000003</v>
      </c>
      <c r="AZ279" s="9"/>
      <c r="BA279" s="9"/>
      <c r="BB279" s="9"/>
      <c r="BC279" s="9"/>
      <c r="BD279" s="9"/>
      <c r="BE279" s="9"/>
      <c r="BF279" s="9"/>
      <c r="BG279" s="9"/>
      <c r="BH279" s="9"/>
      <c r="BI279" s="9"/>
      <c r="BJ279" s="9"/>
      <c r="BK279" s="9"/>
      <c r="BL279" s="9"/>
      <c r="BM279" s="9"/>
      <c r="BN279" s="9"/>
      <c r="BO279" s="9"/>
      <c r="BP279" s="9"/>
      <c r="BQ279" s="9"/>
      <c r="BR279" s="9"/>
      <c r="BS279" s="9"/>
      <c r="BT279" s="9"/>
      <c r="BU279" s="9"/>
      <c r="BV279" s="9"/>
      <c r="BW279" s="9"/>
    </row>
    <row r="280" spans="1:75" ht="12" x14ac:dyDescent="0.2">
      <c r="A280" s="13">
        <v>25</v>
      </c>
      <c r="B280" s="14">
        <v>2285.3000000000002</v>
      </c>
      <c r="C280" s="14">
        <v>2254.3000000000002</v>
      </c>
      <c r="D280" s="14">
        <v>2224.94</v>
      </c>
      <c r="E280" s="14">
        <v>2230.3300000000004</v>
      </c>
      <c r="F280" s="14">
        <v>2291.23</v>
      </c>
      <c r="G280" s="14">
        <v>2344.7900000000004</v>
      </c>
      <c r="H280" s="14">
        <v>2697.8900000000003</v>
      </c>
      <c r="I280" s="14">
        <v>2915.3300000000004</v>
      </c>
      <c r="J280" s="14">
        <v>3007.03</v>
      </c>
      <c r="K280" s="14">
        <v>3013.36</v>
      </c>
      <c r="L280" s="14">
        <v>3027.63</v>
      </c>
      <c r="M280" s="14">
        <v>3048.67</v>
      </c>
      <c r="N280" s="14">
        <v>3036.1400000000003</v>
      </c>
      <c r="O280" s="14">
        <v>3040.5600000000004</v>
      </c>
      <c r="P280" s="14">
        <v>3035.4300000000003</v>
      </c>
      <c r="Q280" s="14">
        <v>3004.09</v>
      </c>
      <c r="R280" s="14">
        <v>2998.34</v>
      </c>
      <c r="S280" s="14">
        <v>3007.2000000000003</v>
      </c>
      <c r="T280" s="14">
        <v>3000.84</v>
      </c>
      <c r="U280" s="14">
        <v>3016.5200000000004</v>
      </c>
      <c r="V280" s="14">
        <v>2988.5800000000004</v>
      </c>
      <c r="W280" s="14">
        <v>2876.4700000000003</v>
      </c>
      <c r="X280" s="14">
        <v>2743.28</v>
      </c>
      <c r="Y280" s="14">
        <v>2344.5400000000004</v>
      </c>
      <c r="AZ280" s="9"/>
      <c r="BA280" s="9"/>
      <c r="BB280" s="9"/>
      <c r="BC280" s="9"/>
      <c r="BD280" s="9"/>
      <c r="BE280" s="9"/>
      <c r="BF280" s="9"/>
      <c r="BG280" s="9"/>
      <c r="BH280" s="9"/>
      <c r="BI280" s="9"/>
      <c r="BJ280" s="9"/>
      <c r="BK280" s="9"/>
      <c r="BL280" s="9"/>
      <c r="BM280" s="9"/>
      <c r="BN280" s="9"/>
      <c r="BO280" s="9"/>
      <c r="BP280" s="9"/>
      <c r="BQ280" s="9"/>
      <c r="BR280" s="9"/>
      <c r="BS280" s="9"/>
      <c r="BT280" s="9"/>
      <c r="BU280" s="9"/>
      <c r="BV280" s="9"/>
      <c r="BW280" s="9"/>
    </row>
    <row r="281" spans="1:75" ht="12" x14ac:dyDescent="0.2">
      <c r="A281" s="13">
        <v>26</v>
      </c>
      <c r="B281" s="14">
        <v>2348.8900000000003</v>
      </c>
      <c r="C281" s="14">
        <v>2321.8300000000004</v>
      </c>
      <c r="D281" s="14">
        <v>2271.2000000000003</v>
      </c>
      <c r="E281" s="14">
        <v>2295.63</v>
      </c>
      <c r="F281" s="14">
        <v>2359.7500000000005</v>
      </c>
      <c r="G281" s="14">
        <v>2515.7000000000003</v>
      </c>
      <c r="H281" s="14">
        <v>2773.2500000000005</v>
      </c>
      <c r="I281" s="14">
        <v>2952.6200000000003</v>
      </c>
      <c r="J281" s="14">
        <v>3034.4100000000003</v>
      </c>
      <c r="K281" s="14">
        <v>3041.2900000000004</v>
      </c>
      <c r="L281" s="14">
        <v>3050.6400000000003</v>
      </c>
      <c r="M281" s="14">
        <v>3072.2500000000005</v>
      </c>
      <c r="N281" s="14">
        <v>3061.2000000000003</v>
      </c>
      <c r="O281" s="14">
        <v>3063.9</v>
      </c>
      <c r="P281" s="14">
        <v>3060.5400000000004</v>
      </c>
      <c r="Q281" s="14">
        <v>3025.5400000000004</v>
      </c>
      <c r="R281" s="14">
        <v>3019.78</v>
      </c>
      <c r="S281" s="14">
        <v>3031.98</v>
      </c>
      <c r="T281" s="14">
        <v>3027.19</v>
      </c>
      <c r="U281" s="14">
        <v>3040.4</v>
      </c>
      <c r="V281" s="14">
        <v>3016.2200000000003</v>
      </c>
      <c r="W281" s="14">
        <v>2869.1000000000004</v>
      </c>
      <c r="X281" s="14">
        <v>2765.2000000000003</v>
      </c>
      <c r="Y281" s="14">
        <v>2372.2600000000002</v>
      </c>
      <c r="AZ281" s="9"/>
      <c r="BA281" s="9"/>
      <c r="BB281" s="9"/>
      <c r="BC281" s="9"/>
      <c r="BD281" s="9"/>
      <c r="BE281" s="9"/>
      <c r="BF281" s="9"/>
      <c r="BG281" s="9"/>
      <c r="BH281" s="9"/>
      <c r="BI281" s="9"/>
      <c r="BJ281" s="9"/>
      <c r="BK281" s="9"/>
      <c r="BL281" s="9"/>
      <c r="BM281" s="9"/>
      <c r="BN281" s="9"/>
      <c r="BO281" s="9"/>
      <c r="BP281" s="9"/>
      <c r="BQ281" s="9"/>
      <c r="BR281" s="9"/>
      <c r="BS281" s="9"/>
      <c r="BT281" s="9"/>
      <c r="BU281" s="9"/>
      <c r="BV281" s="9"/>
      <c r="BW281" s="9"/>
    </row>
    <row r="282" spans="1:75" ht="12" x14ac:dyDescent="0.2">
      <c r="A282" s="13">
        <v>27</v>
      </c>
      <c r="B282" s="14">
        <v>2346.71</v>
      </c>
      <c r="C282" s="14">
        <v>2324.4300000000003</v>
      </c>
      <c r="D282" s="14">
        <v>2294.46</v>
      </c>
      <c r="E282" s="14">
        <v>2296.0400000000004</v>
      </c>
      <c r="F282" s="14">
        <v>2376.3100000000004</v>
      </c>
      <c r="G282" s="14">
        <v>2483.09</v>
      </c>
      <c r="H282" s="14">
        <v>2740.0800000000004</v>
      </c>
      <c r="I282" s="14">
        <v>2976.8100000000004</v>
      </c>
      <c r="J282" s="14">
        <v>3055.7400000000002</v>
      </c>
      <c r="K282" s="14">
        <v>3057.57</v>
      </c>
      <c r="L282" s="14">
        <v>3071.0400000000004</v>
      </c>
      <c r="M282" s="14">
        <v>3099.4900000000002</v>
      </c>
      <c r="N282" s="14">
        <v>3091.2400000000002</v>
      </c>
      <c r="O282" s="14">
        <v>3094.2400000000002</v>
      </c>
      <c r="P282" s="14">
        <v>3090.82</v>
      </c>
      <c r="Q282" s="14">
        <v>3081.19</v>
      </c>
      <c r="R282" s="14">
        <v>3040.46</v>
      </c>
      <c r="S282" s="14">
        <v>3050.32</v>
      </c>
      <c r="T282" s="14">
        <v>3046.55</v>
      </c>
      <c r="U282" s="14">
        <v>3061.53</v>
      </c>
      <c r="V282" s="14">
        <v>3029.05</v>
      </c>
      <c r="W282" s="14">
        <v>2916.5800000000004</v>
      </c>
      <c r="X282" s="14">
        <v>2759.2700000000004</v>
      </c>
      <c r="Y282" s="14">
        <v>2454.7200000000003</v>
      </c>
      <c r="AZ282" s="9"/>
      <c r="BA282" s="9"/>
      <c r="BB282" s="9"/>
      <c r="BC282" s="9"/>
      <c r="BD282" s="9"/>
      <c r="BE282" s="9"/>
      <c r="BF282" s="9"/>
      <c r="BG282" s="9"/>
      <c r="BH282" s="9"/>
      <c r="BI282" s="9"/>
      <c r="BJ282" s="9"/>
      <c r="BK282" s="9"/>
      <c r="BL282" s="9"/>
      <c r="BM282" s="9"/>
      <c r="BN282" s="9"/>
      <c r="BO282" s="9"/>
      <c r="BP282" s="9"/>
      <c r="BQ282" s="9"/>
      <c r="BR282" s="9"/>
      <c r="BS282" s="9"/>
      <c r="BT282" s="9"/>
      <c r="BU282" s="9"/>
      <c r="BV282" s="9"/>
      <c r="BW282" s="9"/>
    </row>
    <row r="283" spans="1:75" ht="12" x14ac:dyDescent="0.2">
      <c r="A283" s="13">
        <v>28</v>
      </c>
      <c r="B283" s="14">
        <v>2458.9700000000003</v>
      </c>
      <c r="C283" s="14">
        <v>2353.3000000000002</v>
      </c>
      <c r="D283" s="14">
        <v>2312.69</v>
      </c>
      <c r="E283" s="14">
        <v>2290.5800000000004</v>
      </c>
      <c r="F283" s="14">
        <v>2326.44</v>
      </c>
      <c r="G283" s="14">
        <v>2364.1800000000003</v>
      </c>
      <c r="H283" s="14">
        <v>2460.34</v>
      </c>
      <c r="I283" s="14">
        <v>2678.9300000000003</v>
      </c>
      <c r="J283" s="14">
        <v>2799.13</v>
      </c>
      <c r="K283" s="14">
        <v>2941.65</v>
      </c>
      <c r="L283" s="14">
        <v>2970.7000000000003</v>
      </c>
      <c r="M283" s="14">
        <v>2974.88</v>
      </c>
      <c r="N283" s="14">
        <v>2972.86</v>
      </c>
      <c r="O283" s="14">
        <v>2972.53</v>
      </c>
      <c r="P283" s="14">
        <v>2974.01</v>
      </c>
      <c r="Q283" s="14">
        <v>2939.15</v>
      </c>
      <c r="R283" s="14">
        <v>2948.6600000000003</v>
      </c>
      <c r="S283" s="14">
        <v>2972.32</v>
      </c>
      <c r="T283" s="14">
        <v>2970.42</v>
      </c>
      <c r="U283" s="14">
        <v>2966.1000000000004</v>
      </c>
      <c r="V283" s="14">
        <v>2966.1000000000004</v>
      </c>
      <c r="W283" s="14">
        <v>2826.36</v>
      </c>
      <c r="X283" s="14">
        <v>2718.2000000000003</v>
      </c>
      <c r="Y283" s="14">
        <v>2457.1800000000003</v>
      </c>
      <c r="AZ283" s="9"/>
      <c r="BA283" s="9"/>
      <c r="BB283" s="9"/>
      <c r="BC283" s="9"/>
      <c r="BD283" s="9"/>
      <c r="BE283" s="9"/>
      <c r="BF283" s="9"/>
      <c r="BG283" s="9"/>
      <c r="BH283" s="9"/>
      <c r="BI283" s="9"/>
      <c r="BJ283" s="9"/>
      <c r="BK283" s="9"/>
      <c r="BL283" s="9"/>
      <c r="BM283" s="9"/>
      <c r="BN283" s="9"/>
      <c r="BO283" s="9"/>
      <c r="BP283" s="9"/>
      <c r="BQ283" s="9"/>
      <c r="BR283" s="9"/>
      <c r="BS283" s="9"/>
      <c r="BT283" s="9"/>
      <c r="BU283" s="9"/>
      <c r="BV283" s="9"/>
      <c r="BW283" s="9"/>
    </row>
    <row r="284" spans="1:75" ht="12" x14ac:dyDescent="0.2">
      <c r="A284" s="13">
        <v>29</v>
      </c>
      <c r="B284" s="14">
        <v>2415.63</v>
      </c>
      <c r="C284" s="14">
        <v>2337.7500000000005</v>
      </c>
      <c r="D284" s="14">
        <v>2271.7800000000002</v>
      </c>
      <c r="E284" s="14">
        <v>2275.44</v>
      </c>
      <c r="F284" s="14">
        <v>2319.5200000000004</v>
      </c>
      <c r="G284" s="14">
        <v>2350.7400000000002</v>
      </c>
      <c r="H284" s="14">
        <v>2415.0800000000004</v>
      </c>
      <c r="I284" s="14">
        <v>2545.3000000000002</v>
      </c>
      <c r="J284" s="14">
        <v>2736.05</v>
      </c>
      <c r="K284" s="14">
        <v>2833.6400000000003</v>
      </c>
      <c r="L284" s="14">
        <v>2946.55</v>
      </c>
      <c r="M284" s="14">
        <v>2960.7200000000003</v>
      </c>
      <c r="N284" s="14">
        <v>2960.1600000000003</v>
      </c>
      <c r="O284" s="14">
        <v>2961.96</v>
      </c>
      <c r="P284" s="14">
        <v>2961.3700000000003</v>
      </c>
      <c r="Q284" s="14">
        <v>2924.9700000000003</v>
      </c>
      <c r="R284" s="14">
        <v>2937.0200000000004</v>
      </c>
      <c r="S284" s="14">
        <v>2966.3100000000004</v>
      </c>
      <c r="T284" s="14">
        <v>2971.8</v>
      </c>
      <c r="U284" s="14">
        <v>2975.4100000000003</v>
      </c>
      <c r="V284" s="14">
        <v>2977.0800000000004</v>
      </c>
      <c r="W284" s="14">
        <v>2869.07</v>
      </c>
      <c r="X284" s="14">
        <v>2701.7000000000003</v>
      </c>
      <c r="Y284" s="14">
        <v>2428.3900000000003</v>
      </c>
      <c r="Z284" s="4">
        <f>IFERROR(Y284,"скрыть")</f>
        <v>2428.3900000000003</v>
      </c>
      <c r="AZ284" s="9"/>
      <c r="BA284" s="9"/>
      <c r="BB284" s="9"/>
      <c r="BC284" s="9"/>
      <c r="BD284" s="9"/>
      <c r="BE284" s="9"/>
      <c r="BF284" s="9"/>
      <c r="BG284" s="9"/>
      <c r="BH284" s="9"/>
      <c r="BI284" s="9"/>
      <c r="BJ284" s="9"/>
      <c r="BK284" s="9"/>
      <c r="BL284" s="9"/>
      <c r="BM284" s="9"/>
      <c r="BN284" s="9"/>
      <c r="BO284" s="9"/>
      <c r="BP284" s="9"/>
      <c r="BQ284" s="9"/>
      <c r="BR284" s="9"/>
      <c r="BS284" s="9"/>
      <c r="BT284" s="9"/>
      <c r="BU284" s="9"/>
      <c r="BV284" s="9"/>
      <c r="BW284" s="9"/>
    </row>
    <row r="285" spans="1:75" ht="12" x14ac:dyDescent="0.2">
      <c r="A285" s="13">
        <v>30</v>
      </c>
      <c r="B285" s="14">
        <v>2348.5600000000004</v>
      </c>
      <c r="C285" s="14">
        <v>2288.9100000000003</v>
      </c>
      <c r="D285" s="14">
        <v>2235.0000000000005</v>
      </c>
      <c r="E285" s="14">
        <v>2234.0000000000005</v>
      </c>
      <c r="F285" s="14">
        <v>2279.7600000000002</v>
      </c>
      <c r="G285" s="14">
        <v>2385.5400000000004</v>
      </c>
      <c r="H285" s="14">
        <v>2669.3100000000004</v>
      </c>
      <c r="I285" s="14">
        <v>2827.4500000000003</v>
      </c>
      <c r="J285" s="14">
        <v>2963.6800000000003</v>
      </c>
      <c r="K285" s="14">
        <v>2961.61</v>
      </c>
      <c r="L285" s="14">
        <v>2971.4700000000003</v>
      </c>
      <c r="M285" s="14">
        <v>2998.17</v>
      </c>
      <c r="N285" s="14">
        <v>2992.9300000000003</v>
      </c>
      <c r="O285" s="14">
        <v>3000.2200000000003</v>
      </c>
      <c r="P285" s="14">
        <v>2992.8300000000004</v>
      </c>
      <c r="Q285" s="14">
        <v>2986.07</v>
      </c>
      <c r="R285" s="14">
        <v>2950.78</v>
      </c>
      <c r="S285" s="14">
        <v>2960.2500000000005</v>
      </c>
      <c r="T285" s="14">
        <v>2965.69</v>
      </c>
      <c r="U285" s="14">
        <v>2977.4500000000003</v>
      </c>
      <c r="V285" s="14">
        <v>2937.23</v>
      </c>
      <c r="W285" s="14">
        <v>2777.0800000000004</v>
      </c>
      <c r="X285" s="14">
        <v>2627.48</v>
      </c>
      <c r="Y285" s="14">
        <v>2338.7600000000002</v>
      </c>
      <c r="Z285" s="4">
        <f>IFERROR(Y285,"скрыть")</f>
        <v>2338.7600000000002</v>
      </c>
      <c r="AZ285" s="9"/>
      <c r="BA285" s="9"/>
      <c r="BB285" s="9"/>
      <c r="BC285" s="9"/>
      <c r="BD285" s="9"/>
      <c r="BE285" s="9"/>
      <c r="BF285" s="9"/>
      <c r="BG285" s="9"/>
      <c r="BH285" s="9"/>
      <c r="BI285" s="9"/>
      <c r="BJ285" s="9"/>
      <c r="BK285" s="9"/>
      <c r="BL285" s="9"/>
      <c r="BM285" s="9"/>
      <c r="BN285" s="9"/>
      <c r="BO285" s="9"/>
      <c r="BP285" s="9"/>
      <c r="BQ285" s="9"/>
      <c r="BR285" s="9"/>
      <c r="BS285" s="9"/>
      <c r="BT285" s="9"/>
      <c r="BU285" s="9"/>
      <c r="BV285" s="9"/>
      <c r="BW285" s="9"/>
    </row>
    <row r="286" spans="1:75" ht="12" x14ac:dyDescent="0.2">
      <c r="A286" s="13">
        <v>31</v>
      </c>
      <c r="B286" s="14">
        <v>2238.65</v>
      </c>
      <c r="C286" s="14">
        <v>2214.44</v>
      </c>
      <c r="D286" s="14">
        <v>2202.6200000000003</v>
      </c>
      <c r="E286" s="14">
        <v>2199.8300000000004</v>
      </c>
      <c r="F286" s="14">
        <v>2240.92</v>
      </c>
      <c r="G286" s="14">
        <v>2256.6800000000003</v>
      </c>
      <c r="H286" s="14">
        <v>2487.4500000000003</v>
      </c>
      <c r="I286" s="14">
        <v>2714.9500000000003</v>
      </c>
      <c r="J286" s="14">
        <v>2766.8</v>
      </c>
      <c r="K286" s="14">
        <v>2776.8</v>
      </c>
      <c r="L286" s="14">
        <v>2790.32</v>
      </c>
      <c r="M286" s="14">
        <v>2822.2200000000003</v>
      </c>
      <c r="N286" s="14">
        <v>2807.3100000000004</v>
      </c>
      <c r="O286" s="14">
        <v>2812.3700000000003</v>
      </c>
      <c r="P286" s="14">
        <v>2806.2200000000003</v>
      </c>
      <c r="Q286" s="14">
        <v>2798.9300000000003</v>
      </c>
      <c r="R286" s="14">
        <v>2758.8900000000003</v>
      </c>
      <c r="S286" s="14">
        <v>2769.5000000000005</v>
      </c>
      <c r="T286" s="14">
        <v>2781.8900000000003</v>
      </c>
      <c r="U286" s="14">
        <v>2798.17</v>
      </c>
      <c r="V286" s="14">
        <v>2768.1000000000004</v>
      </c>
      <c r="W286" s="14">
        <v>2691.6600000000003</v>
      </c>
      <c r="X286" s="14">
        <v>2465.1400000000003</v>
      </c>
      <c r="Y286" s="14">
        <v>2254.86</v>
      </c>
      <c r="Z286" s="4">
        <f>IFERROR(Y286,"скрыть")</f>
        <v>2254.86</v>
      </c>
      <c r="AZ286" s="9"/>
      <c r="BA286" s="9"/>
      <c r="BB286" s="9"/>
      <c r="BC286" s="9"/>
      <c r="BD286" s="9"/>
      <c r="BE286" s="9"/>
      <c r="BF286" s="9"/>
      <c r="BG286" s="9"/>
      <c r="BH286" s="9"/>
      <c r="BI286" s="9"/>
      <c r="BJ286" s="9"/>
      <c r="BK286" s="9"/>
      <c r="BL286" s="9"/>
      <c r="BM286" s="9"/>
      <c r="BN286" s="9"/>
      <c r="BO286" s="9"/>
      <c r="BP286" s="9"/>
      <c r="BQ286" s="9"/>
      <c r="BR286" s="9"/>
      <c r="BS286" s="9"/>
      <c r="BT286" s="9"/>
      <c r="BU286" s="9"/>
      <c r="BV286" s="9"/>
      <c r="BW286" s="9"/>
    </row>
    <row r="287" spans="1:75" ht="11.25" customHeight="1" x14ac:dyDescent="0.2">
      <c r="A287" s="71"/>
      <c r="B287" s="72" t="s">
        <v>90</v>
      </c>
      <c r="C287" s="72"/>
      <c r="D287" s="72"/>
      <c r="E287" s="72"/>
      <c r="F287" s="72"/>
      <c r="G287" s="72"/>
      <c r="H287" s="72"/>
      <c r="I287" s="72"/>
      <c r="J287" s="72"/>
      <c r="K287" s="72"/>
      <c r="L287" s="72"/>
      <c r="M287" s="72"/>
      <c r="N287" s="72"/>
      <c r="O287" s="72"/>
      <c r="P287" s="72"/>
      <c r="Q287" s="72"/>
      <c r="R287" s="72"/>
      <c r="S287" s="72"/>
      <c r="T287" s="72"/>
      <c r="U287" s="72"/>
      <c r="V287" s="72"/>
      <c r="W287" s="72"/>
      <c r="X287" s="72"/>
      <c r="Y287" s="72"/>
      <c r="AZ287" s="9"/>
      <c r="BA287" s="9"/>
      <c r="BB287" s="9"/>
      <c r="BC287" s="9"/>
      <c r="BD287" s="9"/>
      <c r="BE287" s="9"/>
      <c r="BF287" s="9"/>
      <c r="BG287" s="9"/>
      <c r="BH287" s="9"/>
      <c r="BI287" s="9"/>
      <c r="BJ287" s="9"/>
      <c r="BK287" s="9"/>
      <c r="BL287" s="9"/>
      <c r="BM287" s="9"/>
      <c r="BN287" s="9"/>
      <c r="BO287" s="9"/>
      <c r="BP287" s="9"/>
      <c r="BQ287" s="9"/>
      <c r="BR287" s="9"/>
      <c r="BS287" s="9"/>
      <c r="BT287" s="9"/>
      <c r="BU287" s="9"/>
      <c r="BV287" s="9"/>
      <c r="BW287" s="9"/>
    </row>
    <row r="288" spans="1:75" ht="11.25" customHeight="1" x14ac:dyDescent="0.2">
      <c r="A288" s="71"/>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AZ288" s="9"/>
      <c r="BA288" s="9"/>
      <c r="BB288" s="9"/>
      <c r="BC288" s="9"/>
      <c r="BD288" s="9"/>
      <c r="BE288" s="9"/>
      <c r="BF288" s="9"/>
      <c r="BG288" s="9"/>
      <c r="BH288" s="9"/>
      <c r="BI288" s="9"/>
      <c r="BJ288" s="9"/>
      <c r="BK288" s="9"/>
      <c r="BL288" s="9"/>
      <c r="BM288" s="9"/>
      <c r="BN288" s="9"/>
      <c r="BO288" s="9"/>
      <c r="BP288" s="9"/>
      <c r="BQ288" s="9"/>
      <c r="BR288" s="9"/>
      <c r="BS288" s="9"/>
      <c r="BT288" s="9"/>
      <c r="BU288" s="9"/>
      <c r="BV288" s="9"/>
      <c r="BW288" s="9"/>
    </row>
    <row r="289" spans="1:75" s="7" customFormat="1" ht="32.65" customHeight="1" x14ac:dyDescent="0.2">
      <c r="A289" s="11" t="s">
        <v>64</v>
      </c>
      <c r="B289" s="12" t="s">
        <v>65</v>
      </c>
      <c r="C289" s="12" t="s">
        <v>66</v>
      </c>
      <c r="D289" s="12" t="s">
        <v>67</v>
      </c>
      <c r="E289" s="12" t="s">
        <v>68</v>
      </c>
      <c r="F289" s="12" t="s">
        <v>69</v>
      </c>
      <c r="G289" s="12" t="s">
        <v>70</v>
      </c>
      <c r="H289" s="12" t="s">
        <v>71</v>
      </c>
      <c r="I289" s="12" t="s">
        <v>72</v>
      </c>
      <c r="J289" s="12" t="s">
        <v>73</v>
      </c>
      <c r="K289" s="12" t="s">
        <v>74</v>
      </c>
      <c r="L289" s="12" t="s">
        <v>75</v>
      </c>
      <c r="M289" s="12" t="s">
        <v>76</v>
      </c>
      <c r="N289" s="12" t="s">
        <v>77</v>
      </c>
      <c r="O289" s="12" t="s">
        <v>78</v>
      </c>
      <c r="P289" s="12" t="s">
        <v>79</v>
      </c>
      <c r="Q289" s="12" t="s">
        <v>80</v>
      </c>
      <c r="R289" s="12" t="s">
        <v>81</v>
      </c>
      <c r="S289" s="12" t="s">
        <v>82</v>
      </c>
      <c r="T289" s="12" t="s">
        <v>83</v>
      </c>
      <c r="U289" s="12" t="s">
        <v>84</v>
      </c>
      <c r="V289" s="12" t="s">
        <v>85</v>
      </c>
      <c r="W289" s="12" t="s">
        <v>86</v>
      </c>
      <c r="X289" s="12" t="s">
        <v>87</v>
      </c>
      <c r="Y289" s="12" t="s">
        <v>88</v>
      </c>
      <c r="Z289" s="6"/>
      <c r="AZ289" s="9"/>
      <c r="BA289" s="9"/>
      <c r="BB289" s="9"/>
      <c r="BC289" s="9"/>
      <c r="BD289" s="9"/>
      <c r="BE289" s="9"/>
      <c r="BF289" s="9"/>
      <c r="BG289" s="9"/>
      <c r="BH289" s="9"/>
      <c r="BI289" s="9"/>
      <c r="BJ289" s="9"/>
      <c r="BK289" s="9"/>
      <c r="BL289" s="9"/>
      <c r="BM289" s="9"/>
      <c r="BN289" s="9"/>
      <c r="BO289" s="9"/>
      <c r="BP289" s="9"/>
      <c r="BQ289" s="9"/>
      <c r="BR289" s="9"/>
      <c r="BS289" s="9"/>
      <c r="BT289" s="9"/>
      <c r="BU289" s="9"/>
      <c r="BV289" s="9"/>
      <c r="BW289" s="9"/>
    </row>
    <row r="290" spans="1:75" ht="12" x14ac:dyDescent="0.2">
      <c r="A290" s="13">
        <v>1</v>
      </c>
      <c r="B290" s="14">
        <v>2377.62</v>
      </c>
      <c r="C290" s="14">
        <v>2323.56</v>
      </c>
      <c r="D290" s="14">
        <v>2367.4300000000003</v>
      </c>
      <c r="E290" s="14">
        <v>2318.5</v>
      </c>
      <c r="F290" s="14">
        <v>2295.6600000000003</v>
      </c>
      <c r="G290" s="14">
        <v>2295.08</v>
      </c>
      <c r="H290" s="14">
        <v>2297.2000000000003</v>
      </c>
      <c r="I290" s="14">
        <v>2279.19</v>
      </c>
      <c r="J290" s="14">
        <v>2240.37</v>
      </c>
      <c r="K290" s="14">
        <v>2267.9</v>
      </c>
      <c r="L290" s="14">
        <v>2367.4500000000003</v>
      </c>
      <c r="M290" s="14">
        <v>2384.67</v>
      </c>
      <c r="N290" s="14">
        <v>2467.8200000000002</v>
      </c>
      <c r="O290" s="14">
        <v>2504.38</v>
      </c>
      <c r="P290" s="14">
        <v>2476.2000000000003</v>
      </c>
      <c r="Q290" s="14">
        <v>2564.38</v>
      </c>
      <c r="R290" s="14">
        <v>2674.46</v>
      </c>
      <c r="S290" s="14">
        <v>2701.7000000000003</v>
      </c>
      <c r="T290" s="14">
        <v>2705.03</v>
      </c>
      <c r="U290" s="14">
        <v>2704.65</v>
      </c>
      <c r="V290" s="14">
        <v>2719.9100000000003</v>
      </c>
      <c r="W290" s="14">
        <v>2703.4900000000002</v>
      </c>
      <c r="X290" s="14">
        <v>2468.17</v>
      </c>
      <c r="Y290" s="14">
        <v>2298.84</v>
      </c>
      <c r="AZ290" s="9"/>
      <c r="BA290" s="9"/>
      <c r="BB290" s="9"/>
      <c r="BC290" s="9"/>
      <c r="BD290" s="9"/>
      <c r="BE290" s="9"/>
      <c r="BF290" s="9"/>
      <c r="BG290" s="9"/>
      <c r="BH290" s="9"/>
      <c r="BI290" s="9"/>
      <c r="BJ290" s="9"/>
      <c r="BK290" s="9"/>
      <c r="BL290" s="9"/>
      <c r="BM290" s="9"/>
      <c r="BN290" s="9"/>
      <c r="BO290" s="9"/>
      <c r="BP290" s="9"/>
      <c r="BQ290" s="9"/>
      <c r="BR290" s="9"/>
      <c r="BS290" s="9"/>
      <c r="BT290" s="9"/>
      <c r="BU290" s="9"/>
      <c r="BV290" s="9"/>
      <c r="BW290" s="9"/>
    </row>
    <row r="291" spans="1:75" ht="12" x14ac:dyDescent="0.2">
      <c r="A291" s="13">
        <v>2</v>
      </c>
      <c r="B291" s="14">
        <v>2274.3200000000002</v>
      </c>
      <c r="C291" s="14">
        <v>2203.36</v>
      </c>
      <c r="D291" s="14">
        <v>2161.17</v>
      </c>
      <c r="E291" s="14">
        <v>2144.94</v>
      </c>
      <c r="F291" s="14">
        <v>2159.7400000000002</v>
      </c>
      <c r="G291" s="14">
        <v>2176.7600000000002</v>
      </c>
      <c r="H291" s="14">
        <v>2186.92</v>
      </c>
      <c r="I291" s="14">
        <v>2217.71</v>
      </c>
      <c r="J291" s="14">
        <v>2336.48</v>
      </c>
      <c r="K291" s="14">
        <v>2497.79</v>
      </c>
      <c r="L291" s="14">
        <v>2753.01</v>
      </c>
      <c r="M291" s="14">
        <v>2813.2200000000003</v>
      </c>
      <c r="N291" s="14">
        <v>2809.17</v>
      </c>
      <c r="O291" s="14">
        <v>2818.21</v>
      </c>
      <c r="P291" s="14">
        <v>2774.7000000000003</v>
      </c>
      <c r="Q291" s="14">
        <v>2824.7000000000003</v>
      </c>
      <c r="R291" s="14">
        <v>2852.06</v>
      </c>
      <c r="S291" s="14">
        <v>2861.38</v>
      </c>
      <c r="T291" s="14">
        <v>2861.9</v>
      </c>
      <c r="U291" s="14">
        <v>2859.06</v>
      </c>
      <c r="V291" s="14">
        <v>2861.31</v>
      </c>
      <c r="W291" s="14">
        <v>2843.9900000000002</v>
      </c>
      <c r="X291" s="14">
        <v>2672.1600000000003</v>
      </c>
      <c r="Y291" s="14">
        <v>2381.31</v>
      </c>
      <c r="AZ291" s="9"/>
      <c r="BA291" s="9"/>
      <c r="BB291" s="9"/>
      <c r="BC291" s="9"/>
      <c r="BD291" s="9"/>
      <c r="BE291" s="9"/>
      <c r="BF291" s="9"/>
      <c r="BG291" s="9"/>
      <c r="BH291" s="9"/>
      <c r="BI291" s="9"/>
      <c r="BJ291" s="9"/>
      <c r="BK291" s="9"/>
      <c r="BL291" s="9"/>
      <c r="BM291" s="9"/>
      <c r="BN291" s="9"/>
      <c r="BO291" s="9"/>
      <c r="BP291" s="9"/>
      <c r="BQ291" s="9"/>
      <c r="BR291" s="9"/>
      <c r="BS291" s="9"/>
      <c r="BT291" s="9"/>
      <c r="BU291" s="9"/>
      <c r="BV291" s="9"/>
      <c r="BW291" s="9"/>
    </row>
    <row r="292" spans="1:75" ht="12" x14ac:dyDescent="0.2">
      <c r="A292" s="13">
        <v>3</v>
      </c>
      <c r="B292" s="14">
        <v>2317.1</v>
      </c>
      <c r="C292" s="14">
        <v>2249.19</v>
      </c>
      <c r="D292" s="14">
        <v>2200.2200000000003</v>
      </c>
      <c r="E292" s="14">
        <v>2161.5800000000004</v>
      </c>
      <c r="F292" s="14">
        <v>2206.31</v>
      </c>
      <c r="G292" s="14">
        <v>2222.67</v>
      </c>
      <c r="H292" s="14">
        <v>2245.33</v>
      </c>
      <c r="I292" s="14">
        <v>2290.7000000000003</v>
      </c>
      <c r="J292" s="14">
        <v>2516.4</v>
      </c>
      <c r="K292" s="14">
        <v>2791.26</v>
      </c>
      <c r="L292" s="14">
        <v>2833.8900000000003</v>
      </c>
      <c r="M292" s="14">
        <v>2849.9700000000003</v>
      </c>
      <c r="N292" s="14">
        <v>2853.7200000000003</v>
      </c>
      <c r="O292" s="14">
        <v>2857.2200000000003</v>
      </c>
      <c r="P292" s="14">
        <v>2828.2400000000002</v>
      </c>
      <c r="Q292" s="14">
        <v>2834.37</v>
      </c>
      <c r="R292" s="14">
        <v>2858.78</v>
      </c>
      <c r="S292" s="14">
        <v>2869.63</v>
      </c>
      <c r="T292" s="14">
        <v>2865.85</v>
      </c>
      <c r="U292" s="14">
        <v>2860.71</v>
      </c>
      <c r="V292" s="14">
        <v>2861.59</v>
      </c>
      <c r="W292" s="14">
        <v>2808.9</v>
      </c>
      <c r="X292" s="14">
        <v>2490.67</v>
      </c>
      <c r="Y292" s="14">
        <v>2263.85</v>
      </c>
      <c r="AZ292" s="9"/>
      <c r="BA292" s="9"/>
      <c r="BB292" s="9"/>
      <c r="BC292" s="9"/>
      <c r="BD292" s="9"/>
      <c r="BE292" s="9"/>
      <c r="BF292" s="9"/>
      <c r="BG292" s="9"/>
      <c r="BH292" s="9"/>
      <c r="BI292" s="9"/>
      <c r="BJ292" s="9"/>
      <c r="BK292" s="9"/>
      <c r="BL292" s="9"/>
      <c r="BM292" s="9"/>
      <c r="BN292" s="9"/>
      <c r="BO292" s="9"/>
      <c r="BP292" s="9"/>
      <c r="BQ292" s="9"/>
      <c r="BR292" s="9"/>
      <c r="BS292" s="9"/>
      <c r="BT292" s="9"/>
      <c r="BU292" s="9"/>
      <c r="BV292" s="9"/>
      <c r="BW292" s="9"/>
    </row>
    <row r="293" spans="1:75" ht="12" x14ac:dyDescent="0.2">
      <c r="A293" s="13">
        <v>4</v>
      </c>
      <c r="B293" s="14">
        <v>2245.67</v>
      </c>
      <c r="C293" s="14">
        <v>2183.2800000000002</v>
      </c>
      <c r="D293" s="14">
        <v>2147.9</v>
      </c>
      <c r="E293" s="14">
        <v>2116.4500000000003</v>
      </c>
      <c r="F293" s="14">
        <v>2163.71</v>
      </c>
      <c r="G293" s="14">
        <v>2198.63</v>
      </c>
      <c r="H293" s="14">
        <v>2241.4300000000003</v>
      </c>
      <c r="I293" s="14">
        <v>2347.5700000000002</v>
      </c>
      <c r="J293" s="14">
        <v>2584.31</v>
      </c>
      <c r="K293" s="14">
        <v>2819.82</v>
      </c>
      <c r="L293" s="14">
        <v>2860.19</v>
      </c>
      <c r="M293" s="14">
        <v>2875.17</v>
      </c>
      <c r="N293" s="14">
        <v>2875.81</v>
      </c>
      <c r="O293" s="14">
        <v>2879.03</v>
      </c>
      <c r="P293" s="14">
        <v>2855.1600000000003</v>
      </c>
      <c r="Q293" s="14">
        <v>2855.67</v>
      </c>
      <c r="R293" s="14">
        <v>2874.8</v>
      </c>
      <c r="S293" s="14">
        <v>2892.21</v>
      </c>
      <c r="T293" s="14">
        <v>2884.29</v>
      </c>
      <c r="U293" s="14">
        <v>2877.1600000000003</v>
      </c>
      <c r="V293" s="14">
        <v>2880.25</v>
      </c>
      <c r="W293" s="14">
        <v>2845.03</v>
      </c>
      <c r="X293" s="14">
        <v>2595.08</v>
      </c>
      <c r="Y293" s="14">
        <v>2344</v>
      </c>
      <c r="AZ293" s="9"/>
      <c r="BA293" s="9"/>
      <c r="BB293" s="9"/>
      <c r="BC293" s="9"/>
      <c r="BD293" s="9"/>
      <c r="BE293" s="9"/>
      <c r="BF293" s="9"/>
      <c r="BG293" s="9"/>
      <c r="BH293" s="9"/>
      <c r="BI293" s="9"/>
      <c r="BJ293" s="9"/>
      <c r="BK293" s="9"/>
      <c r="BL293" s="9"/>
      <c r="BM293" s="9"/>
      <c r="BN293" s="9"/>
      <c r="BO293" s="9"/>
      <c r="BP293" s="9"/>
      <c r="BQ293" s="9"/>
      <c r="BR293" s="9"/>
      <c r="BS293" s="9"/>
      <c r="BT293" s="9"/>
      <c r="BU293" s="9"/>
      <c r="BV293" s="9"/>
      <c r="BW293" s="9"/>
    </row>
    <row r="294" spans="1:75" ht="12" x14ac:dyDescent="0.2">
      <c r="A294" s="13">
        <v>5</v>
      </c>
      <c r="B294" s="14">
        <v>2267.5500000000002</v>
      </c>
      <c r="C294" s="14">
        <v>2202.94</v>
      </c>
      <c r="D294" s="14">
        <v>2149.63</v>
      </c>
      <c r="E294" s="14">
        <v>2142.38</v>
      </c>
      <c r="F294" s="14">
        <v>2172.7200000000003</v>
      </c>
      <c r="G294" s="14">
        <v>2192.09</v>
      </c>
      <c r="H294" s="14">
        <v>2250.0100000000002</v>
      </c>
      <c r="I294" s="14">
        <v>2321.2000000000003</v>
      </c>
      <c r="J294" s="14">
        <v>2602.6600000000003</v>
      </c>
      <c r="K294" s="14">
        <v>2819.42</v>
      </c>
      <c r="L294" s="14">
        <v>2846.27</v>
      </c>
      <c r="M294" s="14">
        <v>2850.96</v>
      </c>
      <c r="N294" s="14">
        <v>2850.27</v>
      </c>
      <c r="O294" s="14">
        <v>2851.4500000000003</v>
      </c>
      <c r="P294" s="14">
        <v>2840.9900000000002</v>
      </c>
      <c r="Q294" s="14">
        <v>2842.12</v>
      </c>
      <c r="R294" s="14">
        <v>2851.42</v>
      </c>
      <c r="S294" s="14">
        <v>2865.92</v>
      </c>
      <c r="T294" s="14">
        <v>2858.2200000000003</v>
      </c>
      <c r="U294" s="14">
        <v>2850.48</v>
      </c>
      <c r="V294" s="14">
        <v>2850.1400000000003</v>
      </c>
      <c r="W294" s="14">
        <v>2834.69</v>
      </c>
      <c r="X294" s="14">
        <v>2511.0300000000002</v>
      </c>
      <c r="Y294" s="14">
        <v>2285.4700000000003</v>
      </c>
      <c r="AZ294" s="9"/>
      <c r="BA294" s="9"/>
      <c r="BB294" s="9"/>
      <c r="BC294" s="9"/>
      <c r="BD294" s="9"/>
      <c r="BE294" s="9"/>
      <c r="BF294" s="9"/>
      <c r="BG294" s="9"/>
      <c r="BH294" s="9"/>
      <c r="BI294" s="9"/>
      <c r="BJ294" s="9"/>
      <c r="BK294" s="9"/>
      <c r="BL294" s="9"/>
      <c r="BM294" s="9"/>
      <c r="BN294" s="9"/>
      <c r="BO294" s="9"/>
      <c r="BP294" s="9"/>
      <c r="BQ294" s="9"/>
      <c r="BR294" s="9"/>
      <c r="BS294" s="9"/>
      <c r="BT294" s="9"/>
      <c r="BU294" s="9"/>
      <c r="BV294" s="9"/>
      <c r="BW294" s="9"/>
    </row>
    <row r="295" spans="1:75" ht="12" x14ac:dyDescent="0.2">
      <c r="A295" s="13">
        <v>6</v>
      </c>
      <c r="B295" s="14">
        <v>2226.04</v>
      </c>
      <c r="C295" s="14">
        <v>2124.38</v>
      </c>
      <c r="D295" s="14">
        <v>2047.35</v>
      </c>
      <c r="E295" s="14">
        <v>2022.4099999999999</v>
      </c>
      <c r="F295" s="14">
        <v>2050.6799999999998</v>
      </c>
      <c r="G295" s="14">
        <v>2093.77</v>
      </c>
      <c r="H295" s="14">
        <v>2149.1000000000004</v>
      </c>
      <c r="I295" s="14">
        <v>2284.31</v>
      </c>
      <c r="J295" s="14">
        <v>2518.56</v>
      </c>
      <c r="K295" s="14">
        <v>2770.26</v>
      </c>
      <c r="L295" s="14">
        <v>2811.62</v>
      </c>
      <c r="M295" s="14">
        <v>2824.63</v>
      </c>
      <c r="N295" s="14">
        <v>2825.92</v>
      </c>
      <c r="O295" s="14">
        <v>2827.6400000000003</v>
      </c>
      <c r="P295" s="14">
        <v>2804.29</v>
      </c>
      <c r="Q295" s="14">
        <v>2810.21</v>
      </c>
      <c r="R295" s="14">
        <v>2834.38</v>
      </c>
      <c r="S295" s="14">
        <v>2842.35</v>
      </c>
      <c r="T295" s="14">
        <v>2839.1600000000003</v>
      </c>
      <c r="U295" s="14">
        <v>2836.6600000000003</v>
      </c>
      <c r="V295" s="14">
        <v>2836.8</v>
      </c>
      <c r="W295" s="14">
        <v>2791.5</v>
      </c>
      <c r="X295" s="14">
        <v>2472.08</v>
      </c>
      <c r="Y295" s="14">
        <v>2289.06</v>
      </c>
      <c r="AZ295" s="9"/>
      <c r="BA295" s="9"/>
      <c r="BB295" s="9"/>
      <c r="BC295" s="9"/>
      <c r="BD295" s="9"/>
      <c r="BE295" s="9"/>
      <c r="BF295" s="9"/>
      <c r="BG295" s="9"/>
      <c r="BH295" s="9"/>
      <c r="BI295" s="9"/>
      <c r="BJ295" s="9"/>
      <c r="BK295" s="9"/>
      <c r="BL295" s="9"/>
      <c r="BM295" s="9"/>
      <c r="BN295" s="9"/>
      <c r="BO295" s="9"/>
      <c r="BP295" s="9"/>
      <c r="BQ295" s="9"/>
      <c r="BR295" s="9"/>
      <c r="BS295" s="9"/>
      <c r="BT295" s="9"/>
      <c r="BU295" s="9"/>
      <c r="BV295" s="9"/>
      <c r="BW295" s="9"/>
    </row>
    <row r="296" spans="1:75" ht="12" x14ac:dyDescent="0.2">
      <c r="A296" s="13">
        <v>7</v>
      </c>
      <c r="B296" s="14">
        <v>2228.1800000000003</v>
      </c>
      <c r="C296" s="14">
        <v>2144.3200000000002</v>
      </c>
      <c r="D296" s="14">
        <v>2077.0700000000002</v>
      </c>
      <c r="E296" s="14">
        <v>2046.49</v>
      </c>
      <c r="F296" s="14">
        <v>2063.7400000000002</v>
      </c>
      <c r="G296" s="14">
        <v>2089.27</v>
      </c>
      <c r="H296" s="14">
        <v>2122.42</v>
      </c>
      <c r="I296" s="14">
        <v>2214.7600000000002</v>
      </c>
      <c r="J296" s="14">
        <v>2337.15</v>
      </c>
      <c r="K296" s="14">
        <v>2581.17</v>
      </c>
      <c r="L296" s="14">
        <v>2727.01</v>
      </c>
      <c r="M296" s="14">
        <v>2746.06</v>
      </c>
      <c r="N296" s="14">
        <v>2746.87</v>
      </c>
      <c r="O296" s="14">
        <v>2746.86</v>
      </c>
      <c r="P296" s="14">
        <v>2715.6800000000003</v>
      </c>
      <c r="Q296" s="14">
        <v>2724.3</v>
      </c>
      <c r="R296" s="14">
        <v>2752.1800000000003</v>
      </c>
      <c r="S296" s="14">
        <v>2770.9900000000002</v>
      </c>
      <c r="T296" s="14">
        <v>2768.86</v>
      </c>
      <c r="U296" s="14">
        <v>2766.2000000000003</v>
      </c>
      <c r="V296" s="14">
        <v>2774.19</v>
      </c>
      <c r="W296" s="14">
        <v>2751.34</v>
      </c>
      <c r="X296" s="14">
        <v>2565.92</v>
      </c>
      <c r="Y296" s="14">
        <v>2322.59</v>
      </c>
      <c r="AZ296" s="9"/>
      <c r="BA296" s="9"/>
      <c r="BB296" s="9"/>
      <c r="BC296" s="9"/>
      <c r="BD296" s="9"/>
      <c r="BE296" s="9"/>
      <c r="BF296" s="9"/>
      <c r="BG296" s="9"/>
      <c r="BH296" s="9"/>
      <c r="BI296" s="9"/>
      <c r="BJ296" s="9"/>
      <c r="BK296" s="9"/>
      <c r="BL296" s="9"/>
      <c r="BM296" s="9"/>
      <c r="BN296" s="9"/>
      <c r="BO296" s="9"/>
      <c r="BP296" s="9"/>
      <c r="BQ296" s="9"/>
      <c r="BR296" s="9"/>
      <c r="BS296" s="9"/>
      <c r="BT296" s="9"/>
      <c r="BU296" s="9"/>
      <c r="BV296" s="9"/>
      <c r="BW296" s="9"/>
    </row>
    <row r="297" spans="1:75" ht="12" x14ac:dyDescent="0.2">
      <c r="A297" s="13">
        <v>8</v>
      </c>
      <c r="B297" s="14">
        <v>2284.8900000000003</v>
      </c>
      <c r="C297" s="14">
        <v>2209.61</v>
      </c>
      <c r="D297" s="14">
        <v>2150.2000000000003</v>
      </c>
      <c r="E297" s="14">
        <v>2107.2000000000003</v>
      </c>
      <c r="F297" s="14">
        <v>2141.1400000000003</v>
      </c>
      <c r="G297" s="14">
        <v>2159.0500000000002</v>
      </c>
      <c r="H297" s="14">
        <v>2184.1600000000003</v>
      </c>
      <c r="I297" s="14">
        <v>2282.3000000000002</v>
      </c>
      <c r="J297" s="14">
        <v>2497.5500000000002</v>
      </c>
      <c r="K297" s="14">
        <v>2750.37</v>
      </c>
      <c r="L297" s="14">
        <v>2832.4500000000003</v>
      </c>
      <c r="M297" s="14">
        <v>2849.29</v>
      </c>
      <c r="N297" s="14">
        <v>2851.4700000000003</v>
      </c>
      <c r="O297" s="14">
        <v>2852.86</v>
      </c>
      <c r="P297" s="14">
        <v>2830.78</v>
      </c>
      <c r="Q297" s="14">
        <v>2837.03</v>
      </c>
      <c r="R297" s="14">
        <v>2860.08</v>
      </c>
      <c r="S297" s="14">
        <v>2879.48</v>
      </c>
      <c r="T297" s="14">
        <v>2873.79</v>
      </c>
      <c r="U297" s="14">
        <v>2865.6600000000003</v>
      </c>
      <c r="V297" s="14">
        <v>2866.4100000000003</v>
      </c>
      <c r="W297" s="14">
        <v>2833.21</v>
      </c>
      <c r="X297" s="14">
        <v>2580.6400000000003</v>
      </c>
      <c r="Y297" s="14">
        <v>2301.48</v>
      </c>
      <c r="AZ297" s="9"/>
      <c r="BA297" s="9"/>
      <c r="BB297" s="9"/>
      <c r="BC297" s="9"/>
      <c r="BD297" s="9"/>
      <c r="BE297" s="9"/>
      <c r="BF297" s="9"/>
      <c r="BG297" s="9"/>
      <c r="BH297" s="9"/>
      <c r="BI297" s="9"/>
      <c r="BJ297" s="9"/>
      <c r="BK297" s="9"/>
      <c r="BL297" s="9"/>
      <c r="BM297" s="9"/>
      <c r="BN297" s="9"/>
      <c r="BO297" s="9"/>
      <c r="BP297" s="9"/>
      <c r="BQ297" s="9"/>
      <c r="BR297" s="9"/>
      <c r="BS297" s="9"/>
      <c r="BT297" s="9"/>
      <c r="BU297" s="9"/>
      <c r="BV297" s="9"/>
      <c r="BW297" s="9"/>
    </row>
    <row r="298" spans="1:75" ht="12" x14ac:dyDescent="0.2">
      <c r="A298" s="13">
        <v>9</v>
      </c>
      <c r="B298" s="14">
        <v>2267.71</v>
      </c>
      <c r="C298" s="14">
        <v>2172.65</v>
      </c>
      <c r="D298" s="14">
        <v>2105.2000000000003</v>
      </c>
      <c r="E298" s="14">
        <v>2086.6600000000003</v>
      </c>
      <c r="F298" s="14">
        <v>2126.7400000000002</v>
      </c>
      <c r="G298" s="14">
        <v>2262.35</v>
      </c>
      <c r="H298" s="14">
        <v>2485.0100000000002</v>
      </c>
      <c r="I298" s="14">
        <v>2854.7400000000002</v>
      </c>
      <c r="J298" s="14">
        <v>2947.83</v>
      </c>
      <c r="K298" s="14">
        <v>2983.57</v>
      </c>
      <c r="L298" s="14">
        <v>3000.12</v>
      </c>
      <c r="M298" s="14">
        <v>3010.29</v>
      </c>
      <c r="N298" s="14">
        <v>2996.29</v>
      </c>
      <c r="O298" s="14">
        <v>3004.98</v>
      </c>
      <c r="P298" s="14">
        <v>2970.57</v>
      </c>
      <c r="Q298" s="14">
        <v>2967.01</v>
      </c>
      <c r="R298" s="14">
        <v>2925.7200000000003</v>
      </c>
      <c r="S298" s="14">
        <v>2937.2200000000003</v>
      </c>
      <c r="T298" s="14">
        <v>2924.77</v>
      </c>
      <c r="U298" s="14">
        <v>2982.59</v>
      </c>
      <c r="V298" s="14">
        <v>2942.6600000000003</v>
      </c>
      <c r="W298" s="14">
        <v>2896.21</v>
      </c>
      <c r="X298" s="14">
        <v>2614.96</v>
      </c>
      <c r="Y298" s="14">
        <v>2289.4100000000003</v>
      </c>
      <c r="AZ298" s="9"/>
      <c r="BA298" s="9"/>
      <c r="BB298" s="9"/>
      <c r="BC298" s="9"/>
      <c r="BD298" s="9"/>
      <c r="BE298" s="9"/>
      <c r="BF298" s="9"/>
      <c r="BG298" s="9"/>
      <c r="BH298" s="9"/>
      <c r="BI298" s="9"/>
      <c r="BJ298" s="9"/>
      <c r="BK298" s="9"/>
      <c r="BL298" s="9"/>
      <c r="BM298" s="9"/>
      <c r="BN298" s="9"/>
      <c r="BO298" s="9"/>
      <c r="BP298" s="9"/>
      <c r="BQ298" s="9"/>
      <c r="BR298" s="9"/>
      <c r="BS298" s="9"/>
      <c r="BT298" s="9"/>
      <c r="BU298" s="9"/>
      <c r="BV298" s="9"/>
      <c r="BW298" s="9"/>
    </row>
    <row r="299" spans="1:75" ht="12" x14ac:dyDescent="0.2">
      <c r="A299" s="13">
        <v>10</v>
      </c>
      <c r="B299" s="14">
        <v>2270.48</v>
      </c>
      <c r="C299" s="14">
        <v>2184.65</v>
      </c>
      <c r="D299" s="14">
        <v>2119.9</v>
      </c>
      <c r="E299" s="14">
        <v>2123.71</v>
      </c>
      <c r="F299" s="14">
        <v>2220.5700000000002</v>
      </c>
      <c r="G299" s="14">
        <v>2330.23</v>
      </c>
      <c r="H299" s="14">
        <v>2539.4</v>
      </c>
      <c r="I299" s="14">
        <v>2908.67</v>
      </c>
      <c r="J299" s="14">
        <v>2994.7000000000003</v>
      </c>
      <c r="K299" s="14">
        <v>3027.02</v>
      </c>
      <c r="L299" s="14">
        <v>3037.12</v>
      </c>
      <c r="M299" s="14">
        <v>3041.69</v>
      </c>
      <c r="N299" s="14">
        <v>3032.9700000000003</v>
      </c>
      <c r="O299" s="14">
        <v>3035.51</v>
      </c>
      <c r="P299" s="14">
        <v>3005.52</v>
      </c>
      <c r="Q299" s="14">
        <v>2999.92</v>
      </c>
      <c r="R299" s="14">
        <v>2993.84</v>
      </c>
      <c r="S299" s="14">
        <v>2995.13</v>
      </c>
      <c r="T299" s="14">
        <v>2981.48</v>
      </c>
      <c r="U299" s="14">
        <v>3010.01</v>
      </c>
      <c r="V299" s="14">
        <v>2976.67</v>
      </c>
      <c r="W299" s="14">
        <v>2913.92</v>
      </c>
      <c r="X299" s="14">
        <v>2640.78</v>
      </c>
      <c r="Y299" s="14">
        <v>2325.98</v>
      </c>
      <c r="AZ299" s="9"/>
      <c r="BA299" s="9"/>
      <c r="BB299" s="9"/>
      <c r="BC299" s="9"/>
      <c r="BD299" s="9"/>
      <c r="BE299" s="9"/>
      <c r="BF299" s="9"/>
      <c r="BG299" s="9"/>
      <c r="BH299" s="9"/>
      <c r="BI299" s="9"/>
      <c r="BJ299" s="9"/>
      <c r="BK299" s="9"/>
      <c r="BL299" s="9"/>
      <c r="BM299" s="9"/>
      <c r="BN299" s="9"/>
      <c r="BO299" s="9"/>
      <c r="BP299" s="9"/>
      <c r="BQ299" s="9"/>
      <c r="BR299" s="9"/>
      <c r="BS299" s="9"/>
      <c r="BT299" s="9"/>
      <c r="BU299" s="9"/>
      <c r="BV299" s="9"/>
      <c r="BW299" s="9"/>
    </row>
    <row r="300" spans="1:75" ht="12" x14ac:dyDescent="0.2">
      <c r="A300" s="13">
        <v>11</v>
      </c>
      <c r="B300" s="14">
        <v>2303.31</v>
      </c>
      <c r="C300" s="14">
        <v>2254.2200000000003</v>
      </c>
      <c r="D300" s="14">
        <v>2192.9700000000003</v>
      </c>
      <c r="E300" s="14">
        <v>2189.1200000000003</v>
      </c>
      <c r="F300" s="14">
        <v>2267.5500000000002</v>
      </c>
      <c r="G300" s="14">
        <v>2368.37</v>
      </c>
      <c r="H300" s="14">
        <v>2528.35</v>
      </c>
      <c r="I300" s="14">
        <v>2922.87</v>
      </c>
      <c r="J300" s="14">
        <v>3029.4700000000003</v>
      </c>
      <c r="K300" s="14">
        <v>3062.69</v>
      </c>
      <c r="L300" s="14">
        <v>3078.51</v>
      </c>
      <c r="M300" s="14">
        <v>3092.75</v>
      </c>
      <c r="N300" s="14">
        <v>3081.15</v>
      </c>
      <c r="O300" s="14">
        <v>3083.63</v>
      </c>
      <c r="P300" s="14">
        <v>3052.51</v>
      </c>
      <c r="Q300" s="14">
        <v>3048.26</v>
      </c>
      <c r="R300" s="14">
        <v>3010.8</v>
      </c>
      <c r="S300" s="14">
        <v>3016.46</v>
      </c>
      <c r="T300" s="14">
        <v>2994.52</v>
      </c>
      <c r="U300" s="14">
        <v>3050.6</v>
      </c>
      <c r="V300" s="14">
        <v>3032.9700000000003</v>
      </c>
      <c r="W300" s="14">
        <v>2997.6600000000003</v>
      </c>
      <c r="X300" s="14">
        <v>2849.84</v>
      </c>
      <c r="Y300" s="14">
        <v>2448.5500000000002</v>
      </c>
      <c r="AZ300" s="9"/>
      <c r="BA300" s="9"/>
      <c r="BB300" s="9"/>
      <c r="BC300" s="9"/>
      <c r="BD300" s="9"/>
      <c r="BE300" s="9"/>
      <c r="BF300" s="9"/>
      <c r="BG300" s="9"/>
      <c r="BH300" s="9"/>
      <c r="BI300" s="9"/>
      <c r="BJ300" s="9"/>
      <c r="BK300" s="9"/>
      <c r="BL300" s="9"/>
      <c r="BM300" s="9"/>
      <c r="BN300" s="9"/>
      <c r="BO300" s="9"/>
      <c r="BP300" s="9"/>
      <c r="BQ300" s="9"/>
      <c r="BR300" s="9"/>
      <c r="BS300" s="9"/>
      <c r="BT300" s="9"/>
      <c r="BU300" s="9"/>
      <c r="BV300" s="9"/>
      <c r="BW300" s="9"/>
    </row>
    <row r="301" spans="1:75" ht="12" x14ac:dyDescent="0.2">
      <c r="A301" s="13">
        <v>12</v>
      </c>
      <c r="B301" s="14">
        <v>2343.59</v>
      </c>
      <c r="C301" s="14">
        <v>2289.6400000000003</v>
      </c>
      <c r="D301" s="14">
        <v>2268.58</v>
      </c>
      <c r="E301" s="14">
        <v>2266.6400000000003</v>
      </c>
      <c r="F301" s="14">
        <v>2296.94</v>
      </c>
      <c r="G301" s="14">
        <v>2389.4700000000003</v>
      </c>
      <c r="H301" s="14">
        <v>2532.73</v>
      </c>
      <c r="I301" s="14">
        <v>2908.9</v>
      </c>
      <c r="J301" s="14">
        <v>2983.33</v>
      </c>
      <c r="K301" s="14">
        <v>3012.6800000000003</v>
      </c>
      <c r="L301" s="14">
        <v>3014.96</v>
      </c>
      <c r="M301" s="14">
        <v>3030.2400000000002</v>
      </c>
      <c r="N301" s="14">
        <v>3020.2400000000002</v>
      </c>
      <c r="O301" s="14">
        <v>3028.04</v>
      </c>
      <c r="P301" s="14">
        <v>3001.4700000000003</v>
      </c>
      <c r="Q301" s="14">
        <v>2996.9100000000003</v>
      </c>
      <c r="R301" s="14">
        <v>2989.2200000000003</v>
      </c>
      <c r="S301" s="14">
        <v>2983.84</v>
      </c>
      <c r="T301" s="14">
        <v>2977.81</v>
      </c>
      <c r="U301" s="14">
        <v>2997.1800000000003</v>
      </c>
      <c r="V301" s="14">
        <v>2981.07</v>
      </c>
      <c r="W301" s="14">
        <v>2940.61</v>
      </c>
      <c r="X301" s="14">
        <v>2777.03</v>
      </c>
      <c r="Y301" s="14">
        <v>2417.02</v>
      </c>
      <c r="AZ301" s="9"/>
      <c r="BA301" s="9"/>
      <c r="BB301" s="9"/>
      <c r="BC301" s="9"/>
      <c r="BD301" s="9"/>
      <c r="BE301" s="9"/>
      <c r="BF301" s="9"/>
      <c r="BG301" s="9"/>
      <c r="BH301" s="9"/>
      <c r="BI301" s="9"/>
      <c r="BJ301" s="9"/>
      <c r="BK301" s="9"/>
      <c r="BL301" s="9"/>
      <c r="BM301" s="9"/>
      <c r="BN301" s="9"/>
      <c r="BO301" s="9"/>
      <c r="BP301" s="9"/>
      <c r="BQ301" s="9"/>
      <c r="BR301" s="9"/>
      <c r="BS301" s="9"/>
      <c r="BT301" s="9"/>
      <c r="BU301" s="9"/>
      <c r="BV301" s="9"/>
      <c r="BW301" s="9"/>
    </row>
    <row r="302" spans="1:75" ht="12" x14ac:dyDescent="0.2">
      <c r="A302" s="13">
        <v>13</v>
      </c>
      <c r="B302" s="14">
        <v>2375.3200000000002</v>
      </c>
      <c r="C302" s="14">
        <v>2318.1600000000003</v>
      </c>
      <c r="D302" s="14">
        <v>2289.5100000000002</v>
      </c>
      <c r="E302" s="14">
        <v>2288.87</v>
      </c>
      <c r="F302" s="14">
        <v>2341.4900000000002</v>
      </c>
      <c r="G302" s="14">
        <v>2431.42</v>
      </c>
      <c r="H302" s="14">
        <v>2764.7000000000003</v>
      </c>
      <c r="I302" s="14">
        <v>2931.88</v>
      </c>
      <c r="J302" s="14">
        <v>3018.7000000000003</v>
      </c>
      <c r="K302" s="14">
        <v>3046.98</v>
      </c>
      <c r="L302" s="14">
        <v>3060.87</v>
      </c>
      <c r="M302" s="14">
        <v>3068.2200000000003</v>
      </c>
      <c r="N302" s="14">
        <v>3059.42</v>
      </c>
      <c r="O302" s="14">
        <v>3062.07</v>
      </c>
      <c r="P302" s="14">
        <v>3025.6600000000003</v>
      </c>
      <c r="Q302" s="14">
        <v>3025.6400000000003</v>
      </c>
      <c r="R302" s="14">
        <v>2988.48</v>
      </c>
      <c r="S302" s="14">
        <v>2976.9900000000002</v>
      </c>
      <c r="T302" s="14">
        <v>2974.36</v>
      </c>
      <c r="U302" s="14">
        <v>3044.65</v>
      </c>
      <c r="V302" s="14">
        <v>3032.51</v>
      </c>
      <c r="W302" s="14">
        <v>2984.4300000000003</v>
      </c>
      <c r="X302" s="14">
        <v>2876.4900000000002</v>
      </c>
      <c r="Y302" s="14">
        <v>2625.42</v>
      </c>
      <c r="AZ302" s="9"/>
      <c r="BA302" s="9"/>
      <c r="BB302" s="9"/>
      <c r="BC302" s="9"/>
      <c r="BD302" s="9"/>
      <c r="BE302" s="9"/>
      <c r="BF302" s="9"/>
      <c r="BG302" s="9"/>
      <c r="BH302" s="9"/>
      <c r="BI302" s="9"/>
      <c r="BJ302" s="9"/>
      <c r="BK302" s="9"/>
      <c r="BL302" s="9"/>
      <c r="BM302" s="9"/>
      <c r="BN302" s="9"/>
      <c r="BO302" s="9"/>
      <c r="BP302" s="9"/>
      <c r="BQ302" s="9"/>
      <c r="BR302" s="9"/>
      <c r="BS302" s="9"/>
      <c r="BT302" s="9"/>
      <c r="BU302" s="9"/>
      <c r="BV302" s="9"/>
      <c r="BW302" s="9"/>
    </row>
    <row r="303" spans="1:75" ht="12" x14ac:dyDescent="0.2">
      <c r="A303" s="13">
        <v>14</v>
      </c>
      <c r="B303" s="14">
        <v>2617.46</v>
      </c>
      <c r="C303" s="14">
        <v>2455.98</v>
      </c>
      <c r="D303" s="14">
        <v>2427.5500000000002</v>
      </c>
      <c r="E303" s="14">
        <v>2418.9300000000003</v>
      </c>
      <c r="F303" s="14">
        <v>2435.06</v>
      </c>
      <c r="G303" s="14">
        <v>2464.4100000000003</v>
      </c>
      <c r="H303" s="14">
        <v>2559.6400000000003</v>
      </c>
      <c r="I303" s="14">
        <v>2829.88</v>
      </c>
      <c r="J303" s="14">
        <v>2909.02</v>
      </c>
      <c r="K303" s="14">
        <v>3026.13</v>
      </c>
      <c r="L303" s="14">
        <v>3055.54</v>
      </c>
      <c r="M303" s="14">
        <v>3061.61</v>
      </c>
      <c r="N303" s="14">
        <v>3057.32</v>
      </c>
      <c r="O303" s="14">
        <v>3055.42</v>
      </c>
      <c r="P303" s="14">
        <v>3030.63</v>
      </c>
      <c r="Q303" s="14">
        <v>3033.2400000000002</v>
      </c>
      <c r="R303" s="14">
        <v>3042.05</v>
      </c>
      <c r="S303" s="14">
        <v>3051.5</v>
      </c>
      <c r="T303" s="14">
        <v>3040.62</v>
      </c>
      <c r="U303" s="14">
        <v>3037.2200000000003</v>
      </c>
      <c r="V303" s="14">
        <v>3043.9300000000003</v>
      </c>
      <c r="W303" s="14">
        <v>2923.48</v>
      </c>
      <c r="X303" s="14">
        <v>2860.2200000000003</v>
      </c>
      <c r="Y303" s="14">
        <v>2622.92</v>
      </c>
      <c r="AZ303" s="9"/>
      <c r="BA303" s="9"/>
      <c r="BB303" s="9"/>
      <c r="BC303" s="9"/>
      <c r="BD303" s="9"/>
      <c r="BE303" s="9"/>
      <c r="BF303" s="9"/>
      <c r="BG303" s="9"/>
      <c r="BH303" s="9"/>
      <c r="BI303" s="9"/>
      <c r="BJ303" s="9"/>
      <c r="BK303" s="9"/>
      <c r="BL303" s="9"/>
      <c r="BM303" s="9"/>
      <c r="BN303" s="9"/>
      <c r="BO303" s="9"/>
      <c r="BP303" s="9"/>
      <c r="BQ303" s="9"/>
      <c r="BR303" s="9"/>
      <c r="BS303" s="9"/>
      <c r="BT303" s="9"/>
      <c r="BU303" s="9"/>
      <c r="BV303" s="9"/>
      <c r="BW303" s="9"/>
    </row>
    <row r="304" spans="1:75" ht="12" x14ac:dyDescent="0.2">
      <c r="A304" s="13">
        <v>15</v>
      </c>
      <c r="B304" s="14">
        <v>2469.0100000000002</v>
      </c>
      <c r="C304" s="14">
        <v>2415.21</v>
      </c>
      <c r="D304" s="14">
        <v>2348.52</v>
      </c>
      <c r="E304" s="14">
        <v>2342.15</v>
      </c>
      <c r="F304" s="14">
        <v>2348.8200000000002</v>
      </c>
      <c r="G304" s="14">
        <v>2396.4700000000003</v>
      </c>
      <c r="H304" s="14">
        <v>2412.4100000000003</v>
      </c>
      <c r="I304" s="14">
        <v>2608.71</v>
      </c>
      <c r="J304" s="14">
        <v>2845.9900000000002</v>
      </c>
      <c r="K304" s="14">
        <v>2910.54</v>
      </c>
      <c r="L304" s="14">
        <v>2967.08</v>
      </c>
      <c r="M304" s="14">
        <v>2982.1800000000003</v>
      </c>
      <c r="N304" s="14">
        <v>2983.06</v>
      </c>
      <c r="O304" s="14">
        <v>2984.27</v>
      </c>
      <c r="P304" s="14">
        <v>2957.57</v>
      </c>
      <c r="Q304" s="14">
        <v>2965.53</v>
      </c>
      <c r="R304" s="14">
        <v>2977.02</v>
      </c>
      <c r="S304" s="14">
        <v>2998.8900000000003</v>
      </c>
      <c r="T304" s="14">
        <v>2989.78</v>
      </c>
      <c r="U304" s="14">
        <v>2998.6800000000003</v>
      </c>
      <c r="V304" s="14">
        <v>2999.4700000000003</v>
      </c>
      <c r="W304" s="14">
        <v>2921.77</v>
      </c>
      <c r="X304" s="14">
        <v>2858.19</v>
      </c>
      <c r="Y304" s="14">
        <v>2608.59</v>
      </c>
      <c r="AZ304" s="9"/>
      <c r="BA304" s="9"/>
      <c r="BB304" s="9"/>
      <c r="BC304" s="9"/>
      <c r="BD304" s="9"/>
      <c r="BE304" s="9"/>
      <c r="BF304" s="9"/>
      <c r="BG304" s="9"/>
      <c r="BH304" s="9"/>
      <c r="BI304" s="9"/>
      <c r="BJ304" s="9"/>
      <c r="BK304" s="9"/>
      <c r="BL304" s="9"/>
      <c r="BM304" s="9"/>
      <c r="BN304" s="9"/>
      <c r="BO304" s="9"/>
      <c r="BP304" s="9"/>
      <c r="BQ304" s="9"/>
      <c r="BR304" s="9"/>
      <c r="BS304" s="9"/>
      <c r="BT304" s="9"/>
      <c r="BU304" s="9"/>
      <c r="BV304" s="9"/>
      <c r="BW304" s="9"/>
    </row>
    <row r="305" spans="1:75" ht="12" x14ac:dyDescent="0.2">
      <c r="A305" s="13">
        <v>16</v>
      </c>
      <c r="B305" s="14">
        <v>2453.83</v>
      </c>
      <c r="C305" s="14">
        <v>2398.73</v>
      </c>
      <c r="D305" s="14">
        <v>2342.11</v>
      </c>
      <c r="E305" s="14">
        <v>2332.9300000000003</v>
      </c>
      <c r="F305" s="14">
        <v>2369.36</v>
      </c>
      <c r="G305" s="14">
        <v>2466.9</v>
      </c>
      <c r="H305" s="14">
        <v>2752.56</v>
      </c>
      <c r="I305" s="14">
        <v>2905.4</v>
      </c>
      <c r="J305" s="14">
        <v>3101.3</v>
      </c>
      <c r="K305" s="14">
        <v>3138.77</v>
      </c>
      <c r="L305" s="14">
        <v>3155.37</v>
      </c>
      <c r="M305" s="14">
        <v>3165.03</v>
      </c>
      <c r="N305" s="14">
        <v>3167.33</v>
      </c>
      <c r="O305" s="14">
        <v>3180.23</v>
      </c>
      <c r="P305" s="14">
        <v>3139.7200000000003</v>
      </c>
      <c r="Q305" s="14">
        <v>3133.83</v>
      </c>
      <c r="R305" s="14">
        <v>3121.75</v>
      </c>
      <c r="S305" s="14">
        <v>3116.85</v>
      </c>
      <c r="T305" s="14">
        <v>2981.53</v>
      </c>
      <c r="U305" s="14">
        <v>3140.9300000000003</v>
      </c>
      <c r="V305" s="14">
        <v>3049.61</v>
      </c>
      <c r="W305" s="14">
        <v>2943.76</v>
      </c>
      <c r="X305" s="14">
        <v>2822.28</v>
      </c>
      <c r="Y305" s="14">
        <v>2471.9300000000003</v>
      </c>
      <c r="AZ305" s="9"/>
      <c r="BA305" s="9"/>
      <c r="BB305" s="9"/>
      <c r="BC305" s="9"/>
      <c r="BD305" s="9"/>
      <c r="BE305" s="9"/>
      <c r="BF305" s="9"/>
      <c r="BG305" s="9"/>
      <c r="BH305" s="9"/>
      <c r="BI305" s="9"/>
      <c r="BJ305" s="9"/>
      <c r="BK305" s="9"/>
      <c r="BL305" s="9"/>
      <c r="BM305" s="9"/>
      <c r="BN305" s="9"/>
      <c r="BO305" s="9"/>
      <c r="BP305" s="9"/>
      <c r="BQ305" s="9"/>
      <c r="BR305" s="9"/>
      <c r="BS305" s="9"/>
      <c r="BT305" s="9"/>
      <c r="BU305" s="9"/>
      <c r="BV305" s="9"/>
      <c r="BW305" s="9"/>
    </row>
    <row r="306" spans="1:75" ht="12" x14ac:dyDescent="0.2">
      <c r="A306" s="13">
        <v>17</v>
      </c>
      <c r="B306" s="14">
        <v>2311.4500000000003</v>
      </c>
      <c r="C306" s="14">
        <v>2280.36</v>
      </c>
      <c r="D306" s="14">
        <v>2264.83</v>
      </c>
      <c r="E306" s="14">
        <v>2264.21</v>
      </c>
      <c r="F306" s="14">
        <v>2286.12</v>
      </c>
      <c r="G306" s="14">
        <v>2342.8900000000003</v>
      </c>
      <c r="H306" s="14">
        <v>2556.11</v>
      </c>
      <c r="I306" s="14">
        <v>2877.4</v>
      </c>
      <c r="J306" s="14">
        <v>2914.96</v>
      </c>
      <c r="K306" s="14">
        <v>2956.9900000000002</v>
      </c>
      <c r="L306" s="14">
        <v>2971.62</v>
      </c>
      <c r="M306" s="14">
        <v>2991.73</v>
      </c>
      <c r="N306" s="14">
        <v>2979.7200000000003</v>
      </c>
      <c r="O306" s="14">
        <v>2986.28</v>
      </c>
      <c r="P306" s="14">
        <v>2950.5</v>
      </c>
      <c r="Q306" s="14">
        <v>2941.2400000000002</v>
      </c>
      <c r="R306" s="14">
        <v>2932.78</v>
      </c>
      <c r="S306" s="14">
        <v>2939.9</v>
      </c>
      <c r="T306" s="14">
        <v>2935</v>
      </c>
      <c r="U306" s="14">
        <v>2956.13</v>
      </c>
      <c r="V306" s="14">
        <v>2944.59</v>
      </c>
      <c r="W306" s="14">
        <v>2902.5</v>
      </c>
      <c r="X306" s="14">
        <v>2695.28</v>
      </c>
      <c r="Y306" s="14">
        <v>2403.7800000000002</v>
      </c>
      <c r="AZ306" s="9"/>
      <c r="BA306" s="9"/>
      <c r="BB306" s="9"/>
      <c r="BC306" s="9"/>
      <c r="BD306" s="9"/>
      <c r="BE306" s="9"/>
      <c r="BF306" s="9"/>
      <c r="BG306" s="9"/>
      <c r="BH306" s="9"/>
      <c r="BI306" s="9"/>
      <c r="BJ306" s="9"/>
      <c r="BK306" s="9"/>
      <c r="BL306" s="9"/>
      <c r="BM306" s="9"/>
      <c r="BN306" s="9"/>
      <c r="BO306" s="9"/>
      <c r="BP306" s="9"/>
      <c r="BQ306" s="9"/>
      <c r="BR306" s="9"/>
      <c r="BS306" s="9"/>
      <c r="BT306" s="9"/>
      <c r="BU306" s="9"/>
      <c r="BV306" s="9"/>
      <c r="BW306" s="9"/>
    </row>
    <row r="307" spans="1:75" ht="12" x14ac:dyDescent="0.2">
      <c r="A307" s="13">
        <v>18</v>
      </c>
      <c r="B307" s="14">
        <v>2349.4500000000003</v>
      </c>
      <c r="C307" s="14">
        <v>2319.59</v>
      </c>
      <c r="D307" s="14">
        <v>2299.11</v>
      </c>
      <c r="E307" s="14">
        <v>2299.21</v>
      </c>
      <c r="F307" s="14">
        <v>2331.27</v>
      </c>
      <c r="G307" s="14">
        <v>2394.31</v>
      </c>
      <c r="H307" s="14">
        <v>2689.76</v>
      </c>
      <c r="I307" s="14">
        <v>2886.54</v>
      </c>
      <c r="J307" s="14">
        <v>2979.21</v>
      </c>
      <c r="K307" s="14">
        <v>3005.26</v>
      </c>
      <c r="L307" s="14">
        <v>3017.31</v>
      </c>
      <c r="M307" s="14">
        <v>3045.44</v>
      </c>
      <c r="N307" s="14">
        <v>3027.67</v>
      </c>
      <c r="O307" s="14">
        <v>3035.51</v>
      </c>
      <c r="P307" s="14">
        <v>3037.38</v>
      </c>
      <c r="Q307" s="14">
        <v>2997.06</v>
      </c>
      <c r="R307" s="14">
        <v>2978.5</v>
      </c>
      <c r="S307" s="14">
        <v>2990.1400000000003</v>
      </c>
      <c r="T307" s="14">
        <v>2978.61</v>
      </c>
      <c r="U307" s="14">
        <v>3003.06</v>
      </c>
      <c r="V307" s="14">
        <v>2958.9</v>
      </c>
      <c r="W307" s="14">
        <v>2886.78</v>
      </c>
      <c r="X307" s="14">
        <v>2669.1</v>
      </c>
      <c r="Y307" s="14">
        <v>2355.42</v>
      </c>
      <c r="AZ307" s="9"/>
      <c r="BA307" s="9"/>
      <c r="BB307" s="9"/>
      <c r="BC307" s="9"/>
      <c r="BD307" s="9"/>
      <c r="BE307" s="9"/>
      <c r="BF307" s="9"/>
      <c r="BG307" s="9"/>
      <c r="BH307" s="9"/>
      <c r="BI307" s="9"/>
      <c r="BJ307" s="9"/>
      <c r="BK307" s="9"/>
      <c r="BL307" s="9"/>
      <c r="BM307" s="9"/>
      <c r="BN307" s="9"/>
      <c r="BO307" s="9"/>
      <c r="BP307" s="9"/>
      <c r="BQ307" s="9"/>
      <c r="BR307" s="9"/>
      <c r="BS307" s="9"/>
      <c r="BT307" s="9"/>
      <c r="BU307" s="9"/>
      <c r="BV307" s="9"/>
      <c r="BW307" s="9"/>
    </row>
    <row r="308" spans="1:75" ht="12" x14ac:dyDescent="0.2">
      <c r="A308" s="13">
        <v>19</v>
      </c>
      <c r="B308" s="14">
        <v>2359.63</v>
      </c>
      <c r="C308" s="14">
        <v>2328.63</v>
      </c>
      <c r="D308" s="14">
        <v>2302.3000000000002</v>
      </c>
      <c r="E308" s="14">
        <v>2305.52</v>
      </c>
      <c r="F308" s="14">
        <v>2342.7000000000003</v>
      </c>
      <c r="G308" s="14">
        <v>2399.62</v>
      </c>
      <c r="H308" s="14">
        <v>2790.02</v>
      </c>
      <c r="I308" s="14">
        <v>2942.03</v>
      </c>
      <c r="J308" s="14">
        <v>3017.73</v>
      </c>
      <c r="K308" s="14">
        <v>3030.01</v>
      </c>
      <c r="L308" s="14">
        <v>3034.48</v>
      </c>
      <c r="M308" s="14">
        <v>3071.1</v>
      </c>
      <c r="N308" s="14">
        <v>3051.1600000000003</v>
      </c>
      <c r="O308" s="14">
        <v>3058.63</v>
      </c>
      <c r="P308" s="14">
        <v>3062.63</v>
      </c>
      <c r="Q308" s="14">
        <v>3017.07</v>
      </c>
      <c r="R308" s="14">
        <v>2981.57</v>
      </c>
      <c r="S308" s="14">
        <v>2989.23</v>
      </c>
      <c r="T308" s="14">
        <v>2981.7000000000003</v>
      </c>
      <c r="U308" s="14">
        <v>3028.83</v>
      </c>
      <c r="V308" s="14">
        <v>3000.5</v>
      </c>
      <c r="W308" s="14">
        <v>2945.73</v>
      </c>
      <c r="X308" s="14">
        <v>2763.27</v>
      </c>
      <c r="Y308" s="14">
        <v>2373.3200000000002</v>
      </c>
      <c r="AZ308" s="9"/>
      <c r="BA308" s="9"/>
      <c r="BB308" s="9"/>
      <c r="BC308" s="9"/>
      <c r="BD308" s="9"/>
      <c r="BE308" s="9"/>
      <c r="BF308" s="9"/>
      <c r="BG308" s="9"/>
      <c r="BH308" s="9"/>
      <c r="BI308" s="9"/>
      <c r="BJ308" s="9"/>
      <c r="BK308" s="9"/>
      <c r="BL308" s="9"/>
      <c r="BM308" s="9"/>
      <c r="BN308" s="9"/>
      <c r="BO308" s="9"/>
      <c r="BP308" s="9"/>
      <c r="BQ308" s="9"/>
      <c r="BR308" s="9"/>
      <c r="BS308" s="9"/>
      <c r="BT308" s="9"/>
      <c r="BU308" s="9"/>
      <c r="BV308" s="9"/>
      <c r="BW308" s="9"/>
    </row>
    <row r="309" spans="1:75" ht="12" x14ac:dyDescent="0.2">
      <c r="A309" s="13">
        <v>20</v>
      </c>
      <c r="B309" s="14">
        <v>2355.54</v>
      </c>
      <c r="C309" s="14">
        <v>2325.9700000000003</v>
      </c>
      <c r="D309" s="14">
        <v>2290.5500000000002</v>
      </c>
      <c r="E309" s="14">
        <v>2279.2800000000002</v>
      </c>
      <c r="F309" s="14">
        <v>2330.7600000000002</v>
      </c>
      <c r="G309" s="14">
        <v>2386.69</v>
      </c>
      <c r="H309" s="14">
        <v>2739.86</v>
      </c>
      <c r="I309" s="14">
        <v>2902.98</v>
      </c>
      <c r="J309" s="14">
        <v>2989.1800000000003</v>
      </c>
      <c r="K309" s="14">
        <v>2994.4700000000003</v>
      </c>
      <c r="L309" s="14">
        <v>3002.4900000000002</v>
      </c>
      <c r="M309" s="14">
        <v>3024.4300000000003</v>
      </c>
      <c r="N309" s="14">
        <v>3011.59</v>
      </c>
      <c r="O309" s="14">
        <v>3016.9100000000003</v>
      </c>
      <c r="P309" s="14">
        <v>3011.21</v>
      </c>
      <c r="Q309" s="14">
        <v>2980.34</v>
      </c>
      <c r="R309" s="14">
        <v>2977.7200000000003</v>
      </c>
      <c r="S309" s="14">
        <v>2983.7400000000002</v>
      </c>
      <c r="T309" s="14">
        <v>2977.75</v>
      </c>
      <c r="U309" s="14">
        <v>2993.34</v>
      </c>
      <c r="V309" s="14">
        <v>2961.31</v>
      </c>
      <c r="W309" s="14">
        <v>2897.07</v>
      </c>
      <c r="X309" s="14">
        <v>2732.38</v>
      </c>
      <c r="Y309" s="14">
        <v>2382.79</v>
      </c>
      <c r="AZ309" s="9"/>
      <c r="BA309" s="9"/>
      <c r="BB309" s="9"/>
      <c r="BC309" s="9"/>
      <c r="BD309" s="9"/>
      <c r="BE309" s="9"/>
      <c r="BF309" s="9"/>
      <c r="BG309" s="9"/>
      <c r="BH309" s="9"/>
      <c r="BI309" s="9"/>
      <c r="BJ309" s="9"/>
      <c r="BK309" s="9"/>
      <c r="BL309" s="9"/>
      <c r="BM309" s="9"/>
      <c r="BN309" s="9"/>
      <c r="BO309" s="9"/>
      <c r="BP309" s="9"/>
      <c r="BQ309" s="9"/>
      <c r="BR309" s="9"/>
      <c r="BS309" s="9"/>
      <c r="BT309" s="9"/>
      <c r="BU309" s="9"/>
      <c r="BV309" s="9"/>
      <c r="BW309" s="9"/>
    </row>
    <row r="310" spans="1:75" ht="12" x14ac:dyDescent="0.2">
      <c r="A310" s="13">
        <v>21</v>
      </c>
      <c r="B310" s="14">
        <v>2453.92</v>
      </c>
      <c r="C310" s="14">
        <v>2396.9100000000003</v>
      </c>
      <c r="D310" s="14">
        <v>2348.2200000000003</v>
      </c>
      <c r="E310" s="14">
        <v>2334.31</v>
      </c>
      <c r="F310" s="14">
        <v>2354.7800000000002</v>
      </c>
      <c r="G310" s="14">
        <v>2382.2200000000003</v>
      </c>
      <c r="H310" s="14">
        <v>2437.38</v>
      </c>
      <c r="I310" s="14">
        <v>2732.61</v>
      </c>
      <c r="J310" s="14">
        <v>2864.4700000000003</v>
      </c>
      <c r="K310" s="14">
        <v>2925.34</v>
      </c>
      <c r="L310" s="14">
        <v>2959.9</v>
      </c>
      <c r="M310" s="14">
        <v>2969.94</v>
      </c>
      <c r="N310" s="14">
        <v>2962.7200000000003</v>
      </c>
      <c r="O310" s="14">
        <v>2963.92</v>
      </c>
      <c r="P310" s="14">
        <v>2926.9700000000003</v>
      </c>
      <c r="Q310" s="14">
        <v>2930.98</v>
      </c>
      <c r="R310" s="14">
        <v>2941.4300000000003</v>
      </c>
      <c r="S310" s="14">
        <v>2962.06</v>
      </c>
      <c r="T310" s="14">
        <v>2959.01</v>
      </c>
      <c r="U310" s="14">
        <v>2938.53</v>
      </c>
      <c r="V310" s="14">
        <v>2946.92</v>
      </c>
      <c r="W310" s="14">
        <v>2869.79</v>
      </c>
      <c r="X310" s="14">
        <v>2738.54</v>
      </c>
      <c r="Y310" s="14">
        <v>2396.81</v>
      </c>
      <c r="AZ310" s="9"/>
      <c r="BA310" s="9"/>
      <c r="BB310" s="9"/>
      <c r="BC310" s="9"/>
      <c r="BD310" s="9"/>
      <c r="BE310" s="9"/>
      <c r="BF310" s="9"/>
      <c r="BG310" s="9"/>
      <c r="BH310" s="9"/>
      <c r="BI310" s="9"/>
      <c r="BJ310" s="9"/>
      <c r="BK310" s="9"/>
      <c r="BL310" s="9"/>
      <c r="BM310" s="9"/>
      <c r="BN310" s="9"/>
      <c r="BO310" s="9"/>
      <c r="BP310" s="9"/>
      <c r="BQ310" s="9"/>
      <c r="BR310" s="9"/>
      <c r="BS310" s="9"/>
      <c r="BT310" s="9"/>
      <c r="BU310" s="9"/>
      <c r="BV310" s="9"/>
      <c r="BW310" s="9"/>
    </row>
    <row r="311" spans="1:75" ht="12" x14ac:dyDescent="0.2">
      <c r="A311" s="13">
        <v>22</v>
      </c>
      <c r="B311" s="14">
        <v>2395.83</v>
      </c>
      <c r="C311" s="14">
        <v>2332.8900000000003</v>
      </c>
      <c r="D311" s="14">
        <v>2314.5100000000002</v>
      </c>
      <c r="E311" s="14">
        <v>2284.77</v>
      </c>
      <c r="F311" s="14">
        <v>2317.6800000000003</v>
      </c>
      <c r="G311" s="14">
        <v>2323.11</v>
      </c>
      <c r="H311" s="14">
        <v>2354.3000000000002</v>
      </c>
      <c r="I311" s="14">
        <v>2459.2000000000003</v>
      </c>
      <c r="J311" s="14">
        <v>2707.2000000000003</v>
      </c>
      <c r="K311" s="14">
        <v>2859.28</v>
      </c>
      <c r="L311" s="14">
        <v>2889.9500000000003</v>
      </c>
      <c r="M311" s="14">
        <v>2900.28</v>
      </c>
      <c r="N311" s="14">
        <v>2898.4</v>
      </c>
      <c r="O311" s="14">
        <v>2900.29</v>
      </c>
      <c r="P311" s="14">
        <v>2881</v>
      </c>
      <c r="Q311" s="14">
        <v>2891.37</v>
      </c>
      <c r="R311" s="14">
        <v>2905.53</v>
      </c>
      <c r="S311" s="14">
        <v>2932.1400000000003</v>
      </c>
      <c r="T311" s="14">
        <v>2932.54</v>
      </c>
      <c r="U311" s="14">
        <v>2926.54</v>
      </c>
      <c r="V311" s="14">
        <v>2923.76</v>
      </c>
      <c r="W311" s="14">
        <v>2886.19</v>
      </c>
      <c r="X311" s="14">
        <v>2698.9300000000003</v>
      </c>
      <c r="Y311" s="14">
        <v>2387.04</v>
      </c>
      <c r="AZ311" s="9"/>
      <c r="BA311" s="9"/>
      <c r="BB311" s="9"/>
      <c r="BC311" s="9"/>
      <c r="BD311" s="9"/>
      <c r="BE311" s="9"/>
      <c r="BF311" s="9"/>
      <c r="BG311" s="9"/>
      <c r="BH311" s="9"/>
      <c r="BI311" s="9"/>
      <c r="BJ311" s="9"/>
      <c r="BK311" s="9"/>
      <c r="BL311" s="9"/>
      <c r="BM311" s="9"/>
      <c r="BN311" s="9"/>
      <c r="BO311" s="9"/>
      <c r="BP311" s="9"/>
      <c r="BQ311" s="9"/>
      <c r="BR311" s="9"/>
      <c r="BS311" s="9"/>
      <c r="BT311" s="9"/>
      <c r="BU311" s="9"/>
      <c r="BV311" s="9"/>
      <c r="BW311" s="9"/>
    </row>
    <row r="312" spans="1:75" ht="12" x14ac:dyDescent="0.2">
      <c r="A312" s="13">
        <v>23</v>
      </c>
      <c r="B312" s="14">
        <v>2342.2000000000003</v>
      </c>
      <c r="C312" s="14">
        <v>2310.48</v>
      </c>
      <c r="D312" s="14">
        <v>2257.5500000000002</v>
      </c>
      <c r="E312" s="14">
        <v>2248.9900000000002</v>
      </c>
      <c r="F312" s="14">
        <v>2293.69</v>
      </c>
      <c r="G312" s="14">
        <v>2358.02</v>
      </c>
      <c r="H312" s="14">
        <v>2592.0700000000002</v>
      </c>
      <c r="I312" s="14">
        <v>2898.4100000000003</v>
      </c>
      <c r="J312" s="14">
        <v>3021.52</v>
      </c>
      <c r="K312" s="14">
        <v>3037.6400000000003</v>
      </c>
      <c r="L312" s="14">
        <v>3045.92</v>
      </c>
      <c r="M312" s="14">
        <v>3075.46</v>
      </c>
      <c r="N312" s="14">
        <v>3058.78</v>
      </c>
      <c r="O312" s="14">
        <v>3065.87</v>
      </c>
      <c r="P312" s="14">
        <v>3059.8</v>
      </c>
      <c r="Q312" s="14">
        <v>3025.84</v>
      </c>
      <c r="R312" s="14">
        <v>3023.9500000000003</v>
      </c>
      <c r="S312" s="14">
        <v>3030.9500000000003</v>
      </c>
      <c r="T312" s="14">
        <v>3025.5</v>
      </c>
      <c r="U312" s="14">
        <v>3041.42</v>
      </c>
      <c r="V312" s="14">
        <v>3016.87</v>
      </c>
      <c r="W312" s="14">
        <v>2881.46</v>
      </c>
      <c r="X312" s="14">
        <v>2682.03</v>
      </c>
      <c r="Y312" s="14">
        <v>2340.65</v>
      </c>
      <c r="AZ312" s="9"/>
      <c r="BA312" s="9"/>
      <c r="BB312" s="9"/>
      <c r="BC312" s="9"/>
      <c r="BD312" s="9"/>
      <c r="BE312" s="9"/>
      <c r="BF312" s="9"/>
      <c r="BG312" s="9"/>
      <c r="BH312" s="9"/>
      <c r="BI312" s="9"/>
      <c r="BJ312" s="9"/>
      <c r="BK312" s="9"/>
      <c r="BL312" s="9"/>
      <c r="BM312" s="9"/>
      <c r="BN312" s="9"/>
      <c r="BO312" s="9"/>
      <c r="BP312" s="9"/>
      <c r="BQ312" s="9"/>
      <c r="BR312" s="9"/>
      <c r="BS312" s="9"/>
      <c r="BT312" s="9"/>
      <c r="BU312" s="9"/>
      <c r="BV312" s="9"/>
      <c r="BW312" s="9"/>
    </row>
    <row r="313" spans="1:75" ht="12" x14ac:dyDescent="0.2">
      <c r="A313" s="13">
        <v>24</v>
      </c>
      <c r="B313" s="14">
        <v>2340.8000000000002</v>
      </c>
      <c r="C313" s="14">
        <v>2288.21</v>
      </c>
      <c r="D313" s="14">
        <v>2271.25</v>
      </c>
      <c r="E313" s="14">
        <v>2274.36</v>
      </c>
      <c r="F313" s="14">
        <v>2327.77</v>
      </c>
      <c r="G313" s="14">
        <v>2401.69</v>
      </c>
      <c r="H313" s="14">
        <v>2750.3900000000003</v>
      </c>
      <c r="I313" s="14">
        <v>2922.82</v>
      </c>
      <c r="J313" s="14">
        <v>3014.2200000000003</v>
      </c>
      <c r="K313" s="14">
        <v>3022.4300000000003</v>
      </c>
      <c r="L313" s="14">
        <v>3030.13</v>
      </c>
      <c r="M313" s="14">
        <v>3050.37</v>
      </c>
      <c r="N313" s="14">
        <v>3040.92</v>
      </c>
      <c r="O313" s="14">
        <v>3047.38</v>
      </c>
      <c r="P313" s="14">
        <v>3045.52</v>
      </c>
      <c r="Q313" s="14">
        <v>3015.4700000000003</v>
      </c>
      <c r="R313" s="14">
        <v>3013.85</v>
      </c>
      <c r="S313" s="14">
        <v>3021.9</v>
      </c>
      <c r="T313" s="14">
        <v>3019.63</v>
      </c>
      <c r="U313" s="14">
        <v>3033.65</v>
      </c>
      <c r="V313" s="14">
        <v>3000.4100000000003</v>
      </c>
      <c r="W313" s="14">
        <v>2936.55</v>
      </c>
      <c r="X313" s="14">
        <v>2801.67</v>
      </c>
      <c r="Y313" s="14">
        <v>2395.2600000000002</v>
      </c>
      <c r="AZ313" s="9"/>
      <c r="BA313" s="9"/>
      <c r="BB313" s="9"/>
      <c r="BC313" s="9"/>
      <c r="BD313" s="9"/>
      <c r="BE313" s="9"/>
      <c r="BF313" s="9"/>
      <c r="BG313" s="9"/>
      <c r="BH313" s="9"/>
      <c r="BI313" s="9"/>
      <c r="BJ313" s="9"/>
      <c r="BK313" s="9"/>
      <c r="BL313" s="9"/>
      <c r="BM313" s="9"/>
      <c r="BN313" s="9"/>
      <c r="BO313" s="9"/>
      <c r="BP313" s="9"/>
      <c r="BQ313" s="9"/>
      <c r="BR313" s="9"/>
      <c r="BS313" s="9"/>
      <c r="BT313" s="9"/>
      <c r="BU313" s="9"/>
      <c r="BV313" s="9"/>
      <c r="BW313" s="9"/>
    </row>
    <row r="314" spans="1:75" ht="12" x14ac:dyDescent="0.2">
      <c r="A314" s="13">
        <v>25</v>
      </c>
      <c r="B314" s="14">
        <v>2349.94</v>
      </c>
      <c r="C314" s="14">
        <v>2318.94</v>
      </c>
      <c r="D314" s="14">
        <v>2289.58</v>
      </c>
      <c r="E314" s="14">
        <v>2294.9700000000003</v>
      </c>
      <c r="F314" s="14">
        <v>2355.87</v>
      </c>
      <c r="G314" s="14">
        <v>2409.4300000000003</v>
      </c>
      <c r="H314" s="14">
        <v>2762.53</v>
      </c>
      <c r="I314" s="14">
        <v>2979.9700000000003</v>
      </c>
      <c r="J314" s="14">
        <v>3071.67</v>
      </c>
      <c r="K314" s="14">
        <v>3078</v>
      </c>
      <c r="L314" s="14">
        <v>3092.27</v>
      </c>
      <c r="M314" s="14">
        <v>3113.31</v>
      </c>
      <c r="N314" s="14">
        <v>3100.78</v>
      </c>
      <c r="O314" s="14">
        <v>3105.2000000000003</v>
      </c>
      <c r="P314" s="14">
        <v>3100.07</v>
      </c>
      <c r="Q314" s="14">
        <v>3068.73</v>
      </c>
      <c r="R314" s="14">
        <v>3062.98</v>
      </c>
      <c r="S314" s="14">
        <v>3071.84</v>
      </c>
      <c r="T314" s="14">
        <v>3065.48</v>
      </c>
      <c r="U314" s="14">
        <v>3081.1600000000003</v>
      </c>
      <c r="V314" s="14">
        <v>3053.2200000000003</v>
      </c>
      <c r="W314" s="14">
        <v>2941.11</v>
      </c>
      <c r="X314" s="14">
        <v>2807.92</v>
      </c>
      <c r="Y314" s="14">
        <v>2409.1800000000003</v>
      </c>
      <c r="AZ314" s="9"/>
      <c r="BA314" s="9"/>
      <c r="BB314" s="9"/>
      <c r="BC314" s="9"/>
      <c r="BD314" s="9"/>
      <c r="BE314" s="9"/>
      <c r="BF314" s="9"/>
      <c r="BG314" s="9"/>
      <c r="BH314" s="9"/>
      <c r="BI314" s="9"/>
      <c r="BJ314" s="9"/>
      <c r="BK314" s="9"/>
      <c r="BL314" s="9"/>
      <c r="BM314" s="9"/>
      <c r="BN314" s="9"/>
      <c r="BO314" s="9"/>
      <c r="BP314" s="9"/>
      <c r="BQ314" s="9"/>
      <c r="BR314" s="9"/>
      <c r="BS314" s="9"/>
      <c r="BT314" s="9"/>
      <c r="BU314" s="9"/>
      <c r="BV314" s="9"/>
      <c r="BW314" s="9"/>
    </row>
    <row r="315" spans="1:75" ht="12" x14ac:dyDescent="0.2">
      <c r="A315" s="13">
        <v>26</v>
      </c>
      <c r="B315" s="14">
        <v>2413.5300000000002</v>
      </c>
      <c r="C315" s="14">
        <v>2386.4700000000003</v>
      </c>
      <c r="D315" s="14">
        <v>2335.84</v>
      </c>
      <c r="E315" s="14">
        <v>2360.27</v>
      </c>
      <c r="F315" s="14">
        <v>2424.3900000000003</v>
      </c>
      <c r="G315" s="14">
        <v>2580.34</v>
      </c>
      <c r="H315" s="14">
        <v>2837.8900000000003</v>
      </c>
      <c r="I315" s="14">
        <v>3017.26</v>
      </c>
      <c r="J315" s="14">
        <v>3099.05</v>
      </c>
      <c r="K315" s="14">
        <v>3105.9300000000003</v>
      </c>
      <c r="L315" s="14">
        <v>3115.28</v>
      </c>
      <c r="M315" s="14">
        <v>3136.8900000000003</v>
      </c>
      <c r="N315" s="14">
        <v>3125.84</v>
      </c>
      <c r="O315" s="14">
        <v>3128.54</v>
      </c>
      <c r="P315" s="14">
        <v>3125.1800000000003</v>
      </c>
      <c r="Q315" s="14">
        <v>3090.1800000000003</v>
      </c>
      <c r="R315" s="14">
        <v>3084.42</v>
      </c>
      <c r="S315" s="14">
        <v>3096.62</v>
      </c>
      <c r="T315" s="14">
        <v>3091.83</v>
      </c>
      <c r="U315" s="14">
        <v>3105.04</v>
      </c>
      <c r="V315" s="14">
        <v>3080.86</v>
      </c>
      <c r="W315" s="14">
        <v>2933.7400000000002</v>
      </c>
      <c r="X315" s="14">
        <v>2829.84</v>
      </c>
      <c r="Y315" s="14">
        <v>2436.9</v>
      </c>
      <c r="AZ315" s="9"/>
      <c r="BA315" s="9"/>
      <c r="BB315" s="9"/>
      <c r="BC315" s="9"/>
      <c r="BD315" s="9"/>
      <c r="BE315" s="9"/>
      <c r="BF315" s="9"/>
      <c r="BG315" s="9"/>
      <c r="BH315" s="9"/>
      <c r="BI315" s="9"/>
      <c r="BJ315" s="9"/>
      <c r="BK315" s="9"/>
      <c r="BL315" s="9"/>
      <c r="BM315" s="9"/>
      <c r="BN315" s="9"/>
      <c r="BO315" s="9"/>
      <c r="BP315" s="9"/>
      <c r="BQ315" s="9"/>
      <c r="BR315" s="9"/>
      <c r="BS315" s="9"/>
      <c r="BT315" s="9"/>
      <c r="BU315" s="9"/>
      <c r="BV315" s="9"/>
      <c r="BW315" s="9"/>
    </row>
    <row r="316" spans="1:75" ht="12" x14ac:dyDescent="0.2">
      <c r="A316" s="13">
        <v>27</v>
      </c>
      <c r="B316" s="14">
        <v>2411.35</v>
      </c>
      <c r="C316" s="14">
        <v>2389.0700000000002</v>
      </c>
      <c r="D316" s="14">
        <v>2359.1</v>
      </c>
      <c r="E316" s="14">
        <v>2360.6800000000003</v>
      </c>
      <c r="F316" s="14">
        <v>2440.9500000000003</v>
      </c>
      <c r="G316" s="14">
        <v>2547.73</v>
      </c>
      <c r="H316" s="14">
        <v>2804.7200000000003</v>
      </c>
      <c r="I316" s="14">
        <v>3041.4500000000003</v>
      </c>
      <c r="J316" s="14">
        <v>3120.38</v>
      </c>
      <c r="K316" s="14">
        <v>3122.21</v>
      </c>
      <c r="L316" s="14">
        <v>3135.6800000000003</v>
      </c>
      <c r="M316" s="14">
        <v>3164.13</v>
      </c>
      <c r="N316" s="14">
        <v>3155.88</v>
      </c>
      <c r="O316" s="14">
        <v>3158.88</v>
      </c>
      <c r="P316" s="14">
        <v>3155.46</v>
      </c>
      <c r="Q316" s="14">
        <v>3145.83</v>
      </c>
      <c r="R316" s="14">
        <v>3105.1</v>
      </c>
      <c r="S316" s="14">
        <v>3114.96</v>
      </c>
      <c r="T316" s="14">
        <v>3111.19</v>
      </c>
      <c r="U316" s="14">
        <v>3126.17</v>
      </c>
      <c r="V316" s="14">
        <v>3093.69</v>
      </c>
      <c r="W316" s="14">
        <v>2981.2200000000003</v>
      </c>
      <c r="X316" s="14">
        <v>2823.9100000000003</v>
      </c>
      <c r="Y316" s="14">
        <v>2519.36</v>
      </c>
      <c r="AZ316" s="9"/>
      <c r="BA316" s="9"/>
      <c r="BB316" s="9"/>
      <c r="BC316" s="9"/>
      <c r="BD316" s="9"/>
      <c r="BE316" s="9"/>
      <c r="BF316" s="9"/>
      <c r="BG316" s="9"/>
      <c r="BH316" s="9"/>
      <c r="BI316" s="9"/>
      <c r="BJ316" s="9"/>
      <c r="BK316" s="9"/>
      <c r="BL316" s="9"/>
      <c r="BM316" s="9"/>
      <c r="BN316" s="9"/>
      <c r="BO316" s="9"/>
      <c r="BP316" s="9"/>
      <c r="BQ316" s="9"/>
      <c r="BR316" s="9"/>
      <c r="BS316" s="9"/>
      <c r="BT316" s="9"/>
      <c r="BU316" s="9"/>
      <c r="BV316" s="9"/>
      <c r="BW316" s="9"/>
    </row>
    <row r="317" spans="1:75" ht="12" x14ac:dyDescent="0.2">
      <c r="A317" s="13">
        <v>28</v>
      </c>
      <c r="B317" s="14">
        <v>2523.61</v>
      </c>
      <c r="C317" s="14">
        <v>2417.94</v>
      </c>
      <c r="D317" s="14">
        <v>2377.33</v>
      </c>
      <c r="E317" s="14">
        <v>2355.2200000000003</v>
      </c>
      <c r="F317" s="14">
        <v>2391.08</v>
      </c>
      <c r="G317" s="14">
        <v>2428.8200000000002</v>
      </c>
      <c r="H317" s="14">
        <v>2524.98</v>
      </c>
      <c r="I317" s="14">
        <v>2743.57</v>
      </c>
      <c r="J317" s="14">
        <v>2863.77</v>
      </c>
      <c r="K317" s="14">
        <v>3006.29</v>
      </c>
      <c r="L317" s="14">
        <v>3035.34</v>
      </c>
      <c r="M317" s="14">
        <v>3039.52</v>
      </c>
      <c r="N317" s="14">
        <v>3037.5</v>
      </c>
      <c r="O317" s="14">
        <v>3037.17</v>
      </c>
      <c r="P317" s="14">
        <v>3038.65</v>
      </c>
      <c r="Q317" s="14">
        <v>3003.79</v>
      </c>
      <c r="R317" s="14">
        <v>3013.3</v>
      </c>
      <c r="S317" s="14">
        <v>3036.96</v>
      </c>
      <c r="T317" s="14">
        <v>3035.06</v>
      </c>
      <c r="U317" s="14">
        <v>3030.7400000000002</v>
      </c>
      <c r="V317" s="14">
        <v>3030.7400000000002</v>
      </c>
      <c r="W317" s="14">
        <v>2891</v>
      </c>
      <c r="X317" s="14">
        <v>2782.84</v>
      </c>
      <c r="Y317" s="14">
        <v>2521.8200000000002</v>
      </c>
      <c r="AZ317" s="9"/>
      <c r="BA317" s="9"/>
      <c r="BB317" s="9"/>
      <c r="BC317" s="9"/>
      <c r="BD317" s="9"/>
      <c r="BE317" s="9"/>
      <c r="BF317" s="9"/>
      <c r="BG317" s="9"/>
      <c r="BH317" s="9"/>
      <c r="BI317" s="9"/>
      <c r="BJ317" s="9"/>
      <c r="BK317" s="9"/>
      <c r="BL317" s="9"/>
      <c r="BM317" s="9"/>
      <c r="BN317" s="9"/>
      <c r="BO317" s="9"/>
      <c r="BP317" s="9"/>
      <c r="BQ317" s="9"/>
      <c r="BR317" s="9"/>
      <c r="BS317" s="9"/>
      <c r="BT317" s="9"/>
      <c r="BU317" s="9"/>
      <c r="BV317" s="9"/>
      <c r="BW317" s="9"/>
    </row>
    <row r="318" spans="1:75" ht="12" x14ac:dyDescent="0.2">
      <c r="A318" s="13">
        <v>29</v>
      </c>
      <c r="B318" s="14">
        <v>2480.27</v>
      </c>
      <c r="C318" s="14">
        <v>2402.3900000000003</v>
      </c>
      <c r="D318" s="14">
        <v>2336.42</v>
      </c>
      <c r="E318" s="14">
        <v>2340.08</v>
      </c>
      <c r="F318" s="14">
        <v>2384.1600000000003</v>
      </c>
      <c r="G318" s="14">
        <v>2415.38</v>
      </c>
      <c r="H318" s="14">
        <v>2479.7200000000003</v>
      </c>
      <c r="I318" s="14">
        <v>2609.94</v>
      </c>
      <c r="J318" s="14">
        <v>2800.69</v>
      </c>
      <c r="K318" s="14">
        <v>2898.28</v>
      </c>
      <c r="L318" s="14">
        <v>3011.19</v>
      </c>
      <c r="M318" s="14">
        <v>3025.36</v>
      </c>
      <c r="N318" s="14">
        <v>3024.8</v>
      </c>
      <c r="O318" s="14">
        <v>3026.6</v>
      </c>
      <c r="P318" s="14">
        <v>3026.01</v>
      </c>
      <c r="Q318" s="14">
        <v>2989.61</v>
      </c>
      <c r="R318" s="14">
        <v>3001.6600000000003</v>
      </c>
      <c r="S318" s="14">
        <v>3030.9500000000003</v>
      </c>
      <c r="T318" s="14">
        <v>3036.44</v>
      </c>
      <c r="U318" s="14">
        <v>3040.05</v>
      </c>
      <c r="V318" s="14">
        <v>3041.7200000000003</v>
      </c>
      <c r="W318" s="14">
        <v>2933.71</v>
      </c>
      <c r="X318" s="14">
        <v>2766.34</v>
      </c>
      <c r="Y318" s="14">
        <v>2493.0300000000002</v>
      </c>
      <c r="Z318" s="4">
        <f>IFERROR(Y318,"скрыть")</f>
        <v>2493.0300000000002</v>
      </c>
      <c r="AZ318" s="9"/>
      <c r="BA318" s="9"/>
      <c r="BB318" s="9"/>
      <c r="BC318" s="9"/>
      <c r="BD318" s="9"/>
      <c r="BE318" s="9"/>
      <c r="BF318" s="9"/>
      <c r="BG318" s="9"/>
      <c r="BH318" s="9"/>
      <c r="BI318" s="9"/>
      <c r="BJ318" s="9"/>
      <c r="BK318" s="9"/>
      <c r="BL318" s="9"/>
      <c r="BM318" s="9"/>
      <c r="BN318" s="9"/>
      <c r="BO318" s="9"/>
      <c r="BP318" s="9"/>
      <c r="BQ318" s="9"/>
      <c r="BR318" s="9"/>
      <c r="BS318" s="9"/>
      <c r="BT318" s="9"/>
      <c r="BU318" s="9"/>
      <c r="BV318" s="9"/>
      <c r="BW318" s="9"/>
    </row>
    <row r="319" spans="1:75" ht="12" x14ac:dyDescent="0.2">
      <c r="A319" s="13">
        <v>30</v>
      </c>
      <c r="B319" s="14">
        <v>2413.2000000000003</v>
      </c>
      <c r="C319" s="14">
        <v>2353.5500000000002</v>
      </c>
      <c r="D319" s="14">
        <v>2299.6400000000003</v>
      </c>
      <c r="E319" s="14">
        <v>2298.6400000000003</v>
      </c>
      <c r="F319" s="14">
        <v>2344.4</v>
      </c>
      <c r="G319" s="14">
        <v>2450.1800000000003</v>
      </c>
      <c r="H319" s="14">
        <v>2733.9500000000003</v>
      </c>
      <c r="I319" s="14">
        <v>2892.09</v>
      </c>
      <c r="J319" s="14">
        <v>3028.32</v>
      </c>
      <c r="K319" s="14">
        <v>3026.25</v>
      </c>
      <c r="L319" s="14">
        <v>3036.11</v>
      </c>
      <c r="M319" s="14">
        <v>3062.81</v>
      </c>
      <c r="N319" s="14">
        <v>3057.57</v>
      </c>
      <c r="O319" s="14">
        <v>3064.86</v>
      </c>
      <c r="P319" s="14">
        <v>3057.4700000000003</v>
      </c>
      <c r="Q319" s="14">
        <v>3050.71</v>
      </c>
      <c r="R319" s="14">
        <v>3015.42</v>
      </c>
      <c r="S319" s="14">
        <v>3024.8900000000003</v>
      </c>
      <c r="T319" s="14">
        <v>3030.33</v>
      </c>
      <c r="U319" s="14">
        <v>3042.09</v>
      </c>
      <c r="V319" s="14">
        <v>3001.87</v>
      </c>
      <c r="W319" s="14">
        <v>2841.7200000000003</v>
      </c>
      <c r="X319" s="14">
        <v>2692.12</v>
      </c>
      <c r="Y319" s="14">
        <v>2403.4</v>
      </c>
      <c r="Z319" s="4">
        <f>IFERROR(Y319,"скрыть")</f>
        <v>2403.4</v>
      </c>
      <c r="AZ319" s="9"/>
      <c r="BA319" s="9"/>
      <c r="BB319" s="9"/>
      <c r="BC319" s="9"/>
      <c r="BD319" s="9"/>
      <c r="BE319" s="9"/>
      <c r="BF319" s="9"/>
      <c r="BG319" s="9"/>
      <c r="BH319" s="9"/>
      <c r="BI319" s="9"/>
      <c r="BJ319" s="9"/>
      <c r="BK319" s="9"/>
      <c r="BL319" s="9"/>
      <c r="BM319" s="9"/>
      <c r="BN319" s="9"/>
      <c r="BO319" s="9"/>
      <c r="BP319" s="9"/>
      <c r="BQ319" s="9"/>
      <c r="BR319" s="9"/>
      <c r="BS319" s="9"/>
      <c r="BT319" s="9"/>
      <c r="BU319" s="9"/>
      <c r="BV319" s="9"/>
      <c r="BW319" s="9"/>
    </row>
    <row r="320" spans="1:75" ht="12" x14ac:dyDescent="0.2">
      <c r="A320" s="13">
        <v>31</v>
      </c>
      <c r="B320" s="14">
        <v>2303.29</v>
      </c>
      <c r="C320" s="14">
        <v>2279.08</v>
      </c>
      <c r="D320" s="14">
        <v>2267.2600000000002</v>
      </c>
      <c r="E320" s="14">
        <v>2264.4700000000003</v>
      </c>
      <c r="F320" s="14">
        <v>2305.56</v>
      </c>
      <c r="G320" s="14">
        <v>2321.3200000000002</v>
      </c>
      <c r="H320" s="14">
        <v>2552.09</v>
      </c>
      <c r="I320" s="14">
        <v>2779.59</v>
      </c>
      <c r="J320" s="14">
        <v>2831.44</v>
      </c>
      <c r="K320" s="14">
        <v>2841.44</v>
      </c>
      <c r="L320" s="14">
        <v>2854.96</v>
      </c>
      <c r="M320" s="14">
        <v>2886.86</v>
      </c>
      <c r="N320" s="14">
        <v>2871.9500000000003</v>
      </c>
      <c r="O320" s="14">
        <v>2877.01</v>
      </c>
      <c r="P320" s="14">
        <v>2870.86</v>
      </c>
      <c r="Q320" s="14">
        <v>2863.57</v>
      </c>
      <c r="R320" s="14">
        <v>2823.53</v>
      </c>
      <c r="S320" s="14">
        <v>2834.1400000000003</v>
      </c>
      <c r="T320" s="14">
        <v>2846.53</v>
      </c>
      <c r="U320" s="14">
        <v>2862.81</v>
      </c>
      <c r="V320" s="14">
        <v>2832.7400000000002</v>
      </c>
      <c r="W320" s="14">
        <v>2756.3</v>
      </c>
      <c r="X320" s="14">
        <v>2529.7800000000002</v>
      </c>
      <c r="Y320" s="14">
        <v>2319.5</v>
      </c>
      <c r="Z320" s="4">
        <f>IFERROR(Y320,"скрыть")</f>
        <v>2319.5</v>
      </c>
      <c r="AZ320" s="9"/>
      <c r="BA320" s="9"/>
      <c r="BB320" s="9"/>
      <c r="BC320" s="9"/>
      <c r="BD320" s="9"/>
      <c r="BE320" s="9"/>
      <c r="BF320" s="9"/>
      <c r="BG320" s="9"/>
      <c r="BH320" s="9"/>
      <c r="BI320" s="9"/>
      <c r="BJ320" s="9"/>
      <c r="BK320" s="9"/>
      <c r="BL320" s="9"/>
      <c r="BM320" s="9"/>
      <c r="BN320" s="9"/>
      <c r="BO320" s="9"/>
      <c r="BP320" s="9"/>
      <c r="BQ320" s="9"/>
      <c r="BR320" s="9"/>
      <c r="BS320" s="9"/>
      <c r="BT320" s="9"/>
      <c r="BU320" s="9"/>
      <c r="BV320" s="9"/>
      <c r="BW320" s="9"/>
    </row>
    <row r="321" spans="1:75" ht="11.25" customHeight="1" x14ac:dyDescent="0.2">
      <c r="A321" s="71"/>
      <c r="B321" s="72" t="s">
        <v>91</v>
      </c>
      <c r="C321" s="72"/>
      <c r="D321" s="72"/>
      <c r="E321" s="72"/>
      <c r="F321" s="72"/>
      <c r="G321" s="72"/>
      <c r="H321" s="72"/>
      <c r="I321" s="72"/>
      <c r="J321" s="72"/>
      <c r="K321" s="72"/>
      <c r="L321" s="72"/>
      <c r="M321" s="72"/>
      <c r="N321" s="72"/>
      <c r="O321" s="72"/>
      <c r="P321" s="72"/>
      <c r="Q321" s="72"/>
      <c r="R321" s="72"/>
      <c r="S321" s="72"/>
      <c r="T321" s="72"/>
      <c r="U321" s="72"/>
      <c r="V321" s="72"/>
      <c r="W321" s="72"/>
      <c r="X321" s="72"/>
      <c r="Y321" s="72"/>
      <c r="AZ321" s="9"/>
      <c r="BA321" s="9"/>
      <c r="BB321" s="9"/>
      <c r="BC321" s="9"/>
      <c r="BD321" s="9"/>
      <c r="BE321" s="9"/>
      <c r="BF321" s="9"/>
      <c r="BG321" s="9"/>
      <c r="BH321" s="9"/>
      <c r="BI321" s="9"/>
      <c r="BJ321" s="9"/>
      <c r="BK321" s="9"/>
      <c r="BL321" s="9"/>
      <c r="BM321" s="9"/>
      <c r="BN321" s="9"/>
      <c r="BO321" s="9"/>
      <c r="BP321" s="9"/>
      <c r="BQ321" s="9"/>
      <c r="BR321" s="9"/>
      <c r="BS321" s="9"/>
      <c r="BT321" s="9"/>
      <c r="BU321" s="9"/>
      <c r="BV321" s="9"/>
      <c r="BW321" s="9"/>
    </row>
    <row r="322" spans="1:75" ht="11.25" customHeight="1" x14ac:dyDescent="0.2">
      <c r="A322" s="71"/>
      <c r="B322" s="72"/>
      <c r="C322" s="72"/>
      <c r="D322" s="72"/>
      <c r="E322" s="72"/>
      <c r="F322" s="72"/>
      <c r="G322" s="72"/>
      <c r="H322" s="72"/>
      <c r="I322" s="72"/>
      <c r="J322" s="72"/>
      <c r="K322" s="72"/>
      <c r="L322" s="72"/>
      <c r="M322" s="72"/>
      <c r="N322" s="72"/>
      <c r="O322" s="72"/>
      <c r="P322" s="72"/>
      <c r="Q322" s="72"/>
      <c r="R322" s="72"/>
      <c r="S322" s="72"/>
      <c r="T322" s="72"/>
      <c r="U322" s="72"/>
      <c r="V322" s="72"/>
      <c r="W322" s="72"/>
      <c r="X322" s="72"/>
      <c r="Y322" s="72"/>
      <c r="AZ322" s="9"/>
      <c r="BA322" s="9"/>
      <c r="BB322" s="9"/>
      <c r="BC322" s="9"/>
      <c r="BD322" s="9"/>
      <c r="BE322" s="9"/>
      <c r="BF322" s="9"/>
      <c r="BG322" s="9"/>
      <c r="BH322" s="9"/>
      <c r="BI322" s="9"/>
      <c r="BJ322" s="9"/>
      <c r="BK322" s="9"/>
      <c r="BL322" s="9"/>
      <c r="BM322" s="9"/>
      <c r="BN322" s="9"/>
      <c r="BO322" s="9"/>
      <c r="BP322" s="9"/>
      <c r="BQ322" s="9"/>
      <c r="BR322" s="9"/>
      <c r="BS322" s="9"/>
      <c r="BT322" s="9"/>
      <c r="BU322" s="9"/>
      <c r="BV322" s="9"/>
      <c r="BW322" s="9"/>
    </row>
    <row r="323" spans="1:75" s="7" customFormat="1" ht="32.65" customHeight="1" x14ac:dyDescent="0.2">
      <c r="A323" s="11" t="s">
        <v>64</v>
      </c>
      <c r="B323" s="12" t="s">
        <v>65</v>
      </c>
      <c r="C323" s="12" t="s">
        <v>66</v>
      </c>
      <c r="D323" s="12" t="s">
        <v>67</v>
      </c>
      <c r="E323" s="12" t="s">
        <v>68</v>
      </c>
      <c r="F323" s="12" t="s">
        <v>69</v>
      </c>
      <c r="G323" s="12" t="s">
        <v>70</v>
      </c>
      <c r="H323" s="12" t="s">
        <v>71</v>
      </c>
      <c r="I323" s="12" t="s">
        <v>72</v>
      </c>
      <c r="J323" s="12" t="s">
        <v>73</v>
      </c>
      <c r="K323" s="12" t="s">
        <v>74</v>
      </c>
      <c r="L323" s="12" t="s">
        <v>75</v>
      </c>
      <c r="M323" s="12" t="s">
        <v>76</v>
      </c>
      <c r="N323" s="12" t="s">
        <v>77</v>
      </c>
      <c r="O323" s="12" t="s">
        <v>78</v>
      </c>
      <c r="P323" s="12" t="s">
        <v>79</v>
      </c>
      <c r="Q323" s="12" t="s">
        <v>80</v>
      </c>
      <c r="R323" s="12" t="s">
        <v>81</v>
      </c>
      <c r="S323" s="12" t="s">
        <v>82</v>
      </c>
      <c r="T323" s="12" t="s">
        <v>83</v>
      </c>
      <c r="U323" s="12" t="s">
        <v>84</v>
      </c>
      <c r="V323" s="12" t="s">
        <v>85</v>
      </c>
      <c r="W323" s="12" t="s">
        <v>86</v>
      </c>
      <c r="X323" s="12" t="s">
        <v>87</v>
      </c>
      <c r="Y323" s="12" t="s">
        <v>88</v>
      </c>
      <c r="Z323" s="6"/>
      <c r="AZ323" s="9"/>
      <c r="BA323" s="9"/>
      <c r="BB323" s="9"/>
      <c r="BC323" s="9"/>
      <c r="BD323" s="9"/>
      <c r="BE323" s="9"/>
      <c r="BF323" s="9"/>
      <c r="BG323" s="9"/>
      <c r="BH323" s="9"/>
      <c r="BI323" s="9"/>
      <c r="BJ323" s="9"/>
      <c r="BK323" s="9"/>
      <c r="BL323" s="9"/>
      <c r="BM323" s="9"/>
      <c r="BN323" s="9"/>
      <c r="BO323" s="9"/>
      <c r="BP323" s="9"/>
      <c r="BQ323" s="9"/>
      <c r="BR323" s="9"/>
      <c r="BS323" s="9"/>
      <c r="BT323" s="9"/>
      <c r="BU323" s="9"/>
      <c r="BV323" s="9"/>
      <c r="BW323" s="9"/>
    </row>
    <row r="324" spans="1:75" ht="12" x14ac:dyDescent="0.2">
      <c r="A324" s="13">
        <v>1</v>
      </c>
      <c r="B324" s="14">
        <v>2823.23</v>
      </c>
      <c r="C324" s="14">
        <v>2769.17</v>
      </c>
      <c r="D324" s="14">
        <v>2813.0400000000004</v>
      </c>
      <c r="E324" s="14">
        <v>2764.11</v>
      </c>
      <c r="F324" s="14">
        <v>2741.2700000000004</v>
      </c>
      <c r="G324" s="14">
        <v>2740.69</v>
      </c>
      <c r="H324" s="14">
        <v>2742.8100000000004</v>
      </c>
      <c r="I324" s="14">
        <v>2724.8</v>
      </c>
      <c r="J324" s="14">
        <v>2685.98</v>
      </c>
      <c r="K324" s="14">
        <v>2713.51</v>
      </c>
      <c r="L324" s="14">
        <v>2813.0600000000004</v>
      </c>
      <c r="M324" s="14">
        <v>2830.28</v>
      </c>
      <c r="N324" s="14">
        <v>2913.4300000000003</v>
      </c>
      <c r="O324" s="14">
        <v>2949.9900000000002</v>
      </c>
      <c r="P324" s="14">
        <v>2921.8100000000004</v>
      </c>
      <c r="Q324" s="14">
        <v>3009.9900000000002</v>
      </c>
      <c r="R324" s="14">
        <v>3120.07</v>
      </c>
      <c r="S324" s="14">
        <v>3147.3100000000004</v>
      </c>
      <c r="T324" s="14">
        <v>3150.6400000000003</v>
      </c>
      <c r="U324" s="14">
        <v>3150.26</v>
      </c>
      <c r="V324" s="14">
        <v>3165.5200000000004</v>
      </c>
      <c r="W324" s="14">
        <v>3149.1000000000004</v>
      </c>
      <c r="X324" s="14">
        <v>2913.78</v>
      </c>
      <c r="Y324" s="14">
        <v>2744.4500000000003</v>
      </c>
      <c r="AZ324" s="9"/>
      <c r="BA324" s="9"/>
      <c r="BB324" s="9"/>
      <c r="BC324" s="9"/>
      <c r="BD324" s="9"/>
      <c r="BE324" s="9"/>
      <c r="BF324" s="9"/>
      <c r="BG324" s="9"/>
      <c r="BH324" s="9"/>
      <c r="BI324" s="9"/>
      <c r="BJ324" s="9"/>
      <c r="BK324" s="9"/>
      <c r="BL324" s="9"/>
      <c r="BM324" s="9"/>
      <c r="BN324" s="9"/>
      <c r="BO324" s="9"/>
      <c r="BP324" s="9"/>
      <c r="BQ324" s="9"/>
      <c r="BR324" s="9"/>
      <c r="BS324" s="9"/>
      <c r="BT324" s="9"/>
      <c r="BU324" s="9"/>
      <c r="BV324" s="9"/>
      <c r="BW324" s="9"/>
    </row>
    <row r="325" spans="1:75" ht="12" x14ac:dyDescent="0.2">
      <c r="A325" s="13">
        <v>2</v>
      </c>
      <c r="B325" s="14">
        <v>2719.9300000000003</v>
      </c>
      <c r="C325" s="14">
        <v>2648.9700000000003</v>
      </c>
      <c r="D325" s="14">
        <v>2606.7800000000002</v>
      </c>
      <c r="E325" s="14">
        <v>2590.5500000000002</v>
      </c>
      <c r="F325" s="14">
        <v>2605.3500000000004</v>
      </c>
      <c r="G325" s="14">
        <v>2622.3700000000003</v>
      </c>
      <c r="H325" s="14">
        <v>2632.53</v>
      </c>
      <c r="I325" s="14">
        <v>2663.32</v>
      </c>
      <c r="J325" s="14">
        <v>2782.09</v>
      </c>
      <c r="K325" s="14">
        <v>2943.4</v>
      </c>
      <c r="L325" s="14">
        <v>3198.6200000000003</v>
      </c>
      <c r="M325" s="14">
        <v>3258.8300000000004</v>
      </c>
      <c r="N325" s="14">
        <v>3254.78</v>
      </c>
      <c r="O325" s="14">
        <v>3263.82</v>
      </c>
      <c r="P325" s="14">
        <v>3220.3100000000004</v>
      </c>
      <c r="Q325" s="14">
        <v>3270.3100000000004</v>
      </c>
      <c r="R325" s="14">
        <v>3297.67</v>
      </c>
      <c r="S325" s="14">
        <v>3306.9900000000002</v>
      </c>
      <c r="T325" s="14">
        <v>3307.51</v>
      </c>
      <c r="U325" s="14">
        <v>3304.67</v>
      </c>
      <c r="V325" s="14">
        <v>3306.92</v>
      </c>
      <c r="W325" s="14">
        <v>3289.6000000000004</v>
      </c>
      <c r="X325" s="14">
        <v>3117.7700000000004</v>
      </c>
      <c r="Y325" s="14">
        <v>2826.92</v>
      </c>
      <c r="AZ325" s="9"/>
      <c r="BA325" s="9"/>
      <c r="BB325" s="9"/>
      <c r="BC325" s="9"/>
      <c r="BD325" s="9"/>
      <c r="BE325" s="9"/>
      <c r="BF325" s="9"/>
      <c r="BG325" s="9"/>
      <c r="BH325" s="9"/>
      <c r="BI325" s="9"/>
      <c r="BJ325" s="9"/>
      <c r="BK325" s="9"/>
      <c r="BL325" s="9"/>
      <c r="BM325" s="9"/>
      <c r="BN325" s="9"/>
      <c r="BO325" s="9"/>
      <c r="BP325" s="9"/>
      <c r="BQ325" s="9"/>
      <c r="BR325" s="9"/>
      <c r="BS325" s="9"/>
      <c r="BT325" s="9"/>
      <c r="BU325" s="9"/>
      <c r="BV325" s="9"/>
      <c r="BW325" s="9"/>
    </row>
    <row r="326" spans="1:75" ht="12" x14ac:dyDescent="0.2">
      <c r="A326" s="13">
        <v>3</v>
      </c>
      <c r="B326" s="14">
        <v>2762.71</v>
      </c>
      <c r="C326" s="14">
        <v>2694.8</v>
      </c>
      <c r="D326" s="14">
        <v>2645.8300000000004</v>
      </c>
      <c r="E326" s="14">
        <v>2607.19</v>
      </c>
      <c r="F326" s="14">
        <v>2651.92</v>
      </c>
      <c r="G326" s="14">
        <v>2668.28</v>
      </c>
      <c r="H326" s="14">
        <v>2690.94</v>
      </c>
      <c r="I326" s="14">
        <v>2736.3100000000004</v>
      </c>
      <c r="J326" s="14">
        <v>2962.01</v>
      </c>
      <c r="K326" s="14">
        <v>3236.8700000000003</v>
      </c>
      <c r="L326" s="14">
        <v>3279.5000000000005</v>
      </c>
      <c r="M326" s="14">
        <v>3295.5800000000004</v>
      </c>
      <c r="N326" s="14">
        <v>3299.3300000000004</v>
      </c>
      <c r="O326" s="14">
        <v>3302.8300000000004</v>
      </c>
      <c r="P326" s="14">
        <v>3273.8500000000004</v>
      </c>
      <c r="Q326" s="14">
        <v>3279.98</v>
      </c>
      <c r="R326" s="14">
        <v>3304.3900000000003</v>
      </c>
      <c r="S326" s="14">
        <v>3315.2400000000002</v>
      </c>
      <c r="T326" s="14">
        <v>3311.46</v>
      </c>
      <c r="U326" s="14">
        <v>3306.32</v>
      </c>
      <c r="V326" s="14">
        <v>3307.2000000000003</v>
      </c>
      <c r="W326" s="14">
        <v>3254.51</v>
      </c>
      <c r="X326" s="14">
        <v>2936.28</v>
      </c>
      <c r="Y326" s="14">
        <v>2709.46</v>
      </c>
      <c r="AZ326" s="9"/>
      <c r="BA326" s="9"/>
      <c r="BB326" s="9"/>
      <c r="BC326" s="9"/>
      <c r="BD326" s="9"/>
      <c r="BE326" s="9"/>
      <c r="BF326" s="9"/>
      <c r="BG326" s="9"/>
      <c r="BH326" s="9"/>
      <c r="BI326" s="9"/>
      <c r="BJ326" s="9"/>
      <c r="BK326" s="9"/>
      <c r="BL326" s="9"/>
      <c r="BM326" s="9"/>
      <c r="BN326" s="9"/>
      <c r="BO326" s="9"/>
      <c r="BP326" s="9"/>
      <c r="BQ326" s="9"/>
      <c r="BR326" s="9"/>
      <c r="BS326" s="9"/>
      <c r="BT326" s="9"/>
      <c r="BU326" s="9"/>
      <c r="BV326" s="9"/>
      <c r="BW326" s="9"/>
    </row>
    <row r="327" spans="1:75" ht="12" x14ac:dyDescent="0.2">
      <c r="A327" s="13">
        <v>4</v>
      </c>
      <c r="B327" s="14">
        <v>2691.28</v>
      </c>
      <c r="C327" s="14">
        <v>2628.8900000000003</v>
      </c>
      <c r="D327" s="14">
        <v>2593.5100000000002</v>
      </c>
      <c r="E327" s="14">
        <v>2562.0600000000004</v>
      </c>
      <c r="F327" s="14">
        <v>2609.3200000000002</v>
      </c>
      <c r="G327" s="14">
        <v>2644.2400000000002</v>
      </c>
      <c r="H327" s="14">
        <v>2687.0400000000004</v>
      </c>
      <c r="I327" s="14">
        <v>2793.1800000000003</v>
      </c>
      <c r="J327" s="14">
        <v>3029.92</v>
      </c>
      <c r="K327" s="14">
        <v>3265.4300000000003</v>
      </c>
      <c r="L327" s="14">
        <v>3305.8</v>
      </c>
      <c r="M327" s="14">
        <v>3320.78</v>
      </c>
      <c r="N327" s="14">
        <v>3321.42</v>
      </c>
      <c r="O327" s="14">
        <v>3324.6400000000003</v>
      </c>
      <c r="P327" s="14">
        <v>3300.7700000000004</v>
      </c>
      <c r="Q327" s="14">
        <v>3301.28</v>
      </c>
      <c r="R327" s="14">
        <v>3320.4100000000003</v>
      </c>
      <c r="S327" s="14">
        <v>3337.82</v>
      </c>
      <c r="T327" s="14">
        <v>3329.9</v>
      </c>
      <c r="U327" s="14">
        <v>3322.7700000000004</v>
      </c>
      <c r="V327" s="14">
        <v>3325.86</v>
      </c>
      <c r="W327" s="14">
        <v>3290.6400000000003</v>
      </c>
      <c r="X327" s="14">
        <v>3040.69</v>
      </c>
      <c r="Y327" s="14">
        <v>2789.61</v>
      </c>
      <c r="AZ327" s="9"/>
      <c r="BA327" s="9"/>
      <c r="BB327" s="9"/>
      <c r="BC327" s="9"/>
      <c r="BD327" s="9"/>
      <c r="BE327" s="9"/>
      <c r="BF327" s="9"/>
      <c r="BG327" s="9"/>
      <c r="BH327" s="9"/>
      <c r="BI327" s="9"/>
      <c r="BJ327" s="9"/>
      <c r="BK327" s="9"/>
      <c r="BL327" s="9"/>
      <c r="BM327" s="9"/>
      <c r="BN327" s="9"/>
      <c r="BO327" s="9"/>
      <c r="BP327" s="9"/>
      <c r="BQ327" s="9"/>
      <c r="BR327" s="9"/>
      <c r="BS327" s="9"/>
      <c r="BT327" s="9"/>
      <c r="BU327" s="9"/>
      <c r="BV327" s="9"/>
      <c r="BW327" s="9"/>
    </row>
    <row r="328" spans="1:75" ht="12" x14ac:dyDescent="0.2">
      <c r="A328" s="13">
        <v>5</v>
      </c>
      <c r="B328" s="14">
        <v>2713.1600000000003</v>
      </c>
      <c r="C328" s="14">
        <v>2648.55</v>
      </c>
      <c r="D328" s="14">
        <v>2595.2400000000002</v>
      </c>
      <c r="E328" s="14">
        <v>2587.9900000000002</v>
      </c>
      <c r="F328" s="14">
        <v>2618.3300000000004</v>
      </c>
      <c r="G328" s="14">
        <v>2637.7000000000003</v>
      </c>
      <c r="H328" s="14">
        <v>2695.6200000000003</v>
      </c>
      <c r="I328" s="14">
        <v>2766.8100000000004</v>
      </c>
      <c r="J328" s="14">
        <v>3048.2700000000004</v>
      </c>
      <c r="K328" s="14">
        <v>3265.03</v>
      </c>
      <c r="L328" s="14">
        <v>3291.88</v>
      </c>
      <c r="M328" s="14">
        <v>3296.57</v>
      </c>
      <c r="N328" s="14">
        <v>3295.88</v>
      </c>
      <c r="O328" s="14">
        <v>3297.0600000000004</v>
      </c>
      <c r="P328" s="14">
        <v>3286.6000000000004</v>
      </c>
      <c r="Q328" s="14">
        <v>3287.73</v>
      </c>
      <c r="R328" s="14">
        <v>3297.03</v>
      </c>
      <c r="S328" s="14">
        <v>3311.53</v>
      </c>
      <c r="T328" s="14">
        <v>3303.8300000000004</v>
      </c>
      <c r="U328" s="14">
        <v>3296.09</v>
      </c>
      <c r="V328" s="14">
        <v>3295.7500000000005</v>
      </c>
      <c r="W328" s="14">
        <v>3280.3</v>
      </c>
      <c r="X328" s="14">
        <v>2956.6400000000003</v>
      </c>
      <c r="Y328" s="14">
        <v>2731.0800000000004</v>
      </c>
      <c r="AZ328" s="9"/>
      <c r="BA328" s="9"/>
      <c r="BB328" s="9"/>
      <c r="BC328" s="9"/>
      <c r="BD328" s="9"/>
      <c r="BE328" s="9"/>
      <c r="BF328" s="9"/>
      <c r="BG328" s="9"/>
      <c r="BH328" s="9"/>
      <c r="BI328" s="9"/>
      <c r="BJ328" s="9"/>
      <c r="BK328" s="9"/>
      <c r="BL328" s="9"/>
      <c r="BM328" s="9"/>
      <c r="BN328" s="9"/>
      <c r="BO328" s="9"/>
      <c r="BP328" s="9"/>
      <c r="BQ328" s="9"/>
      <c r="BR328" s="9"/>
      <c r="BS328" s="9"/>
      <c r="BT328" s="9"/>
      <c r="BU328" s="9"/>
      <c r="BV328" s="9"/>
      <c r="BW328" s="9"/>
    </row>
    <row r="329" spans="1:75" ht="12" x14ac:dyDescent="0.2">
      <c r="A329" s="13">
        <v>6</v>
      </c>
      <c r="B329" s="14">
        <v>2671.65</v>
      </c>
      <c r="C329" s="14">
        <v>2569.9900000000002</v>
      </c>
      <c r="D329" s="14">
        <v>2492.96</v>
      </c>
      <c r="E329" s="14">
        <v>2468.02</v>
      </c>
      <c r="F329" s="14">
        <v>2496.29</v>
      </c>
      <c r="G329" s="14">
        <v>2539.38</v>
      </c>
      <c r="H329" s="14">
        <v>2594.71</v>
      </c>
      <c r="I329" s="14">
        <v>2729.92</v>
      </c>
      <c r="J329" s="14">
        <v>2964.17</v>
      </c>
      <c r="K329" s="14">
        <v>3215.8700000000003</v>
      </c>
      <c r="L329" s="14">
        <v>3257.23</v>
      </c>
      <c r="M329" s="14">
        <v>3270.2400000000002</v>
      </c>
      <c r="N329" s="14">
        <v>3271.53</v>
      </c>
      <c r="O329" s="14">
        <v>3273.2500000000005</v>
      </c>
      <c r="P329" s="14">
        <v>3249.9</v>
      </c>
      <c r="Q329" s="14">
        <v>3255.82</v>
      </c>
      <c r="R329" s="14">
        <v>3279.9900000000002</v>
      </c>
      <c r="S329" s="14">
        <v>3287.96</v>
      </c>
      <c r="T329" s="14">
        <v>3284.7700000000004</v>
      </c>
      <c r="U329" s="14">
        <v>3282.2700000000004</v>
      </c>
      <c r="V329" s="14">
        <v>3282.4100000000003</v>
      </c>
      <c r="W329" s="14">
        <v>3237.11</v>
      </c>
      <c r="X329" s="14">
        <v>2917.69</v>
      </c>
      <c r="Y329" s="14">
        <v>2734.67</v>
      </c>
      <c r="AZ329" s="9"/>
      <c r="BA329" s="9"/>
      <c r="BB329" s="9"/>
      <c r="BC329" s="9"/>
      <c r="BD329" s="9"/>
      <c r="BE329" s="9"/>
      <c r="BF329" s="9"/>
      <c r="BG329" s="9"/>
      <c r="BH329" s="9"/>
      <c r="BI329" s="9"/>
      <c r="BJ329" s="9"/>
      <c r="BK329" s="9"/>
      <c r="BL329" s="9"/>
      <c r="BM329" s="9"/>
      <c r="BN329" s="9"/>
      <c r="BO329" s="9"/>
      <c r="BP329" s="9"/>
      <c r="BQ329" s="9"/>
      <c r="BR329" s="9"/>
      <c r="BS329" s="9"/>
      <c r="BT329" s="9"/>
      <c r="BU329" s="9"/>
      <c r="BV329" s="9"/>
      <c r="BW329" s="9"/>
    </row>
    <row r="330" spans="1:75" ht="12" x14ac:dyDescent="0.2">
      <c r="A330" s="13">
        <v>7</v>
      </c>
      <c r="B330" s="14">
        <v>2673.7900000000004</v>
      </c>
      <c r="C330" s="14">
        <v>2589.9300000000003</v>
      </c>
      <c r="D330" s="14">
        <v>2522.6800000000003</v>
      </c>
      <c r="E330" s="14">
        <v>2492.1000000000004</v>
      </c>
      <c r="F330" s="14">
        <v>2509.3500000000004</v>
      </c>
      <c r="G330" s="14">
        <v>2534.88</v>
      </c>
      <c r="H330" s="14">
        <v>2568.0300000000002</v>
      </c>
      <c r="I330" s="14">
        <v>2660.3700000000003</v>
      </c>
      <c r="J330" s="14">
        <v>2782.76</v>
      </c>
      <c r="K330" s="14">
        <v>3026.78</v>
      </c>
      <c r="L330" s="14">
        <v>3172.6200000000003</v>
      </c>
      <c r="M330" s="14">
        <v>3191.67</v>
      </c>
      <c r="N330" s="14">
        <v>3192.48</v>
      </c>
      <c r="O330" s="14">
        <v>3192.4700000000003</v>
      </c>
      <c r="P330" s="14">
        <v>3161.2900000000004</v>
      </c>
      <c r="Q330" s="14">
        <v>3169.9100000000003</v>
      </c>
      <c r="R330" s="14">
        <v>3197.7900000000004</v>
      </c>
      <c r="S330" s="14">
        <v>3216.6000000000004</v>
      </c>
      <c r="T330" s="14">
        <v>3214.4700000000003</v>
      </c>
      <c r="U330" s="14">
        <v>3211.8100000000004</v>
      </c>
      <c r="V330" s="14">
        <v>3219.8</v>
      </c>
      <c r="W330" s="14">
        <v>3196.9500000000003</v>
      </c>
      <c r="X330" s="14">
        <v>3011.53</v>
      </c>
      <c r="Y330" s="14">
        <v>2768.2000000000003</v>
      </c>
      <c r="AZ330" s="9"/>
      <c r="BA330" s="9"/>
      <c r="BB330" s="9"/>
      <c r="BC330" s="9"/>
      <c r="BD330" s="9"/>
      <c r="BE330" s="9"/>
      <c r="BF330" s="9"/>
      <c r="BG330" s="9"/>
      <c r="BH330" s="9"/>
      <c r="BI330" s="9"/>
      <c r="BJ330" s="9"/>
      <c r="BK330" s="9"/>
      <c r="BL330" s="9"/>
      <c r="BM330" s="9"/>
      <c r="BN330" s="9"/>
      <c r="BO330" s="9"/>
      <c r="BP330" s="9"/>
      <c r="BQ330" s="9"/>
      <c r="BR330" s="9"/>
      <c r="BS330" s="9"/>
      <c r="BT330" s="9"/>
      <c r="BU330" s="9"/>
      <c r="BV330" s="9"/>
      <c r="BW330" s="9"/>
    </row>
    <row r="331" spans="1:75" ht="12" x14ac:dyDescent="0.2">
      <c r="A331" s="13">
        <v>8</v>
      </c>
      <c r="B331" s="14">
        <v>2730.5000000000005</v>
      </c>
      <c r="C331" s="14">
        <v>2655.2200000000003</v>
      </c>
      <c r="D331" s="14">
        <v>2595.8100000000004</v>
      </c>
      <c r="E331" s="14">
        <v>2552.8100000000004</v>
      </c>
      <c r="F331" s="14">
        <v>2586.75</v>
      </c>
      <c r="G331" s="14">
        <v>2604.6600000000003</v>
      </c>
      <c r="H331" s="14">
        <v>2629.77</v>
      </c>
      <c r="I331" s="14">
        <v>2727.9100000000003</v>
      </c>
      <c r="J331" s="14">
        <v>2943.1600000000003</v>
      </c>
      <c r="K331" s="14">
        <v>3195.98</v>
      </c>
      <c r="L331" s="14">
        <v>3278.0600000000004</v>
      </c>
      <c r="M331" s="14">
        <v>3294.9</v>
      </c>
      <c r="N331" s="14">
        <v>3297.0800000000004</v>
      </c>
      <c r="O331" s="14">
        <v>3298.4700000000003</v>
      </c>
      <c r="P331" s="14">
        <v>3276.3900000000003</v>
      </c>
      <c r="Q331" s="14">
        <v>3282.6400000000003</v>
      </c>
      <c r="R331" s="14">
        <v>3305.69</v>
      </c>
      <c r="S331" s="14">
        <v>3325.09</v>
      </c>
      <c r="T331" s="14">
        <v>3319.4</v>
      </c>
      <c r="U331" s="14">
        <v>3311.2700000000004</v>
      </c>
      <c r="V331" s="14">
        <v>3312.0200000000004</v>
      </c>
      <c r="W331" s="14">
        <v>3278.82</v>
      </c>
      <c r="X331" s="14">
        <v>3026.2500000000005</v>
      </c>
      <c r="Y331" s="14">
        <v>2747.09</v>
      </c>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row>
    <row r="332" spans="1:75" ht="12" x14ac:dyDescent="0.2">
      <c r="A332" s="13">
        <v>9</v>
      </c>
      <c r="B332" s="14">
        <v>2713.32</v>
      </c>
      <c r="C332" s="14">
        <v>2618.2600000000002</v>
      </c>
      <c r="D332" s="14">
        <v>2550.8100000000004</v>
      </c>
      <c r="E332" s="14">
        <v>2532.27</v>
      </c>
      <c r="F332" s="14">
        <v>2572.3500000000004</v>
      </c>
      <c r="G332" s="14">
        <v>2707.96</v>
      </c>
      <c r="H332" s="14">
        <v>2930.6200000000003</v>
      </c>
      <c r="I332" s="14">
        <v>3300.3500000000004</v>
      </c>
      <c r="J332" s="14">
        <v>3393.44</v>
      </c>
      <c r="K332" s="14">
        <v>3429.1800000000003</v>
      </c>
      <c r="L332" s="14">
        <v>3445.73</v>
      </c>
      <c r="M332" s="14">
        <v>3455.9</v>
      </c>
      <c r="N332" s="14">
        <v>3441.9</v>
      </c>
      <c r="O332" s="14">
        <v>3450.59</v>
      </c>
      <c r="P332" s="14">
        <v>3416.1800000000003</v>
      </c>
      <c r="Q332" s="14">
        <v>3412.6200000000003</v>
      </c>
      <c r="R332" s="14">
        <v>3371.3300000000004</v>
      </c>
      <c r="S332" s="14">
        <v>3382.8300000000004</v>
      </c>
      <c r="T332" s="14">
        <v>3370.38</v>
      </c>
      <c r="U332" s="14">
        <v>3428.2000000000003</v>
      </c>
      <c r="V332" s="14">
        <v>3388.2700000000004</v>
      </c>
      <c r="W332" s="14">
        <v>3341.82</v>
      </c>
      <c r="X332" s="14">
        <v>3060.57</v>
      </c>
      <c r="Y332" s="14">
        <v>2735.0200000000004</v>
      </c>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row>
    <row r="333" spans="1:75" ht="12" x14ac:dyDescent="0.2">
      <c r="A333" s="13">
        <v>10</v>
      </c>
      <c r="B333" s="14">
        <v>2716.09</v>
      </c>
      <c r="C333" s="14">
        <v>2630.26</v>
      </c>
      <c r="D333" s="14">
        <v>2565.5100000000002</v>
      </c>
      <c r="E333" s="14">
        <v>2569.3200000000002</v>
      </c>
      <c r="F333" s="14">
        <v>2666.1800000000003</v>
      </c>
      <c r="G333" s="14">
        <v>2775.84</v>
      </c>
      <c r="H333" s="14">
        <v>2985.01</v>
      </c>
      <c r="I333" s="14">
        <v>3354.28</v>
      </c>
      <c r="J333" s="14">
        <v>3440.3100000000004</v>
      </c>
      <c r="K333" s="14">
        <v>3472.63</v>
      </c>
      <c r="L333" s="14">
        <v>3482.73</v>
      </c>
      <c r="M333" s="14">
        <v>3487.3</v>
      </c>
      <c r="N333" s="14">
        <v>3478.5800000000004</v>
      </c>
      <c r="O333" s="14">
        <v>3481.1200000000003</v>
      </c>
      <c r="P333" s="14">
        <v>3451.13</v>
      </c>
      <c r="Q333" s="14">
        <v>3445.53</v>
      </c>
      <c r="R333" s="14">
        <v>3439.4500000000003</v>
      </c>
      <c r="S333" s="14">
        <v>3440.7400000000002</v>
      </c>
      <c r="T333" s="14">
        <v>3427.09</v>
      </c>
      <c r="U333" s="14">
        <v>3455.6200000000003</v>
      </c>
      <c r="V333" s="14">
        <v>3422.28</v>
      </c>
      <c r="W333" s="14">
        <v>3359.53</v>
      </c>
      <c r="X333" s="14">
        <v>3086.3900000000003</v>
      </c>
      <c r="Y333" s="14">
        <v>2771.59</v>
      </c>
      <c r="AZ333" s="9"/>
      <c r="BA333" s="9"/>
      <c r="BB333" s="9"/>
      <c r="BC333" s="9"/>
      <c r="BD333" s="9"/>
      <c r="BE333" s="9"/>
      <c r="BF333" s="9"/>
      <c r="BG333" s="9"/>
      <c r="BH333" s="9"/>
      <c r="BI333" s="9"/>
      <c r="BJ333" s="9"/>
      <c r="BK333" s="9"/>
      <c r="BL333" s="9"/>
      <c r="BM333" s="9"/>
      <c r="BN333" s="9"/>
      <c r="BO333" s="9"/>
      <c r="BP333" s="9"/>
      <c r="BQ333" s="9"/>
      <c r="BR333" s="9"/>
      <c r="BS333" s="9"/>
      <c r="BT333" s="9"/>
      <c r="BU333" s="9"/>
      <c r="BV333" s="9"/>
      <c r="BW333" s="9"/>
    </row>
    <row r="334" spans="1:75" ht="12" x14ac:dyDescent="0.2">
      <c r="A334" s="13">
        <v>11</v>
      </c>
      <c r="B334" s="14">
        <v>2748.92</v>
      </c>
      <c r="C334" s="14">
        <v>2699.8300000000004</v>
      </c>
      <c r="D334" s="14">
        <v>2638.5800000000004</v>
      </c>
      <c r="E334" s="14">
        <v>2634.73</v>
      </c>
      <c r="F334" s="14">
        <v>2713.1600000000003</v>
      </c>
      <c r="G334" s="14">
        <v>2813.98</v>
      </c>
      <c r="H334" s="14">
        <v>2973.96</v>
      </c>
      <c r="I334" s="14">
        <v>3368.48</v>
      </c>
      <c r="J334" s="14">
        <v>3475.0800000000004</v>
      </c>
      <c r="K334" s="14">
        <v>3508.3</v>
      </c>
      <c r="L334" s="14">
        <v>3524.1200000000003</v>
      </c>
      <c r="M334" s="14">
        <v>3538.36</v>
      </c>
      <c r="N334" s="14">
        <v>3526.76</v>
      </c>
      <c r="O334" s="14">
        <v>3529.2400000000002</v>
      </c>
      <c r="P334" s="14">
        <v>3498.1200000000003</v>
      </c>
      <c r="Q334" s="14">
        <v>3493.8700000000003</v>
      </c>
      <c r="R334" s="14">
        <v>3456.4100000000003</v>
      </c>
      <c r="S334" s="14">
        <v>3462.07</v>
      </c>
      <c r="T334" s="14">
        <v>3440.13</v>
      </c>
      <c r="U334" s="14">
        <v>3496.21</v>
      </c>
      <c r="V334" s="14">
        <v>3478.5800000000004</v>
      </c>
      <c r="W334" s="14">
        <v>3443.2700000000004</v>
      </c>
      <c r="X334" s="14">
        <v>3295.4500000000003</v>
      </c>
      <c r="Y334" s="14">
        <v>2894.1600000000003</v>
      </c>
      <c r="AZ334" s="9"/>
      <c r="BA334" s="9"/>
      <c r="BB334" s="9"/>
      <c r="BC334" s="9"/>
      <c r="BD334" s="9"/>
      <c r="BE334" s="9"/>
      <c r="BF334" s="9"/>
      <c r="BG334" s="9"/>
      <c r="BH334" s="9"/>
      <c r="BI334" s="9"/>
      <c r="BJ334" s="9"/>
      <c r="BK334" s="9"/>
      <c r="BL334" s="9"/>
      <c r="BM334" s="9"/>
      <c r="BN334" s="9"/>
      <c r="BO334" s="9"/>
      <c r="BP334" s="9"/>
      <c r="BQ334" s="9"/>
      <c r="BR334" s="9"/>
      <c r="BS334" s="9"/>
      <c r="BT334" s="9"/>
      <c r="BU334" s="9"/>
      <c r="BV334" s="9"/>
      <c r="BW334" s="9"/>
    </row>
    <row r="335" spans="1:75" ht="12" x14ac:dyDescent="0.2">
      <c r="A335" s="13">
        <v>12</v>
      </c>
      <c r="B335" s="14">
        <v>2789.2000000000003</v>
      </c>
      <c r="C335" s="14">
        <v>2735.2500000000005</v>
      </c>
      <c r="D335" s="14">
        <v>2714.19</v>
      </c>
      <c r="E335" s="14">
        <v>2712.2500000000005</v>
      </c>
      <c r="F335" s="14">
        <v>2742.55</v>
      </c>
      <c r="G335" s="14">
        <v>2835.0800000000004</v>
      </c>
      <c r="H335" s="14">
        <v>2978.34</v>
      </c>
      <c r="I335" s="14">
        <v>3354.51</v>
      </c>
      <c r="J335" s="14">
        <v>3428.94</v>
      </c>
      <c r="K335" s="14">
        <v>3458.2900000000004</v>
      </c>
      <c r="L335" s="14">
        <v>3460.57</v>
      </c>
      <c r="M335" s="14">
        <v>3475.8500000000004</v>
      </c>
      <c r="N335" s="14">
        <v>3465.8500000000004</v>
      </c>
      <c r="O335" s="14">
        <v>3473.65</v>
      </c>
      <c r="P335" s="14">
        <v>3447.0800000000004</v>
      </c>
      <c r="Q335" s="14">
        <v>3442.5200000000004</v>
      </c>
      <c r="R335" s="14">
        <v>3434.8300000000004</v>
      </c>
      <c r="S335" s="14">
        <v>3429.4500000000003</v>
      </c>
      <c r="T335" s="14">
        <v>3423.42</v>
      </c>
      <c r="U335" s="14">
        <v>3442.7900000000004</v>
      </c>
      <c r="V335" s="14">
        <v>3426.6800000000003</v>
      </c>
      <c r="W335" s="14">
        <v>3386.2200000000003</v>
      </c>
      <c r="X335" s="14">
        <v>3222.6400000000003</v>
      </c>
      <c r="Y335" s="14">
        <v>2862.63</v>
      </c>
      <c r="AZ335" s="9"/>
      <c r="BA335" s="9"/>
      <c r="BB335" s="9"/>
      <c r="BC335" s="9"/>
      <c r="BD335" s="9"/>
      <c r="BE335" s="9"/>
      <c r="BF335" s="9"/>
      <c r="BG335" s="9"/>
      <c r="BH335" s="9"/>
      <c r="BI335" s="9"/>
      <c r="BJ335" s="9"/>
      <c r="BK335" s="9"/>
      <c r="BL335" s="9"/>
      <c r="BM335" s="9"/>
      <c r="BN335" s="9"/>
      <c r="BO335" s="9"/>
      <c r="BP335" s="9"/>
      <c r="BQ335" s="9"/>
      <c r="BR335" s="9"/>
      <c r="BS335" s="9"/>
      <c r="BT335" s="9"/>
      <c r="BU335" s="9"/>
      <c r="BV335" s="9"/>
      <c r="BW335" s="9"/>
    </row>
    <row r="336" spans="1:75" ht="12" x14ac:dyDescent="0.2">
      <c r="A336" s="13">
        <v>13</v>
      </c>
      <c r="B336" s="14">
        <v>2820.9300000000003</v>
      </c>
      <c r="C336" s="14">
        <v>2763.7700000000004</v>
      </c>
      <c r="D336" s="14">
        <v>2735.1200000000003</v>
      </c>
      <c r="E336" s="14">
        <v>2734.48</v>
      </c>
      <c r="F336" s="14">
        <v>2787.1000000000004</v>
      </c>
      <c r="G336" s="14">
        <v>2877.03</v>
      </c>
      <c r="H336" s="14">
        <v>3210.3100000000004</v>
      </c>
      <c r="I336" s="14">
        <v>3377.4900000000002</v>
      </c>
      <c r="J336" s="14">
        <v>3464.3100000000004</v>
      </c>
      <c r="K336" s="14">
        <v>3492.59</v>
      </c>
      <c r="L336" s="14">
        <v>3506.48</v>
      </c>
      <c r="M336" s="14">
        <v>3513.8300000000004</v>
      </c>
      <c r="N336" s="14">
        <v>3505.03</v>
      </c>
      <c r="O336" s="14">
        <v>3507.6800000000003</v>
      </c>
      <c r="P336" s="14">
        <v>3471.2700000000004</v>
      </c>
      <c r="Q336" s="14">
        <v>3471.2500000000005</v>
      </c>
      <c r="R336" s="14">
        <v>3434.09</v>
      </c>
      <c r="S336" s="14">
        <v>3422.6000000000004</v>
      </c>
      <c r="T336" s="14">
        <v>3419.9700000000003</v>
      </c>
      <c r="U336" s="14">
        <v>3490.26</v>
      </c>
      <c r="V336" s="14">
        <v>3478.1200000000003</v>
      </c>
      <c r="W336" s="14">
        <v>3430.0400000000004</v>
      </c>
      <c r="X336" s="14">
        <v>3322.1000000000004</v>
      </c>
      <c r="Y336" s="14">
        <v>3071.03</v>
      </c>
      <c r="AZ336" s="9"/>
      <c r="BA336" s="9"/>
      <c r="BB336" s="9"/>
      <c r="BC336" s="9"/>
      <c r="BD336" s="9"/>
      <c r="BE336" s="9"/>
      <c r="BF336" s="9"/>
      <c r="BG336" s="9"/>
      <c r="BH336" s="9"/>
      <c r="BI336" s="9"/>
      <c r="BJ336" s="9"/>
      <c r="BK336" s="9"/>
      <c r="BL336" s="9"/>
      <c r="BM336" s="9"/>
      <c r="BN336" s="9"/>
      <c r="BO336" s="9"/>
      <c r="BP336" s="9"/>
      <c r="BQ336" s="9"/>
      <c r="BR336" s="9"/>
      <c r="BS336" s="9"/>
      <c r="BT336" s="9"/>
      <c r="BU336" s="9"/>
      <c r="BV336" s="9"/>
      <c r="BW336" s="9"/>
    </row>
    <row r="337" spans="1:75" ht="12" x14ac:dyDescent="0.2">
      <c r="A337" s="13">
        <v>14</v>
      </c>
      <c r="B337" s="14">
        <v>3063.07</v>
      </c>
      <c r="C337" s="14">
        <v>2901.59</v>
      </c>
      <c r="D337" s="14">
        <v>2873.1600000000003</v>
      </c>
      <c r="E337" s="14">
        <v>2864.5400000000004</v>
      </c>
      <c r="F337" s="14">
        <v>2880.67</v>
      </c>
      <c r="G337" s="14">
        <v>2910.0200000000004</v>
      </c>
      <c r="H337" s="14">
        <v>3005.2500000000005</v>
      </c>
      <c r="I337" s="14">
        <v>3275.4900000000002</v>
      </c>
      <c r="J337" s="14">
        <v>3354.63</v>
      </c>
      <c r="K337" s="14">
        <v>3471.7400000000002</v>
      </c>
      <c r="L337" s="14">
        <v>3501.15</v>
      </c>
      <c r="M337" s="14">
        <v>3507.2200000000003</v>
      </c>
      <c r="N337" s="14">
        <v>3502.9300000000003</v>
      </c>
      <c r="O337" s="14">
        <v>3501.03</v>
      </c>
      <c r="P337" s="14">
        <v>3476.2400000000002</v>
      </c>
      <c r="Q337" s="14">
        <v>3478.8500000000004</v>
      </c>
      <c r="R337" s="14">
        <v>3487.6600000000003</v>
      </c>
      <c r="S337" s="14">
        <v>3497.11</v>
      </c>
      <c r="T337" s="14">
        <v>3486.23</v>
      </c>
      <c r="U337" s="14">
        <v>3482.8300000000004</v>
      </c>
      <c r="V337" s="14">
        <v>3489.5400000000004</v>
      </c>
      <c r="W337" s="14">
        <v>3369.09</v>
      </c>
      <c r="X337" s="14">
        <v>3305.8300000000004</v>
      </c>
      <c r="Y337" s="14">
        <v>3068.53</v>
      </c>
      <c r="AZ337" s="9"/>
      <c r="BA337" s="9"/>
      <c r="BB337" s="9"/>
      <c r="BC337" s="9"/>
      <c r="BD337" s="9"/>
      <c r="BE337" s="9"/>
      <c r="BF337" s="9"/>
      <c r="BG337" s="9"/>
      <c r="BH337" s="9"/>
      <c r="BI337" s="9"/>
      <c r="BJ337" s="9"/>
      <c r="BK337" s="9"/>
      <c r="BL337" s="9"/>
      <c r="BM337" s="9"/>
      <c r="BN337" s="9"/>
      <c r="BO337" s="9"/>
      <c r="BP337" s="9"/>
      <c r="BQ337" s="9"/>
      <c r="BR337" s="9"/>
      <c r="BS337" s="9"/>
      <c r="BT337" s="9"/>
      <c r="BU337" s="9"/>
      <c r="BV337" s="9"/>
      <c r="BW337" s="9"/>
    </row>
    <row r="338" spans="1:75" ht="12" x14ac:dyDescent="0.2">
      <c r="A338" s="13">
        <v>15</v>
      </c>
      <c r="B338" s="14">
        <v>2914.6200000000003</v>
      </c>
      <c r="C338" s="14">
        <v>2860.82</v>
      </c>
      <c r="D338" s="14">
        <v>2794.13</v>
      </c>
      <c r="E338" s="14">
        <v>2787.76</v>
      </c>
      <c r="F338" s="14">
        <v>2794.4300000000003</v>
      </c>
      <c r="G338" s="14">
        <v>2842.0800000000004</v>
      </c>
      <c r="H338" s="14">
        <v>2858.0200000000004</v>
      </c>
      <c r="I338" s="14">
        <v>3054.32</v>
      </c>
      <c r="J338" s="14">
        <v>3291.6000000000004</v>
      </c>
      <c r="K338" s="14">
        <v>3356.15</v>
      </c>
      <c r="L338" s="14">
        <v>3412.69</v>
      </c>
      <c r="M338" s="14">
        <v>3427.7900000000004</v>
      </c>
      <c r="N338" s="14">
        <v>3428.67</v>
      </c>
      <c r="O338" s="14">
        <v>3429.88</v>
      </c>
      <c r="P338" s="14">
        <v>3403.1800000000003</v>
      </c>
      <c r="Q338" s="14">
        <v>3411.1400000000003</v>
      </c>
      <c r="R338" s="14">
        <v>3422.63</v>
      </c>
      <c r="S338" s="14">
        <v>3444.5000000000005</v>
      </c>
      <c r="T338" s="14">
        <v>3435.3900000000003</v>
      </c>
      <c r="U338" s="14">
        <v>3444.2900000000004</v>
      </c>
      <c r="V338" s="14">
        <v>3445.0800000000004</v>
      </c>
      <c r="W338" s="14">
        <v>3367.38</v>
      </c>
      <c r="X338" s="14">
        <v>3303.8</v>
      </c>
      <c r="Y338" s="14">
        <v>3054.2000000000003</v>
      </c>
      <c r="AZ338" s="9"/>
      <c r="BA338" s="9"/>
      <c r="BB338" s="9"/>
      <c r="BC338" s="9"/>
      <c r="BD338" s="9"/>
      <c r="BE338" s="9"/>
      <c r="BF338" s="9"/>
      <c r="BG338" s="9"/>
      <c r="BH338" s="9"/>
      <c r="BI338" s="9"/>
      <c r="BJ338" s="9"/>
      <c r="BK338" s="9"/>
      <c r="BL338" s="9"/>
      <c r="BM338" s="9"/>
      <c r="BN338" s="9"/>
      <c r="BO338" s="9"/>
      <c r="BP338" s="9"/>
      <c r="BQ338" s="9"/>
      <c r="BR338" s="9"/>
      <c r="BS338" s="9"/>
      <c r="BT338" s="9"/>
      <c r="BU338" s="9"/>
      <c r="BV338" s="9"/>
      <c r="BW338" s="9"/>
    </row>
    <row r="339" spans="1:75" ht="12" x14ac:dyDescent="0.2">
      <c r="A339" s="13">
        <v>16</v>
      </c>
      <c r="B339" s="14">
        <v>2899.44</v>
      </c>
      <c r="C339" s="14">
        <v>2844.34</v>
      </c>
      <c r="D339" s="14">
        <v>2787.7200000000003</v>
      </c>
      <c r="E339" s="14">
        <v>2778.5400000000004</v>
      </c>
      <c r="F339" s="14">
        <v>2814.9700000000003</v>
      </c>
      <c r="G339" s="14">
        <v>2912.51</v>
      </c>
      <c r="H339" s="14">
        <v>3198.17</v>
      </c>
      <c r="I339" s="14">
        <v>3351.01</v>
      </c>
      <c r="J339" s="14">
        <v>3546.9100000000003</v>
      </c>
      <c r="K339" s="14">
        <v>3584.38</v>
      </c>
      <c r="L339" s="14">
        <v>3600.98</v>
      </c>
      <c r="M339" s="14">
        <v>3610.6400000000003</v>
      </c>
      <c r="N339" s="14">
        <v>3612.94</v>
      </c>
      <c r="O339" s="14">
        <v>3625.84</v>
      </c>
      <c r="P339" s="14">
        <v>3585.3300000000004</v>
      </c>
      <c r="Q339" s="14">
        <v>3579.44</v>
      </c>
      <c r="R339" s="14">
        <v>3567.36</v>
      </c>
      <c r="S339" s="14">
        <v>3562.46</v>
      </c>
      <c r="T339" s="14">
        <v>3427.1400000000003</v>
      </c>
      <c r="U339" s="14">
        <v>3586.5400000000004</v>
      </c>
      <c r="V339" s="14">
        <v>3495.2200000000003</v>
      </c>
      <c r="W339" s="14">
        <v>3389.3700000000003</v>
      </c>
      <c r="X339" s="14">
        <v>3267.8900000000003</v>
      </c>
      <c r="Y339" s="14">
        <v>2917.5400000000004</v>
      </c>
      <c r="AZ339" s="9"/>
      <c r="BA339" s="9"/>
      <c r="BB339" s="9"/>
      <c r="BC339" s="9"/>
      <c r="BD339" s="9"/>
      <c r="BE339" s="9"/>
      <c r="BF339" s="9"/>
      <c r="BG339" s="9"/>
      <c r="BH339" s="9"/>
      <c r="BI339" s="9"/>
      <c r="BJ339" s="9"/>
      <c r="BK339" s="9"/>
      <c r="BL339" s="9"/>
      <c r="BM339" s="9"/>
      <c r="BN339" s="9"/>
      <c r="BO339" s="9"/>
      <c r="BP339" s="9"/>
      <c r="BQ339" s="9"/>
      <c r="BR339" s="9"/>
      <c r="BS339" s="9"/>
      <c r="BT339" s="9"/>
      <c r="BU339" s="9"/>
      <c r="BV339" s="9"/>
      <c r="BW339" s="9"/>
    </row>
    <row r="340" spans="1:75" ht="12" x14ac:dyDescent="0.2">
      <c r="A340" s="13">
        <v>17</v>
      </c>
      <c r="B340" s="14">
        <v>2757.0600000000004</v>
      </c>
      <c r="C340" s="14">
        <v>2725.9700000000003</v>
      </c>
      <c r="D340" s="14">
        <v>2710.44</v>
      </c>
      <c r="E340" s="14">
        <v>2709.82</v>
      </c>
      <c r="F340" s="14">
        <v>2731.73</v>
      </c>
      <c r="G340" s="14">
        <v>2788.5000000000005</v>
      </c>
      <c r="H340" s="14">
        <v>3001.7200000000003</v>
      </c>
      <c r="I340" s="14">
        <v>3323.01</v>
      </c>
      <c r="J340" s="14">
        <v>3360.57</v>
      </c>
      <c r="K340" s="14">
        <v>3402.6000000000004</v>
      </c>
      <c r="L340" s="14">
        <v>3417.23</v>
      </c>
      <c r="M340" s="14">
        <v>3437.34</v>
      </c>
      <c r="N340" s="14">
        <v>3425.3300000000004</v>
      </c>
      <c r="O340" s="14">
        <v>3431.8900000000003</v>
      </c>
      <c r="P340" s="14">
        <v>3396.11</v>
      </c>
      <c r="Q340" s="14">
        <v>3386.8500000000004</v>
      </c>
      <c r="R340" s="14">
        <v>3378.3900000000003</v>
      </c>
      <c r="S340" s="14">
        <v>3385.51</v>
      </c>
      <c r="T340" s="14">
        <v>3380.61</v>
      </c>
      <c r="U340" s="14">
        <v>3401.7400000000002</v>
      </c>
      <c r="V340" s="14">
        <v>3390.2000000000003</v>
      </c>
      <c r="W340" s="14">
        <v>3348.11</v>
      </c>
      <c r="X340" s="14">
        <v>3140.8900000000003</v>
      </c>
      <c r="Y340" s="14">
        <v>2849.3900000000003</v>
      </c>
      <c r="AZ340" s="9"/>
      <c r="BA340" s="9"/>
      <c r="BB340" s="9"/>
      <c r="BC340" s="9"/>
      <c r="BD340" s="9"/>
      <c r="BE340" s="9"/>
      <c r="BF340" s="9"/>
      <c r="BG340" s="9"/>
      <c r="BH340" s="9"/>
      <c r="BI340" s="9"/>
      <c r="BJ340" s="9"/>
      <c r="BK340" s="9"/>
      <c r="BL340" s="9"/>
      <c r="BM340" s="9"/>
      <c r="BN340" s="9"/>
      <c r="BO340" s="9"/>
      <c r="BP340" s="9"/>
      <c r="BQ340" s="9"/>
      <c r="BR340" s="9"/>
      <c r="BS340" s="9"/>
      <c r="BT340" s="9"/>
      <c r="BU340" s="9"/>
      <c r="BV340" s="9"/>
      <c r="BW340" s="9"/>
    </row>
    <row r="341" spans="1:75" ht="12" x14ac:dyDescent="0.2">
      <c r="A341" s="13">
        <v>18</v>
      </c>
      <c r="B341" s="14">
        <v>2795.0600000000004</v>
      </c>
      <c r="C341" s="14">
        <v>2765.2000000000003</v>
      </c>
      <c r="D341" s="14">
        <v>2744.7200000000003</v>
      </c>
      <c r="E341" s="14">
        <v>2744.82</v>
      </c>
      <c r="F341" s="14">
        <v>2776.88</v>
      </c>
      <c r="G341" s="14">
        <v>2839.92</v>
      </c>
      <c r="H341" s="14">
        <v>3135.3700000000003</v>
      </c>
      <c r="I341" s="14">
        <v>3332.15</v>
      </c>
      <c r="J341" s="14">
        <v>3424.82</v>
      </c>
      <c r="K341" s="14">
        <v>3450.8700000000003</v>
      </c>
      <c r="L341" s="14">
        <v>3462.92</v>
      </c>
      <c r="M341" s="14">
        <v>3491.05</v>
      </c>
      <c r="N341" s="14">
        <v>3473.28</v>
      </c>
      <c r="O341" s="14">
        <v>3481.1200000000003</v>
      </c>
      <c r="P341" s="14">
        <v>3482.9900000000002</v>
      </c>
      <c r="Q341" s="14">
        <v>3442.67</v>
      </c>
      <c r="R341" s="14">
        <v>3424.11</v>
      </c>
      <c r="S341" s="14">
        <v>3435.7500000000005</v>
      </c>
      <c r="T341" s="14">
        <v>3424.2200000000003</v>
      </c>
      <c r="U341" s="14">
        <v>3448.67</v>
      </c>
      <c r="V341" s="14">
        <v>3404.51</v>
      </c>
      <c r="W341" s="14">
        <v>3332.3900000000003</v>
      </c>
      <c r="X341" s="14">
        <v>3114.71</v>
      </c>
      <c r="Y341" s="14">
        <v>2801.03</v>
      </c>
      <c r="AZ341" s="9"/>
      <c r="BA341" s="9"/>
      <c r="BB341" s="9"/>
      <c r="BC341" s="9"/>
      <c r="BD341" s="9"/>
      <c r="BE341" s="9"/>
      <c r="BF341" s="9"/>
      <c r="BG341" s="9"/>
      <c r="BH341" s="9"/>
      <c r="BI341" s="9"/>
      <c r="BJ341" s="9"/>
      <c r="BK341" s="9"/>
      <c r="BL341" s="9"/>
      <c r="BM341" s="9"/>
      <c r="BN341" s="9"/>
      <c r="BO341" s="9"/>
      <c r="BP341" s="9"/>
      <c r="BQ341" s="9"/>
      <c r="BR341" s="9"/>
      <c r="BS341" s="9"/>
      <c r="BT341" s="9"/>
      <c r="BU341" s="9"/>
      <c r="BV341" s="9"/>
      <c r="BW341" s="9"/>
    </row>
    <row r="342" spans="1:75" ht="12" x14ac:dyDescent="0.2">
      <c r="A342" s="13">
        <v>19</v>
      </c>
      <c r="B342" s="14">
        <v>2805.2400000000002</v>
      </c>
      <c r="C342" s="14">
        <v>2774.2400000000002</v>
      </c>
      <c r="D342" s="14">
        <v>2747.9100000000003</v>
      </c>
      <c r="E342" s="14">
        <v>2751.13</v>
      </c>
      <c r="F342" s="14">
        <v>2788.3100000000004</v>
      </c>
      <c r="G342" s="14">
        <v>2845.23</v>
      </c>
      <c r="H342" s="14">
        <v>3235.63</v>
      </c>
      <c r="I342" s="14">
        <v>3387.6400000000003</v>
      </c>
      <c r="J342" s="14">
        <v>3463.34</v>
      </c>
      <c r="K342" s="14">
        <v>3475.6200000000003</v>
      </c>
      <c r="L342" s="14">
        <v>3480.09</v>
      </c>
      <c r="M342" s="14">
        <v>3516.71</v>
      </c>
      <c r="N342" s="14">
        <v>3496.7700000000004</v>
      </c>
      <c r="O342" s="14">
        <v>3504.2400000000002</v>
      </c>
      <c r="P342" s="14">
        <v>3508.2400000000002</v>
      </c>
      <c r="Q342" s="14">
        <v>3462.6800000000003</v>
      </c>
      <c r="R342" s="14">
        <v>3427.1800000000003</v>
      </c>
      <c r="S342" s="14">
        <v>3434.84</v>
      </c>
      <c r="T342" s="14">
        <v>3427.3100000000004</v>
      </c>
      <c r="U342" s="14">
        <v>3474.44</v>
      </c>
      <c r="V342" s="14">
        <v>3446.11</v>
      </c>
      <c r="W342" s="14">
        <v>3391.34</v>
      </c>
      <c r="X342" s="14">
        <v>3208.88</v>
      </c>
      <c r="Y342" s="14">
        <v>2818.9300000000003</v>
      </c>
      <c r="AZ342" s="9"/>
      <c r="BA342" s="9"/>
      <c r="BB342" s="9"/>
      <c r="BC342" s="9"/>
      <c r="BD342" s="9"/>
      <c r="BE342" s="9"/>
      <c r="BF342" s="9"/>
      <c r="BG342" s="9"/>
      <c r="BH342" s="9"/>
      <c r="BI342" s="9"/>
      <c r="BJ342" s="9"/>
      <c r="BK342" s="9"/>
      <c r="BL342" s="9"/>
      <c r="BM342" s="9"/>
      <c r="BN342" s="9"/>
      <c r="BO342" s="9"/>
      <c r="BP342" s="9"/>
      <c r="BQ342" s="9"/>
      <c r="BR342" s="9"/>
      <c r="BS342" s="9"/>
      <c r="BT342" s="9"/>
      <c r="BU342" s="9"/>
      <c r="BV342" s="9"/>
      <c r="BW342" s="9"/>
    </row>
    <row r="343" spans="1:75" ht="12" x14ac:dyDescent="0.2">
      <c r="A343" s="13">
        <v>20</v>
      </c>
      <c r="B343" s="14">
        <v>2801.15</v>
      </c>
      <c r="C343" s="14">
        <v>2771.5800000000004</v>
      </c>
      <c r="D343" s="14">
        <v>2736.1600000000003</v>
      </c>
      <c r="E343" s="14">
        <v>2724.8900000000003</v>
      </c>
      <c r="F343" s="14">
        <v>2776.3700000000003</v>
      </c>
      <c r="G343" s="14">
        <v>2832.3</v>
      </c>
      <c r="H343" s="14">
        <v>3185.4700000000003</v>
      </c>
      <c r="I343" s="14">
        <v>3348.59</v>
      </c>
      <c r="J343" s="14">
        <v>3434.7900000000004</v>
      </c>
      <c r="K343" s="14">
        <v>3440.0800000000004</v>
      </c>
      <c r="L343" s="14">
        <v>3448.1000000000004</v>
      </c>
      <c r="M343" s="14">
        <v>3470.0400000000004</v>
      </c>
      <c r="N343" s="14">
        <v>3457.2000000000003</v>
      </c>
      <c r="O343" s="14">
        <v>3462.5200000000004</v>
      </c>
      <c r="P343" s="14">
        <v>3456.82</v>
      </c>
      <c r="Q343" s="14">
        <v>3425.9500000000003</v>
      </c>
      <c r="R343" s="14">
        <v>3423.3300000000004</v>
      </c>
      <c r="S343" s="14">
        <v>3429.3500000000004</v>
      </c>
      <c r="T343" s="14">
        <v>3423.36</v>
      </c>
      <c r="U343" s="14">
        <v>3438.9500000000003</v>
      </c>
      <c r="V343" s="14">
        <v>3406.92</v>
      </c>
      <c r="W343" s="14">
        <v>3342.6800000000003</v>
      </c>
      <c r="X343" s="14">
        <v>3177.9900000000002</v>
      </c>
      <c r="Y343" s="14">
        <v>2828.4</v>
      </c>
      <c r="AZ343" s="9"/>
      <c r="BA343" s="9"/>
      <c r="BB343" s="9"/>
      <c r="BC343" s="9"/>
      <c r="BD343" s="9"/>
      <c r="BE343" s="9"/>
      <c r="BF343" s="9"/>
      <c r="BG343" s="9"/>
      <c r="BH343" s="9"/>
      <c r="BI343" s="9"/>
      <c r="BJ343" s="9"/>
      <c r="BK343" s="9"/>
      <c r="BL343" s="9"/>
      <c r="BM343" s="9"/>
      <c r="BN343" s="9"/>
      <c r="BO343" s="9"/>
      <c r="BP343" s="9"/>
      <c r="BQ343" s="9"/>
      <c r="BR343" s="9"/>
      <c r="BS343" s="9"/>
      <c r="BT343" s="9"/>
      <c r="BU343" s="9"/>
      <c r="BV343" s="9"/>
      <c r="BW343" s="9"/>
    </row>
    <row r="344" spans="1:75" ht="12" x14ac:dyDescent="0.2">
      <c r="A344" s="13">
        <v>21</v>
      </c>
      <c r="B344" s="14">
        <v>2899.53</v>
      </c>
      <c r="C344" s="14">
        <v>2842.5200000000004</v>
      </c>
      <c r="D344" s="14">
        <v>2793.8300000000004</v>
      </c>
      <c r="E344" s="14">
        <v>2779.92</v>
      </c>
      <c r="F344" s="14">
        <v>2800.3900000000003</v>
      </c>
      <c r="G344" s="14">
        <v>2827.8300000000004</v>
      </c>
      <c r="H344" s="14">
        <v>2882.9900000000002</v>
      </c>
      <c r="I344" s="14">
        <v>3178.2200000000003</v>
      </c>
      <c r="J344" s="14">
        <v>3310.0800000000004</v>
      </c>
      <c r="K344" s="14">
        <v>3370.9500000000003</v>
      </c>
      <c r="L344" s="14">
        <v>3405.51</v>
      </c>
      <c r="M344" s="14">
        <v>3415.55</v>
      </c>
      <c r="N344" s="14">
        <v>3408.3300000000004</v>
      </c>
      <c r="O344" s="14">
        <v>3409.53</v>
      </c>
      <c r="P344" s="14">
        <v>3372.5800000000004</v>
      </c>
      <c r="Q344" s="14">
        <v>3376.59</v>
      </c>
      <c r="R344" s="14">
        <v>3387.0400000000004</v>
      </c>
      <c r="S344" s="14">
        <v>3407.67</v>
      </c>
      <c r="T344" s="14">
        <v>3404.6200000000003</v>
      </c>
      <c r="U344" s="14">
        <v>3384.1400000000003</v>
      </c>
      <c r="V344" s="14">
        <v>3392.53</v>
      </c>
      <c r="W344" s="14">
        <v>3315.4</v>
      </c>
      <c r="X344" s="14">
        <v>3184.15</v>
      </c>
      <c r="Y344" s="14">
        <v>2842.42</v>
      </c>
      <c r="AZ344" s="9"/>
      <c r="BA344" s="9"/>
      <c r="BB344" s="9"/>
      <c r="BC344" s="9"/>
      <c r="BD344" s="9"/>
      <c r="BE344" s="9"/>
      <c r="BF344" s="9"/>
      <c r="BG344" s="9"/>
      <c r="BH344" s="9"/>
      <c r="BI344" s="9"/>
      <c r="BJ344" s="9"/>
      <c r="BK344" s="9"/>
      <c r="BL344" s="9"/>
      <c r="BM344" s="9"/>
      <c r="BN344" s="9"/>
      <c r="BO344" s="9"/>
      <c r="BP344" s="9"/>
      <c r="BQ344" s="9"/>
      <c r="BR344" s="9"/>
      <c r="BS344" s="9"/>
      <c r="BT344" s="9"/>
      <c r="BU344" s="9"/>
      <c r="BV344" s="9"/>
      <c r="BW344" s="9"/>
    </row>
    <row r="345" spans="1:75" ht="12" x14ac:dyDescent="0.2">
      <c r="A345" s="13">
        <v>22</v>
      </c>
      <c r="B345" s="14">
        <v>2841.44</v>
      </c>
      <c r="C345" s="14">
        <v>2778.5000000000005</v>
      </c>
      <c r="D345" s="14">
        <v>2760.1200000000003</v>
      </c>
      <c r="E345" s="14">
        <v>2730.38</v>
      </c>
      <c r="F345" s="14">
        <v>2763.2900000000004</v>
      </c>
      <c r="G345" s="14">
        <v>2768.7200000000003</v>
      </c>
      <c r="H345" s="14">
        <v>2799.9100000000003</v>
      </c>
      <c r="I345" s="14">
        <v>2904.8100000000004</v>
      </c>
      <c r="J345" s="14">
        <v>3152.8100000000004</v>
      </c>
      <c r="K345" s="14">
        <v>3304.8900000000003</v>
      </c>
      <c r="L345" s="14">
        <v>3335.5600000000004</v>
      </c>
      <c r="M345" s="14">
        <v>3345.8900000000003</v>
      </c>
      <c r="N345" s="14">
        <v>3344.01</v>
      </c>
      <c r="O345" s="14">
        <v>3345.9</v>
      </c>
      <c r="P345" s="14">
        <v>3326.61</v>
      </c>
      <c r="Q345" s="14">
        <v>3336.98</v>
      </c>
      <c r="R345" s="14">
        <v>3351.1400000000003</v>
      </c>
      <c r="S345" s="14">
        <v>3377.7500000000005</v>
      </c>
      <c r="T345" s="14">
        <v>3378.15</v>
      </c>
      <c r="U345" s="14">
        <v>3372.15</v>
      </c>
      <c r="V345" s="14">
        <v>3369.3700000000003</v>
      </c>
      <c r="W345" s="14">
        <v>3331.8</v>
      </c>
      <c r="X345" s="14">
        <v>3144.5400000000004</v>
      </c>
      <c r="Y345" s="14">
        <v>2832.65</v>
      </c>
      <c r="AZ345" s="9"/>
      <c r="BA345" s="9"/>
      <c r="BB345" s="9"/>
      <c r="BC345" s="9"/>
      <c r="BD345" s="9"/>
      <c r="BE345" s="9"/>
      <c r="BF345" s="9"/>
      <c r="BG345" s="9"/>
      <c r="BH345" s="9"/>
      <c r="BI345" s="9"/>
      <c r="BJ345" s="9"/>
      <c r="BK345" s="9"/>
      <c r="BL345" s="9"/>
      <c r="BM345" s="9"/>
      <c r="BN345" s="9"/>
      <c r="BO345" s="9"/>
      <c r="BP345" s="9"/>
      <c r="BQ345" s="9"/>
      <c r="BR345" s="9"/>
      <c r="BS345" s="9"/>
      <c r="BT345" s="9"/>
      <c r="BU345" s="9"/>
      <c r="BV345" s="9"/>
      <c r="BW345" s="9"/>
    </row>
    <row r="346" spans="1:75" ht="12" x14ac:dyDescent="0.2">
      <c r="A346" s="13">
        <v>23</v>
      </c>
      <c r="B346" s="14">
        <v>2787.8100000000004</v>
      </c>
      <c r="C346" s="14">
        <v>2756.09</v>
      </c>
      <c r="D346" s="14">
        <v>2703.1600000000003</v>
      </c>
      <c r="E346" s="14">
        <v>2694.6000000000004</v>
      </c>
      <c r="F346" s="14">
        <v>2739.3</v>
      </c>
      <c r="G346" s="14">
        <v>2803.63</v>
      </c>
      <c r="H346" s="14">
        <v>3037.6800000000003</v>
      </c>
      <c r="I346" s="14">
        <v>3344.0200000000004</v>
      </c>
      <c r="J346" s="14">
        <v>3467.13</v>
      </c>
      <c r="K346" s="14">
        <v>3483.2500000000005</v>
      </c>
      <c r="L346" s="14">
        <v>3491.53</v>
      </c>
      <c r="M346" s="14">
        <v>3521.07</v>
      </c>
      <c r="N346" s="14">
        <v>3504.3900000000003</v>
      </c>
      <c r="O346" s="14">
        <v>3511.48</v>
      </c>
      <c r="P346" s="14">
        <v>3505.4100000000003</v>
      </c>
      <c r="Q346" s="14">
        <v>3471.4500000000003</v>
      </c>
      <c r="R346" s="14">
        <v>3469.5600000000004</v>
      </c>
      <c r="S346" s="14">
        <v>3476.5600000000004</v>
      </c>
      <c r="T346" s="14">
        <v>3471.11</v>
      </c>
      <c r="U346" s="14">
        <v>3487.03</v>
      </c>
      <c r="V346" s="14">
        <v>3462.48</v>
      </c>
      <c r="W346" s="14">
        <v>3327.07</v>
      </c>
      <c r="X346" s="14">
        <v>3127.6400000000003</v>
      </c>
      <c r="Y346" s="14">
        <v>2786.26</v>
      </c>
      <c r="AZ346" s="9"/>
      <c r="BA346" s="9"/>
      <c r="BB346" s="9"/>
      <c r="BC346" s="9"/>
      <c r="BD346" s="9"/>
      <c r="BE346" s="9"/>
      <c r="BF346" s="9"/>
      <c r="BG346" s="9"/>
      <c r="BH346" s="9"/>
      <c r="BI346" s="9"/>
      <c r="BJ346" s="9"/>
      <c r="BK346" s="9"/>
      <c r="BL346" s="9"/>
      <c r="BM346" s="9"/>
      <c r="BN346" s="9"/>
      <c r="BO346" s="9"/>
      <c r="BP346" s="9"/>
      <c r="BQ346" s="9"/>
      <c r="BR346" s="9"/>
      <c r="BS346" s="9"/>
      <c r="BT346" s="9"/>
      <c r="BU346" s="9"/>
      <c r="BV346" s="9"/>
      <c r="BW346" s="9"/>
    </row>
    <row r="347" spans="1:75" ht="12" x14ac:dyDescent="0.2">
      <c r="A347" s="13">
        <v>24</v>
      </c>
      <c r="B347" s="14">
        <v>2786.4100000000003</v>
      </c>
      <c r="C347" s="14">
        <v>2733.82</v>
      </c>
      <c r="D347" s="14">
        <v>2716.86</v>
      </c>
      <c r="E347" s="14">
        <v>2719.9700000000003</v>
      </c>
      <c r="F347" s="14">
        <v>2773.38</v>
      </c>
      <c r="G347" s="14">
        <v>2847.3</v>
      </c>
      <c r="H347" s="14">
        <v>3196.0000000000005</v>
      </c>
      <c r="I347" s="14">
        <v>3368.4300000000003</v>
      </c>
      <c r="J347" s="14">
        <v>3459.8300000000004</v>
      </c>
      <c r="K347" s="14">
        <v>3468.0400000000004</v>
      </c>
      <c r="L347" s="14">
        <v>3475.7400000000002</v>
      </c>
      <c r="M347" s="14">
        <v>3495.98</v>
      </c>
      <c r="N347" s="14">
        <v>3486.53</v>
      </c>
      <c r="O347" s="14">
        <v>3492.9900000000002</v>
      </c>
      <c r="P347" s="14">
        <v>3491.13</v>
      </c>
      <c r="Q347" s="14">
        <v>3461.0800000000004</v>
      </c>
      <c r="R347" s="14">
        <v>3459.46</v>
      </c>
      <c r="S347" s="14">
        <v>3467.51</v>
      </c>
      <c r="T347" s="14">
        <v>3465.2400000000002</v>
      </c>
      <c r="U347" s="14">
        <v>3479.26</v>
      </c>
      <c r="V347" s="14">
        <v>3446.0200000000004</v>
      </c>
      <c r="W347" s="14">
        <v>3382.1600000000003</v>
      </c>
      <c r="X347" s="14">
        <v>3247.28</v>
      </c>
      <c r="Y347" s="14">
        <v>2840.8700000000003</v>
      </c>
      <c r="AZ347" s="9"/>
      <c r="BA347" s="9"/>
      <c r="BB347" s="9"/>
      <c r="BC347" s="9"/>
      <c r="BD347" s="9"/>
      <c r="BE347" s="9"/>
      <c r="BF347" s="9"/>
      <c r="BG347" s="9"/>
      <c r="BH347" s="9"/>
      <c r="BI347" s="9"/>
      <c r="BJ347" s="9"/>
      <c r="BK347" s="9"/>
      <c r="BL347" s="9"/>
      <c r="BM347" s="9"/>
      <c r="BN347" s="9"/>
      <c r="BO347" s="9"/>
      <c r="BP347" s="9"/>
      <c r="BQ347" s="9"/>
      <c r="BR347" s="9"/>
      <c r="BS347" s="9"/>
      <c r="BT347" s="9"/>
      <c r="BU347" s="9"/>
      <c r="BV347" s="9"/>
      <c r="BW347" s="9"/>
    </row>
    <row r="348" spans="1:75" ht="12" x14ac:dyDescent="0.2">
      <c r="A348" s="13">
        <v>25</v>
      </c>
      <c r="B348" s="14">
        <v>2795.55</v>
      </c>
      <c r="C348" s="14">
        <v>2764.55</v>
      </c>
      <c r="D348" s="14">
        <v>2735.19</v>
      </c>
      <c r="E348" s="14">
        <v>2740.5800000000004</v>
      </c>
      <c r="F348" s="14">
        <v>2801.48</v>
      </c>
      <c r="G348" s="14">
        <v>2855.0400000000004</v>
      </c>
      <c r="H348" s="14">
        <v>3208.1400000000003</v>
      </c>
      <c r="I348" s="14">
        <v>3425.5800000000004</v>
      </c>
      <c r="J348" s="14">
        <v>3517.28</v>
      </c>
      <c r="K348" s="14">
        <v>3523.61</v>
      </c>
      <c r="L348" s="14">
        <v>3537.88</v>
      </c>
      <c r="M348" s="14">
        <v>3558.92</v>
      </c>
      <c r="N348" s="14">
        <v>3546.3900000000003</v>
      </c>
      <c r="O348" s="14">
        <v>3550.8100000000004</v>
      </c>
      <c r="P348" s="14">
        <v>3545.6800000000003</v>
      </c>
      <c r="Q348" s="14">
        <v>3514.34</v>
      </c>
      <c r="R348" s="14">
        <v>3508.59</v>
      </c>
      <c r="S348" s="14">
        <v>3517.4500000000003</v>
      </c>
      <c r="T348" s="14">
        <v>3511.09</v>
      </c>
      <c r="U348" s="14">
        <v>3526.7700000000004</v>
      </c>
      <c r="V348" s="14">
        <v>3498.8300000000004</v>
      </c>
      <c r="W348" s="14">
        <v>3386.7200000000003</v>
      </c>
      <c r="X348" s="14">
        <v>3253.53</v>
      </c>
      <c r="Y348" s="14">
        <v>2854.7900000000004</v>
      </c>
      <c r="AZ348" s="9"/>
      <c r="BA348" s="9"/>
      <c r="BB348" s="9"/>
      <c r="BC348" s="9"/>
      <c r="BD348" s="9"/>
      <c r="BE348" s="9"/>
      <c r="BF348" s="9"/>
      <c r="BG348" s="9"/>
      <c r="BH348" s="9"/>
      <c r="BI348" s="9"/>
      <c r="BJ348" s="9"/>
      <c r="BK348" s="9"/>
      <c r="BL348" s="9"/>
      <c r="BM348" s="9"/>
      <c r="BN348" s="9"/>
      <c r="BO348" s="9"/>
      <c r="BP348" s="9"/>
      <c r="BQ348" s="9"/>
      <c r="BR348" s="9"/>
      <c r="BS348" s="9"/>
      <c r="BT348" s="9"/>
      <c r="BU348" s="9"/>
      <c r="BV348" s="9"/>
      <c r="BW348" s="9"/>
    </row>
    <row r="349" spans="1:75" ht="12" x14ac:dyDescent="0.2">
      <c r="A349" s="13">
        <v>26</v>
      </c>
      <c r="B349" s="14">
        <v>2859.1400000000003</v>
      </c>
      <c r="C349" s="14">
        <v>2832.0800000000004</v>
      </c>
      <c r="D349" s="14">
        <v>2781.4500000000003</v>
      </c>
      <c r="E349" s="14">
        <v>2805.88</v>
      </c>
      <c r="F349" s="14">
        <v>2870.0000000000005</v>
      </c>
      <c r="G349" s="14">
        <v>3025.9500000000003</v>
      </c>
      <c r="H349" s="14">
        <v>3283.5000000000005</v>
      </c>
      <c r="I349" s="14">
        <v>3462.8700000000003</v>
      </c>
      <c r="J349" s="14">
        <v>3544.6600000000003</v>
      </c>
      <c r="K349" s="14">
        <v>3551.5400000000004</v>
      </c>
      <c r="L349" s="14">
        <v>3560.8900000000003</v>
      </c>
      <c r="M349" s="14">
        <v>3582.5000000000005</v>
      </c>
      <c r="N349" s="14">
        <v>3571.4500000000003</v>
      </c>
      <c r="O349" s="14">
        <v>3574.15</v>
      </c>
      <c r="P349" s="14">
        <v>3570.7900000000004</v>
      </c>
      <c r="Q349" s="14">
        <v>3535.7900000000004</v>
      </c>
      <c r="R349" s="14">
        <v>3530.03</v>
      </c>
      <c r="S349" s="14">
        <v>3542.23</v>
      </c>
      <c r="T349" s="14">
        <v>3537.44</v>
      </c>
      <c r="U349" s="14">
        <v>3550.65</v>
      </c>
      <c r="V349" s="14">
        <v>3526.4700000000003</v>
      </c>
      <c r="W349" s="14">
        <v>3379.3500000000004</v>
      </c>
      <c r="X349" s="14">
        <v>3275.4500000000003</v>
      </c>
      <c r="Y349" s="14">
        <v>2882.51</v>
      </c>
      <c r="AZ349" s="9"/>
      <c r="BA349" s="9"/>
      <c r="BB349" s="9"/>
      <c r="BC349" s="9"/>
      <c r="BD349" s="9"/>
      <c r="BE349" s="9"/>
      <c r="BF349" s="9"/>
      <c r="BG349" s="9"/>
      <c r="BH349" s="9"/>
      <c r="BI349" s="9"/>
      <c r="BJ349" s="9"/>
      <c r="BK349" s="9"/>
      <c r="BL349" s="9"/>
      <c r="BM349" s="9"/>
      <c r="BN349" s="9"/>
      <c r="BO349" s="9"/>
      <c r="BP349" s="9"/>
      <c r="BQ349" s="9"/>
      <c r="BR349" s="9"/>
      <c r="BS349" s="9"/>
      <c r="BT349" s="9"/>
      <c r="BU349" s="9"/>
      <c r="BV349" s="9"/>
      <c r="BW349" s="9"/>
    </row>
    <row r="350" spans="1:75" ht="12" x14ac:dyDescent="0.2">
      <c r="A350" s="13">
        <v>27</v>
      </c>
      <c r="B350" s="14">
        <v>2856.96</v>
      </c>
      <c r="C350" s="14">
        <v>2834.6800000000003</v>
      </c>
      <c r="D350" s="14">
        <v>2804.71</v>
      </c>
      <c r="E350" s="14">
        <v>2806.2900000000004</v>
      </c>
      <c r="F350" s="14">
        <v>2886.5600000000004</v>
      </c>
      <c r="G350" s="14">
        <v>2993.34</v>
      </c>
      <c r="H350" s="14">
        <v>3250.3300000000004</v>
      </c>
      <c r="I350" s="14">
        <v>3487.0600000000004</v>
      </c>
      <c r="J350" s="14">
        <v>3565.9900000000002</v>
      </c>
      <c r="K350" s="14">
        <v>3567.82</v>
      </c>
      <c r="L350" s="14">
        <v>3581.2900000000004</v>
      </c>
      <c r="M350" s="14">
        <v>3609.7400000000002</v>
      </c>
      <c r="N350" s="14">
        <v>3601.4900000000002</v>
      </c>
      <c r="O350" s="14">
        <v>3604.4900000000002</v>
      </c>
      <c r="P350" s="14">
        <v>3601.07</v>
      </c>
      <c r="Q350" s="14">
        <v>3591.44</v>
      </c>
      <c r="R350" s="14">
        <v>3550.71</v>
      </c>
      <c r="S350" s="14">
        <v>3560.57</v>
      </c>
      <c r="T350" s="14">
        <v>3556.8</v>
      </c>
      <c r="U350" s="14">
        <v>3571.78</v>
      </c>
      <c r="V350" s="14">
        <v>3539.3</v>
      </c>
      <c r="W350" s="14">
        <v>3426.8300000000004</v>
      </c>
      <c r="X350" s="14">
        <v>3269.5200000000004</v>
      </c>
      <c r="Y350" s="14">
        <v>2964.9700000000003</v>
      </c>
      <c r="AZ350" s="9"/>
      <c r="BA350" s="9"/>
      <c r="BB350" s="9"/>
      <c r="BC350" s="9"/>
      <c r="BD350" s="9"/>
      <c r="BE350" s="9"/>
      <c r="BF350" s="9"/>
      <c r="BG350" s="9"/>
      <c r="BH350" s="9"/>
      <c r="BI350" s="9"/>
      <c r="BJ350" s="9"/>
      <c r="BK350" s="9"/>
      <c r="BL350" s="9"/>
      <c r="BM350" s="9"/>
      <c r="BN350" s="9"/>
      <c r="BO350" s="9"/>
      <c r="BP350" s="9"/>
      <c r="BQ350" s="9"/>
      <c r="BR350" s="9"/>
      <c r="BS350" s="9"/>
      <c r="BT350" s="9"/>
      <c r="BU350" s="9"/>
      <c r="BV350" s="9"/>
      <c r="BW350" s="9"/>
    </row>
    <row r="351" spans="1:75" ht="12" x14ac:dyDescent="0.2">
      <c r="A351" s="13">
        <v>28</v>
      </c>
      <c r="B351" s="14">
        <v>2969.2200000000003</v>
      </c>
      <c r="C351" s="14">
        <v>2863.55</v>
      </c>
      <c r="D351" s="14">
        <v>2822.94</v>
      </c>
      <c r="E351" s="14">
        <v>2800.8300000000004</v>
      </c>
      <c r="F351" s="14">
        <v>2836.69</v>
      </c>
      <c r="G351" s="14">
        <v>2874.4300000000003</v>
      </c>
      <c r="H351" s="14">
        <v>2970.59</v>
      </c>
      <c r="I351" s="14">
        <v>3189.1800000000003</v>
      </c>
      <c r="J351" s="14">
        <v>3309.38</v>
      </c>
      <c r="K351" s="14">
        <v>3451.9</v>
      </c>
      <c r="L351" s="14">
        <v>3480.9500000000003</v>
      </c>
      <c r="M351" s="14">
        <v>3485.13</v>
      </c>
      <c r="N351" s="14">
        <v>3483.11</v>
      </c>
      <c r="O351" s="14">
        <v>3482.78</v>
      </c>
      <c r="P351" s="14">
        <v>3484.26</v>
      </c>
      <c r="Q351" s="14">
        <v>3449.4</v>
      </c>
      <c r="R351" s="14">
        <v>3458.9100000000003</v>
      </c>
      <c r="S351" s="14">
        <v>3482.57</v>
      </c>
      <c r="T351" s="14">
        <v>3480.67</v>
      </c>
      <c r="U351" s="14">
        <v>3476.3500000000004</v>
      </c>
      <c r="V351" s="14">
        <v>3476.3500000000004</v>
      </c>
      <c r="W351" s="14">
        <v>3336.61</v>
      </c>
      <c r="X351" s="14">
        <v>3228.4500000000003</v>
      </c>
      <c r="Y351" s="14">
        <v>2967.4300000000003</v>
      </c>
      <c r="AZ351" s="9"/>
      <c r="BA351" s="9"/>
      <c r="BB351" s="9"/>
      <c r="BC351" s="9"/>
      <c r="BD351" s="9"/>
      <c r="BE351" s="9"/>
      <c r="BF351" s="9"/>
      <c r="BG351" s="9"/>
      <c r="BH351" s="9"/>
      <c r="BI351" s="9"/>
      <c r="BJ351" s="9"/>
      <c r="BK351" s="9"/>
      <c r="BL351" s="9"/>
      <c r="BM351" s="9"/>
      <c r="BN351" s="9"/>
      <c r="BO351" s="9"/>
      <c r="BP351" s="9"/>
      <c r="BQ351" s="9"/>
      <c r="BR351" s="9"/>
      <c r="BS351" s="9"/>
      <c r="BT351" s="9"/>
      <c r="BU351" s="9"/>
      <c r="BV351" s="9"/>
      <c r="BW351" s="9"/>
    </row>
    <row r="352" spans="1:75" ht="12" x14ac:dyDescent="0.2">
      <c r="A352" s="13">
        <v>29</v>
      </c>
      <c r="B352" s="14">
        <v>2925.88</v>
      </c>
      <c r="C352" s="14">
        <v>2848.0000000000005</v>
      </c>
      <c r="D352" s="14">
        <v>2782.03</v>
      </c>
      <c r="E352" s="14">
        <v>2785.69</v>
      </c>
      <c r="F352" s="14">
        <v>2829.7700000000004</v>
      </c>
      <c r="G352" s="14">
        <v>2860.9900000000002</v>
      </c>
      <c r="H352" s="14">
        <v>2925.3300000000004</v>
      </c>
      <c r="I352" s="14">
        <v>3055.55</v>
      </c>
      <c r="J352" s="14">
        <v>3246.3</v>
      </c>
      <c r="K352" s="14">
        <v>3343.8900000000003</v>
      </c>
      <c r="L352" s="14">
        <v>3456.8</v>
      </c>
      <c r="M352" s="14">
        <v>3470.9700000000003</v>
      </c>
      <c r="N352" s="14">
        <v>3470.4100000000003</v>
      </c>
      <c r="O352" s="14">
        <v>3472.21</v>
      </c>
      <c r="P352" s="14">
        <v>3471.6200000000003</v>
      </c>
      <c r="Q352" s="14">
        <v>3435.2200000000003</v>
      </c>
      <c r="R352" s="14">
        <v>3447.2700000000004</v>
      </c>
      <c r="S352" s="14">
        <v>3476.5600000000004</v>
      </c>
      <c r="T352" s="14">
        <v>3482.05</v>
      </c>
      <c r="U352" s="14">
        <v>3485.6600000000003</v>
      </c>
      <c r="V352" s="14">
        <v>3487.3300000000004</v>
      </c>
      <c r="W352" s="14">
        <v>3379.32</v>
      </c>
      <c r="X352" s="14">
        <v>3211.9500000000003</v>
      </c>
      <c r="Y352" s="14">
        <v>2938.6400000000003</v>
      </c>
      <c r="Z352" s="4">
        <f>IFERROR(Y352,"скрыть")</f>
        <v>2938.6400000000003</v>
      </c>
      <c r="AZ352" s="9"/>
      <c r="BA352" s="9"/>
      <c r="BB352" s="9"/>
      <c r="BC352" s="9"/>
      <c r="BD352" s="9"/>
      <c r="BE352" s="9"/>
      <c r="BF352" s="9"/>
      <c r="BG352" s="9"/>
      <c r="BH352" s="9"/>
      <c r="BI352" s="9"/>
      <c r="BJ352" s="9"/>
      <c r="BK352" s="9"/>
      <c r="BL352" s="9"/>
      <c r="BM352" s="9"/>
      <c r="BN352" s="9"/>
      <c r="BO352" s="9"/>
      <c r="BP352" s="9"/>
      <c r="BQ352" s="9"/>
      <c r="BR352" s="9"/>
      <c r="BS352" s="9"/>
      <c r="BT352" s="9"/>
      <c r="BU352" s="9"/>
      <c r="BV352" s="9"/>
      <c r="BW352" s="9"/>
    </row>
    <row r="353" spans="1:75" ht="12" x14ac:dyDescent="0.2">
      <c r="A353" s="13">
        <v>30</v>
      </c>
      <c r="B353" s="14">
        <v>2858.8100000000004</v>
      </c>
      <c r="C353" s="14">
        <v>2799.1600000000003</v>
      </c>
      <c r="D353" s="14">
        <v>2745.2500000000005</v>
      </c>
      <c r="E353" s="14">
        <v>2744.2500000000005</v>
      </c>
      <c r="F353" s="14">
        <v>2790.01</v>
      </c>
      <c r="G353" s="14">
        <v>2895.7900000000004</v>
      </c>
      <c r="H353" s="14">
        <v>3179.5600000000004</v>
      </c>
      <c r="I353" s="14">
        <v>3337.7000000000003</v>
      </c>
      <c r="J353" s="14">
        <v>3473.9300000000003</v>
      </c>
      <c r="K353" s="14">
        <v>3471.86</v>
      </c>
      <c r="L353" s="14">
        <v>3481.7200000000003</v>
      </c>
      <c r="M353" s="14">
        <v>3508.42</v>
      </c>
      <c r="N353" s="14">
        <v>3503.1800000000003</v>
      </c>
      <c r="O353" s="14">
        <v>3510.4700000000003</v>
      </c>
      <c r="P353" s="14">
        <v>3503.0800000000004</v>
      </c>
      <c r="Q353" s="14">
        <v>3496.32</v>
      </c>
      <c r="R353" s="14">
        <v>3461.03</v>
      </c>
      <c r="S353" s="14">
        <v>3470.5000000000005</v>
      </c>
      <c r="T353" s="14">
        <v>3475.94</v>
      </c>
      <c r="U353" s="14">
        <v>3487.7000000000003</v>
      </c>
      <c r="V353" s="14">
        <v>3447.48</v>
      </c>
      <c r="W353" s="14">
        <v>3287.3300000000004</v>
      </c>
      <c r="X353" s="14">
        <v>3137.73</v>
      </c>
      <c r="Y353" s="14">
        <v>2849.01</v>
      </c>
      <c r="Z353" s="4">
        <f>IFERROR(Y353,"скрыть")</f>
        <v>2849.01</v>
      </c>
      <c r="AZ353" s="9"/>
      <c r="BA353" s="9"/>
      <c r="BB353" s="9"/>
      <c r="BC353" s="9"/>
      <c r="BD353" s="9"/>
      <c r="BE353" s="9"/>
      <c r="BF353" s="9"/>
      <c r="BG353" s="9"/>
      <c r="BH353" s="9"/>
      <c r="BI353" s="9"/>
      <c r="BJ353" s="9"/>
      <c r="BK353" s="9"/>
      <c r="BL353" s="9"/>
      <c r="BM353" s="9"/>
      <c r="BN353" s="9"/>
      <c r="BO353" s="9"/>
      <c r="BP353" s="9"/>
      <c r="BQ353" s="9"/>
      <c r="BR353" s="9"/>
      <c r="BS353" s="9"/>
      <c r="BT353" s="9"/>
      <c r="BU353" s="9"/>
      <c r="BV353" s="9"/>
      <c r="BW353" s="9"/>
    </row>
    <row r="354" spans="1:75" ht="12" x14ac:dyDescent="0.2">
      <c r="A354" s="13">
        <v>31</v>
      </c>
      <c r="B354" s="14">
        <v>2748.9</v>
      </c>
      <c r="C354" s="14">
        <v>2724.69</v>
      </c>
      <c r="D354" s="14">
        <v>2712.8700000000003</v>
      </c>
      <c r="E354" s="14">
        <v>2710.0800000000004</v>
      </c>
      <c r="F354" s="14">
        <v>2751.17</v>
      </c>
      <c r="G354" s="14">
        <v>2766.9300000000003</v>
      </c>
      <c r="H354" s="14">
        <v>2997.7000000000003</v>
      </c>
      <c r="I354" s="14">
        <v>3225.2000000000003</v>
      </c>
      <c r="J354" s="14">
        <v>3277.05</v>
      </c>
      <c r="K354" s="14">
        <v>3287.05</v>
      </c>
      <c r="L354" s="14">
        <v>3300.57</v>
      </c>
      <c r="M354" s="14">
        <v>3332.4700000000003</v>
      </c>
      <c r="N354" s="14">
        <v>3317.5600000000004</v>
      </c>
      <c r="O354" s="14">
        <v>3322.6200000000003</v>
      </c>
      <c r="P354" s="14">
        <v>3316.4700000000003</v>
      </c>
      <c r="Q354" s="14">
        <v>3309.1800000000003</v>
      </c>
      <c r="R354" s="14">
        <v>3269.1400000000003</v>
      </c>
      <c r="S354" s="14">
        <v>3279.7500000000005</v>
      </c>
      <c r="T354" s="14">
        <v>3292.1400000000003</v>
      </c>
      <c r="U354" s="14">
        <v>3308.42</v>
      </c>
      <c r="V354" s="14">
        <v>3278.3500000000004</v>
      </c>
      <c r="W354" s="14">
        <v>3201.9100000000003</v>
      </c>
      <c r="X354" s="14">
        <v>2975.3900000000003</v>
      </c>
      <c r="Y354" s="14">
        <v>2765.11</v>
      </c>
      <c r="Z354" s="4">
        <f>IFERROR(Y354,"скрыть")</f>
        <v>2765.11</v>
      </c>
      <c r="AZ354" s="9"/>
      <c r="BA354" s="9"/>
      <c r="BB354" s="9"/>
      <c r="BC354" s="9"/>
      <c r="BD354" s="9"/>
      <c r="BE354" s="9"/>
      <c r="BF354" s="9"/>
      <c r="BG354" s="9"/>
      <c r="BH354" s="9"/>
      <c r="BI354" s="9"/>
      <c r="BJ354" s="9"/>
      <c r="BK354" s="9"/>
      <c r="BL354" s="9"/>
      <c r="BM354" s="9"/>
      <c r="BN354" s="9"/>
      <c r="BO354" s="9"/>
      <c r="BP354" s="9"/>
      <c r="BQ354" s="9"/>
      <c r="BR354" s="9"/>
      <c r="BS354" s="9"/>
      <c r="BT354" s="9"/>
      <c r="BU354" s="9"/>
      <c r="BV354" s="9"/>
      <c r="BW354" s="9"/>
    </row>
    <row r="355" spans="1:75" ht="15.75" x14ac:dyDescent="0.25">
      <c r="B355" s="55" t="str">
        <f>CONCATENATE("4.2. Ставка за мощность, приобретаемую потребителем (покупателем), предельного уровня нерегулируемой цены - ",TEXT($M$21,"# ###,00")," рублей/МВт в месяц без НДС")</f>
        <v>4.2. Ставка за мощность, приобретаемую потребителем (покупателем), предельного уровня нерегулируемой цены - 855 330,69 рублей/МВт в месяц без НДС</v>
      </c>
      <c r="C355" s="55"/>
      <c r="D355" s="55"/>
      <c r="E355" s="55"/>
      <c r="F355" s="55"/>
      <c r="G355" s="55"/>
      <c r="H355" s="55"/>
      <c r="I355" s="55"/>
      <c r="J355" s="55"/>
      <c r="K355" s="55"/>
      <c r="L355" s="55"/>
      <c r="M355" s="55"/>
      <c r="N355" s="55"/>
      <c r="O355" s="55"/>
      <c r="P355" s="55"/>
      <c r="Q355" s="55"/>
      <c r="R355" s="55"/>
      <c r="S355" s="55"/>
      <c r="T355" s="55"/>
      <c r="U355" s="55"/>
      <c r="V355" s="55"/>
      <c r="W355" s="55"/>
      <c r="X355" s="55"/>
      <c r="Y355" s="55"/>
      <c r="AZ355" s="9"/>
      <c r="BA355" s="9"/>
      <c r="BB355" s="9"/>
      <c r="BC355" s="9"/>
      <c r="BD355" s="9"/>
      <c r="BE355" s="9"/>
      <c r="BF355" s="9"/>
      <c r="BG355" s="9"/>
      <c r="BH355" s="9"/>
      <c r="BI355" s="9"/>
      <c r="BJ355" s="9"/>
      <c r="BK355" s="9"/>
      <c r="BL355" s="9"/>
      <c r="BM355" s="9"/>
      <c r="BN355" s="9"/>
      <c r="BO355" s="9"/>
      <c r="BP355" s="9"/>
      <c r="BQ355" s="9"/>
      <c r="BR355" s="9"/>
      <c r="BS355" s="9"/>
      <c r="BT355" s="9"/>
      <c r="BU355" s="9"/>
      <c r="BV355" s="9"/>
      <c r="BW355" s="9"/>
    </row>
    <row r="356" spans="1:75" ht="31.9" customHeight="1" x14ac:dyDescent="0.25">
      <c r="A356" s="16"/>
      <c r="B356" s="73" t="s">
        <v>94</v>
      </c>
      <c r="C356" s="73"/>
      <c r="D356" s="73"/>
      <c r="E356" s="73"/>
      <c r="F356" s="73"/>
      <c r="G356" s="73"/>
      <c r="H356" s="73"/>
      <c r="I356" s="73"/>
      <c r="J356" s="73"/>
      <c r="K356" s="73"/>
      <c r="L356" s="73"/>
      <c r="M356" s="73"/>
      <c r="N356" s="73"/>
      <c r="O356" s="73"/>
      <c r="P356" s="73"/>
      <c r="Q356" s="73"/>
      <c r="R356" s="73"/>
      <c r="S356" s="73"/>
      <c r="T356" s="73"/>
      <c r="U356" s="73"/>
      <c r="V356" s="73"/>
      <c r="W356" s="73"/>
      <c r="X356" s="73"/>
      <c r="Y356" s="73"/>
      <c r="AZ356" s="9"/>
      <c r="BA356" s="9"/>
      <c r="BB356" s="9"/>
      <c r="BC356" s="9"/>
      <c r="BD356" s="9"/>
      <c r="BE356" s="9"/>
      <c r="BF356" s="9"/>
      <c r="BG356" s="9"/>
      <c r="BH356" s="9"/>
      <c r="BI356" s="9"/>
      <c r="BJ356" s="9"/>
      <c r="BK356" s="9"/>
      <c r="BL356" s="9"/>
      <c r="BM356" s="9"/>
      <c r="BN356" s="9"/>
      <c r="BO356" s="9"/>
      <c r="BP356" s="9"/>
      <c r="BQ356" s="9"/>
      <c r="BR356" s="9"/>
      <c r="BS356" s="9"/>
      <c r="BT356" s="9"/>
      <c r="BU356" s="9"/>
      <c r="BV356" s="9"/>
      <c r="BW356" s="9"/>
    </row>
    <row r="357" spans="1:75" s="7" customFormat="1" ht="18" customHeight="1" x14ac:dyDescent="0.25">
      <c r="A357" s="3"/>
      <c r="B357" s="56"/>
      <c r="C357" s="56"/>
      <c r="D357" s="56"/>
      <c r="E357" s="56"/>
      <c r="F357" s="56"/>
      <c r="G357" s="56"/>
      <c r="H357" s="56"/>
      <c r="I357" s="56"/>
      <c r="J357" s="56"/>
      <c r="K357" s="56"/>
      <c r="L357" s="56"/>
      <c r="M357" s="56"/>
      <c r="N357" s="57" t="s">
        <v>3</v>
      </c>
      <c r="O357" s="57"/>
      <c r="P357" s="57"/>
      <c r="Q357" s="57"/>
      <c r="R357" s="57"/>
      <c r="S357" s="57"/>
      <c r="T357" s="57"/>
      <c r="U357" s="57"/>
      <c r="V357" s="57"/>
      <c r="W357" s="57"/>
      <c r="X357" s="57"/>
      <c r="Y357" s="57"/>
      <c r="Z357" s="6"/>
      <c r="AZ357" s="9"/>
      <c r="BA357" s="9"/>
      <c r="BB357" s="9"/>
      <c r="BC357" s="9"/>
      <c r="BD357" s="9"/>
      <c r="BE357" s="9"/>
      <c r="BF357" s="9"/>
      <c r="BG357" s="9"/>
      <c r="BH357" s="9"/>
      <c r="BI357" s="9"/>
      <c r="BJ357" s="9"/>
      <c r="BK357" s="9"/>
      <c r="BL357" s="9"/>
      <c r="BM357" s="9"/>
      <c r="BN357" s="9"/>
      <c r="BO357" s="9"/>
      <c r="BP357" s="9"/>
      <c r="BQ357" s="9"/>
      <c r="BR357" s="9"/>
      <c r="BS357" s="9"/>
      <c r="BT357" s="9"/>
      <c r="BU357" s="9"/>
      <c r="BV357" s="9"/>
      <c r="BW357" s="9"/>
    </row>
    <row r="358" spans="1:75" s="7" customFormat="1" ht="17.100000000000001" customHeight="1" x14ac:dyDescent="0.25">
      <c r="A358" s="3"/>
      <c r="B358" s="57"/>
      <c r="C358" s="57"/>
      <c r="D358" s="57"/>
      <c r="E358" s="57"/>
      <c r="F358" s="57"/>
      <c r="G358" s="57"/>
      <c r="H358" s="57"/>
      <c r="I358" s="57"/>
      <c r="J358" s="57"/>
      <c r="K358" s="57"/>
      <c r="L358" s="57"/>
      <c r="M358" s="57"/>
      <c r="N358" s="57" t="s">
        <v>4</v>
      </c>
      <c r="O358" s="57"/>
      <c r="P358" s="57"/>
      <c r="Q358" s="57" t="s">
        <v>5</v>
      </c>
      <c r="R358" s="57"/>
      <c r="S358" s="57"/>
      <c r="T358" s="57" t="s">
        <v>6</v>
      </c>
      <c r="U358" s="57"/>
      <c r="V358" s="57"/>
      <c r="W358" s="57" t="s">
        <v>7</v>
      </c>
      <c r="X358" s="57"/>
      <c r="Y358" s="57"/>
      <c r="Z358" s="6"/>
      <c r="AZ358" s="9"/>
      <c r="BA358" s="9"/>
      <c r="BB358" s="9"/>
      <c r="BC358" s="9"/>
      <c r="BD358" s="9"/>
      <c r="BE358" s="9"/>
      <c r="BF358" s="9"/>
      <c r="BG358" s="9"/>
      <c r="BH358" s="9"/>
      <c r="BI358" s="9"/>
      <c r="BJ358" s="9"/>
      <c r="BK358" s="9"/>
      <c r="BL358" s="9"/>
      <c r="BM358" s="9"/>
      <c r="BN358" s="9"/>
      <c r="BO358" s="9"/>
      <c r="BP358" s="9"/>
      <c r="BQ358" s="9"/>
      <c r="BR358" s="9"/>
      <c r="BS358" s="9"/>
      <c r="BT358" s="9"/>
      <c r="BU358" s="9"/>
      <c r="BV358" s="9"/>
      <c r="BW358" s="9"/>
    </row>
    <row r="359" spans="1:75" s="7" customFormat="1" ht="31.9" customHeight="1" x14ac:dyDescent="0.25">
      <c r="A359" s="3"/>
      <c r="B359" s="74" t="s">
        <v>95</v>
      </c>
      <c r="C359" s="74"/>
      <c r="D359" s="74"/>
      <c r="E359" s="74"/>
      <c r="F359" s="74"/>
      <c r="G359" s="74"/>
      <c r="H359" s="74"/>
      <c r="I359" s="74"/>
      <c r="J359" s="74"/>
      <c r="K359" s="74"/>
      <c r="L359" s="74"/>
      <c r="M359" s="74"/>
      <c r="N359" s="75">
        <v>1038019.59</v>
      </c>
      <c r="O359" s="75"/>
      <c r="P359" s="75"/>
      <c r="Q359" s="75">
        <v>1131959.8700000001</v>
      </c>
      <c r="R359" s="75"/>
      <c r="S359" s="75"/>
      <c r="T359" s="75">
        <v>1613135.45</v>
      </c>
      <c r="U359" s="75"/>
      <c r="V359" s="75"/>
      <c r="W359" s="75">
        <v>1892425.45</v>
      </c>
      <c r="X359" s="75"/>
      <c r="Y359" s="75"/>
      <c r="Z359" s="6"/>
      <c r="AZ359" s="9"/>
      <c r="BA359" s="9"/>
      <c r="BB359" s="9"/>
      <c r="BC359" s="9"/>
      <c r="BD359" s="9"/>
      <c r="BE359" s="9"/>
      <c r="BF359" s="9"/>
      <c r="BG359" s="9"/>
      <c r="BH359" s="9"/>
      <c r="BI359" s="9"/>
      <c r="BJ359" s="9"/>
      <c r="BK359" s="9"/>
      <c r="BL359" s="9"/>
      <c r="BM359" s="9"/>
      <c r="BN359" s="9"/>
      <c r="BO359" s="9"/>
      <c r="BP359" s="9"/>
      <c r="BQ359" s="9"/>
      <c r="BR359" s="9"/>
      <c r="BS359" s="9"/>
      <c r="BT359" s="9"/>
      <c r="BU359" s="9"/>
      <c r="BV359" s="9"/>
      <c r="BW359" s="9"/>
    </row>
    <row r="360" spans="1:75" s="7" customFormat="1" ht="26.1" customHeight="1" x14ac:dyDescent="0.2">
      <c r="A360" s="69" t="s">
        <v>96</v>
      </c>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
      <c r="AZ360" s="9"/>
      <c r="BA360" s="9"/>
      <c r="BB360" s="9"/>
      <c r="BC360" s="9"/>
      <c r="BD360" s="9"/>
      <c r="BE360" s="9"/>
      <c r="BF360" s="9"/>
      <c r="BG360" s="9"/>
      <c r="BH360" s="9"/>
      <c r="BI360" s="9"/>
      <c r="BJ360" s="9"/>
      <c r="BK360" s="9"/>
      <c r="BL360" s="9"/>
      <c r="BM360" s="9"/>
      <c r="BN360" s="9"/>
      <c r="BO360" s="9"/>
      <c r="BP360" s="9"/>
      <c r="BQ360" s="9"/>
      <c r="BR360" s="9"/>
      <c r="BS360" s="9"/>
      <c r="BT360" s="9"/>
      <c r="BU360" s="9"/>
      <c r="BV360" s="9"/>
      <c r="BW360" s="9"/>
    </row>
    <row r="361" spans="1:75" s="7" customFormat="1" ht="27" customHeight="1" x14ac:dyDescent="0.2">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
      <c r="AZ361" s="9"/>
      <c r="BA361" s="9"/>
      <c r="BB361" s="9"/>
      <c r="BC361" s="9"/>
      <c r="BD361" s="9"/>
      <c r="BE361" s="9"/>
      <c r="BF361" s="9"/>
      <c r="BG361" s="9"/>
      <c r="BH361" s="9"/>
      <c r="BI361" s="9"/>
      <c r="BJ361" s="9"/>
      <c r="BK361" s="9"/>
      <c r="BL361" s="9"/>
      <c r="BM361" s="9"/>
      <c r="BN361" s="9"/>
      <c r="BO361" s="9"/>
      <c r="BP361" s="9"/>
      <c r="BQ361" s="9"/>
      <c r="BR361" s="9"/>
      <c r="BS361" s="9"/>
      <c r="BT361" s="9"/>
      <c r="BU361" s="9"/>
      <c r="BV361" s="9"/>
      <c r="BW361" s="9"/>
    </row>
    <row r="362" spans="1:75" ht="15.75" x14ac:dyDescent="0.25">
      <c r="B362" s="55" t="s">
        <v>97</v>
      </c>
      <c r="C362" s="55"/>
      <c r="D362" s="55"/>
      <c r="E362" s="55"/>
      <c r="F362" s="55"/>
      <c r="G362" s="55"/>
      <c r="H362" s="55"/>
      <c r="I362" s="55"/>
      <c r="J362" s="55"/>
      <c r="K362" s="55"/>
      <c r="L362" s="55"/>
      <c r="M362" s="55"/>
      <c r="N362" s="55"/>
      <c r="O362" s="55"/>
      <c r="P362" s="55"/>
      <c r="Q362" s="55"/>
      <c r="R362" s="55"/>
      <c r="S362" s="55"/>
      <c r="T362" s="55"/>
      <c r="U362" s="55"/>
      <c r="V362" s="55"/>
      <c r="W362" s="55"/>
      <c r="X362" s="55"/>
      <c r="Y362" s="55"/>
      <c r="AZ362" s="9"/>
      <c r="BA362" s="9"/>
      <c r="BB362" s="9"/>
      <c r="BC362" s="9"/>
      <c r="BD362" s="9"/>
      <c r="BE362" s="9"/>
      <c r="BF362" s="9"/>
      <c r="BG362" s="9"/>
      <c r="BH362" s="9"/>
      <c r="BI362" s="9"/>
      <c r="BJ362" s="9"/>
      <c r="BK362" s="9"/>
      <c r="BL362" s="9"/>
      <c r="BM362" s="9"/>
      <c r="BN362" s="9"/>
      <c r="BO362" s="9"/>
      <c r="BP362" s="9"/>
      <c r="BQ362" s="9"/>
      <c r="BR362" s="9"/>
      <c r="BS362" s="9"/>
      <c r="BT362" s="9"/>
      <c r="BU362" s="9"/>
      <c r="BV362" s="9"/>
      <c r="BW362" s="9"/>
    </row>
    <row r="363" spans="1:75" ht="11.25" customHeight="1" x14ac:dyDescent="0.2">
      <c r="A363" s="71"/>
      <c r="B363" s="72" t="s">
        <v>63</v>
      </c>
      <c r="C363" s="72"/>
      <c r="D363" s="72"/>
      <c r="E363" s="72"/>
      <c r="F363" s="72"/>
      <c r="G363" s="72"/>
      <c r="H363" s="72"/>
      <c r="I363" s="72"/>
      <c r="J363" s="72"/>
      <c r="K363" s="72"/>
      <c r="L363" s="72"/>
      <c r="M363" s="72"/>
      <c r="N363" s="72"/>
      <c r="O363" s="72"/>
      <c r="P363" s="72"/>
      <c r="Q363" s="72"/>
      <c r="R363" s="72"/>
      <c r="S363" s="72"/>
      <c r="T363" s="72"/>
      <c r="U363" s="72"/>
      <c r="V363" s="72"/>
      <c r="W363" s="72"/>
      <c r="X363" s="72"/>
      <c r="Y363" s="72"/>
      <c r="AZ363" s="9"/>
      <c r="BA363" s="9"/>
      <c r="BB363" s="9"/>
      <c r="BC363" s="9"/>
      <c r="BD363" s="9"/>
      <c r="BE363" s="9"/>
      <c r="BF363" s="9"/>
      <c r="BG363" s="9"/>
      <c r="BH363" s="9"/>
      <c r="BI363" s="9"/>
      <c r="BJ363" s="9"/>
      <c r="BK363" s="9"/>
      <c r="BL363" s="9"/>
      <c r="BM363" s="9"/>
      <c r="BN363" s="9"/>
      <c r="BO363" s="9"/>
      <c r="BP363" s="9"/>
      <c r="BQ363" s="9"/>
      <c r="BR363" s="9"/>
      <c r="BS363" s="9"/>
      <c r="BT363" s="9"/>
      <c r="BU363" s="9"/>
      <c r="BV363" s="9"/>
      <c r="BW363" s="9"/>
    </row>
    <row r="364" spans="1:75" ht="11.25" customHeight="1" x14ac:dyDescent="0.2">
      <c r="A364" s="71"/>
      <c r="B364" s="72"/>
      <c r="C364" s="72"/>
      <c r="D364" s="72"/>
      <c r="E364" s="72"/>
      <c r="F364" s="72"/>
      <c r="G364" s="72"/>
      <c r="H364" s="72"/>
      <c r="I364" s="72"/>
      <c r="J364" s="72"/>
      <c r="K364" s="72"/>
      <c r="L364" s="72"/>
      <c r="M364" s="72"/>
      <c r="N364" s="72"/>
      <c r="O364" s="72"/>
      <c r="P364" s="72"/>
      <c r="Q364" s="72"/>
      <c r="R364" s="72"/>
      <c r="S364" s="72"/>
      <c r="T364" s="72"/>
      <c r="U364" s="72"/>
      <c r="V364" s="72"/>
      <c r="W364" s="72"/>
      <c r="X364" s="72"/>
      <c r="Y364" s="72"/>
      <c r="AZ364" s="9"/>
      <c r="BA364" s="9"/>
      <c r="BB364" s="9"/>
      <c r="BC364" s="9"/>
      <c r="BD364" s="9"/>
      <c r="BE364" s="9"/>
      <c r="BF364" s="9"/>
      <c r="BG364" s="9"/>
      <c r="BH364" s="9"/>
      <c r="BI364" s="9"/>
      <c r="BJ364" s="9"/>
      <c r="BK364" s="9"/>
      <c r="BL364" s="9"/>
      <c r="BM364" s="9"/>
      <c r="BN364" s="9"/>
      <c r="BO364" s="9"/>
      <c r="BP364" s="9"/>
      <c r="BQ364" s="9"/>
      <c r="BR364" s="9"/>
      <c r="BS364" s="9"/>
      <c r="BT364" s="9"/>
      <c r="BU364" s="9"/>
      <c r="BV364" s="9"/>
      <c r="BW364" s="9"/>
    </row>
    <row r="365" spans="1:75" s="7" customFormat="1" ht="32.65" customHeight="1" x14ac:dyDescent="0.2">
      <c r="A365" s="11" t="s">
        <v>64</v>
      </c>
      <c r="B365" s="12" t="s">
        <v>65</v>
      </c>
      <c r="C365" s="12" t="s">
        <v>66</v>
      </c>
      <c r="D365" s="12" t="s">
        <v>67</v>
      </c>
      <c r="E365" s="12" t="s">
        <v>68</v>
      </c>
      <c r="F365" s="12" t="s">
        <v>69</v>
      </c>
      <c r="G365" s="12" t="s">
        <v>70</v>
      </c>
      <c r="H365" s="12" t="s">
        <v>71</v>
      </c>
      <c r="I365" s="12" t="s">
        <v>72</v>
      </c>
      <c r="J365" s="12" t="s">
        <v>73</v>
      </c>
      <c r="K365" s="12" t="s">
        <v>74</v>
      </c>
      <c r="L365" s="12" t="s">
        <v>75</v>
      </c>
      <c r="M365" s="12" t="s">
        <v>76</v>
      </c>
      <c r="N365" s="12" t="s">
        <v>77</v>
      </c>
      <c r="O365" s="12" t="s">
        <v>78</v>
      </c>
      <c r="P365" s="12" t="s">
        <v>79</v>
      </c>
      <c r="Q365" s="12" t="s">
        <v>80</v>
      </c>
      <c r="R365" s="12" t="s">
        <v>81</v>
      </c>
      <c r="S365" s="12" t="s">
        <v>82</v>
      </c>
      <c r="T365" s="12" t="s">
        <v>83</v>
      </c>
      <c r="U365" s="12" t="s">
        <v>84</v>
      </c>
      <c r="V365" s="12" t="s">
        <v>85</v>
      </c>
      <c r="W365" s="12" t="s">
        <v>86</v>
      </c>
      <c r="X365" s="12" t="s">
        <v>87</v>
      </c>
      <c r="Y365" s="12" t="s">
        <v>88</v>
      </c>
      <c r="Z365" s="6"/>
      <c r="AZ365" s="9"/>
      <c r="BA365" s="9"/>
      <c r="BB365" s="9"/>
      <c r="BC365" s="9"/>
      <c r="BD365" s="9"/>
      <c r="BE365" s="9"/>
      <c r="BF365" s="9"/>
      <c r="BG365" s="9"/>
      <c r="BH365" s="9"/>
      <c r="BI365" s="9"/>
      <c r="BJ365" s="9"/>
      <c r="BK365" s="9"/>
      <c r="BL365" s="9"/>
      <c r="BM365" s="9"/>
      <c r="BN365" s="9"/>
      <c r="BO365" s="9"/>
      <c r="BP365" s="9"/>
      <c r="BQ365" s="9"/>
      <c r="BR365" s="9"/>
      <c r="BS365" s="9"/>
      <c r="BT365" s="9"/>
      <c r="BU365" s="9"/>
      <c r="BV365" s="9"/>
      <c r="BW365" s="9"/>
    </row>
    <row r="366" spans="1:75" ht="12" x14ac:dyDescent="0.2">
      <c r="A366" s="13">
        <v>1</v>
      </c>
      <c r="B366" s="14">
        <v>4008.9700000000003</v>
      </c>
      <c r="C366" s="14">
        <v>3954.86</v>
      </c>
      <c r="D366" s="14">
        <v>3998.75</v>
      </c>
      <c r="E366" s="14">
        <v>3949.84</v>
      </c>
      <c r="F366" s="14">
        <v>3926.92</v>
      </c>
      <c r="G366" s="14">
        <v>3926.32</v>
      </c>
      <c r="H366" s="14">
        <v>3928.54</v>
      </c>
      <c r="I366" s="14">
        <v>3910.52</v>
      </c>
      <c r="J366" s="14">
        <v>3871.73</v>
      </c>
      <c r="K366" s="14">
        <v>3899.14</v>
      </c>
      <c r="L366" s="14">
        <v>3998.91</v>
      </c>
      <c r="M366" s="14">
        <v>4016.01</v>
      </c>
      <c r="N366" s="14">
        <v>4099.1399999999994</v>
      </c>
      <c r="O366" s="14">
        <v>4135.67</v>
      </c>
      <c r="P366" s="14">
        <v>4107.41</v>
      </c>
      <c r="Q366" s="14">
        <v>4195.53</v>
      </c>
      <c r="R366" s="14">
        <v>4305.66</v>
      </c>
      <c r="S366" s="14">
        <v>4332.88</v>
      </c>
      <c r="T366" s="14">
        <v>4335.9000000000005</v>
      </c>
      <c r="U366" s="14">
        <v>4335.75</v>
      </c>
      <c r="V366" s="14">
        <v>4350.7</v>
      </c>
      <c r="W366" s="14">
        <v>4334</v>
      </c>
      <c r="X366" s="14">
        <v>4099.3999999999996</v>
      </c>
      <c r="Y366" s="14">
        <v>3930.14</v>
      </c>
      <c r="AZ366" s="9"/>
      <c r="BA366" s="9"/>
      <c r="BB366" s="9"/>
      <c r="BC366" s="9"/>
      <c r="BD366" s="9"/>
      <c r="BE366" s="9"/>
      <c r="BF366" s="9"/>
      <c r="BG366" s="9"/>
      <c r="BH366" s="9"/>
      <c r="BI366" s="9"/>
      <c r="BJ366" s="9"/>
      <c r="BK366" s="9"/>
      <c r="BL366" s="9"/>
      <c r="BM366" s="9"/>
      <c r="BN366" s="9"/>
      <c r="BO366" s="9"/>
      <c r="BP366" s="9"/>
      <c r="BQ366" s="9"/>
      <c r="BR366" s="9"/>
      <c r="BS366" s="9"/>
      <c r="BT366" s="9"/>
      <c r="BU366" s="9"/>
      <c r="BV366" s="9"/>
      <c r="BW366" s="9"/>
    </row>
    <row r="367" spans="1:75" ht="12" x14ac:dyDescent="0.2">
      <c r="A367" s="13">
        <v>2</v>
      </c>
      <c r="B367" s="14">
        <v>3905.6</v>
      </c>
      <c r="C367" s="14">
        <v>3834.71</v>
      </c>
      <c r="D367" s="14">
        <v>3792.51</v>
      </c>
      <c r="E367" s="14">
        <v>3776.28</v>
      </c>
      <c r="F367" s="14">
        <v>3790.99</v>
      </c>
      <c r="G367" s="14">
        <v>3808.04</v>
      </c>
      <c r="H367" s="14">
        <v>3818.2200000000003</v>
      </c>
      <c r="I367" s="14">
        <v>3849.25</v>
      </c>
      <c r="J367" s="14">
        <v>3968</v>
      </c>
      <c r="K367" s="14">
        <v>4129.13</v>
      </c>
      <c r="L367" s="14">
        <v>4384.3599999999997</v>
      </c>
      <c r="M367" s="14">
        <v>4444.2300000000005</v>
      </c>
      <c r="N367" s="14">
        <v>4440.13</v>
      </c>
      <c r="O367" s="14">
        <v>4449.29</v>
      </c>
      <c r="P367" s="14">
        <v>4405.96</v>
      </c>
      <c r="Q367" s="14">
        <v>4455.92</v>
      </c>
      <c r="R367" s="14">
        <v>4483.4000000000005</v>
      </c>
      <c r="S367" s="14">
        <v>4492.66</v>
      </c>
      <c r="T367" s="14">
        <v>4493.1500000000005</v>
      </c>
      <c r="U367" s="14">
        <v>4490.4000000000005</v>
      </c>
      <c r="V367" s="14">
        <v>4492.37</v>
      </c>
      <c r="W367" s="14">
        <v>4474.5999999999995</v>
      </c>
      <c r="X367" s="14">
        <v>4303.47</v>
      </c>
      <c r="Y367" s="14">
        <v>4012.64</v>
      </c>
      <c r="AZ367" s="9"/>
      <c r="BA367" s="9"/>
      <c r="BB367" s="9"/>
      <c r="BC367" s="9"/>
      <c r="BD367" s="9"/>
      <c r="BE367" s="9"/>
      <c r="BF367" s="9"/>
      <c r="BG367" s="9"/>
      <c r="BH367" s="9"/>
      <c r="BI367" s="9"/>
      <c r="BJ367" s="9"/>
      <c r="BK367" s="9"/>
      <c r="BL367" s="9"/>
      <c r="BM367" s="9"/>
      <c r="BN367" s="9"/>
      <c r="BO367" s="9"/>
      <c r="BP367" s="9"/>
      <c r="BQ367" s="9"/>
      <c r="BR367" s="9"/>
      <c r="BS367" s="9"/>
      <c r="BT367" s="9"/>
      <c r="BU367" s="9"/>
      <c r="BV367" s="9"/>
      <c r="BW367" s="9"/>
    </row>
    <row r="368" spans="1:75" ht="12" x14ac:dyDescent="0.2">
      <c r="A368" s="13">
        <v>3</v>
      </c>
      <c r="B368" s="14">
        <v>3948.51</v>
      </c>
      <c r="C368" s="14">
        <v>3880.66</v>
      </c>
      <c r="D368" s="14">
        <v>3831.67</v>
      </c>
      <c r="E368" s="14">
        <v>3793.08</v>
      </c>
      <c r="F368" s="14">
        <v>3837.78</v>
      </c>
      <c r="G368" s="14">
        <v>3854.12</v>
      </c>
      <c r="H368" s="14">
        <v>3877.41</v>
      </c>
      <c r="I368" s="14">
        <v>3922.71</v>
      </c>
      <c r="J368" s="14">
        <v>4148.04</v>
      </c>
      <c r="K368" s="14">
        <v>4423.12</v>
      </c>
      <c r="L368" s="14">
        <v>4465.92</v>
      </c>
      <c r="M368" s="14">
        <v>4482.08</v>
      </c>
      <c r="N368" s="14">
        <v>4486.0999999999995</v>
      </c>
      <c r="O368" s="14">
        <v>4489.46</v>
      </c>
      <c r="P368" s="14">
        <v>4460.47</v>
      </c>
      <c r="Q368" s="14">
        <v>4466.22</v>
      </c>
      <c r="R368" s="14">
        <v>4490.41</v>
      </c>
      <c r="S368" s="14">
        <v>4501.3599999999997</v>
      </c>
      <c r="T368" s="14">
        <v>4498.21</v>
      </c>
      <c r="U368" s="14">
        <v>4493.08</v>
      </c>
      <c r="V368" s="14">
        <v>4493.63</v>
      </c>
      <c r="W368" s="14">
        <v>4440.6799999999994</v>
      </c>
      <c r="X368" s="14">
        <v>4121.9800000000005</v>
      </c>
      <c r="Y368" s="14">
        <v>3895.2000000000003</v>
      </c>
      <c r="AZ368" s="9"/>
      <c r="BA368" s="9"/>
      <c r="BB368" s="9"/>
      <c r="BC368" s="9"/>
      <c r="BD368" s="9"/>
      <c r="BE368" s="9"/>
      <c r="BF368" s="9"/>
      <c r="BG368" s="9"/>
      <c r="BH368" s="9"/>
      <c r="BI368" s="9"/>
      <c r="BJ368" s="9"/>
      <c r="BK368" s="9"/>
      <c r="BL368" s="9"/>
      <c r="BM368" s="9"/>
      <c r="BN368" s="9"/>
      <c r="BO368" s="9"/>
      <c r="BP368" s="9"/>
      <c r="BQ368" s="9"/>
      <c r="BR368" s="9"/>
      <c r="BS368" s="9"/>
      <c r="BT368" s="9"/>
      <c r="BU368" s="9"/>
      <c r="BV368" s="9"/>
      <c r="BW368" s="9"/>
    </row>
    <row r="369" spans="1:75" ht="12" x14ac:dyDescent="0.2">
      <c r="A369" s="13">
        <v>4</v>
      </c>
      <c r="B369" s="14">
        <v>3877.1</v>
      </c>
      <c r="C369" s="14">
        <v>3814.78</v>
      </c>
      <c r="D369" s="14">
        <v>3779.4</v>
      </c>
      <c r="E369" s="14">
        <v>3747.91</v>
      </c>
      <c r="F369" s="14">
        <v>3795.27</v>
      </c>
      <c r="G369" s="14">
        <v>3830.11</v>
      </c>
      <c r="H369" s="14">
        <v>3873.36</v>
      </c>
      <c r="I369" s="14">
        <v>3979.61</v>
      </c>
      <c r="J369" s="14">
        <v>4216.3200000000006</v>
      </c>
      <c r="K369" s="14">
        <v>4451.83</v>
      </c>
      <c r="L369" s="14">
        <v>4492.16</v>
      </c>
      <c r="M369" s="14">
        <v>4506.96</v>
      </c>
      <c r="N369" s="14">
        <v>4507.53</v>
      </c>
      <c r="O369" s="14">
        <v>4510.4900000000007</v>
      </c>
      <c r="P369" s="14">
        <v>4486.75</v>
      </c>
      <c r="Q369" s="14">
        <v>4487.26</v>
      </c>
      <c r="R369" s="14">
        <v>4506.38</v>
      </c>
      <c r="S369" s="14">
        <v>4523.7699999999995</v>
      </c>
      <c r="T369" s="14">
        <v>4516</v>
      </c>
      <c r="U369" s="14">
        <v>4508.88</v>
      </c>
      <c r="V369" s="14">
        <v>4511.8599999999997</v>
      </c>
      <c r="W369" s="14">
        <v>4476.59</v>
      </c>
      <c r="X369" s="14">
        <v>4226.5600000000004</v>
      </c>
      <c r="Y369" s="14">
        <v>3975.51</v>
      </c>
      <c r="AZ369" s="9"/>
      <c r="BA369" s="9"/>
      <c r="BB369" s="9"/>
      <c r="BC369" s="9"/>
      <c r="BD369" s="9"/>
      <c r="BE369" s="9"/>
      <c r="BF369" s="9"/>
      <c r="BG369" s="9"/>
      <c r="BH369" s="9"/>
      <c r="BI369" s="9"/>
      <c r="BJ369" s="9"/>
      <c r="BK369" s="9"/>
      <c r="BL369" s="9"/>
      <c r="BM369" s="9"/>
      <c r="BN369" s="9"/>
      <c r="BO369" s="9"/>
      <c r="BP369" s="9"/>
      <c r="BQ369" s="9"/>
      <c r="BR369" s="9"/>
      <c r="BS369" s="9"/>
      <c r="BT369" s="9"/>
      <c r="BU369" s="9"/>
      <c r="BV369" s="9"/>
      <c r="BW369" s="9"/>
    </row>
    <row r="370" spans="1:75" ht="12" x14ac:dyDescent="0.2">
      <c r="A370" s="13">
        <v>5</v>
      </c>
      <c r="B370" s="14">
        <v>3898.61</v>
      </c>
      <c r="C370" s="14">
        <v>3833.96</v>
      </c>
      <c r="D370" s="14">
        <v>3780.6400000000003</v>
      </c>
      <c r="E370" s="14">
        <v>3773.41</v>
      </c>
      <c r="F370" s="14">
        <v>3803.78</v>
      </c>
      <c r="G370" s="14">
        <v>3823.11</v>
      </c>
      <c r="H370" s="14">
        <v>3880.99</v>
      </c>
      <c r="I370" s="14">
        <v>3952.33</v>
      </c>
      <c r="J370" s="14">
        <v>4233.6500000000005</v>
      </c>
      <c r="K370" s="14">
        <v>4450.34</v>
      </c>
      <c r="L370" s="14">
        <v>4476.9000000000005</v>
      </c>
      <c r="M370" s="14">
        <v>4481.3900000000003</v>
      </c>
      <c r="N370" s="14">
        <v>4480.6400000000003</v>
      </c>
      <c r="O370" s="14">
        <v>4481.66</v>
      </c>
      <c r="P370" s="14">
        <v>4471.46</v>
      </c>
      <c r="Q370" s="14">
        <v>4472.62</v>
      </c>
      <c r="R370" s="14">
        <v>4482.22</v>
      </c>
      <c r="S370" s="14">
        <v>4496.7699999999995</v>
      </c>
      <c r="T370" s="14">
        <v>4488.47</v>
      </c>
      <c r="U370" s="14">
        <v>4480.83</v>
      </c>
      <c r="V370" s="14">
        <v>4480.0600000000004</v>
      </c>
      <c r="W370" s="14">
        <v>4464.51</v>
      </c>
      <c r="X370" s="14">
        <v>4142.05</v>
      </c>
      <c r="Y370" s="14">
        <v>3916.41</v>
      </c>
      <c r="AZ370" s="9"/>
      <c r="BA370" s="9"/>
      <c r="BB370" s="9"/>
      <c r="BC370" s="9"/>
      <c r="BD370" s="9"/>
      <c r="BE370" s="9"/>
      <c r="BF370" s="9"/>
      <c r="BG370" s="9"/>
      <c r="BH370" s="9"/>
      <c r="BI370" s="9"/>
      <c r="BJ370" s="9"/>
      <c r="BK370" s="9"/>
      <c r="BL370" s="9"/>
      <c r="BM370" s="9"/>
      <c r="BN370" s="9"/>
      <c r="BO370" s="9"/>
      <c r="BP370" s="9"/>
      <c r="BQ370" s="9"/>
      <c r="BR370" s="9"/>
      <c r="BS370" s="9"/>
      <c r="BT370" s="9"/>
      <c r="BU370" s="9"/>
      <c r="BV370" s="9"/>
      <c r="BW370" s="9"/>
    </row>
    <row r="371" spans="1:75" ht="12" x14ac:dyDescent="0.2">
      <c r="A371" s="13">
        <v>6</v>
      </c>
      <c r="B371" s="14">
        <v>3856.8900000000003</v>
      </c>
      <c r="C371" s="14">
        <v>3755.37</v>
      </c>
      <c r="D371" s="14">
        <v>3678.34</v>
      </c>
      <c r="E371" s="14">
        <v>3653.4</v>
      </c>
      <c r="F371" s="14">
        <v>3681.8</v>
      </c>
      <c r="G371" s="14">
        <v>3724.78</v>
      </c>
      <c r="H371" s="14">
        <v>3780.1800000000003</v>
      </c>
      <c r="I371" s="14">
        <v>3915.16</v>
      </c>
      <c r="J371" s="14">
        <v>4149.1799999999994</v>
      </c>
      <c r="K371" s="14">
        <v>4400.4900000000007</v>
      </c>
      <c r="L371" s="14">
        <v>4441.67</v>
      </c>
      <c r="M371" s="14">
        <v>4454.9299999999994</v>
      </c>
      <c r="N371" s="14">
        <v>4456.4000000000005</v>
      </c>
      <c r="O371" s="14">
        <v>4458.5700000000006</v>
      </c>
      <c r="P371" s="14">
        <v>4435.1899999999996</v>
      </c>
      <c r="Q371" s="14">
        <v>4441.28</v>
      </c>
      <c r="R371" s="14">
        <v>4465.54</v>
      </c>
      <c r="S371" s="14">
        <v>4473.3</v>
      </c>
      <c r="T371" s="14">
        <v>4470.26</v>
      </c>
      <c r="U371" s="14">
        <v>4467.51</v>
      </c>
      <c r="V371" s="14">
        <v>4467</v>
      </c>
      <c r="W371" s="14">
        <v>4421.8499999999995</v>
      </c>
      <c r="X371" s="14">
        <v>4103.0999999999995</v>
      </c>
      <c r="Y371" s="14">
        <v>3920.12</v>
      </c>
      <c r="AZ371" s="9"/>
      <c r="BA371" s="9"/>
      <c r="BB371" s="9"/>
      <c r="BC371" s="9"/>
      <c r="BD371" s="9"/>
      <c r="BE371" s="9"/>
      <c r="BF371" s="9"/>
      <c r="BG371" s="9"/>
      <c r="BH371" s="9"/>
      <c r="BI371" s="9"/>
      <c r="BJ371" s="9"/>
      <c r="BK371" s="9"/>
      <c r="BL371" s="9"/>
      <c r="BM371" s="9"/>
      <c r="BN371" s="9"/>
      <c r="BO371" s="9"/>
      <c r="BP371" s="9"/>
      <c r="BQ371" s="9"/>
      <c r="BR371" s="9"/>
      <c r="BS371" s="9"/>
      <c r="BT371" s="9"/>
      <c r="BU371" s="9"/>
      <c r="BV371" s="9"/>
      <c r="BW371" s="9"/>
    </row>
    <row r="372" spans="1:75" ht="12" x14ac:dyDescent="0.2">
      <c r="A372" s="13">
        <v>7</v>
      </c>
      <c r="B372" s="14">
        <v>3859.2200000000003</v>
      </c>
      <c r="C372" s="14">
        <v>3775.34</v>
      </c>
      <c r="D372" s="14">
        <v>3708.01</v>
      </c>
      <c r="E372" s="14">
        <v>3677.4700000000003</v>
      </c>
      <c r="F372" s="14">
        <v>3694.79</v>
      </c>
      <c r="G372" s="14">
        <v>3720.4</v>
      </c>
      <c r="H372" s="14">
        <v>3753.49</v>
      </c>
      <c r="I372" s="14">
        <v>3845.9</v>
      </c>
      <c r="J372" s="14">
        <v>3968.08</v>
      </c>
      <c r="K372" s="14">
        <v>4211.9399999999996</v>
      </c>
      <c r="L372" s="14">
        <v>4357.29</v>
      </c>
      <c r="M372" s="14">
        <v>4376.51</v>
      </c>
      <c r="N372" s="14">
        <v>4377.28</v>
      </c>
      <c r="O372" s="14">
        <v>4377.46</v>
      </c>
      <c r="P372" s="14">
        <v>4346.2300000000005</v>
      </c>
      <c r="Q372" s="14">
        <v>4354.97</v>
      </c>
      <c r="R372" s="14">
        <v>4382.9800000000005</v>
      </c>
      <c r="S372" s="14">
        <v>4401.95</v>
      </c>
      <c r="T372" s="14">
        <v>4400.0999999999995</v>
      </c>
      <c r="U372" s="14">
        <v>4397.3100000000004</v>
      </c>
      <c r="V372" s="14">
        <v>4405</v>
      </c>
      <c r="W372" s="14">
        <v>4382.08</v>
      </c>
      <c r="X372" s="14">
        <v>4196.8599999999997</v>
      </c>
      <c r="Y372" s="14">
        <v>3953.63</v>
      </c>
      <c r="AZ372" s="9"/>
      <c r="BA372" s="9"/>
      <c r="BB372" s="9"/>
      <c r="BC372" s="9"/>
      <c r="BD372" s="9"/>
      <c r="BE372" s="9"/>
      <c r="BF372" s="9"/>
      <c r="BG372" s="9"/>
      <c r="BH372" s="9"/>
      <c r="BI372" s="9"/>
      <c r="BJ372" s="9"/>
      <c r="BK372" s="9"/>
      <c r="BL372" s="9"/>
      <c r="BM372" s="9"/>
      <c r="BN372" s="9"/>
      <c r="BO372" s="9"/>
      <c r="BP372" s="9"/>
      <c r="BQ372" s="9"/>
      <c r="BR372" s="9"/>
      <c r="BS372" s="9"/>
      <c r="BT372" s="9"/>
      <c r="BU372" s="9"/>
      <c r="BV372" s="9"/>
      <c r="BW372" s="9"/>
    </row>
    <row r="373" spans="1:75" ht="12" x14ac:dyDescent="0.2">
      <c r="A373" s="13">
        <v>8</v>
      </c>
      <c r="B373" s="14">
        <v>3915.7400000000002</v>
      </c>
      <c r="C373" s="14">
        <v>3840.59</v>
      </c>
      <c r="D373" s="14">
        <v>3781.16</v>
      </c>
      <c r="E373" s="14">
        <v>3738.1</v>
      </c>
      <c r="F373" s="14">
        <v>3772.06</v>
      </c>
      <c r="G373" s="14">
        <v>3789.84</v>
      </c>
      <c r="H373" s="14">
        <v>3814.76</v>
      </c>
      <c r="I373" s="14">
        <v>3913.11</v>
      </c>
      <c r="J373" s="14">
        <v>4128.26</v>
      </c>
      <c r="K373" s="14">
        <v>4381.08</v>
      </c>
      <c r="L373" s="14">
        <v>4463.1799999999994</v>
      </c>
      <c r="M373" s="14">
        <v>4480.08</v>
      </c>
      <c r="N373" s="14">
        <v>4482.37</v>
      </c>
      <c r="O373" s="14">
        <v>4483.96</v>
      </c>
      <c r="P373" s="14">
        <v>4461.9399999999996</v>
      </c>
      <c r="Q373" s="14">
        <v>4467.6899999999996</v>
      </c>
      <c r="R373" s="14">
        <v>4490.9299999999994</v>
      </c>
      <c r="S373" s="14">
        <v>4510.05</v>
      </c>
      <c r="T373" s="14">
        <v>4504.17</v>
      </c>
      <c r="U373" s="14">
        <v>4496.05</v>
      </c>
      <c r="V373" s="14">
        <v>4496.34</v>
      </c>
      <c r="W373" s="14">
        <v>4463.53</v>
      </c>
      <c r="X373" s="14">
        <v>4211.5999999999995</v>
      </c>
      <c r="Y373" s="14">
        <v>3932.61</v>
      </c>
      <c r="AZ373" s="9"/>
      <c r="BA373" s="9"/>
      <c r="BB373" s="9"/>
      <c r="BC373" s="9"/>
      <c r="BD373" s="9"/>
      <c r="BE373" s="9"/>
      <c r="BF373" s="9"/>
      <c r="BG373" s="9"/>
      <c r="BH373" s="9"/>
      <c r="BI373" s="9"/>
      <c r="BJ373" s="9"/>
      <c r="BK373" s="9"/>
      <c r="BL373" s="9"/>
      <c r="BM373" s="9"/>
      <c r="BN373" s="9"/>
      <c r="BO373" s="9"/>
      <c r="BP373" s="9"/>
      <c r="BQ373" s="9"/>
      <c r="BR373" s="9"/>
      <c r="BS373" s="9"/>
      <c r="BT373" s="9"/>
      <c r="BU373" s="9"/>
      <c r="BV373" s="9"/>
      <c r="BW373" s="9"/>
    </row>
    <row r="374" spans="1:75" ht="12" x14ac:dyDescent="0.2">
      <c r="A374" s="13">
        <v>9</v>
      </c>
      <c r="B374" s="14">
        <v>3899.06</v>
      </c>
      <c r="C374" s="14">
        <v>3803.99</v>
      </c>
      <c r="D374" s="14">
        <v>3736.48</v>
      </c>
      <c r="E374" s="14">
        <v>3717.92</v>
      </c>
      <c r="F374" s="14">
        <v>3758.03</v>
      </c>
      <c r="G374" s="14">
        <v>3893.56</v>
      </c>
      <c r="H374" s="14">
        <v>4116.28</v>
      </c>
      <c r="I374" s="14">
        <v>4485.9800000000005</v>
      </c>
      <c r="J374" s="14">
        <v>4579.1400000000003</v>
      </c>
      <c r="K374" s="14">
        <v>4614.92</v>
      </c>
      <c r="L374" s="14">
        <v>4631.63</v>
      </c>
      <c r="M374" s="14">
        <v>4642.04</v>
      </c>
      <c r="N374" s="14">
        <v>4627.9000000000005</v>
      </c>
      <c r="O374" s="14">
        <v>4636.62</v>
      </c>
      <c r="P374" s="14">
        <v>4602.22</v>
      </c>
      <c r="Q374" s="14">
        <v>4598.76</v>
      </c>
      <c r="R374" s="14">
        <v>4557.1099999999997</v>
      </c>
      <c r="S374" s="14">
        <v>4568.55</v>
      </c>
      <c r="T374" s="14">
        <v>4556.1799999999994</v>
      </c>
      <c r="U374" s="14">
        <v>4614.04</v>
      </c>
      <c r="V374" s="14">
        <v>4573.6099999999997</v>
      </c>
      <c r="W374" s="14">
        <v>4527.5</v>
      </c>
      <c r="X374" s="14">
        <v>4246.26</v>
      </c>
      <c r="Y374" s="14">
        <v>3920.83</v>
      </c>
      <c r="AZ374" s="9"/>
      <c r="BA374" s="9"/>
      <c r="BB374" s="9"/>
      <c r="BC374" s="9"/>
      <c r="BD374" s="9"/>
      <c r="BE374" s="9"/>
      <c r="BF374" s="9"/>
      <c r="BG374" s="9"/>
      <c r="BH374" s="9"/>
      <c r="BI374" s="9"/>
      <c r="BJ374" s="9"/>
      <c r="BK374" s="9"/>
      <c r="BL374" s="9"/>
      <c r="BM374" s="9"/>
      <c r="BN374" s="9"/>
      <c r="BO374" s="9"/>
      <c r="BP374" s="9"/>
      <c r="BQ374" s="9"/>
      <c r="BR374" s="9"/>
      <c r="BS374" s="9"/>
      <c r="BT374" s="9"/>
      <c r="BU374" s="9"/>
      <c r="BV374" s="9"/>
      <c r="BW374" s="9"/>
    </row>
    <row r="375" spans="1:75" ht="12" x14ac:dyDescent="0.2">
      <c r="A375" s="13">
        <v>10</v>
      </c>
      <c r="B375" s="14">
        <v>3901.93</v>
      </c>
      <c r="C375" s="14">
        <v>3816.13</v>
      </c>
      <c r="D375" s="14">
        <v>3751.26</v>
      </c>
      <c r="E375" s="14">
        <v>3755.16</v>
      </c>
      <c r="F375" s="14">
        <v>3852.03</v>
      </c>
      <c r="G375" s="14">
        <v>3961.65</v>
      </c>
      <c r="H375" s="14">
        <v>4171.41</v>
      </c>
      <c r="I375" s="14">
        <v>4540.5199999999995</v>
      </c>
      <c r="J375" s="14">
        <v>4626.34</v>
      </c>
      <c r="K375" s="14">
        <v>4658.7300000000005</v>
      </c>
      <c r="L375" s="14">
        <v>4668.8499999999995</v>
      </c>
      <c r="M375" s="14">
        <v>4673.5700000000006</v>
      </c>
      <c r="N375" s="14">
        <v>4664.7300000000005</v>
      </c>
      <c r="O375" s="14">
        <v>4667.2400000000007</v>
      </c>
      <c r="P375" s="14">
        <v>4637.0999999999995</v>
      </c>
      <c r="Q375" s="14">
        <v>4631.46</v>
      </c>
      <c r="R375" s="14">
        <v>4625.13</v>
      </c>
      <c r="S375" s="14">
        <v>4626.4900000000007</v>
      </c>
      <c r="T375" s="14">
        <v>4613.22</v>
      </c>
      <c r="U375" s="14">
        <v>4641.78</v>
      </c>
      <c r="V375" s="14">
        <v>4607.95</v>
      </c>
      <c r="W375" s="14">
        <v>4545.75</v>
      </c>
      <c r="X375" s="14">
        <v>4272.22</v>
      </c>
      <c r="Y375" s="14">
        <v>3957.34</v>
      </c>
      <c r="AZ375" s="9"/>
      <c r="BA375" s="9"/>
      <c r="BB375" s="9"/>
      <c r="BC375" s="9"/>
      <c r="BD375" s="9"/>
      <c r="BE375" s="9"/>
      <c r="BF375" s="9"/>
      <c r="BG375" s="9"/>
      <c r="BH375" s="9"/>
      <c r="BI375" s="9"/>
      <c r="BJ375" s="9"/>
      <c r="BK375" s="9"/>
      <c r="BL375" s="9"/>
      <c r="BM375" s="9"/>
      <c r="BN375" s="9"/>
      <c r="BO375" s="9"/>
      <c r="BP375" s="9"/>
      <c r="BQ375" s="9"/>
      <c r="BR375" s="9"/>
      <c r="BS375" s="9"/>
      <c r="BT375" s="9"/>
      <c r="BU375" s="9"/>
      <c r="BV375" s="9"/>
      <c r="BW375" s="9"/>
    </row>
    <row r="376" spans="1:75" ht="12" x14ac:dyDescent="0.2">
      <c r="A376" s="13">
        <v>11</v>
      </c>
      <c r="B376" s="14">
        <v>3934.46</v>
      </c>
      <c r="C376" s="14">
        <v>3885.39</v>
      </c>
      <c r="D376" s="14">
        <v>3824.06</v>
      </c>
      <c r="E376" s="14">
        <v>3820.29</v>
      </c>
      <c r="F376" s="14">
        <v>3898.75</v>
      </c>
      <c r="G376" s="14">
        <v>3999.68</v>
      </c>
      <c r="H376" s="14">
        <v>4160.1400000000003</v>
      </c>
      <c r="I376" s="14">
        <v>4554.7699999999995</v>
      </c>
      <c r="J376" s="14">
        <v>4660.88</v>
      </c>
      <c r="K376" s="14">
        <v>4694.13</v>
      </c>
      <c r="L376" s="14">
        <v>4709.79</v>
      </c>
      <c r="M376" s="14">
        <v>4723.84</v>
      </c>
      <c r="N376" s="14">
        <v>4712.4000000000005</v>
      </c>
      <c r="O376" s="14">
        <v>4714.9800000000005</v>
      </c>
      <c r="P376" s="14">
        <v>4683.8599999999997</v>
      </c>
      <c r="Q376" s="14">
        <v>4679.62</v>
      </c>
      <c r="R376" s="14">
        <v>4642</v>
      </c>
      <c r="S376" s="14">
        <v>4647.72</v>
      </c>
      <c r="T376" s="14">
        <v>4625.9000000000005</v>
      </c>
      <c r="U376" s="14">
        <v>4682.2</v>
      </c>
      <c r="V376" s="14">
        <v>4664.54</v>
      </c>
      <c r="W376" s="14">
        <v>4629.08</v>
      </c>
      <c r="X376" s="14">
        <v>4481.1099999999997</v>
      </c>
      <c r="Y376" s="14">
        <v>4079.71</v>
      </c>
      <c r="AZ376" s="9"/>
      <c r="BA376" s="9"/>
      <c r="BB376" s="9"/>
      <c r="BC376" s="9"/>
      <c r="BD376" s="9"/>
      <c r="BE376" s="9"/>
      <c r="BF376" s="9"/>
      <c r="BG376" s="9"/>
      <c r="BH376" s="9"/>
      <c r="BI376" s="9"/>
      <c r="BJ376" s="9"/>
      <c r="BK376" s="9"/>
      <c r="BL376" s="9"/>
      <c r="BM376" s="9"/>
      <c r="BN376" s="9"/>
      <c r="BO376" s="9"/>
      <c r="BP376" s="9"/>
      <c r="BQ376" s="9"/>
      <c r="BR376" s="9"/>
      <c r="BS376" s="9"/>
      <c r="BT376" s="9"/>
      <c r="BU376" s="9"/>
      <c r="BV376" s="9"/>
      <c r="BW376" s="9"/>
    </row>
    <row r="377" spans="1:75" ht="12" x14ac:dyDescent="0.2">
      <c r="A377" s="13">
        <v>12</v>
      </c>
      <c r="B377" s="14">
        <v>3974.78</v>
      </c>
      <c r="C377" s="14">
        <v>3920.84</v>
      </c>
      <c r="D377" s="14">
        <v>3899.75</v>
      </c>
      <c r="E377" s="14">
        <v>3897.83</v>
      </c>
      <c r="F377" s="14">
        <v>3928.16</v>
      </c>
      <c r="G377" s="14">
        <v>4020.8</v>
      </c>
      <c r="H377" s="14">
        <v>4164.0999999999995</v>
      </c>
      <c r="I377" s="14">
        <v>4540.4900000000007</v>
      </c>
      <c r="J377" s="14">
        <v>4614.76</v>
      </c>
      <c r="K377" s="14">
        <v>4644.26</v>
      </c>
      <c r="L377" s="14">
        <v>4646.6799999999994</v>
      </c>
      <c r="M377" s="14">
        <v>4662.01</v>
      </c>
      <c r="N377" s="14">
        <v>4651.92</v>
      </c>
      <c r="O377" s="14">
        <v>4659.67</v>
      </c>
      <c r="P377" s="14">
        <v>4633.1500000000005</v>
      </c>
      <c r="Q377" s="14">
        <v>4628.5199999999995</v>
      </c>
      <c r="R377" s="14">
        <v>4620.7400000000007</v>
      </c>
      <c r="S377" s="14">
        <v>4615.45</v>
      </c>
      <c r="T377" s="14">
        <v>4609.78</v>
      </c>
      <c r="U377" s="14">
        <v>4629.42</v>
      </c>
      <c r="V377" s="14">
        <v>4612.9000000000005</v>
      </c>
      <c r="W377" s="14">
        <v>4572.7</v>
      </c>
      <c r="X377" s="14">
        <v>4408.5</v>
      </c>
      <c r="Y377" s="14">
        <v>4048.44</v>
      </c>
      <c r="AZ377" s="9"/>
      <c r="BA377" s="9"/>
      <c r="BB377" s="9"/>
      <c r="BC377" s="9"/>
      <c r="BD377" s="9"/>
      <c r="BE377" s="9"/>
      <c r="BF377" s="9"/>
      <c r="BG377" s="9"/>
      <c r="BH377" s="9"/>
      <c r="BI377" s="9"/>
      <c r="BJ377" s="9"/>
      <c r="BK377" s="9"/>
      <c r="BL377" s="9"/>
      <c r="BM377" s="9"/>
      <c r="BN377" s="9"/>
      <c r="BO377" s="9"/>
      <c r="BP377" s="9"/>
      <c r="BQ377" s="9"/>
      <c r="BR377" s="9"/>
      <c r="BS377" s="9"/>
      <c r="BT377" s="9"/>
      <c r="BU377" s="9"/>
      <c r="BV377" s="9"/>
      <c r="BW377" s="9"/>
    </row>
    <row r="378" spans="1:75" ht="12" x14ac:dyDescent="0.2">
      <c r="A378" s="13">
        <v>13</v>
      </c>
      <c r="B378" s="14">
        <v>4006.88</v>
      </c>
      <c r="C378" s="14">
        <v>3949.64</v>
      </c>
      <c r="D378" s="14">
        <v>3920.9</v>
      </c>
      <c r="E378" s="14">
        <v>3920.18</v>
      </c>
      <c r="F378" s="14">
        <v>3972.76</v>
      </c>
      <c r="G378" s="14">
        <v>4062.78</v>
      </c>
      <c r="H378" s="14">
        <v>4396.37</v>
      </c>
      <c r="I378" s="14">
        <v>4563.46</v>
      </c>
      <c r="J378" s="14">
        <v>4650.2</v>
      </c>
      <c r="K378" s="14">
        <v>4678.3900000000003</v>
      </c>
      <c r="L378" s="14">
        <v>4692.33</v>
      </c>
      <c r="M378" s="14">
        <v>4699.54</v>
      </c>
      <c r="N378" s="14">
        <v>4691.21</v>
      </c>
      <c r="O378" s="14">
        <v>4693.4399999999996</v>
      </c>
      <c r="P378" s="14">
        <v>4657.03</v>
      </c>
      <c r="Q378" s="14">
        <v>4656.91</v>
      </c>
      <c r="R378" s="14">
        <v>4619.7400000000007</v>
      </c>
      <c r="S378" s="14">
        <v>4608.28</v>
      </c>
      <c r="T378" s="14">
        <v>4605.45</v>
      </c>
      <c r="U378" s="14">
        <v>4675.7699999999995</v>
      </c>
      <c r="V378" s="14">
        <v>4663.5600000000004</v>
      </c>
      <c r="W378" s="14">
        <v>4615.8</v>
      </c>
      <c r="X378" s="14">
        <v>4508.03</v>
      </c>
      <c r="Y378" s="14">
        <v>4257.13</v>
      </c>
      <c r="AZ378" s="9"/>
      <c r="BA378" s="9"/>
      <c r="BB378" s="9"/>
      <c r="BC378" s="9"/>
      <c r="BD378" s="9"/>
      <c r="BE378" s="9"/>
      <c r="BF378" s="9"/>
      <c r="BG378" s="9"/>
      <c r="BH378" s="9"/>
      <c r="BI378" s="9"/>
      <c r="BJ378" s="9"/>
      <c r="BK378" s="9"/>
      <c r="BL378" s="9"/>
      <c r="BM378" s="9"/>
      <c r="BN378" s="9"/>
      <c r="BO378" s="9"/>
      <c r="BP378" s="9"/>
      <c r="BQ378" s="9"/>
      <c r="BR378" s="9"/>
      <c r="BS378" s="9"/>
      <c r="BT378" s="9"/>
      <c r="BU378" s="9"/>
      <c r="BV378" s="9"/>
      <c r="BW378" s="9"/>
    </row>
    <row r="379" spans="1:75" ht="12" x14ac:dyDescent="0.2">
      <c r="A379" s="13">
        <v>14</v>
      </c>
      <c r="B379" s="14">
        <v>4248.76</v>
      </c>
      <c r="C379" s="14">
        <v>4087.23</v>
      </c>
      <c r="D379" s="14">
        <v>4058.68</v>
      </c>
      <c r="E379" s="14">
        <v>4050.07</v>
      </c>
      <c r="F379" s="14">
        <v>4066.29</v>
      </c>
      <c r="G379" s="14">
        <v>4095.66</v>
      </c>
      <c r="H379" s="14">
        <v>4190.88</v>
      </c>
      <c r="I379" s="14">
        <v>4461.22</v>
      </c>
      <c r="J379" s="14">
        <v>4540.1500000000005</v>
      </c>
      <c r="K379" s="14">
        <v>4657.08</v>
      </c>
      <c r="L379" s="14">
        <v>4686.75</v>
      </c>
      <c r="M379" s="14">
        <v>4692.76</v>
      </c>
      <c r="N379" s="14">
        <v>4688.25</v>
      </c>
      <c r="O379" s="14">
        <v>4686.4399999999996</v>
      </c>
      <c r="P379" s="14">
        <v>4661.6799999999994</v>
      </c>
      <c r="Q379" s="14">
        <v>4664.1400000000003</v>
      </c>
      <c r="R379" s="14">
        <v>4672.8</v>
      </c>
      <c r="S379" s="14">
        <v>4682.6500000000005</v>
      </c>
      <c r="T379" s="14">
        <v>4672.96</v>
      </c>
      <c r="U379" s="14">
        <v>4669.16</v>
      </c>
      <c r="V379" s="14">
        <v>4675.1799999999994</v>
      </c>
      <c r="W379" s="14">
        <v>4554.78</v>
      </c>
      <c r="X379" s="14">
        <v>4491.6099999999997</v>
      </c>
      <c r="Y379" s="14">
        <v>4254.3599999999997</v>
      </c>
      <c r="AZ379" s="9"/>
      <c r="BA379" s="9"/>
      <c r="BB379" s="9"/>
      <c r="BC379" s="9"/>
      <c r="BD379" s="9"/>
      <c r="BE379" s="9"/>
      <c r="BF379" s="9"/>
      <c r="BG379" s="9"/>
      <c r="BH379" s="9"/>
      <c r="BI379" s="9"/>
      <c r="BJ379" s="9"/>
      <c r="BK379" s="9"/>
      <c r="BL379" s="9"/>
      <c r="BM379" s="9"/>
      <c r="BN379" s="9"/>
      <c r="BO379" s="9"/>
      <c r="BP379" s="9"/>
      <c r="BQ379" s="9"/>
      <c r="BR379" s="9"/>
      <c r="BS379" s="9"/>
      <c r="BT379" s="9"/>
      <c r="BU379" s="9"/>
      <c r="BV379" s="9"/>
      <c r="BW379" s="9"/>
    </row>
    <row r="380" spans="1:75" ht="12" x14ac:dyDescent="0.2">
      <c r="A380" s="13">
        <v>15</v>
      </c>
      <c r="B380" s="14">
        <v>4100.38</v>
      </c>
      <c r="C380" s="14">
        <v>4046.58</v>
      </c>
      <c r="D380" s="14">
        <v>3979.78</v>
      </c>
      <c r="E380" s="14">
        <v>3973.44</v>
      </c>
      <c r="F380" s="14">
        <v>3980.11</v>
      </c>
      <c r="G380" s="14">
        <v>4027.83</v>
      </c>
      <c r="H380" s="14">
        <v>4043.79</v>
      </c>
      <c r="I380" s="14">
        <v>4240.0999999999995</v>
      </c>
      <c r="J380" s="14">
        <v>4477.34</v>
      </c>
      <c r="K380" s="14">
        <v>4541.84</v>
      </c>
      <c r="L380" s="14">
        <v>4598.4399999999996</v>
      </c>
      <c r="M380" s="14">
        <v>4613.67</v>
      </c>
      <c r="N380" s="14">
        <v>4614.59</v>
      </c>
      <c r="O380" s="14">
        <v>4615.6400000000003</v>
      </c>
      <c r="P380" s="14">
        <v>4588.96</v>
      </c>
      <c r="Q380" s="14">
        <v>4597.03</v>
      </c>
      <c r="R380" s="14">
        <v>4608.2699999999995</v>
      </c>
      <c r="S380" s="14">
        <v>4630.1899999999996</v>
      </c>
      <c r="T380" s="14">
        <v>4621.16</v>
      </c>
      <c r="U380" s="14">
        <v>4630.2</v>
      </c>
      <c r="V380" s="14">
        <v>4631</v>
      </c>
      <c r="W380" s="14">
        <v>4553.4299999999994</v>
      </c>
      <c r="X380" s="14">
        <v>4489.8</v>
      </c>
      <c r="Y380" s="14">
        <v>4240.16</v>
      </c>
      <c r="AZ380" s="9"/>
      <c r="BA380" s="9"/>
      <c r="BB380" s="9"/>
      <c r="BC380" s="9"/>
      <c r="BD380" s="9"/>
      <c r="BE380" s="9"/>
      <c r="BF380" s="9"/>
      <c r="BG380" s="9"/>
      <c r="BH380" s="9"/>
      <c r="BI380" s="9"/>
      <c r="BJ380" s="9"/>
      <c r="BK380" s="9"/>
      <c r="BL380" s="9"/>
      <c r="BM380" s="9"/>
      <c r="BN380" s="9"/>
      <c r="BO380" s="9"/>
      <c r="BP380" s="9"/>
      <c r="BQ380" s="9"/>
      <c r="BR380" s="9"/>
      <c r="BS380" s="9"/>
      <c r="BT380" s="9"/>
      <c r="BU380" s="9"/>
      <c r="BV380" s="9"/>
      <c r="BW380" s="9"/>
    </row>
    <row r="381" spans="1:75" ht="12" x14ac:dyDescent="0.2">
      <c r="A381" s="13">
        <v>16</v>
      </c>
      <c r="B381" s="14">
        <v>4085.08</v>
      </c>
      <c r="C381" s="14">
        <v>4030.01</v>
      </c>
      <c r="D381" s="14">
        <v>3973.34</v>
      </c>
      <c r="E381" s="14">
        <v>3964.12</v>
      </c>
      <c r="F381" s="14">
        <v>4000.55</v>
      </c>
      <c r="G381" s="14">
        <v>4098.0999999999995</v>
      </c>
      <c r="H381" s="14">
        <v>4383.71</v>
      </c>
      <c r="I381" s="14">
        <v>4536.58</v>
      </c>
      <c r="J381" s="14">
        <v>4732.4000000000005</v>
      </c>
      <c r="K381" s="14">
        <v>4769.92</v>
      </c>
      <c r="L381" s="14">
        <v>4786.63</v>
      </c>
      <c r="M381" s="14">
        <v>4796.09</v>
      </c>
      <c r="N381" s="14">
        <v>4798.4000000000005</v>
      </c>
      <c r="O381" s="14">
        <v>4811.51</v>
      </c>
      <c r="P381" s="14">
        <v>4770.8</v>
      </c>
      <c r="Q381" s="14">
        <v>4764.66</v>
      </c>
      <c r="R381" s="14">
        <v>4752.8200000000006</v>
      </c>
      <c r="S381" s="14">
        <v>4747.9800000000005</v>
      </c>
      <c r="T381" s="14">
        <v>4612.6500000000005</v>
      </c>
      <c r="U381" s="14">
        <v>4772.21</v>
      </c>
      <c r="V381" s="14">
        <v>4680.63</v>
      </c>
      <c r="W381" s="14">
        <v>4574.71</v>
      </c>
      <c r="X381" s="14">
        <v>4453.34</v>
      </c>
      <c r="Y381" s="14">
        <v>4102.84</v>
      </c>
      <c r="AZ381" s="9"/>
      <c r="BA381" s="9"/>
      <c r="BB381" s="9"/>
      <c r="BC381" s="9"/>
      <c r="BD381" s="9"/>
      <c r="BE381" s="9"/>
      <c r="BF381" s="9"/>
      <c r="BG381" s="9"/>
      <c r="BH381" s="9"/>
      <c r="BI381" s="9"/>
      <c r="BJ381" s="9"/>
      <c r="BK381" s="9"/>
      <c r="BL381" s="9"/>
      <c r="BM381" s="9"/>
      <c r="BN381" s="9"/>
      <c r="BO381" s="9"/>
      <c r="BP381" s="9"/>
      <c r="BQ381" s="9"/>
      <c r="BR381" s="9"/>
      <c r="BS381" s="9"/>
      <c r="BT381" s="9"/>
      <c r="BU381" s="9"/>
      <c r="BV381" s="9"/>
      <c r="BW381" s="9"/>
    </row>
    <row r="382" spans="1:75" ht="12" x14ac:dyDescent="0.2">
      <c r="A382" s="13">
        <v>17</v>
      </c>
      <c r="B382" s="14">
        <v>3942.61</v>
      </c>
      <c r="C382" s="14">
        <v>3911.46</v>
      </c>
      <c r="D382" s="14">
        <v>3895.88</v>
      </c>
      <c r="E382" s="14">
        <v>3895.28</v>
      </c>
      <c r="F382" s="14">
        <v>3917.25</v>
      </c>
      <c r="G382" s="14">
        <v>3974</v>
      </c>
      <c r="H382" s="14">
        <v>4187.38</v>
      </c>
      <c r="I382" s="14">
        <v>4509.26</v>
      </c>
      <c r="J382" s="14">
        <v>4546.5999999999995</v>
      </c>
      <c r="K382" s="14">
        <v>4588.6400000000003</v>
      </c>
      <c r="L382" s="14">
        <v>4603.25</v>
      </c>
      <c r="M382" s="14">
        <v>4623.45</v>
      </c>
      <c r="N382" s="14">
        <v>4611.3599999999997</v>
      </c>
      <c r="O382" s="14">
        <v>4617.67</v>
      </c>
      <c r="P382" s="14">
        <v>4582.2</v>
      </c>
      <c r="Q382" s="14">
        <v>4572.8900000000003</v>
      </c>
      <c r="R382" s="14">
        <v>4564.6099999999997</v>
      </c>
      <c r="S382" s="14">
        <v>4571.47</v>
      </c>
      <c r="T382" s="14">
        <v>4567</v>
      </c>
      <c r="U382" s="14">
        <v>4588.41</v>
      </c>
      <c r="V382" s="14">
        <v>4576.71</v>
      </c>
      <c r="W382" s="14">
        <v>4534.9399999999996</v>
      </c>
      <c r="X382" s="14">
        <v>4326.7699999999995</v>
      </c>
      <c r="Y382" s="14">
        <v>4035.13</v>
      </c>
      <c r="AZ382" s="9"/>
      <c r="BA382" s="9"/>
      <c r="BB382" s="9"/>
      <c r="BC382" s="9"/>
      <c r="BD382" s="9"/>
      <c r="BE382" s="9"/>
      <c r="BF382" s="9"/>
      <c r="BG382" s="9"/>
      <c r="BH382" s="9"/>
      <c r="BI382" s="9"/>
      <c r="BJ382" s="9"/>
      <c r="BK382" s="9"/>
      <c r="BL382" s="9"/>
      <c r="BM382" s="9"/>
      <c r="BN382" s="9"/>
      <c r="BO382" s="9"/>
      <c r="BP382" s="9"/>
      <c r="BQ382" s="9"/>
      <c r="BR382" s="9"/>
      <c r="BS382" s="9"/>
      <c r="BT382" s="9"/>
      <c r="BU382" s="9"/>
      <c r="BV382" s="9"/>
      <c r="BW382" s="9"/>
    </row>
    <row r="383" spans="1:75" ht="12" x14ac:dyDescent="0.2">
      <c r="A383" s="13">
        <v>18</v>
      </c>
      <c r="B383" s="14">
        <v>3980.75</v>
      </c>
      <c r="C383" s="14">
        <v>3950.85</v>
      </c>
      <c r="D383" s="14">
        <v>3930.28</v>
      </c>
      <c r="E383" s="14">
        <v>3930.34</v>
      </c>
      <c r="F383" s="14">
        <v>3962.5</v>
      </c>
      <c r="G383" s="14">
        <v>4025.4500000000003</v>
      </c>
      <c r="H383" s="14">
        <v>4321.08</v>
      </c>
      <c r="I383" s="14">
        <v>4518.3499999999995</v>
      </c>
      <c r="J383" s="14">
        <v>4610.95</v>
      </c>
      <c r="K383" s="14">
        <v>4636.96</v>
      </c>
      <c r="L383" s="14">
        <v>4648.7</v>
      </c>
      <c r="M383" s="14">
        <v>4676.9299999999994</v>
      </c>
      <c r="N383" s="14">
        <v>4659.2699999999995</v>
      </c>
      <c r="O383" s="14">
        <v>4666.75</v>
      </c>
      <c r="P383" s="14">
        <v>4668.6099999999997</v>
      </c>
      <c r="Q383" s="14">
        <v>4628.53</v>
      </c>
      <c r="R383" s="14">
        <v>4610.01</v>
      </c>
      <c r="S383" s="14">
        <v>4621.62</v>
      </c>
      <c r="T383" s="14">
        <v>4610.5600000000004</v>
      </c>
      <c r="U383" s="14">
        <v>4634.83</v>
      </c>
      <c r="V383" s="14">
        <v>4590.7699999999995</v>
      </c>
      <c r="W383" s="14">
        <v>4518.87</v>
      </c>
      <c r="X383" s="14">
        <v>4300.4900000000007</v>
      </c>
      <c r="Y383" s="14">
        <v>3986.67</v>
      </c>
      <c r="AZ383" s="9"/>
      <c r="BA383" s="9"/>
      <c r="BB383" s="9"/>
      <c r="BC383" s="9"/>
      <c r="BD383" s="9"/>
      <c r="BE383" s="9"/>
      <c r="BF383" s="9"/>
      <c r="BG383" s="9"/>
      <c r="BH383" s="9"/>
      <c r="BI383" s="9"/>
      <c r="BJ383" s="9"/>
      <c r="BK383" s="9"/>
      <c r="BL383" s="9"/>
      <c r="BM383" s="9"/>
      <c r="BN383" s="9"/>
      <c r="BO383" s="9"/>
      <c r="BP383" s="9"/>
      <c r="BQ383" s="9"/>
      <c r="BR383" s="9"/>
      <c r="BS383" s="9"/>
      <c r="BT383" s="9"/>
      <c r="BU383" s="9"/>
      <c r="BV383" s="9"/>
      <c r="BW383" s="9"/>
    </row>
    <row r="384" spans="1:75" ht="12" x14ac:dyDescent="0.2">
      <c r="A384" s="13">
        <v>19</v>
      </c>
      <c r="B384" s="14">
        <v>3990.66</v>
      </c>
      <c r="C384" s="14">
        <v>3959.59</v>
      </c>
      <c r="D384" s="14">
        <v>3933.3</v>
      </c>
      <c r="E384" s="14">
        <v>3936.48</v>
      </c>
      <c r="F384" s="14">
        <v>3973.61</v>
      </c>
      <c r="G384" s="14">
        <v>4030.63</v>
      </c>
      <c r="H384" s="14">
        <v>4420.84</v>
      </c>
      <c r="I384" s="14">
        <v>4572.95</v>
      </c>
      <c r="J384" s="14">
        <v>4648.58</v>
      </c>
      <c r="K384" s="14">
        <v>4660.79</v>
      </c>
      <c r="L384" s="14">
        <v>4665.34</v>
      </c>
      <c r="M384" s="14">
        <v>4701.9000000000005</v>
      </c>
      <c r="N384" s="14">
        <v>4682.2</v>
      </c>
      <c r="O384" s="14">
        <v>4689.6899999999996</v>
      </c>
      <c r="P384" s="14">
        <v>4693.5</v>
      </c>
      <c r="Q384" s="14">
        <v>4647.84</v>
      </c>
      <c r="R384" s="14">
        <v>4612.1799999999994</v>
      </c>
      <c r="S384" s="14">
        <v>4620.3</v>
      </c>
      <c r="T384" s="14">
        <v>4612.66</v>
      </c>
      <c r="U384" s="14">
        <v>4659.4800000000005</v>
      </c>
      <c r="V384" s="14">
        <v>4631.22</v>
      </c>
      <c r="W384" s="14">
        <v>4576.34</v>
      </c>
      <c r="X384" s="14">
        <v>4394.22</v>
      </c>
      <c r="Y384" s="14">
        <v>4004.33</v>
      </c>
      <c r="AZ384" s="9"/>
      <c r="BA384" s="9"/>
      <c r="BB384" s="9"/>
      <c r="BC384" s="9"/>
      <c r="BD384" s="9"/>
      <c r="BE384" s="9"/>
      <c r="BF384" s="9"/>
      <c r="BG384" s="9"/>
      <c r="BH384" s="9"/>
      <c r="BI384" s="9"/>
      <c r="BJ384" s="9"/>
      <c r="BK384" s="9"/>
      <c r="BL384" s="9"/>
      <c r="BM384" s="9"/>
      <c r="BN384" s="9"/>
      <c r="BO384" s="9"/>
      <c r="BP384" s="9"/>
      <c r="BQ384" s="9"/>
      <c r="BR384" s="9"/>
      <c r="BS384" s="9"/>
      <c r="BT384" s="9"/>
      <c r="BU384" s="9"/>
      <c r="BV384" s="9"/>
      <c r="BW384" s="9"/>
    </row>
    <row r="385" spans="1:75" ht="12" x14ac:dyDescent="0.2">
      <c r="A385" s="13">
        <v>20</v>
      </c>
      <c r="B385" s="14">
        <v>3986.53</v>
      </c>
      <c r="C385" s="14">
        <v>3956.94</v>
      </c>
      <c r="D385" s="14">
        <v>3921.4900000000002</v>
      </c>
      <c r="E385" s="14">
        <v>3910.18</v>
      </c>
      <c r="F385" s="14">
        <v>3961.67</v>
      </c>
      <c r="G385" s="14">
        <v>4017.64</v>
      </c>
      <c r="H385" s="14">
        <v>4370.42</v>
      </c>
      <c r="I385" s="14">
        <v>4533.63</v>
      </c>
      <c r="J385" s="14">
        <v>4619.7699999999995</v>
      </c>
      <c r="K385" s="14">
        <v>4625.33</v>
      </c>
      <c r="L385" s="14">
        <v>4633.55</v>
      </c>
      <c r="M385" s="14">
        <v>4655.3200000000006</v>
      </c>
      <c r="N385" s="14">
        <v>4642.3900000000003</v>
      </c>
      <c r="O385" s="14">
        <v>4647.7699999999995</v>
      </c>
      <c r="P385" s="14">
        <v>4642.05</v>
      </c>
      <c r="Q385" s="14">
        <v>4611.1099999999997</v>
      </c>
      <c r="R385" s="14">
        <v>4608.5700000000006</v>
      </c>
      <c r="S385" s="14">
        <v>4614.79</v>
      </c>
      <c r="T385" s="14">
        <v>4608.54</v>
      </c>
      <c r="U385" s="14">
        <v>4624.2699999999995</v>
      </c>
      <c r="V385" s="14">
        <v>4591.92</v>
      </c>
      <c r="W385" s="14">
        <v>4527.4900000000007</v>
      </c>
      <c r="X385" s="14">
        <v>4363.22</v>
      </c>
      <c r="Y385" s="14">
        <v>4013.62</v>
      </c>
      <c r="AZ385" s="9"/>
      <c r="BA385" s="9"/>
      <c r="BB385" s="9"/>
      <c r="BC385" s="9"/>
      <c r="BD385" s="9"/>
      <c r="BE385" s="9"/>
      <c r="BF385" s="9"/>
      <c r="BG385" s="9"/>
      <c r="BH385" s="9"/>
      <c r="BI385" s="9"/>
      <c r="BJ385" s="9"/>
      <c r="BK385" s="9"/>
      <c r="BL385" s="9"/>
      <c r="BM385" s="9"/>
      <c r="BN385" s="9"/>
      <c r="BO385" s="9"/>
      <c r="BP385" s="9"/>
      <c r="BQ385" s="9"/>
      <c r="BR385" s="9"/>
      <c r="BS385" s="9"/>
      <c r="BT385" s="9"/>
      <c r="BU385" s="9"/>
      <c r="BV385" s="9"/>
      <c r="BW385" s="9"/>
    </row>
    <row r="386" spans="1:75" ht="12" x14ac:dyDescent="0.2">
      <c r="A386" s="13">
        <v>21</v>
      </c>
      <c r="B386" s="14">
        <v>4084.82</v>
      </c>
      <c r="C386" s="14">
        <v>4027.81</v>
      </c>
      <c r="D386" s="14">
        <v>3979.13</v>
      </c>
      <c r="E386" s="14">
        <v>3965.16</v>
      </c>
      <c r="F386" s="14">
        <v>3985.65</v>
      </c>
      <c r="G386" s="14">
        <v>4013.16</v>
      </c>
      <c r="H386" s="14">
        <v>4067.9900000000002</v>
      </c>
      <c r="I386" s="14">
        <v>4363.66</v>
      </c>
      <c r="J386" s="14">
        <v>4495.3100000000004</v>
      </c>
      <c r="K386" s="14">
        <v>4556.04</v>
      </c>
      <c r="L386" s="14">
        <v>4590.92</v>
      </c>
      <c r="M386" s="14">
        <v>4600.8200000000006</v>
      </c>
      <c r="N386" s="14">
        <v>4593.55</v>
      </c>
      <c r="O386" s="14">
        <v>4594.54</v>
      </c>
      <c r="P386" s="14">
        <v>4557.63</v>
      </c>
      <c r="Q386" s="14">
        <v>4561.63</v>
      </c>
      <c r="R386" s="14">
        <v>4572.25</v>
      </c>
      <c r="S386" s="14">
        <v>4592.83</v>
      </c>
      <c r="T386" s="14">
        <v>4589.67</v>
      </c>
      <c r="U386" s="14">
        <v>4569.5700000000006</v>
      </c>
      <c r="V386" s="14">
        <v>4577.72</v>
      </c>
      <c r="W386" s="14">
        <v>4500.58</v>
      </c>
      <c r="X386" s="14">
        <v>4369.7400000000007</v>
      </c>
      <c r="Y386" s="14">
        <v>4027.94</v>
      </c>
      <c r="AZ386" s="9"/>
      <c r="BA386" s="9"/>
      <c r="BB386" s="9"/>
      <c r="BC386" s="9"/>
      <c r="BD386" s="9"/>
      <c r="BE386" s="9"/>
      <c r="BF386" s="9"/>
      <c r="BG386" s="9"/>
      <c r="BH386" s="9"/>
      <c r="BI386" s="9"/>
      <c r="BJ386" s="9"/>
      <c r="BK386" s="9"/>
      <c r="BL386" s="9"/>
      <c r="BM386" s="9"/>
      <c r="BN386" s="9"/>
      <c r="BO386" s="9"/>
      <c r="BP386" s="9"/>
      <c r="BQ386" s="9"/>
      <c r="BR386" s="9"/>
      <c r="BS386" s="9"/>
      <c r="BT386" s="9"/>
      <c r="BU386" s="9"/>
      <c r="BV386" s="9"/>
      <c r="BW386" s="9"/>
    </row>
    <row r="387" spans="1:75" ht="12" x14ac:dyDescent="0.2">
      <c r="A387" s="13">
        <v>22</v>
      </c>
      <c r="B387" s="14">
        <v>4026.94</v>
      </c>
      <c r="C387" s="14">
        <v>3963.9500000000003</v>
      </c>
      <c r="D387" s="14">
        <v>3945.55</v>
      </c>
      <c r="E387" s="14">
        <v>3915.83</v>
      </c>
      <c r="F387" s="14">
        <v>3948.69</v>
      </c>
      <c r="G387" s="14">
        <v>3954.11</v>
      </c>
      <c r="H387" s="14">
        <v>3985.17</v>
      </c>
      <c r="I387" s="14">
        <v>4090.28</v>
      </c>
      <c r="J387" s="14">
        <v>4338.17</v>
      </c>
      <c r="K387" s="14">
        <v>4490.2300000000005</v>
      </c>
      <c r="L387" s="14">
        <v>4521.04</v>
      </c>
      <c r="M387" s="14">
        <v>4531.5</v>
      </c>
      <c r="N387" s="14">
        <v>4529.7400000000007</v>
      </c>
      <c r="O387" s="14">
        <v>4531.58</v>
      </c>
      <c r="P387" s="14">
        <v>4512.47</v>
      </c>
      <c r="Q387" s="14">
        <v>4522.8</v>
      </c>
      <c r="R387" s="14">
        <v>4536.6500000000005</v>
      </c>
      <c r="S387" s="14">
        <v>4563.21</v>
      </c>
      <c r="T387" s="14">
        <v>4563.26</v>
      </c>
      <c r="U387" s="14">
        <v>4557.1500000000005</v>
      </c>
      <c r="V387" s="14">
        <v>4554.1899999999996</v>
      </c>
      <c r="W387" s="14">
        <v>4516.84</v>
      </c>
      <c r="X387" s="14">
        <v>4330</v>
      </c>
      <c r="Y387" s="14">
        <v>4018.07</v>
      </c>
      <c r="AZ387" s="9"/>
      <c r="BA387" s="9"/>
      <c r="BB387" s="9"/>
      <c r="BC387" s="9"/>
      <c r="BD387" s="9"/>
      <c r="BE387" s="9"/>
      <c r="BF387" s="9"/>
      <c r="BG387" s="9"/>
      <c r="BH387" s="9"/>
      <c r="BI387" s="9"/>
      <c r="BJ387" s="9"/>
      <c r="BK387" s="9"/>
      <c r="BL387" s="9"/>
      <c r="BM387" s="9"/>
      <c r="BN387" s="9"/>
      <c r="BO387" s="9"/>
      <c r="BP387" s="9"/>
      <c r="BQ387" s="9"/>
      <c r="BR387" s="9"/>
      <c r="BS387" s="9"/>
      <c r="BT387" s="9"/>
      <c r="BU387" s="9"/>
      <c r="BV387" s="9"/>
      <c r="BW387" s="9"/>
    </row>
    <row r="388" spans="1:75" ht="12" x14ac:dyDescent="0.2">
      <c r="A388" s="13">
        <v>23</v>
      </c>
      <c r="B388" s="14">
        <v>3973.04</v>
      </c>
      <c r="C388" s="14">
        <v>3941.35</v>
      </c>
      <c r="D388" s="14">
        <v>3888.36</v>
      </c>
      <c r="E388" s="14">
        <v>3879.86</v>
      </c>
      <c r="F388" s="14">
        <v>3924.63</v>
      </c>
      <c r="G388" s="14">
        <v>3989.04</v>
      </c>
      <c r="H388" s="14">
        <v>4222.9399999999996</v>
      </c>
      <c r="I388" s="14">
        <v>4529.3100000000004</v>
      </c>
      <c r="J388" s="14">
        <v>4652.42</v>
      </c>
      <c r="K388" s="14">
        <v>4668.45</v>
      </c>
      <c r="L388" s="14">
        <v>4676.7699999999995</v>
      </c>
      <c r="M388" s="14">
        <v>4706.3499999999995</v>
      </c>
      <c r="N388" s="14">
        <v>4689.47</v>
      </c>
      <c r="O388" s="14">
        <v>4696.75</v>
      </c>
      <c r="P388" s="14">
        <v>4690.7300000000005</v>
      </c>
      <c r="Q388" s="14">
        <v>4656.4900000000007</v>
      </c>
      <c r="R388" s="14">
        <v>4654.91</v>
      </c>
      <c r="S388" s="14">
        <v>4661.62</v>
      </c>
      <c r="T388" s="14">
        <v>4655.7699999999995</v>
      </c>
      <c r="U388" s="14">
        <v>4671.59</v>
      </c>
      <c r="V388" s="14">
        <v>4646.9000000000005</v>
      </c>
      <c r="W388" s="14">
        <v>4511.63</v>
      </c>
      <c r="X388" s="14">
        <v>4312.67</v>
      </c>
      <c r="Y388" s="14">
        <v>3971.29</v>
      </c>
      <c r="AZ388" s="9"/>
      <c r="BA388" s="9"/>
      <c r="BB388" s="9"/>
      <c r="BC388" s="9"/>
      <c r="BD388" s="9"/>
      <c r="BE388" s="9"/>
      <c r="BF388" s="9"/>
      <c r="BG388" s="9"/>
      <c r="BH388" s="9"/>
      <c r="BI388" s="9"/>
      <c r="BJ388" s="9"/>
      <c r="BK388" s="9"/>
      <c r="BL388" s="9"/>
      <c r="BM388" s="9"/>
      <c r="BN388" s="9"/>
      <c r="BO388" s="9"/>
      <c r="BP388" s="9"/>
      <c r="BQ388" s="9"/>
      <c r="BR388" s="9"/>
      <c r="BS388" s="9"/>
      <c r="BT388" s="9"/>
      <c r="BU388" s="9"/>
      <c r="BV388" s="9"/>
      <c r="BW388" s="9"/>
    </row>
    <row r="389" spans="1:75" ht="12" x14ac:dyDescent="0.2">
      <c r="A389" s="13">
        <v>24</v>
      </c>
      <c r="B389" s="14">
        <v>3971.73</v>
      </c>
      <c r="C389" s="14">
        <v>3919.12</v>
      </c>
      <c r="D389" s="14">
        <v>3902.12</v>
      </c>
      <c r="E389" s="14">
        <v>3905.2200000000003</v>
      </c>
      <c r="F389" s="14">
        <v>3958.57</v>
      </c>
      <c r="G389" s="14">
        <v>4032.67</v>
      </c>
      <c r="H389" s="14">
        <v>4381.34</v>
      </c>
      <c r="I389" s="14">
        <v>4553.7400000000007</v>
      </c>
      <c r="J389" s="14">
        <v>4645.34</v>
      </c>
      <c r="K389" s="14">
        <v>4653.37</v>
      </c>
      <c r="L389" s="14">
        <v>4661.1799999999994</v>
      </c>
      <c r="M389" s="14">
        <v>4681.2400000000007</v>
      </c>
      <c r="N389" s="14">
        <v>4672.03</v>
      </c>
      <c r="O389" s="14">
        <v>4678.7300000000005</v>
      </c>
      <c r="P389" s="14">
        <v>4676.84</v>
      </c>
      <c r="Q389" s="14">
        <v>4646.5600000000004</v>
      </c>
      <c r="R389" s="14">
        <v>4644.88</v>
      </c>
      <c r="S389" s="14">
        <v>4652.72</v>
      </c>
      <c r="T389" s="14">
        <v>4649.9299999999994</v>
      </c>
      <c r="U389" s="14">
        <v>4664.0199999999995</v>
      </c>
      <c r="V389" s="14">
        <v>4630.4000000000005</v>
      </c>
      <c r="W389" s="14">
        <v>4566.13</v>
      </c>
      <c r="X389" s="14">
        <v>4432.3599999999997</v>
      </c>
      <c r="Y389" s="14">
        <v>4025.96</v>
      </c>
      <c r="AZ389" s="9"/>
      <c r="BA389" s="9"/>
      <c r="BB389" s="9"/>
      <c r="BC389" s="9"/>
      <c r="BD389" s="9"/>
      <c r="BE389" s="9"/>
      <c r="BF389" s="9"/>
      <c r="BG389" s="9"/>
      <c r="BH389" s="9"/>
      <c r="BI389" s="9"/>
      <c r="BJ389" s="9"/>
      <c r="BK389" s="9"/>
      <c r="BL389" s="9"/>
      <c r="BM389" s="9"/>
      <c r="BN389" s="9"/>
      <c r="BO389" s="9"/>
      <c r="BP389" s="9"/>
      <c r="BQ389" s="9"/>
      <c r="BR389" s="9"/>
      <c r="BS389" s="9"/>
      <c r="BT389" s="9"/>
      <c r="BU389" s="9"/>
      <c r="BV389" s="9"/>
      <c r="BW389" s="9"/>
    </row>
    <row r="390" spans="1:75" ht="12" x14ac:dyDescent="0.2">
      <c r="A390" s="13">
        <v>25</v>
      </c>
      <c r="B390" s="14">
        <v>3980.93</v>
      </c>
      <c r="C390" s="14">
        <v>3949.93</v>
      </c>
      <c r="D390" s="14">
        <v>3920.59</v>
      </c>
      <c r="E390" s="14">
        <v>3925.9500000000003</v>
      </c>
      <c r="F390" s="14">
        <v>3986.81</v>
      </c>
      <c r="G390" s="14">
        <v>4040.38</v>
      </c>
      <c r="H390" s="14">
        <v>4393.25</v>
      </c>
      <c r="I390" s="14">
        <v>4610.72</v>
      </c>
      <c r="J390" s="14">
        <v>4702.79</v>
      </c>
      <c r="K390" s="14">
        <v>4709.3599999999997</v>
      </c>
      <c r="L390" s="14">
        <v>4723.4399999999996</v>
      </c>
      <c r="M390" s="14">
        <v>4744.2</v>
      </c>
      <c r="N390" s="14">
        <v>4731.5700000000006</v>
      </c>
      <c r="O390" s="14">
        <v>4736.34</v>
      </c>
      <c r="P390" s="14">
        <v>4731.7300000000005</v>
      </c>
      <c r="Q390" s="14">
        <v>4699.62</v>
      </c>
      <c r="R390" s="14">
        <v>4693.9800000000005</v>
      </c>
      <c r="S390" s="14">
        <v>4702.7400000000007</v>
      </c>
      <c r="T390" s="14">
        <v>4696.2</v>
      </c>
      <c r="U390" s="14">
        <v>4712.12</v>
      </c>
      <c r="V390" s="14">
        <v>4684.17</v>
      </c>
      <c r="W390" s="14">
        <v>4571.75</v>
      </c>
      <c r="X390" s="14">
        <v>4438.9800000000005</v>
      </c>
      <c r="Y390" s="14">
        <v>4040.2200000000003</v>
      </c>
      <c r="AZ390" s="9"/>
      <c r="BA390" s="9"/>
      <c r="BB390" s="9"/>
      <c r="BC390" s="9"/>
      <c r="BD390" s="9"/>
      <c r="BE390" s="9"/>
      <c r="BF390" s="9"/>
      <c r="BG390" s="9"/>
      <c r="BH390" s="9"/>
      <c r="BI390" s="9"/>
      <c r="BJ390" s="9"/>
      <c r="BK390" s="9"/>
      <c r="BL390" s="9"/>
      <c r="BM390" s="9"/>
      <c r="BN390" s="9"/>
      <c r="BO390" s="9"/>
      <c r="BP390" s="9"/>
      <c r="BQ390" s="9"/>
      <c r="BR390" s="9"/>
      <c r="BS390" s="9"/>
      <c r="BT390" s="9"/>
      <c r="BU390" s="9"/>
      <c r="BV390" s="9"/>
      <c r="BW390" s="9"/>
    </row>
    <row r="391" spans="1:75" ht="12" x14ac:dyDescent="0.2">
      <c r="A391" s="13">
        <v>26</v>
      </c>
      <c r="B391" s="14">
        <v>4044.44</v>
      </c>
      <c r="C391" s="14">
        <v>4017.4</v>
      </c>
      <c r="D391" s="14">
        <v>3966.7400000000002</v>
      </c>
      <c r="E391" s="14">
        <v>3991.16</v>
      </c>
      <c r="F391" s="14">
        <v>4055.33</v>
      </c>
      <c r="G391" s="14">
        <v>4211.3200000000006</v>
      </c>
      <c r="H391" s="14">
        <v>4468.47</v>
      </c>
      <c r="I391" s="14">
        <v>4648.05</v>
      </c>
      <c r="J391" s="14">
        <v>4730.13</v>
      </c>
      <c r="K391" s="14">
        <v>4737</v>
      </c>
      <c r="L391" s="14">
        <v>4746.53</v>
      </c>
      <c r="M391" s="14">
        <v>4767.95</v>
      </c>
      <c r="N391" s="14">
        <v>4756.7699999999995</v>
      </c>
      <c r="O391" s="14">
        <v>4759.53</v>
      </c>
      <c r="P391" s="14">
        <v>4756.29</v>
      </c>
      <c r="Q391" s="14">
        <v>4721.29</v>
      </c>
      <c r="R391" s="14">
        <v>4715.6500000000005</v>
      </c>
      <c r="S391" s="14">
        <v>4727.7400000000007</v>
      </c>
      <c r="T391" s="14">
        <v>4722.63</v>
      </c>
      <c r="U391" s="14">
        <v>4735.66</v>
      </c>
      <c r="V391" s="14">
        <v>4711.6500000000005</v>
      </c>
      <c r="W391" s="14">
        <v>4564.53</v>
      </c>
      <c r="X391" s="14">
        <v>4460.91</v>
      </c>
      <c r="Y391" s="14">
        <v>4068</v>
      </c>
      <c r="AZ391" s="9"/>
      <c r="BA391" s="9"/>
      <c r="BB391" s="9"/>
      <c r="BC391" s="9"/>
      <c r="BD391" s="9"/>
      <c r="BE391" s="9"/>
      <c r="BF391" s="9"/>
      <c r="BG391" s="9"/>
      <c r="BH391" s="9"/>
      <c r="BI391" s="9"/>
      <c r="BJ391" s="9"/>
      <c r="BK391" s="9"/>
      <c r="BL391" s="9"/>
      <c r="BM391" s="9"/>
      <c r="BN391" s="9"/>
      <c r="BO391" s="9"/>
      <c r="BP391" s="9"/>
      <c r="BQ391" s="9"/>
      <c r="BR391" s="9"/>
      <c r="BS391" s="9"/>
      <c r="BT391" s="9"/>
      <c r="BU391" s="9"/>
      <c r="BV391" s="9"/>
      <c r="BW391" s="9"/>
    </row>
    <row r="392" spans="1:75" ht="12" x14ac:dyDescent="0.2">
      <c r="A392" s="13">
        <v>27</v>
      </c>
      <c r="B392" s="14">
        <v>4042.32</v>
      </c>
      <c r="C392" s="14">
        <v>4020.04</v>
      </c>
      <c r="D392" s="14">
        <v>3990.05</v>
      </c>
      <c r="E392" s="14">
        <v>3991.64</v>
      </c>
      <c r="F392" s="14">
        <v>4071.9</v>
      </c>
      <c r="G392" s="14">
        <v>4178.72</v>
      </c>
      <c r="H392" s="14">
        <v>4435.5999999999995</v>
      </c>
      <c r="I392" s="14">
        <v>4672.5999999999995</v>
      </c>
      <c r="J392" s="14">
        <v>4751.5999999999995</v>
      </c>
      <c r="K392" s="14">
        <v>4753.17</v>
      </c>
      <c r="L392" s="14">
        <v>4766.79</v>
      </c>
      <c r="M392" s="14">
        <v>4795.33</v>
      </c>
      <c r="N392" s="14">
        <v>4787.1099999999997</v>
      </c>
      <c r="O392" s="14">
        <v>4790.0199999999995</v>
      </c>
      <c r="P392" s="14">
        <v>4786.6500000000005</v>
      </c>
      <c r="Q392" s="14">
        <v>4777.0600000000004</v>
      </c>
      <c r="R392" s="14">
        <v>4736.2</v>
      </c>
      <c r="S392" s="14">
        <v>4746.0999999999995</v>
      </c>
      <c r="T392" s="14">
        <v>4741.8200000000006</v>
      </c>
      <c r="U392" s="14">
        <v>4756.7300000000005</v>
      </c>
      <c r="V392" s="14">
        <v>4724.0600000000004</v>
      </c>
      <c r="W392" s="14">
        <v>4611.7</v>
      </c>
      <c r="X392" s="14">
        <v>4454.8</v>
      </c>
      <c r="Y392" s="14">
        <v>4150.2300000000005</v>
      </c>
      <c r="AZ392" s="9"/>
      <c r="BA392" s="9"/>
      <c r="BB392" s="9"/>
      <c r="BC392" s="9"/>
      <c r="BD392" s="9"/>
      <c r="BE392" s="9"/>
      <c r="BF392" s="9"/>
      <c r="BG392" s="9"/>
      <c r="BH392" s="9"/>
      <c r="BI392" s="9"/>
      <c r="BJ392" s="9"/>
      <c r="BK392" s="9"/>
      <c r="BL392" s="9"/>
      <c r="BM392" s="9"/>
      <c r="BN392" s="9"/>
      <c r="BO392" s="9"/>
      <c r="BP392" s="9"/>
      <c r="BQ392" s="9"/>
      <c r="BR392" s="9"/>
      <c r="BS392" s="9"/>
      <c r="BT392" s="9"/>
      <c r="BU392" s="9"/>
      <c r="BV392" s="9"/>
      <c r="BW392" s="9"/>
    </row>
    <row r="393" spans="1:75" ht="12" x14ac:dyDescent="0.2">
      <c r="A393" s="13">
        <v>28</v>
      </c>
      <c r="B393" s="14">
        <v>4154.3599999999997</v>
      </c>
      <c r="C393" s="14">
        <v>4048.76</v>
      </c>
      <c r="D393" s="14">
        <v>4008.13</v>
      </c>
      <c r="E393" s="14">
        <v>3985.9900000000002</v>
      </c>
      <c r="F393" s="14">
        <v>4021.82</v>
      </c>
      <c r="G393" s="14">
        <v>4059.4700000000003</v>
      </c>
      <c r="H393" s="14">
        <v>4155.3200000000006</v>
      </c>
      <c r="I393" s="14">
        <v>4373.87</v>
      </c>
      <c r="J393" s="14">
        <v>4494.6099999999997</v>
      </c>
      <c r="K393" s="14">
        <v>4637.0999999999995</v>
      </c>
      <c r="L393" s="14">
        <v>4666.04</v>
      </c>
      <c r="M393" s="14">
        <v>4670.21</v>
      </c>
      <c r="N393" s="14">
        <v>4668.3900000000003</v>
      </c>
      <c r="O393" s="14">
        <v>4668.3200000000006</v>
      </c>
      <c r="P393" s="14">
        <v>4669.87</v>
      </c>
      <c r="Q393" s="14">
        <v>4635.01</v>
      </c>
      <c r="R393" s="14">
        <v>4644.22</v>
      </c>
      <c r="S393" s="14">
        <v>4668.21</v>
      </c>
      <c r="T393" s="14">
        <v>4666.22</v>
      </c>
      <c r="U393" s="14">
        <v>4662.0199999999995</v>
      </c>
      <c r="V393" s="14">
        <v>4661.6099999999997</v>
      </c>
      <c r="W393" s="14">
        <v>4521.6400000000003</v>
      </c>
      <c r="X393" s="14">
        <v>4413.95</v>
      </c>
      <c r="Y393" s="14">
        <v>4152.92</v>
      </c>
      <c r="AZ393" s="9"/>
      <c r="BA393" s="9"/>
      <c r="BB393" s="9"/>
      <c r="BC393" s="9"/>
      <c r="BD393" s="9"/>
      <c r="BE393" s="9"/>
      <c r="BF393" s="9"/>
      <c r="BG393" s="9"/>
      <c r="BH393" s="9"/>
      <c r="BI393" s="9"/>
      <c r="BJ393" s="9"/>
      <c r="BK393" s="9"/>
      <c r="BL393" s="9"/>
      <c r="BM393" s="9"/>
      <c r="BN393" s="9"/>
      <c r="BO393" s="9"/>
      <c r="BP393" s="9"/>
      <c r="BQ393" s="9"/>
      <c r="BR393" s="9"/>
      <c r="BS393" s="9"/>
      <c r="BT393" s="9"/>
      <c r="BU393" s="9"/>
      <c r="BV393" s="9"/>
      <c r="BW393" s="9"/>
    </row>
    <row r="394" spans="1:75" ht="12" x14ac:dyDescent="0.2">
      <c r="A394" s="13">
        <v>29</v>
      </c>
      <c r="B394" s="14">
        <v>4111.22</v>
      </c>
      <c r="C394" s="14">
        <v>4033.42</v>
      </c>
      <c r="D394" s="14">
        <v>3967.37</v>
      </c>
      <c r="E394" s="14">
        <v>3971.05</v>
      </c>
      <c r="F394" s="14">
        <v>4015.3</v>
      </c>
      <c r="G394" s="14">
        <v>4046.58</v>
      </c>
      <c r="H394" s="14">
        <v>4110.4800000000005</v>
      </c>
      <c r="I394" s="14">
        <v>4240.8200000000006</v>
      </c>
      <c r="J394" s="14">
        <v>4431.83</v>
      </c>
      <c r="K394" s="14">
        <v>4529.4399999999996</v>
      </c>
      <c r="L394" s="14">
        <v>4642.4399999999996</v>
      </c>
      <c r="M394" s="14">
        <v>4656.51</v>
      </c>
      <c r="N394" s="14">
        <v>4655.72</v>
      </c>
      <c r="O394" s="14">
        <v>4657.63</v>
      </c>
      <c r="P394" s="14">
        <v>4657.33</v>
      </c>
      <c r="Q394" s="14">
        <v>4620.4900000000007</v>
      </c>
      <c r="R394" s="14">
        <v>4632.3499999999995</v>
      </c>
      <c r="S394" s="14">
        <v>4662.03</v>
      </c>
      <c r="T394" s="14">
        <v>4667.5</v>
      </c>
      <c r="U394" s="14">
        <v>4671.3200000000006</v>
      </c>
      <c r="V394" s="14">
        <v>4672.9800000000005</v>
      </c>
      <c r="W394" s="14">
        <v>4564.75</v>
      </c>
      <c r="X394" s="14">
        <v>4397.59</v>
      </c>
      <c r="Y394" s="14">
        <v>4124.29</v>
      </c>
      <c r="Z394" s="4">
        <f>IFERROR(Y394,"скрыть")</f>
        <v>4124.29</v>
      </c>
      <c r="AZ394" s="9"/>
      <c r="BA394" s="9"/>
      <c r="BB394" s="9"/>
      <c r="BC394" s="9"/>
      <c r="BD394" s="9"/>
      <c r="BE394" s="9"/>
      <c r="BF394" s="9"/>
      <c r="BG394" s="9"/>
      <c r="BH394" s="9"/>
      <c r="BI394" s="9"/>
      <c r="BJ394" s="9"/>
      <c r="BK394" s="9"/>
      <c r="BL394" s="9"/>
      <c r="BM394" s="9"/>
      <c r="BN394" s="9"/>
      <c r="BO394" s="9"/>
      <c r="BP394" s="9"/>
      <c r="BQ394" s="9"/>
      <c r="BR394" s="9"/>
      <c r="BS394" s="9"/>
      <c r="BT394" s="9"/>
      <c r="BU394" s="9"/>
      <c r="BV394" s="9"/>
      <c r="BW394" s="9"/>
    </row>
    <row r="395" spans="1:75" ht="12" x14ac:dyDescent="0.2">
      <c r="A395" s="13">
        <v>30</v>
      </c>
      <c r="B395" s="14">
        <v>4044.2400000000002</v>
      </c>
      <c r="C395" s="14">
        <v>3984.56</v>
      </c>
      <c r="D395" s="14">
        <v>3930.61</v>
      </c>
      <c r="E395" s="14">
        <v>3929.65</v>
      </c>
      <c r="F395" s="14">
        <v>3975.42</v>
      </c>
      <c r="G395" s="14">
        <v>4081.08</v>
      </c>
      <c r="H395" s="14">
        <v>4364.7699999999995</v>
      </c>
      <c r="I395" s="14">
        <v>4523.12</v>
      </c>
      <c r="J395" s="14">
        <v>4659.21</v>
      </c>
      <c r="K395" s="14">
        <v>4657.13</v>
      </c>
      <c r="L395" s="14">
        <v>4666.7699999999995</v>
      </c>
      <c r="M395" s="14">
        <v>4693.71</v>
      </c>
      <c r="N395" s="14">
        <v>4688.46</v>
      </c>
      <c r="O395" s="14">
        <v>4695.59</v>
      </c>
      <c r="P395" s="14">
        <v>4688.25</v>
      </c>
      <c r="Q395" s="14">
        <v>4681.8499999999995</v>
      </c>
      <c r="R395" s="14">
        <v>4646.5199999999995</v>
      </c>
      <c r="S395" s="14">
        <v>4655.96</v>
      </c>
      <c r="T395" s="14">
        <v>4661.2</v>
      </c>
      <c r="U395" s="14">
        <v>4672.8599999999997</v>
      </c>
      <c r="V395" s="14">
        <v>4632.3499999999995</v>
      </c>
      <c r="W395" s="14">
        <v>4472.08</v>
      </c>
      <c r="X395" s="14">
        <v>4323.0600000000004</v>
      </c>
      <c r="Y395" s="14">
        <v>4034.2200000000003</v>
      </c>
      <c r="Z395" s="4">
        <f>IFERROR(Y395,"скрыть")</f>
        <v>4034.2200000000003</v>
      </c>
      <c r="AZ395" s="9"/>
      <c r="BA395" s="9"/>
      <c r="BB395" s="9"/>
      <c r="BC395" s="9"/>
      <c r="BD395" s="9"/>
      <c r="BE395" s="9"/>
      <c r="BF395" s="9"/>
      <c r="BG395" s="9"/>
      <c r="BH395" s="9"/>
      <c r="BI395" s="9"/>
      <c r="BJ395" s="9"/>
      <c r="BK395" s="9"/>
      <c r="BL395" s="9"/>
      <c r="BM395" s="9"/>
      <c r="BN395" s="9"/>
      <c r="BO395" s="9"/>
      <c r="BP395" s="9"/>
      <c r="BQ395" s="9"/>
      <c r="BR395" s="9"/>
      <c r="BS395" s="9"/>
      <c r="BT395" s="9"/>
      <c r="BU395" s="9"/>
      <c r="BV395" s="9"/>
      <c r="BW395" s="9"/>
    </row>
    <row r="396" spans="1:75" ht="12" x14ac:dyDescent="0.2">
      <c r="A396" s="13">
        <v>31</v>
      </c>
      <c r="B396" s="14">
        <v>3934.23</v>
      </c>
      <c r="C396" s="14">
        <v>3909.94</v>
      </c>
      <c r="D396" s="14">
        <v>3898.06</v>
      </c>
      <c r="E396" s="14">
        <v>3895.37</v>
      </c>
      <c r="F396" s="14">
        <v>3936.48</v>
      </c>
      <c r="G396" s="14">
        <v>3952.21</v>
      </c>
      <c r="H396" s="14">
        <v>4182.88</v>
      </c>
      <c r="I396" s="14">
        <v>4410.3599999999997</v>
      </c>
      <c r="J396" s="14">
        <v>4462.2300000000005</v>
      </c>
      <c r="K396" s="14">
        <v>4472.28</v>
      </c>
      <c r="L396" s="14">
        <v>4485.8499999999995</v>
      </c>
      <c r="M396" s="14">
        <v>4517.7</v>
      </c>
      <c r="N396" s="14">
        <v>4502.8499999999995</v>
      </c>
      <c r="O396" s="14">
        <v>4507.9800000000005</v>
      </c>
      <c r="P396" s="14">
        <v>4501.91</v>
      </c>
      <c r="Q396" s="14">
        <v>4494.59</v>
      </c>
      <c r="R396" s="14">
        <v>4454.5600000000004</v>
      </c>
      <c r="S396" s="14">
        <v>4465.34</v>
      </c>
      <c r="T396" s="14">
        <v>4477.5700000000006</v>
      </c>
      <c r="U396" s="14">
        <v>4493.8499999999995</v>
      </c>
      <c r="V396" s="14">
        <v>4463.7300000000005</v>
      </c>
      <c r="W396" s="14">
        <v>4387.05</v>
      </c>
      <c r="X396" s="14">
        <v>4160.8900000000003</v>
      </c>
      <c r="Y396" s="14">
        <v>3950.5</v>
      </c>
      <c r="Z396" s="4">
        <f>IFERROR(Y396,"скрыть")</f>
        <v>3950.5</v>
      </c>
      <c r="AZ396" s="9"/>
      <c r="BA396" s="9"/>
      <c r="BB396" s="9"/>
      <c r="BC396" s="9"/>
      <c r="BD396" s="9"/>
      <c r="BE396" s="9"/>
      <c r="BF396" s="9"/>
      <c r="BG396" s="9"/>
      <c r="BH396" s="9"/>
      <c r="BI396" s="9"/>
      <c r="BJ396" s="9"/>
      <c r="BK396" s="9"/>
      <c r="BL396" s="9"/>
      <c r="BM396" s="9"/>
      <c r="BN396" s="9"/>
      <c r="BO396" s="9"/>
      <c r="BP396" s="9"/>
      <c r="BQ396" s="9"/>
      <c r="BR396" s="9"/>
      <c r="BS396" s="9"/>
      <c r="BT396" s="9"/>
      <c r="BU396" s="9"/>
      <c r="BV396" s="9"/>
      <c r="BW396" s="9"/>
    </row>
    <row r="397" spans="1:75" ht="11.25" customHeight="1" x14ac:dyDescent="0.2">
      <c r="A397" s="71"/>
      <c r="B397" s="72" t="s">
        <v>89</v>
      </c>
      <c r="C397" s="72"/>
      <c r="D397" s="72"/>
      <c r="E397" s="72"/>
      <c r="F397" s="72"/>
      <c r="G397" s="72"/>
      <c r="H397" s="72"/>
      <c r="I397" s="72"/>
      <c r="J397" s="72"/>
      <c r="K397" s="72"/>
      <c r="L397" s="72"/>
      <c r="M397" s="72"/>
      <c r="N397" s="72"/>
      <c r="O397" s="72"/>
      <c r="P397" s="72"/>
      <c r="Q397" s="72"/>
      <c r="R397" s="72"/>
      <c r="S397" s="72"/>
      <c r="T397" s="72"/>
      <c r="U397" s="72"/>
      <c r="V397" s="72"/>
      <c r="W397" s="72"/>
      <c r="X397" s="72"/>
      <c r="Y397" s="72"/>
      <c r="AZ397" s="9"/>
      <c r="BA397" s="9"/>
      <c r="BB397" s="9"/>
      <c r="BC397" s="9"/>
      <c r="BD397" s="9"/>
      <c r="BE397" s="9"/>
      <c r="BF397" s="9"/>
      <c r="BG397" s="9"/>
      <c r="BH397" s="9"/>
      <c r="BI397" s="9"/>
      <c r="BJ397" s="9"/>
      <c r="BK397" s="9"/>
      <c r="BL397" s="9"/>
      <c r="BM397" s="9"/>
      <c r="BN397" s="9"/>
      <c r="BO397" s="9"/>
      <c r="BP397" s="9"/>
      <c r="BQ397" s="9"/>
      <c r="BR397" s="9"/>
      <c r="BS397" s="9"/>
      <c r="BT397" s="9"/>
      <c r="BU397" s="9"/>
      <c r="BV397" s="9"/>
      <c r="BW397" s="9"/>
    </row>
    <row r="398" spans="1:75" ht="11.25" customHeight="1" x14ac:dyDescent="0.2">
      <c r="A398" s="71"/>
      <c r="B398" s="72"/>
      <c r="C398" s="72"/>
      <c r="D398" s="72"/>
      <c r="E398" s="72"/>
      <c r="F398" s="72"/>
      <c r="G398" s="72"/>
      <c r="H398" s="72"/>
      <c r="I398" s="72"/>
      <c r="J398" s="72"/>
      <c r="K398" s="72"/>
      <c r="L398" s="72"/>
      <c r="M398" s="72"/>
      <c r="N398" s="72"/>
      <c r="O398" s="72"/>
      <c r="P398" s="72"/>
      <c r="Q398" s="72"/>
      <c r="R398" s="72"/>
      <c r="S398" s="72"/>
      <c r="T398" s="72"/>
      <c r="U398" s="72"/>
      <c r="V398" s="72"/>
      <c r="W398" s="72"/>
      <c r="X398" s="72"/>
      <c r="Y398" s="72"/>
      <c r="AZ398" s="9"/>
      <c r="BA398" s="9"/>
      <c r="BB398" s="9"/>
      <c r="BC398" s="9"/>
      <c r="BD398" s="9"/>
      <c r="BE398" s="9"/>
      <c r="BF398" s="9"/>
      <c r="BG398" s="9"/>
      <c r="BH398" s="9"/>
      <c r="BI398" s="9"/>
      <c r="BJ398" s="9"/>
      <c r="BK398" s="9"/>
      <c r="BL398" s="9"/>
      <c r="BM398" s="9"/>
      <c r="BN398" s="9"/>
      <c r="BO398" s="9"/>
      <c r="BP398" s="9"/>
      <c r="BQ398" s="9"/>
      <c r="BR398" s="9"/>
      <c r="BS398" s="9"/>
      <c r="BT398" s="9"/>
      <c r="BU398" s="9"/>
      <c r="BV398" s="9"/>
      <c r="BW398" s="9"/>
    </row>
    <row r="399" spans="1:75" s="7" customFormat="1" ht="32.65" customHeight="1" x14ac:dyDescent="0.2">
      <c r="A399" s="11" t="s">
        <v>64</v>
      </c>
      <c r="B399" s="12" t="s">
        <v>65</v>
      </c>
      <c r="C399" s="12" t="s">
        <v>66</v>
      </c>
      <c r="D399" s="12" t="s">
        <v>67</v>
      </c>
      <c r="E399" s="12" t="s">
        <v>68</v>
      </c>
      <c r="F399" s="12" t="s">
        <v>69</v>
      </c>
      <c r="G399" s="12" t="s">
        <v>70</v>
      </c>
      <c r="H399" s="12" t="s">
        <v>71</v>
      </c>
      <c r="I399" s="12" t="s">
        <v>72</v>
      </c>
      <c r="J399" s="12" t="s">
        <v>73</v>
      </c>
      <c r="K399" s="12" t="s">
        <v>74</v>
      </c>
      <c r="L399" s="12" t="s">
        <v>75</v>
      </c>
      <c r="M399" s="12" t="s">
        <v>76</v>
      </c>
      <c r="N399" s="12" t="s">
        <v>77</v>
      </c>
      <c r="O399" s="12" t="s">
        <v>78</v>
      </c>
      <c r="P399" s="12" t="s">
        <v>79</v>
      </c>
      <c r="Q399" s="12" t="s">
        <v>80</v>
      </c>
      <c r="R399" s="12" t="s">
        <v>81</v>
      </c>
      <c r="S399" s="12" t="s">
        <v>82</v>
      </c>
      <c r="T399" s="12" t="s">
        <v>83</v>
      </c>
      <c r="U399" s="12" t="s">
        <v>84</v>
      </c>
      <c r="V399" s="12" t="s">
        <v>85</v>
      </c>
      <c r="W399" s="12" t="s">
        <v>86</v>
      </c>
      <c r="X399" s="12" t="s">
        <v>87</v>
      </c>
      <c r="Y399" s="12" t="s">
        <v>88</v>
      </c>
      <c r="Z399" s="6"/>
      <c r="AZ399" s="9"/>
      <c r="BA399" s="9"/>
      <c r="BB399" s="9"/>
      <c r="BC399" s="9"/>
      <c r="BD399" s="9"/>
      <c r="BE399" s="9"/>
      <c r="BF399" s="9"/>
      <c r="BG399" s="9"/>
      <c r="BH399" s="9"/>
      <c r="BI399" s="9"/>
      <c r="BJ399" s="9"/>
      <c r="BK399" s="9"/>
      <c r="BL399" s="9"/>
      <c r="BM399" s="9"/>
      <c r="BN399" s="9"/>
      <c r="BO399" s="9"/>
      <c r="BP399" s="9"/>
      <c r="BQ399" s="9"/>
      <c r="BR399" s="9"/>
      <c r="BS399" s="9"/>
      <c r="BT399" s="9"/>
      <c r="BU399" s="9"/>
      <c r="BV399" s="9"/>
      <c r="BW399" s="9"/>
    </row>
    <row r="400" spans="1:75" ht="12" x14ac:dyDescent="0.2">
      <c r="A400" s="13">
        <v>1</v>
      </c>
      <c r="B400" s="14">
        <v>4559.0700000000006</v>
      </c>
      <c r="C400" s="14">
        <v>4504.96</v>
      </c>
      <c r="D400" s="14">
        <v>4548.8499999999995</v>
      </c>
      <c r="E400" s="14">
        <v>4499.9399999999996</v>
      </c>
      <c r="F400" s="14">
        <v>4477.0199999999995</v>
      </c>
      <c r="G400" s="14">
        <v>4476.42</v>
      </c>
      <c r="H400" s="14">
        <v>4478.6400000000003</v>
      </c>
      <c r="I400" s="14">
        <v>4460.62</v>
      </c>
      <c r="J400" s="14">
        <v>4421.83</v>
      </c>
      <c r="K400" s="14">
        <v>4449.24</v>
      </c>
      <c r="L400" s="14">
        <v>4549.0099999999993</v>
      </c>
      <c r="M400" s="14">
        <v>4566.1099999999997</v>
      </c>
      <c r="N400" s="14">
        <v>4649.24</v>
      </c>
      <c r="O400" s="14">
        <v>4685.7699999999995</v>
      </c>
      <c r="P400" s="14">
        <v>4657.5099999999993</v>
      </c>
      <c r="Q400" s="14">
        <v>4745.63</v>
      </c>
      <c r="R400" s="14">
        <v>4855.7599999999993</v>
      </c>
      <c r="S400" s="14">
        <v>4882.9800000000005</v>
      </c>
      <c r="T400" s="14">
        <v>4886</v>
      </c>
      <c r="U400" s="14">
        <v>4885.8499999999995</v>
      </c>
      <c r="V400" s="14">
        <v>4900.8</v>
      </c>
      <c r="W400" s="14">
        <v>4884.0999999999995</v>
      </c>
      <c r="X400" s="14">
        <v>4649.5</v>
      </c>
      <c r="Y400" s="14">
        <v>4480.24</v>
      </c>
      <c r="AZ400" s="9"/>
      <c r="BA400" s="9"/>
      <c r="BB400" s="9"/>
      <c r="BC400" s="9"/>
      <c r="BD400" s="9"/>
      <c r="BE400" s="9"/>
      <c r="BF400" s="9"/>
      <c r="BG400" s="9"/>
      <c r="BH400" s="9"/>
      <c r="BI400" s="9"/>
      <c r="BJ400" s="9"/>
      <c r="BK400" s="9"/>
      <c r="BL400" s="9"/>
      <c r="BM400" s="9"/>
      <c r="BN400" s="9"/>
      <c r="BO400" s="9"/>
      <c r="BP400" s="9"/>
      <c r="BQ400" s="9"/>
      <c r="BR400" s="9"/>
      <c r="BS400" s="9"/>
      <c r="BT400" s="9"/>
      <c r="BU400" s="9"/>
      <c r="BV400" s="9"/>
      <c r="BW400" s="9"/>
    </row>
    <row r="401" spans="1:75" ht="12" x14ac:dyDescent="0.2">
      <c r="A401" s="13">
        <v>2</v>
      </c>
      <c r="B401" s="14">
        <v>4455.7</v>
      </c>
      <c r="C401" s="14">
        <v>4384.8100000000004</v>
      </c>
      <c r="D401" s="14">
        <v>4342.6099999999997</v>
      </c>
      <c r="E401" s="14">
        <v>4326.38</v>
      </c>
      <c r="F401" s="14">
        <v>4341.09</v>
      </c>
      <c r="G401" s="14">
        <v>4358.1400000000003</v>
      </c>
      <c r="H401" s="14">
        <v>4368.32</v>
      </c>
      <c r="I401" s="14">
        <v>4399.3499999999995</v>
      </c>
      <c r="J401" s="14">
        <v>4518.0999999999995</v>
      </c>
      <c r="K401" s="14">
        <v>4679.2300000000005</v>
      </c>
      <c r="L401" s="14">
        <v>4934.46</v>
      </c>
      <c r="M401" s="14">
        <v>4994.33</v>
      </c>
      <c r="N401" s="14">
        <v>4990.2300000000005</v>
      </c>
      <c r="O401" s="14">
        <v>4999.3900000000003</v>
      </c>
      <c r="P401" s="14">
        <v>4956.0600000000004</v>
      </c>
      <c r="Q401" s="14">
        <v>5006.0199999999995</v>
      </c>
      <c r="R401" s="14">
        <v>5033.5</v>
      </c>
      <c r="S401" s="14">
        <v>5042.7599999999993</v>
      </c>
      <c r="T401" s="14">
        <v>5043.25</v>
      </c>
      <c r="U401" s="14">
        <v>5040.5</v>
      </c>
      <c r="V401" s="14">
        <v>5042.47</v>
      </c>
      <c r="W401" s="14">
        <v>5024.7</v>
      </c>
      <c r="X401" s="14">
        <v>4853.5700000000006</v>
      </c>
      <c r="Y401" s="14">
        <v>4562.74</v>
      </c>
      <c r="AZ401" s="9"/>
      <c r="BA401" s="9"/>
      <c r="BB401" s="9"/>
      <c r="BC401" s="9"/>
      <c r="BD401" s="9"/>
      <c r="BE401" s="9"/>
      <c r="BF401" s="9"/>
      <c r="BG401" s="9"/>
      <c r="BH401" s="9"/>
      <c r="BI401" s="9"/>
      <c r="BJ401" s="9"/>
      <c r="BK401" s="9"/>
      <c r="BL401" s="9"/>
      <c r="BM401" s="9"/>
      <c r="BN401" s="9"/>
      <c r="BO401" s="9"/>
      <c r="BP401" s="9"/>
      <c r="BQ401" s="9"/>
      <c r="BR401" s="9"/>
      <c r="BS401" s="9"/>
      <c r="BT401" s="9"/>
      <c r="BU401" s="9"/>
      <c r="BV401" s="9"/>
      <c r="BW401" s="9"/>
    </row>
    <row r="402" spans="1:75" ht="12" x14ac:dyDescent="0.2">
      <c r="A402" s="13">
        <v>3</v>
      </c>
      <c r="B402" s="14">
        <v>4498.6099999999997</v>
      </c>
      <c r="C402" s="14">
        <v>4430.76</v>
      </c>
      <c r="D402" s="14">
        <v>4381.7699999999995</v>
      </c>
      <c r="E402" s="14">
        <v>4343.1799999999994</v>
      </c>
      <c r="F402" s="14">
        <v>4387.88</v>
      </c>
      <c r="G402" s="14">
        <v>4404.22</v>
      </c>
      <c r="H402" s="14">
        <v>4427.51</v>
      </c>
      <c r="I402" s="14">
        <v>4472.8100000000004</v>
      </c>
      <c r="J402" s="14">
        <v>4698.1400000000003</v>
      </c>
      <c r="K402" s="14">
        <v>4973.22</v>
      </c>
      <c r="L402" s="14">
        <v>5016.0199999999995</v>
      </c>
      <c r="M402" s="14">
        <v>5032.1799999999994</v>
      </c>
      <c r="N402" s="14">
        <v>5036.2</v>
      </c>
      <c r="O402" s="14">
        <v>5039.5600000000004</v>
      </c>
      <c r="P402" s="14">
        <v>5010.5700000000006</v>
      </c>
      <c r="Q402" s="14">
        <v>5016.3200000000006</v>
      </c>
      <c r="R402" s="14">
        <v>5040.5099999999993</v>
      </c>
      <c r="S402" s="14">
        <v>5051.46</v>
      </c>
      <c r="T402" s="14">
        <v>5048.3100000000004</v>
      </c>
      <c r="U402" s="14">
        <v>5043.1799999999994</v>
      </c>
      <c r="V402" s="14">
        <v>5043.7300000000005</v>
      </c>
      <c r="W402" s="14">
        <v>4990.78</v>
      </c>
      <c r="X402" s="14">
        <v>4672.08</v>
      </c>
      <c r="Y402" s="14">
        <v>4445.3</v>
      </c>
      <c r="AZ402" s="9"/>
      <c r="BA402" s="9"/>
      <c r="BB402" s="9"/>
      <c r="BC402" s="9"/>
      <c r="BD402" s="9"/>
      <c r="BE402" s="9"/>
      <c r="BF402" s="9"/>
      <c r="BG402" s="9"/>
      <c r="BH402" s="9"/>
      <c r="BI402" s="9"/>
      <c r="BJ402" s="9"/>
      <c r="BK402" s="9"/>
      <c r="BL402" s="9"/>
      <c r="BM402" s="9"/>
      <c r="BN402" s="9"/>
      <c r="BO402" s="9"/>
      <c r="BP402" s="9"/>
      <c r="BQ402" s="9"/>
      <c r="BR402" s="9"/>
      <c r="BS402" s="9"/>
      <c r="BT402" s="9"/>
      <c r="BU402" s="9"/>
      <c r="BV402" s="9"/>
      <c r="BW402" s="9"/>
    </row>
    <row r="403" spans="1:75" ht="12" x14ac:dyDescent="0.2">
      <c r="A403" s="13">
        <v>4</v>
      </c>
      <c r="B403" s="14">
        <v>4427.2</v>
      </c>
      <c r="C403" s="14">
        <v>4364.88</v>
      </c>
      <c r="D403" s="14">
        <v>4329.5</v>
      </c>
      <c r="E403" s="14">
        <v>4298.01</v>
      </c>
      <c r="F403" s="14">
        <v>4345.37</v>
      </c>
      <c r="G403" s="14">
        <v>4380.21</v>
      </c>
      <c r="H403" s="14">
        <v>4423.46</v>
      </c>
      <c r="I403" s="14">
        <v>4529.71</v>
      </c>
      <c r="J403" s="14">
        <v>4766.42</v>
      </c>
      <c r="K403" s="14">
        <v>5001.9299999999994</v>
      </c>
      <c r="L403" s="14">
        <v>5042.2599999999993</v>
      </c>
      <c r="M403" s="14">
        <v>5057.0600000000004</v>
      </c>
      <c r="N403" s="14">
        <v>5057.63</v>
      </c>
      <c r="O403" s="14">
        <v>5060.59</v>
      </c>
      <c r="P403" s="14">
        <v>5036.8499999999995</v>
      </c>
      <c r="Q403" s="14">
        <v>5037.3599999999997</v>
      </c>
      <c r="R403" s="14">
        <v>5056.4800000000005</v>
      </c>
      <c r="S403" s="14">
        <v>5073.87</v>
      </c>
      <c r="T403" s="14">
        <v>5066.0999999999995</v>
      </c>
      <c r="U403" s="14">
        <v>5058.9800000000005</v>
      </c>
      <c r="V403" s="14">
        <v>5061.96</v>
      </c>
      <c r="W403" s="14">
        <v>5026.6899999999996</v>
      </c>
      <c r="X403" s="14">
        <v>4776.66</v>
      </c>
      <c r="Y403" s="14">
        <v>4525.6099999999997</v>
      </c>
      <c r="AZ403" s="9"/>
      <c r="BA403" s="9"/>
      <c r="BB403" s="9"/>
      <c r="BC403" s="9"/>
      <c r="BD403" s="9"/>
      <c r="BE403" s="9"/>
      <c r="BF403" s="9"/>
      <c r="BG403" s="9"/>
      <c r="BH403" s="9"/>
      <c r="BI403" s="9"/>
      <c r="BJ403" s="9"/>
      <c r="BK403" s="9"/>
      <c r="BL403" s="9"/>
      <c r="BM403" s="9"/>
      <c r="BN403" s="9"/>
      <c r="BO403" s="9"/>
      <c r="BP403" s="9"/>
      <c r="BQ403" s="9"/>
      <c r="BR403" s="9"/>
      <c r="BS403" s="9"/>
      <c r="BT403" s="9"/>
      <c r="BU403" s="9"/>
      <c r="BV403" s="9"/>
      <c r="BW403" s="9"/>
    </row>
    <row r="404" spans="1:75" ht="12" x14ac:dyDescent="0.2">
      <c r="A404" s="13">
        <v>5</v>
      </c>
      <c r="B404" s="14">
        <v>4448.71</v>
      </c>
      <c r="C404" s="14">
        <v>4384.0600000000004</v>
      </c>
      <c r="D404" s="14">
        <v>4330.74</v>
      </c>
      <c r="E404" s="14">
        <v>4323.51</v>
      </c>
      <c r="F404" s="14">
        <v>4353.88</v>
      </c>
      <c r="G404" s="14">
        <v>4373.21</v>
      </c>
      <c r="H404" s="14">
        <v>4431.09</v>
      </c>
      <c r="I404" s="14">
        <v>4502.4299999999994</v>
      </c>
      <c r="J404" s="14">
        <v>4783.75</v>
      </c>
      <c r="K404" s="14">
        <v>5000.4399999999996</v>
      </c>
      <c r="L404" s="14">
        <v>5027</v>
      </c>
      <c r="M404" s="14">
        <v>5031.49</v>
      </c>
      <c r="N404" s="14">
        <v>5030.74</v>
      </c>
      <c r="O404" s="14">
        <v>5031.7599999999993</v>
      </c>
      <c r="P404" s="14">
        <v>5021.5600000000004</v>
      </c>
      <c r="Q404" s="14">
        <v>5022.72</v>
      </c>
      <c r="R404" s="14">
        <v>5032.3200000000006</v>
      </c>
      <c r="S404" s="14">
        <v>5046.87</v>
      </c>
      <c r="T404" s="14">
        <v>5038.5700000000006</v>
      </c>
      <c r="U404" s="14">
        <v>5030.9299999999994</v>
      </c>
      <c r="V404" s="14">
        <v>5030.16</v>
      </c>
      <c r="W404" s="14">
        <v>5014.6099999999997</v>
      </c>
      <c r="X404" s="14">
        <v>4692.1500000000005</v>
      </c>
      <c r="Y404" s="14">
        <v>4466.5099999999993</v>
      </c>
      <c r="AZ404" s="9"/>
      <c r="BA404" s="9"/>
      <c r="BB404" s="9"/>
      <c r="BC404" s="9"/>
      <c r="BD404" s="9"/>
      <c r="BE404" s="9"/>
      <c r="BF404" s="9"/>
      <c r="BG404" s="9"/>
      <c r="BH404" s="9"/>
      <c r="BI404" s="9"/>
      <c r="BJ404" s="9"/>
      <c r="BK404" s="9"/>
      <c r="BL404" s="9"/>
      <c r="BM404" s="9"/>
      <c r="BN404" s="9"/>
      <c r="BO404" s="9"/>
      <c r="BP404" s="9"/>
      <c r="BQ404" s="9"/>
      <c r="BR404" s="9"/>
      <c r="BS404" s="9"/>
      <c r="BT404" s="9"/>
      <c r="BU404" s="9"/>
      <c r="BV404" s="9"/>
      <c r="BW404" s="9"/>
    </row>
    <row r="405" spans="1:75" ht="12" x14ac:dyDescent="0.2">
      <c r="A405" s="13">
        <v>6</v>
      </c>
      <c r="B405" s="14">
        <v>4406.99</v>
      </c>
      <c r="C405" s="14">
        <v>4305.47</v>
      </c>
      <c r="D405" s="14">
        <v>4228.4399999999996</v>
      </c>
      <c r="E405" s="14">
        <v>4203.5</v>
      </c>
      <c r="F405" s="14">
        <v>4231.9000000000005</v>
      </c>
      <c r="G405" s="14">
        <v>4274.88</v>
      </c>
      <c r="H405" s="14">
        <v>4330.28</v>
      </c>
      <c r="I405" s="14">
        <v>4465.2599999999993</v>
      </c>
      <c r="J405" s="14">
        <v>4699.28</v>
      </c>
      <c r="K405" s="14">
        <v>4950.59</v>
      </c>
      <c r="L405" s="14">
        <v>4991.7699999999995</v>
      </c>
      <c r="M405" s="14">
        <v>5005.03</v>
      </c>
      <c r="N405" s="14">
        <v>5006.5</v>
      </c>
      <c r="O405" s="14">
        <v>5008.67</v>
      </c>
      <c r="P405" s="14">
        <v>4985.29</v>
      </c>
      <c r="Q405" s="14">
        <v>4991.38</v>
      </c>
      <c r="R405" s="14">
        <v>5015.6400000000003</v>
      </c>
      <c r="S405" s="14">
        <v>5023.4000000000005</v>
      </c>
      <c r="T405" s="14">
        <v>5020.3599999999997</v>
      </c>
      <c r="U405" s="14">
        <v>5017.6099999999997</v>
      </c>
      <c r="V405" s="14">
        <v>5017.0999999999995</v>
      </c>
      <c r="W405" s="14">
        <v>4971.95</v>
      </c>
      <c r="X405" s="14">
        <v>4653.2</v>
      </c>
      <c r="Y405" s="14">
        <v>4470.22</v>
      </c>
      <c r="AZ405" s="9"/>
      <c r="BA405" s="9"/>
      <c r="BB405" s="9"/>
      <c r="BC405" s="9"/>
      <c r="BD405" s="9"/>
      <c r="BE405" s="9"/>
      <c r="BF405" s="9"/>
      <c r="BG405" s="9"/>
      <c r="BH405" s="9"/>
      <c r="BI405" s="9"/>
      <c r="BJ405" s="9"/>
      <c r="BK405" s="9"/>
      <c r="BL405" s="9"/>
      <c r="BM405" s="9"/>
      <c r="BN405" s="9"/>
      <c r="BO405" s="9"/>
      <c r="BP405" s="9"/>
      <c r="BQ405" s="9"/>
      <c r="BR405" s="9"/>
      <c r="BS405" s="9"/>
      <c r="BT405" s="9"/>
      <c r="BU405" s="9"/>
      <c r="BV405" s="9"/>
      <c r="BW405" s="9"/>
    </row>
    <row r="406" spans="1:75" ht="12" x14ac:dyDescent="0.2">
      <c r="A406" s="13">
        <v>7</v>
      </c>
      <c r="B406" s="14">
        <v>4409.32</v>
      </c>
      <c r="C406" s="14">
        <v>4325.4399999999996</v>
      </c>
      <c r="D406" s="14">
        <v>4258.1099999999997</v>
      </c>
      <c r="E406" s="14">
        <v>4227.57</v>
      </c>
      <c r="F406" s="14">
        <v>4244.8900000000003</v>
      </c>
      <c r="G406" s="14">
        <v>4270.5</v>
      </c>
      <c r="H406" s="14">
        <v>4303.59</v>
      </c>
      <c r="I406" s="14">
        <v>4396</v>
      </c>
      <c r="J406" s="14">
        <v>4518.1799999999994</v>
      </c>
      <c r="K406" s="14">
        <v>4762.04</v>
      </c>
      <c r="L406" s="14">
        <v>4907.3900000000003</v>
      </c>
      <c r="M406" s="14">
        <v>4926.6099999999997</v>
      </c>
      <c r="N406" s="14">
        <v>4927.38</v>
      </c>
      <c r="O406" s="14">
        <v>4927.5600000000004</v>
      </c>
      <c r="P406" s="14">
        <v>4896.33</v>
      </c>
      <c r="Q406" s="14">
        <v>4905.0700000000006</v>
      </c>
      <c r="R406" s="14">
        <v>4933.08</v>
      </c>
      <c r="S406" s="14">
        <v>4952.05</v>
      </c>
      <c r="T406" s="14">
        <v>4950.2</v>
      </c>
      <c r="U406" s="14">
        <v>4947.41</v>
      </c>
      <c r="V406" s="14">
        <v>4955.0999999999995</v>
      </c>
      <c r="W406" s="14">
        <v>4932.1799999999994</v>
      </c>
      <c r="X406" s="14">
        <v>4746.96</v>
      </c>
      <c r="Y406" s="14">
        <v>4503.7300000000005</v>
      </c>
      <c r="AZ406" s="9"/>
      <c r="BA406" s="9"/>
      <c r="BB406" s="9"/>
      <c r="BC406" s="9"/>
      <c r="BD406" s="9"/>
      <c r="BE406" s="9"/>
      <c r="BF406" s="9"/>
      <c r="BG406" s="9"/>
      <c r="BH406" s="9"/>
      <c r="BI406" s="9"/>
      <c r="BJ406" s="9"/>
      <c r="BK406" s="9"/>
      <c r="BL406" s="9"/>
      <c r="BM406" s="9"/>
      <c r="BN406" s="9"/>
      <c r="BO406" s="9"/>
      <c r="BP406" s="9"/>
      <c r="BQ406" s="9"/>
      <c r="BR406" s="9"/>
      <c r="BS406" s="9"/>
      <c r="BT406" s="9"/>
      <c r="BU406" s="9"/>
      <c r="BV406" s="9"/>
      <c r="BW406" s="9"/>
    </row>
    <row r="407" spans="1:75" ht="12" x14ac:dyDescent="0.2">
      <c r="A407" s="13">
        <v>8</v>
      </c>
      <c r="B407" s="14">
        <v>4465.84</v>
      </c>
      <c r="C407" s="14">
        <v>4390.6899999999996</v>
      </c>
      <c r="D407" s="14">
        <v>4331.26</v>
      </c>
      <c r="E407" s="14">
        <v>4288.2</v>
      </c>
      <c r="F407" s="14">
        <v>4322.16</v>
      </c>
      <c r="G407" s="14">
        <v>4339.9399999999996</v>
      </c>
      <c r="H407" s="14">
        <v>4364.8599999999997</v>
      </c>
      <c r="I407" s="14">
        <v>4463.21</v>
      </c>
      <c r="J407" s="14">
        <v>4678.3599999999997</v>
      </c>
      <c r="K407" s="14">
        <v>4931.1799999999994</v>
      </c>
      <c r="L407" s="14">
        <v>5013.28</v>
      </c>
      <c r="M407" s="14">
        <v>5030.1799999999994</v>
      </c>
      <c r="N407" s="14">
        <v>5032.47</v>
      </c>
      <c r="O407" s="14">
        <v>5034.0600000000004</v>
      </c>
      <c r="P407" s="14">
        <v>5012.04</v>
      </c>
      <c r="Q407" s="14">
        <v>5017.79</v>
      </c>
      <c r="R407" s="14">
        <v>5041.03</v>
      </c>
      <c r="S407" s="14">
        <v>5060.1500000000005</v>
      </c>
      <c r="T407" s="14">
        <v>5054.2699999999995</v>
      </c>
      <c r="U407" s="14">
        <v>5046.1500000000005</v>
      </c>
      <c r="V407" s="14">
        <v>5046.4399999999996</v>
      </c>
      <c r="W407" s="14">
        <v>5013.63</v>
      </c>
      <c r="X407" s="14">
        <v>4761.7</v>
      </c>
      <c r="Y407" s="14">
        <v>4482.71</v>
      </c>
      <c r="AZ407" s="9"/>
      <c r="BA407" s="9"/>
      <c r="BB407" s="9"/>
      <c r="BC407" s="9"/>
      <c r="BD407" s="9"/>
      <c r="BE407" s="9"/>
      <c r="BF407" s="9"/>
      <c r="BG407" s="9"/>
      <c r="BH407" s="9"/>
      <c r="BI407" s="9"/>
      <c r="BJ407" s="9"/>
      <c r="BK407" s="9"/>
      <c r="BL407" s="9"/>
      <c r="BM407" s="9"/>
      <c r="BN407" s="9"/>
      <c r="BO407" s="9"/>
      <c r="BP407" s="9"/>
      <c r="BQ407" s="9"/>
      <c r="BR407" s="9"/>
      <c r="BS407" s="9"/>
      <c r="BT407" s="9"/>
      <c r="BU407" s="9"/>
      <c r="BV407" s="9"/>
      <c r="BW407" s="9"/>
    </row>
    <row r="408" spans="1:75" ht="12" x14ac:dyDescent="0.2">
      <c r="A408" s="13">
        <v>9</v>
      </c>
      <c r="B408" s="14">
        <v>4449.16</v>
      </c>
      <c r="C408" s="14">
        <v>4354.09</v>
      </c>
      <c r="D408" s="14">
        <v>4286.58</v>
      </c>
      <c r="E408" s="14">
        <v>4268.0199999999995</v>
      </c>
      <c r="F408" s="14">
        <v>4308.13</v>
      </c>
      <c r="G408" s="14">
        <v>4443.66</v>
      </c>
      <c r="H408" s="14">
        <v>4666.38</v>
      </c>
      <c r="I408" s="14">
        <v>5036.08</v>
      </c>
      <c r="J408" s="14">
        <v>5129.24</v>
      </c>
      <c r="K408" s="14">
        <v>5165.0199999999995</v>
      </c>
      <c r="L408" s="14">
        <v>5181.7300000000005</v>
      </c>
      <c r="M408" s="14">
        <v>5192.1400000000003</v>
      </c>
      <c r="N408" s="14">
        <v>5178</v>
      </c>
      <c r="O408" s="14">
        <v>5186.72</v>
      </c>
      <c r="P408" s="14">
        <v>5152.3200000000006</v>
      </c>
      <c r="Q408" s="14">
        <v>5148.8599999999997</v>
      </c>
      <c r="R408" s="14">
        <v>5107.21</v>
      </c>
      <c r="S408" s="14">
        <v>5118.6500000000005</v>
      </c>
      <c r="T408" s="14">
        <v>5106.28</v>
      </c>
      <c r="U408" s="14">
        <v>5164.1400000000003</v>
      </c>
      <c r="V408" s="14">
        <v>5123.71</v>
      </c>
      <c r="W408" s="14">
        <v>5077.5999999999995</v>
      </c>
      <c r="X408" s="14">
        <v>4796.3599999999997</v>
      </c>
      <c r="Y408" s="14">
        <v>4470.9299999999994</v>
      </c>
      <c r="AZ408" s="9"/>
      <c r="BA408" s="9"/>
      <c r="BB408" s="9"/>
      <c r="BC408" s="9"/>
      <c r="BD408" s="9"/>
      <c r="BE408" s="9"/>
      <c r="BF408" s="9"/>
      <c r="BG408" s="9"/>
      <c r="BH408" s="9"/>
      <c r="BI408" s="9"/>
      <c r="BJ408" s="9"/>
      <c r="BK408" s="9"/>
      <c r="BL408" s="9"/>
      <c r="BM408" s="9"/>
      <c r="BN408" s="9"/>
      <c r="BO408" s="9"/>
      <c r="BP408" s="9"/>
      <c r="BQ408" s="9"/>
      <c r="BR408" s="9"/>
      <c r="BS408" s="9"/>
      <c r="BT408" s="9"/>
      <c r="BU408" s="9"/>
      <c r="BV408" s="9"/>
      <c r="BW408" s="9"/>
    </row>
    <row r="409" spans="1:75" ht="12" x14ac:dyDescent="0.2">
      <c r="A409" s="13">
        <v>10</v>
      </c>
      <c r="B409" s="14">
        <v>4452.03</v>
      </c>
      <c r="C409" s="14">
        <v>4366.2300000000005</v>
      </c>
      <c r="D409" s="14">
        <v>4301.3599999999997</v>
      </c>
      <c r="E409" s="14">
        <v>4305.26</v>
      </c>
      <c r="F409" s="14">
        <v>4402.13</v>
      </c>
      <c r="G409" s="14">
        <v>4511.75</v>
      </c>
      <c r="H409" s="14">
        <v>4721.5099999999993</v>
      </c>
      <c r="I409" s="14">
        <v>5090.62</v>
      </c>
      <c r="J409" s="14">
        <v>5176.4399999999996</v>
      </c>
      <c r="K409" s="14">
        <v>5208.83</v>
      </c>
      <c r="L409" s="14">
        <v>5218.95</v>
      </c>
      <c r="M409" s="14">
        <v>5223.67</v>
      </c>
      <c r="N409" s="14">
        <v>5214.83</v>
      </c>
      <c r="O409" s="14">
        <v>5217.34</v>
      </c>
      <c r="P409" s="14">
        <v>5187.2</v>
      </c>
      <c r="Q409" s="14">
        <v>5181.5600000000004</v>
      </c>
      <c r="R409" s="14">
        <v>5175.2300000000005</v>
      </c>
      <c r="S409" s="14">
        <v>5176.59</v>
      </c>
      <c r="T409" s="14">
        <v>5163.3200000000006</v>
      </c>
      <c r="U409" s="14">
        <v>5191.88</v>
      </c>
      <c r="V409" s="14">
        <v>5158.05</v>
      </c>
      <c r="W409" s="14">
        <v>5095.8499999999995</v>
      </c>
      <c r="X409" s="14">
        <v>4822.3200000000006</v>
      </c>
      <c r="Y409" s="14">
        <v>4507.4399999999996</v>
      </c>
      <c r="AZ409" s="9"/>
      <c r="BA409" s="9"/>
      <c r="BB409" s="9"/>
      <c r="BC409" s="9"/>
      <c r="BD409" s="9"/>
      <c r="BE409" s="9"/>
      <c r="BF409" s="9"/>
      <c r="BG409" s="9"/>
      <c r="BH409" s="9"/>
      <c r="BI409" s="9"/>
      <c r="BJ409" s="9"/>
      <c r="BK409" s="9"/>
      <c r="BL409" s="9"/>
      <c r="BM409" s="9"/>
      <c r="BN409" s="9"/>
      <c r="BO409" s="9"/>
      <c r="BP409" s="9"/>
      <c r="BQ409" s="9"/>
      <c r="BR409" s="9"/>
      <c r="BS409" s="9"/>
      <c r="BT409" s="9"/>
      <c r="BU409" s="9"/>
      <c r="BV409" s="9"/>
      <c r="BW409" s="9"/>
    </row>
    <row r="410" spans="1:75" ht="12" x14ac:dyDescent="0.2">
      <c r="A410" s="13">
        <v>11</v>
      </c>
      <c r="B410" s="14">
        <v>4484.5600000000004</v>
      </c>
      <c r="C410" s="14">
        <v>4435.49</v>
      </c>
      <c r="D410" s="14">
        <v>4374.16</v>
      </c>
      <c r="E410" s="14">
        <v>4370.3900000000003</v>
      </c>
      <c r="F410" s="14">
        <v>4448.8499999999995</v>
      </c>
      <c r="G410" s="14">
        <v>4549.78</v>
      </c>
      <c r="H410" s="14">
        <v>4710.24</v>
      </c>
      <c r="I410" s="14">
        <v>5104.87</v>
      </c>
      <c r="J410" s="14">
        <v>5210.9800000000005</v>
      </c>
      <c r="K410" s="14">
        <v>5244.2300000000005</v>
      </c>
      <c r="L410" s="14">
        <v>5259.89</v>
      </c>
      <c r="M410" s="14">
        <v>5273.94</v>
      </c>
      <c r="N410" s="14">
        <v>5262.5</v>
      </c>
      <c r="O410" s="14">
        <v>5265.08</v>
      </c>
      <c r="P410" s="14">
        <v>5233.96</v>
      </c>
      <c r="Q410" s="14">
        <v>5229.72</v>
      </c>
      <c r="R410" s="14">
        <v>5192.0999999999995</v>
      </c>
      <c r="S410" s="14">
        <v>5197.8200000000006</v>
      </c>
      <c r="T410" s="14">
        <v>5176</v>
      </c>
      <c r="U410" s="14">
        <v>5232.3</v>
      </c>
      <c r="V410" s="14">
        <v>5214.6400000000003</v>
      </c>
      <c r="W410" s="14">
        <v>5179.1799999999994</v>
      </c>
      <c r="X410" s="14">
        <v>5031.21</v>
      </c>
      <c r="Y410" s="14">
        <v>4629.8100000000004</v>
      </c>
      <c r="AZ410" s="9"/>
      <c r="BA410" s="9"/>
      <c r="BB410" s="9"/>
      <c r="BC410" s="9"/>
      <c r="BD410" s="9"/>
      <c r="BE410" s="9"/>
      <c r="BF410" s="9"/>
      <c r="BG410" s="9"/>
      <c r="BH410" s="9"/>
      <c r="BI410" s="9"/>
      <c r="BJ410" s="9"/>
      <c r="BK410" s="9"/>
      <c r="BL410" s="9"/>
      <c r="BM410" s="9"/>
      <c r="BN410" s="9"/>
      <c r="BO410" s="9"/>
      <c r="BP410" s="9"/>
      <c r="BQ410" s="9"/>
      <c r="BR410" s="9"/>
      <c r="BS410" s="9"/>
      <c r="BT410" s="9"/>
      <c r="BU410" s="9"/>
      <c r="BV410" s="9"/>
      <c r="BW410" s="9"/>
    </row>
    <row r="411" spans="1:75" ht="12" x14ac:dyDescent="0.2">
      <c r="A411" s="13">
        <v>12</v>
      </c>
      <c r="B411" s="14">
        <v>4524.88</v>
      </c>
      <c r="C411" s="14">
        <v>4470.9399999999996</v>
      </c>
      <c r="D411" s="14">
        <v>4449.8499999999995</v>
      </c>
      <c r="E411" s="14">
        <v>4447.9299999999994</v>
      </c>
      <c r="F411" s="14">
        <v>4478.2599999999993</v>
      </c>
      <c r="G411" s="14">
        <v>4570.9000000000005</v>
      </c>
      <c r="H411" s="14">
        <v>4714.2</v>
      </c>
      <c r="I411" s="14">
        <v>5090.59</v>
      </c>
      <c r="J411" s="14">
        <v>5164.8599999999997</v>
      </c>
      <c r="K411" s="14">
        <v>5194.3599999999997</v>
      </c>
      <c r="L411" s="14">
        <v>5196.78</v>
      </c>
      <c r="M411" s="14">
        <v>5212.1099999999997</v>
      </c>
      <c r="N411" s="14">
        <v>5202.0199999999995</v>
      </c>
      <c r="O411" s="14">
        <v>5209.7699999999995</v>
      </c>
      <c r="P411" s="14">
        <v>5183.25</v>
      </c>
      <c r="Q411" s="14">
        <v>5178.62</v>
      </c>
      <c r="R411" s="14">
        <v>5170.84</v>
      </c>
      <c r="S411" s="14">
        <v>5165.55</v>
      </c>
      <c r="T411" s="14">
        <v>5159.88</v>
      </c>
      <c r="U411" s="14">
        <v>5179.5199999999995</v>
      </c>
      <c r="V411" s="14">
        <v>5163</v>
      </c>
      <c r="W411" s="14">
        <v>5122.8</v>
      </c>
      <c r="X411" s="14">
        <v>4958.5999999999995</v>
      </c>
      <c r="Y411" s="14">
        <v>4598.54</v>
      </c>
      <c r="AZ411" s="9"/>
      <c r="BA411" s="9"/>
      <c r="BB411" s="9"/>
      <c r="BC411" s="9"/>
      <c r="BD411" s="9"/>
      <c r="BE411" s="9"/>
      <c r="BF411" s="9"/>
      <c r="BG411" s="9"/>
      <c r="BH411" s="9"/>
      <c r="BI411" s="9"/>
      <c r="BJ411" s="9"/>
      <c r="BK411" s="9"/>
      <c r="BL411" s="9"/>
      <c r="BM411" s="9"/>
      <c r="BN411" s="9"/>
      <c r="BO411" s="9"/>
      <c r="BP411" s="9"/>
      <c r="BQ411" s="9"/>
      <c r="BR411" s="9"/>
      <c r="BS411" s="9"/>
      <c r="BT411" s="9"/>
      <c r="BU411" s="9"/>
      <c r="BV411" s="9"/>
      <c r="BW411" s="9"/>
    </row>
    <row r="412" spans="1:75" ht="12" x14ac:dyDescent="0.2">
      <c r="A412" s="13">
        <v>13</v>
      </c>
      <c r="B412" s="14">
        <v>4556.9800000000005</v>
      </c>
      <c r="C412" s="14">
        <v>4499.74</v>
      </c>
      <c r="D412" s="14">
        <v>4471</v>
      </c>
      <c r="E412" s="14">
        <v>4470.28</v>
      </c>
      <c r="F412" s="14">
        <v>4522.8599999999997</v>
      </c>
      <c r="G412" s="14">
        <v>4612.88</v>
      </c>
      <c r="H412" s="14">
        <v>4946.47</v>
      </c>
      <c r="I412" s="14">
        <v>5113.5600000000004</v>
      </c>
      <c r="J412" s="14">
        <v>5200.3</v>
      </c>
      <c r="K412" s="14">
        <v>5228.49</v>
      </c>
      <c r="L412" s="14">
        <v>5242.4299999999994</v>
      </c>
      <c r="M412" s="14">
        <v>5249.64</v>
      </c>
      <c r="N412" s="14">
        <v>5241.3100000000004</v>
      </c>
      <c r="O412" s="14">
        <v>5243.54</v>
      </c>
      <c r="P412" s="14">
        <v>5207.13</v>
      </c>
      <c r="Q412" s="14">
        <v>5207.0099999999993</v>
      </c>
      <c r="R412" s="14">
        <v>5169.84</v>
      </c>
      <c r="S412" s="14">
        <v>5158.38</v>
      </c>
      <c r="T412" s="14">
        <v>5155.55</v>
      </c>
      <c r="U412" s="14">
        <v>5225.87</v>
      </c>
      <c r="V412" s="14">
        <v>5213.66</v>
      </c>
      <c r="W412" s="14">
        <v>5165.9000000000005</v>
      </c>
      <c r="X412" s="14">
        <v>5058.13</v>
      </c>
      <c r="Y412" s="14">
        <v>4807.2300000000005</v>
      </c>
      <c r="AZ412" s="9"/>
      <c r="BA412" s="9"/>
      <c r="BB412" s="9"/>
      <c r="BC412" s="9"/>
      <c r="BD412" s="9"/>
      <c r="BE412" s="9"/>
      <c r="BF412" s="9"/>
      <c r="BG412" s="9"/>
      <c r="BH412" s="9"/>
      <c r="BI412" s="9"/>
      <c r="BJ412" s="9"/>
      <c r="BK412" s="9"/>
      <c r="BL412" s="9"/>
      <c r="BM412" s="9"/>
      <c r="BN412" s="9"/>
      <c r="BO412" s="9"/>
      <c r="BP412" s="9"/>
      <c r="BQ412" s="9"/>
      <c r="BR412" s="9"/>
      <c r="BS412" s="9"/>
      <c r="BT412" s="9"/>
      <c r="BU412" s="9"/>
      <c r="BV412" s="9"/>
      <c r="BW412" s="9"/>
    </row>
    <row r="413" spans="1:75" ht="12" x14ac:dyDescent="0.2">
      <c r="A413" s="13">
        <v>14</v>
      </c>
      <c r="B413" s="14">
        <v>4798.8599999999997</v>
      </c>
      <c r="C413" s="14">
        <v>4637.33</v>
      </c>
      <c r="D413" s="14">
        <v>4608.78</v>
      </c>
      <c r="E413" s="14">
        <v>4600.17</v>
      </c>
      <c r="F413" s="14">
        <v>4616.3900000000003</v>
      </c>
      <c r="G413" s="14">
        <v>4645.7599999999993</v>
      </c>
      <c r="H413" s="14">
        <v>4740.9800000000005</v>
      </c>
      <c r="I413" s="14">
        <v>5011.3200000000006</v>
      </c>
      <c r="J413" s="14">
        <v>5090.25</v>
      </c>
      <c r="K413" s="14">
        <v>5207.1799999999994</v>
      </c>
      <c r="L413" s="14">
        <v>5236.8499999999995</v>
      </c>
      <c r="M413" s="14">
        <v>5242.8599999999997</v>
      </c>
      <c r="N413" s="14">
        <v>5238.3499999999995</v>
      </c>
      <c r="O413" s="14">
        <v>5236.54</v>
      </c>
      <c r="P413" s="14">
        <v>5211.78</v>
      </c>
      <c r="Q413" s="14">
        <v>5214.24</v>
      </c>
      <c r="R413" s="14">
        <v>5222.9000000000005</v>
      </c>
      <c r="S413" s="14">
        <v>5232.75</v>
      </c>
      <c r="T413" s="14">
        <v>5223.0600000000004</v>
      </c>
      <c r="U413" s="14">
        <v>5219.2599999999993</v>
      </c>
      <c r="V413" s="14">
        <v>5225.28</v>
      </c>
      <c r="W413" s="14">
        <v>5104.88</v>
      </c>
      <c r="X413" s="14">
        <v>5041.71</v>
      </c>
      <c r="Y413" s="14">
        <v>4804.46</v>
      </c>
      <c r="AZ413" s="9"/>
      <c r="BA413" s="9"/>
      <c r="BB413" s="9"/>
      <c r="BC413" s="9"/>
      <c r="BD413" s="9"/>
      <c r="BE413" s="9"/>
      <c r="BF413" s="9"/>
      <c r="BG413" s="9"/>
      <c r="BH413" s="9"/>
      <c r="BI413" s="9"/>
      <c r="BJ413" s="9"/>
      <c r="BK413" s="9"/>
      <c r="BL413" s="9"/>
      <c r="BM413" s="9"/>
      <c r="BN413" s="9"/>
      <c r="BO413" s="9"/>
      <c r="BP413" s="9"/>
      <c r="BQ413" s="9"/>
      <c r="BR413" s="9"/>
      <c r="BS413" s="9"/>
      <c r="BT413" s="9"/>
      <c r="BU413" s="9"/>
      <c r="BV413" s="9"/>
      <c r="BW413" s="9"/>
    </row>
    <row r="414" spans="1:75" ht="12" x14ac:dyDescent="0.2">
      <c r="A414" s="13">
        <v>15</v>
      </c>
      <c r="B414" s="14">
        <v>4650.4800000000005</v>
      </c>
      <c r="C414" s="14">
        <v>4596.6799999999994</v>
      </c>
      <c r="D414" s="14">
        <v>4529.88</v>
      </c>
      <c r="E414" s="14">
        <v>4523.54</v>
      </c>
      <c r="F414" s="14">
        <v>4530.21</v>
      </c>
      <c r="G414" s="14">
        <v>4577.9299999999994</v>
      </c>
      <c r="H414" s="14">
        <v>4593.8900000000003</v>
      </c>
      <c r="I414" s="14">
        <v>4790.2</v>
      </c>
      <c r="J414" s="14">
        <v>5027.4399999999996</v>
      </c>
      <c r="K414" s="14">
        <v>5091.9399999999996</v>
      </c>
      <c r="L414" s="14">
        <v>5148.54</v>
      </c>
      <c r="M414" s="14">
        <v>5163.7699999999995</v>
      </c>
      <c r="N414" s="14">
        <v>5164.6899999999996</v>
      </c>
      <c r="O414" s="14">
        <v>5165.74</v>
      </c>
      <c r="P414" s="14">
        <v>5139.0600000000004</v>
      </c>
      <c r="Q414" s="14">
        <v>5147.13</v>
      </c>
      <c r="R414" s="14">
        <v>5158.37</v>
      </c>
      <c r="S414" s="14">
        <v>5180.29</v>
      </c>
      <c r="T414" s="14">
        <v>5171.2599999999993</v>
      </c>
      <c r="U414" s="14">
        <v>5180.3</v>
      </c>
      <c r="V414" s="14">
        <v>5181.0999999999995</v>
      </c>
      <c r="W414" s="14">
        <v>5103.53</v>
      </c>
      <c r="X414" s="14">
        <v>5039.9000000000005</v>
      </c>
      <c r="Y414" s="14">
        <v>4790.2599999999993</v>
      </c>
      <c r="AZ414" s="9"/>
      <c r="BA414" s="9"/>
      <c r="BB414" s="9"/>
      <c r="BC414" s="9"/>
      <c r="BD414" s="9"/>
      <c r="BE414" s="9"/>
      <c r="BF414" s="9"/>
      <c r="BG414" s="9"/>
      <c r="BH414" s="9"/>
      <c r="BI414" s="9"/>
      <c r="BJ414" s="9"/>
      <c r="BK414" s="9"/>
      <c r="BL414" s="9"/>
      <c r="BM414" s="9"/>
      <c r="BN414" s="9"/>
      <c r="BO414" s="9"/>
      <c r="BP414" s="9"/>
      <c r="BQ414" s="9"/>
      <c r="BR414" s="9"/>
      <c r="BS414" s="9"/>
      <c r="BT414" s="9"/>
      <c r="BU414" s="9"/>
      <c r="BV414" s="9"/>
      <c r="BW414" s="9"/>
    </row>
    <row r="415" spans="1:75" ht="12" x14ac:dyDescent="0.2">
      <c r="A415" s="13">
        <v>16</v>
      </c>
      <c r="B415" s="14">
        <v>4635.1799999999994</v>
      </c>
      <c r="C415" s="14">
        <v>4580.1099999999997</v>
      </c>
      <c r="D415" s="14">
        <v>4523.4399999999996</v>
      </c>
      <c r="E415" s="14">
        <v>4514.22</v>
      </c>
      <c r="F415" s="14">
        <v>4550.6500000000005</v>
      </c>
      <c r="G415" s="14">
        <v>4648.2</v>
      </c>
      <c r="H415" s="14">
        <v>4933.8100000000004</v>
      </c>
      <c r="I415" s="14">
        <v>5086.6799999999994</v>
      </c>
      <c r="J415" s="14">
        <v>5282.5</v>
      </c>
      <c r="K415" s="14">
        <v>5320.0199999999995</v>
      </c>
      <c r="L415" s="14">
        <v>5336.7300000000005</v>
      </c>
      <c r="M415" s="14">
        <v>5346.19</v>
      </c>
      <c r="N415" s="14">
        <v>5348.5</v>
      </c>
      <c r="O415" s="14">
        <v>5361.61</v>
      </c>
      <c r="P415" s="14">
        <v>5320.9000000000005</v>
      </c>
      <c r="Q415" s="14">
        <v>5314.7599999999993</v>
      </c>
      <c r="R415" s="14">
        <v>5302.92</v>
      </c>
      <c r="S415" s="14">
        <v>5298.08</v>
      </c>
      <c r="T415" s="14">
        <v>5162.75</v>
      </c>
      <c r="U415" s="14">
        <v>5322.31</v>
      </c>
      <c r="V415" s="14">
        <v>5230.7300000000005</v>
      </c>
      <c r="W415" s="14">
        <v>5124.8100000000004</v>
      </c>
      <c r="X415" s="14">
        <v>5003.4399999999996</v>
      </c>
      <c r="Y415" s="14">
        <v>4652.9399999999996</v>
      </c>
      <c r="AZ415" s="9"/>
      <c r="BA415" s="9"/>
      <c r="BB415" s="9"/>
      <c r="BC415" s="9"/>
      <c r="BD415" s="9"/>
      <c r="BE415" s="9"/>
      <c r="BF415" s="9"/>
      <c r="BG415" s="9"/>
      <c r="BH415" s="9"/>
      <c r="BI415" s="9"/>
      <c r="BJ415" s="9"/>
      <c r="BK415" s="9"/>
      <c r="BL415" s="9"/>
      <c r="BM415" s="9"/>
      <c r="BN415" s="9"/>
      <c r="BO415" s="9"/>
      <c r="BP415" s="9"/>
      <c r="BQ415" s="9"/>
      <c r="BR415" s="9"/>
      <c r="BS415" s="9"/>
      <c r="BT415" s="9"/>
      <c r="BU415" s="9"/>
      <c r="BV415" s="9"/>
      <c r="BW415" s="9"/>
    </row>
    <row r="416" spans="1:75" ht="12" x14ac:dyDescent="0.2">
      <c r="A416" s="13">
        <v>17</v>
      </c>
      <c r="B416" s="14">
        <v>4492.71</v>
      </c>
      <c r="C416" s="14">
        <v>4461.5600000000004</v>
      </c>
      <c r="D416" s="14">
        <v>4445.9800000000005</v>
      </c>
      <c r="E416" s="14">
        <v>4445.38</v>
      </c>
      <c r="F416" s="14">
        <v>4467.3499999999995</v>
      </c>
      <c r="G416" s="14">
        <v>4524.0999999999995</v>
      </c>
      <c r="H416" s="14">
        <v>4737.4800000000005</v>
      </c>
      <c r="I416" s="14">
        <v>5059.3599999999997</v>
      </c>
      <c r="J416" s="14">
        <v>5096.7</v>
      </c>
      <c r="K416" s="14">
        <v>5138.74</v>
      </c>
      <c r="L416" s="14">
        <v>5153.3499999999995</v>
      </c>
      <c r="M416" s="14">
        <v>5173.55</v>
      </c>
      <c r="N416" s="14">
        <v>5161.46</v>
      </c>
      <c r="O416" s="14">
        <v>5167.7699999999995</v>
      </c>
      <c r="P416" s="14">
        <v>5132.3</v>
      </c>
      <c r="Q416" s="14">
        <v>5122.99</v>
      </c>
      <c r="R416" s="14">
        <v>5114.71</v>
      </c>
      <c r="S416" s="14">
        <v>5121.5700000000006</v>
      </c>
      <c r="T416" s="14">
        <v>5117.0999999999995</v>
      </c>
      <c r="U416" s="14">
        <v>5138.5099999999993</v>
      </c>
      <c r="V416" s="14">
        <v>5126.8100000000004</v>
      </c>
      <c r="W416" s="14">
        <v>5085.04</v>
      </c>
      <c r="X416" s="14">
        <v>4876.87</v>
      </c>
      <c r="Y416" s="14">
        <v>4585.2300000000005</v>
      </c>
      <c r="AZ416" s="9"/>
      <c r="BA416" s="9"/>
      <c r="BB416" s="9"/>
      <c r="BC416" s="9"/>
      <c r="BD416" s="9"/>
      <c r="BE416" s="9"/>
      <c r="BF416" s="9"/>
      <c r="BG416" s="9"/>
      <c r="BH416" s="9"/>
      <c r="BI416" s="9"/>
      <c r="BJ416" s="9"/>
      <c r="BK416" s="9"/>
      <c r="BL416" s="9"/>
      <c r="BM416" s="9"/>
      <c r="BN416" s="9"/>
      <c r="BO416" s="9"/>
      <c r="BP416" s="9"/>
      <c r="BQ416" s="9"/>
      <c r="BR416" s="9"/>
      <c r="BS416" s="9"/>
      <c r="BT416" s="9"/>
      <c r="BU416" s="9"/>
      <c r="BV416" s="9"/>
      <c r="BW416" s="9"/>
    </row>
    <row r="417" spans="1:75" ht="12" x14ac:dyDescent="0.2">
      <c r="A417" s="13">
        <v>18</v>
      </c>
      <c r="B417" s="14">
        <v>4530.8499999999995</v>
      </c>
      <c r="C417" s="14">
        <v>4500.95</v>
      </c>
      <c r="D417" s="14">
        <v>4480.38</v>
      </c>
      <c r="E417" s="14">
        <v>4480.4399999999996</v>
      </c>
      <c r="F417" s="14">
        <v>4512.5999999999995</v>
      </c>
      <c r="G417" s="14">
        <v>4575.55</v>
      </c>
      <c r="H417" s="14">
        <v>4871.1799999999994</v>
      </c>
      <c r="I417" s="14">
        <v>5068.45</v>
      </c>
      <c r="J417" s="14">
        <v>5161.05</v>
      </c>
      <c r="K417" s="14">
        <v>5187.0600000000004</v>
      </c>
      <c r="L417" s="14">
        <v>5198.8</v>
      </c>
      <c r="M417" s="14">
        <v>5227.03</v>
      </c>
      <c r="N417" s="14">
        <v>5209.37</v>
      </c>
      <c r="O417" s="14">
        <v>5216.8499999999995</v>
      </c>
      <c r="P417" s="14">
        <v>5218.71</v>
      </c>
      <c r="Q417" s="14">
        <v>5178.63</v>
      </c>
      <c r="R417" s="14">
        <v>5160.1099999999997</v>
      </c>
      <c r="S417" s="14">
        <v>5171.72</v>
      </c>
      <c r="T417" s="14">
        <v>5160.66</v>
      </c>
      <c r="U417" s="14">
        <v>5184.9299999999994</v>
      </c>
      <c r="V417" s="14">
        <v>5140.87</v>
      </c>
      <c r="W417" s="14">
        <v>5068.97</v>
      </c>
      <c r="X417" s="14">
        <v>4850.59</v>
      </c>
      <c r="Y417" s="14">
        <v>4536.7699999999995</v>
      </c>
      <c r="AZ417" s="9"/>
      <c r="BA417" s="9"/>
      <c r="BB417" s="9"/>
      <c r="BC417" s="9"/>
      <c r="BD417" s="9"/>
      <c r="BE417" s="9"/>
      <c r="BF417" s="9"/>
      <c r="BG417" s="9"/>
      <c r="BH417" s="9"/>
      <c r="BI417" s="9"/>
      <c r="BJ417" s="9"/>
      <c r="BK417" s="9"/>
      <c r="BL417" s="9"/>
      <c r="BM417" s="9"/>
      <c r="BN417" s="9"/>
      <c r="BO417" s="9"/>
      <c r="BP417" s="9"/>
      <c r="BQ417" s="9"/>
      <c r="BR417" s="9"/>
      <c r="BS417" s="9"/>
      <c r="BT417" s="9"/>
      <c r="BU417" s="9"/>
      <c r="BV417" s="9"/>
      <c r="BW417" s="9"/>
    </row>
    <row r="418" spans="1:75" ht="12" x14ac:dyDescent="0.2">
      <c r="A418" s="13">
        <v>19</v>
      </c>
      <c r="B418" s="14">
        <v>4540.7599999999993</v>
      </c>
      <c r="C418" s="14">
        <v>4509.6899999999996</v>
      </c>
      <c r="D418" s="14">
        <v>4483.4000000000005</v>
      </c>
      <c r="E418" s="14">
        <v>4486.58</v>
      </c>
      <c r="F418" s="14">
        <v>4523.71</v>
      </c>
      <c r="G418" s="14">
        <v>4580.7300000000005</v>
      </c>
      <c r="H418" s="14">
        <v>4970.9399999999996</v>
      </c>
      <c r="I418" s="14">
        <v>5123.05</v>
      </c>
      <c r="J418" s="14">
        <v>5198.6799999999994</v>
      </c>
      <c r="K418" s="14">
        <v>5210.8900000000003</v>
      </c>
      <c r="L418" s="14">
        <v>5215.4399999999996</v>
      </c>
      <c r="M418" s="14">
        <v>5252</v>
      </c>
      <c r="N418" s="14">
        <v>5232.3</v>
      </c>
      <c r="O418" s="14">
        <v>5239.79</v>
      </c>
      <c r="P418" s="14">
        <v>5243.5999999999995</v>
      </c>
      <c r="Q418" s="14">
        <v>5197.9399999999996</v>
      </c>
      <c r="R418" s="14">
        <v>5162.28</v>
      </c>
      <c r="S418" s="14">
        <v>5170.4000000000005</v>
      </c>
      <c r="T418" s="14">
        <v>5162.7599999999993</v>
      </c>
      <c r="U418" s="14">
        <v>5209.58</v>
      </c>
      <c r="V418" s="14">
        <v>5181.3200000000006</v>
      </c>
      <c r="W418" s="14">
        <v>5126.4399999999996</v>
      </c>
      <c r="X418" s="14">
        <v>4944.3200000000006</v>
      </c>
      <c r="Y418" s="14">
        <v>4554.4299999999994</v>
      </c>
      <c r="AZ418" s="9"/>
      <c r="BA418" s="9"/>
      <c r="BB418" s="9"/>
      <c r="BC418" s="9"/>
      <c r="BD418" s="9"/>
      <c r="BE418" s="9"/>
      <c r="BF418" s="9"/>
      <c r="BG418" s="9"/>
      <c r="BH418" s="9"/>
      <c r="BI418" s="9"/>
      <c r="BJ418" s="9"/>
      <c r="BK418" s="9"/>
      <c r="BL418" s="9"/>
      <c r="BM418" s="9"/>
      <c r="BN418" s="9"/>
      <c r="BO418" s="9"/>
      <c r="BP418" s="9"/>
      <c r="BQ418" s="9"/>
      <c r="BR418" s="9"/>
      <c r="BS418" s="9"/>
      <c r="BT418" s="9"/>
      <c r="BU418" s="9"/>
      <c r="BV418" s="9"/>
      <c r="BW418" s="9"/>
    </row>
    <row r="419" spans="1:75" ht="12" x14ac:dyDescent="0.2">
      <c r="A419" s="13">
        <v>20</v>
      </c>
      <c r="B419" s="14">
        <v>4536.63</v>
      </c>
      <c r="C419" s="14">
        <v>4507.04</v>
      </c>
      <c r="D419" s="14">
        <v>4471.59</v>
      </c>
      <c r="E419" s="14">
        <v>4460.28</v>
      </c>
      <c r="F419" s="14">
        <v>4511.7699999999995</v>
      </c>
      <c r="G419" s="14">
        <v>4567.74</v>
      </c>
      <c r="H419" s="14">
        <v>4920.5199999999995</v>
      </c>
      <c r="I419" s="14">
        <v>5083.7300000000005</v>
      </c>
      <c r="J419" s="14">
        <v>5169.87</v>
      </c>
      <c r="K419" s="14">
        <v>5175.4299999999994</v>
      </c>
      <c r="L419" s="14">
        <v>5183.6500000000005</v>
      </c>
      <c r="M419" s="14">
        <v>5205.42</v>
      </c>
      <c r="N419" s="14">
        <v>5192.49</v>
      </c>
      <c r="O419" s="14">
        <v>5197.87</v>
      </c>
      <c r="P419" s="14">
        <v>5192.1500000000005</v>
      </c>
      <c r="Q419" s="14">
        <v>5161.21</v>
      </c>
      <c r="R419" s="14">
        <v>5158.67</v>
      </c>
      <c r="S419" s="14">
        <v>5164.8900000000003</v>
      </c>
      <c r="T419" s="14">
        <v>5158.6400000000003</v>
      </c>
      <c r="U419" s="14">
        <v>5174.37</v>
      </c>
      <c r="V419" s="14">
        <v>5142.0199999999995</v>
      </c>
      <c r="W419" s="14">
        <v>5077.59</v>
      </c>
      <c r="X419" s="14">
        <v>4913.3200000000006</v>
      </c>
      <c r="Y419" s="14">
        <v>4563.72</v>
      </c>
      <c r="AZ419" s="9"/>
      <c r="BA419" s="9"/>
      <c r="BB419" s="9"/>
      <c r="BC419" s="9"/>
      <c r="BD419" s="9"/>
      <c r="BE419" s="9"/>
      <c r="BF419" s="9"/>
      <c r="BG419" s="9"/>
      <c r="BH419" s="9"/>
      <c r="BI419" s="9"/>
      <c r="BJ419" s="9"/>
      <c r="BK419" s="9"/>
      <c r="BL419" s="9"/>
      <c r="BM419" s="9"/>
      <c r="BN419" s="9"/>
      <c r="BO419" s="9"/>
      <c r="BP419" s="9"/>
      <c r="BQ419" s="9"/>
      <c r="BR419" s="9"/>
      <c r="BS419" s="9"/>
      <c r="BT419" s="9"/>
      <c r="BU419" s="9"/>
      <c r="BV419" s="9"/>
      <c r="BW419" s="9"/>
    </row>
    <row r="420" spans="1:75" ht="12" x14ac:dyDescent="0.2">
      <c r="A420" s="13">
        <v>21</v>
      </c>
      <c r="B420" s="14">
        <v>4634.92</v>
      </c>
      <c r="C420" s="14">
        <v>4577.91</v>
      </c>
      <c r="D420" s="14">
        <v>4529.2300000000005</v>
      </c>
      <c r="E420" s="14">
        <v>4515.2599999999993</v>
      </c>
      <c r="F420" s="14">
        <v>4535.75</v>
      </c>
      <c r="G420" s="14">
        <v>4563.2599999999993</v>
      </c>
      <c r="H420" s="14">
        <v>4618.09</v>
      </c>
      <c r="I420" s="14">
        <v>4913.7599999999993</v>
      </c>
      <c r="J420" s="14">
        <v>5045.41</v>
      </c>
      <c r="K420" s="14">
        <v>5106.1400000000003</v>
      </c>
      <c r="L420" s="14">
        <v>5141.0199999999995</v>
      </c>
      <c r="M420" s="14">
        <v>5150.92</v>
      </c>
      <c r="N420" s="14">
        <v>5143.6500000000005</v>
      </c>
      <c r="O420" s="14">
        <v>5144.6400000000003</v>
      </c>
      <c r="P420" s="14">
        <v>5107.7300000000005</v>
      </c>
      <c r="Q420" s="14">
        <v>5111.7300000000005</v>
      </c>
      <c r="R420" s="14">
        <v>5122.3499999999995</v>
      </c>
      <c r="S420" s="14">
        <v>5142.9299999999994</v>
      </c>
      <c r="T420" s="14">
        <v>5139.7699999999995</v>
      </c>
      <c r="U420" s="14">
        <v>5119.67</v>
      </c>
      <c r="V420" s="14">
        <v>5127.8200000000006</v>
      </c>
      <c r="W420" s="14">
        <v>5050.6799999999994</v>
      </c>
      <c r="X420" s="14">
        <v>4919.84</v>
      </c>
      <c r="Y420" s="14">
        <v>4578.04</v>
      </c>
      <c r="AZ420" s="9"/>
      <c r="BA420" s="9"/>
      <c r="BB420" s="9"/>
      <c r="BC420" s="9"/>
      <c r="BD420" s="9"/>
      <c r="BE420" s="9"/>
      <c r="BF420" s="9"/>
      <c r="BG420" s="9"/>
      <c r="BH420" s="9"/>
      <c r="BI420" s="9"/>
      <c r="BJ420" s="9"/>
      <c r="BK420" s="9"/>
      <c r="BL420" s="9"/>
      <c r="BM420" s="9"/>
      <c r="BN420" s="9"/>
      <c r="BO420" s="9"/>
      <c r="BP420" s="9"/>
      <c r="BQ420" s="9"/>
      <c r="BR420" s="9"/>
      <c r="BS420" s="9"/>
      <c r="BT420" s="9"/>
      <c r="BU420" s="9"/>
      <c r="BV420" s="9"/>
      <c r="BW420" s="9"/>
    </row>
    <row r="421" spans="1:75" ht="12" x14ac:dyDescent="0.2">
      <c r="A421" s="13">
        <v>22</v>
      </c>
      <c r="B421" s="14">
        <v>4577.04</v>
      </c>
      <c r="C421" s="14">
        <v>4514.05</v>
      </c>
      <c r="D421" s="14">
        <v>4495.6500000000005</v>
      </c>
      <c r="E421" s="14">
        <v>4465.9299999999994</v>
      </c>
      <c r="F421" s="14">
        <v>4498.79</v>
      </c>
      <c r="G421" s="14">
        <v>4504.21</v>
      </c>
      <c r="H421" s="14">
        <v>4535.2699999999995</v>
      </c>
      <c r="I421" s="14">
        <v>4640.38</v>
      </c>
      <c r="J421" s="14">
        <v>4888.2699999999995</v>
      </c>
      <c r="K421" s="14">
        <v>5040.33</v>
      </c>
      <c r="L421" s="14">
        <v>5071.1400000000003</v>
      </c>
      <c r="M421" s="14">
        <v>5081.5999999999995</v>
      </c>
      <c r="N421" s="14">
        <v>5079.84</v>
      </c>
      <c r="O421" s="14">
        <v>5081.6799999999994</v>
      </c>
      <c r="P421" s="14">
        <v>5062.5700000000006</v>
      </c>
      <c r="Q421" s="14">
        <v>5072.9000000000005</v>
      </c>
      <c r="R421" s="14">
        <v>5086.75</v>
      </c>
      <c r="S421" s="14">
        <v>5113.3100000000004</v>
      </c>
      <c r="T421" s="14">
        <v>5113.3599999999997</v>
      </c>
      <c r="U421" s="14">
        <v>5107.25</v>
      </c>
      <c r="V421" s="14">
        <v>5104.29</v>
      </c>
      <c r="W421" s="14">
        <v>5066.9399999999996</v>
      </c>
      <c r="X421" s="14">
        <v>4880.0999999999995</v>
      </c>
      <c r="Y421" s="14">
        <v>4568.17</v>
      </c>
      <c r="AZ421" s="9"/>
      <c r="BA421" s="9"/>
      <c r="BB421" s="9"/>
      <c r="BC421" s="9"/>
      <c r="BD421" s="9"/>
      <c r="BE421" s="9"/>
      <c r="BF421" s="9"/>
      <c r="BG421" s="9"/>
      <c r="BH421" s="9"/>
      <c r="BI421" s="9"/>
      <c r="BJ421" s="9"/>
      <c r="BK421" s="9"/>
      <c r="BL421" s="9"/>
      <c r="BM421" s="9"/>
      <c r="BN421" s="9"/>
      <c r="BO421" s="9"/>
      <c r="BP421" s="9"/>
      <c r="BQ421" s="9"/>
      <c r="BR421" s="9"/>
      <c r="BS421" s="9"/>
      <c r="BT421" s="9"/>
      <c r="BU421" s="9"/>
      <c r="BV421" s="9"/>
      <c r="BW421" s="9"/>
    </row>
    <row r="422" spans="1:75" ht="12" x14ac:dyDescent="0.2">
      <c r="A422" s="13">
        <v>23</v>
      </c>
      <c r="B422" s="14">
        <v>4523.1400000000003</v>
      </c>
      <c r="C422" s="14">
        <v>4491.45</v>
      </c>
      <c r="D422" s="14">
        <v>4438.46</v>
      </c>
      <c r="E422" s="14">
        <v>4429.96</v>
      </c>
      <c r="F422" s="14">
        <v>4474.7300000000005</v>
      </c>
      <c r="G422" s="14">
        <v>4539.1400000000003</v>
      </c>
      <c r="H422" s="14">
        <v>4773.04</v>
      </c>
      <c r="I422" s="14">
        <v>5079.41</v>
      </c>
      <c r="J422" s="14">
        <v>5202.5199999999995</v>
      </c>
      <c r="K422" s="14">
        <v>5218.55</v>
      </c>
      <c r="L422" s="14">
        <v>5226.87</v>
      </c>
      <c r="M422" s="14">
        <v>5256.45</v>
      </c>
      <c r="N422" s="14">
        <v>5239.5700000000006</v>
      </c>
      <c r="O422" s="14">
        <v>5246.8499999999995</v>
      </c>
      <c r="P422" s="14">
        <v>5240.83</v>
      </c>
      <c r="Q422" s="14">
        <v>5206.59</v>
      </c>
      <c r="R422" s="14">
        <v>5205.0099999999993</v>
      </c>
      <c r="S422" s="14">
        <v>5211.72</v>
      </c>
      <c r="T422" s="14">
        <v>5205.87</v>
      </c>
      <c r="U422" s="14">
        <v>5221.6899999999996</v>
      </c>
      <c r="V422" s="14">
        <v>5197</v>
      </c>
      <c r="W422" s="14">
        <v>5061.7300000000005</v>
      </c>
      <c r="X422" s="14">
        <v>4862.7699999999995</v>
      </c>
      <c r="Y422" s="14">
        <v>4521.3900000000003</v>
      </c>
      <c r="AZ422" s="9"/>
      <c r="BA422" s="9"/>
      <c r="BB422" s="9"/>
      <c r="BC422" s="9"/>
      <c r="BD422" s="9"/>
      <c r="BE422" s="9"/>
      <c r="BF422" s="9"/>
      <c r="BG422" s="9"/>
      <c r="BH422" s="9"/>
      <c r="BI422" s="9"/>
      <c r="BJ422" s="9"/>
      <c r="BK422" s="9"/>
      <c r="BL422" s="9"/>
      <c r="BM422" s="9"/>
      <c r="BN422" s="9"/>
      <c r="BO422" s="9"/>
      <c r="BP422" s="9"/>
      <c r="BQ422" s="9"/>
      <c r="BR422" s="9"/>
      <c r="BS422" s="9"/>
      <c r="BT422" s="9"/>
      <c r="BU422" s="9"/>
      <c r="BV422" s="9"/>
      <c r="BW422" s="9"/>
    </row>
    <row r="423" spans="1:75" ht="12" x14ac:dyDescent="0.2">
      <c r="A423" s="13">
        <v>24</v>
      </c>
      <c r="B423" s="14">
        <v>4521.83</v>
      </c>
      <c r="C423" s="14">
        <v>4469.22</v>
      </c>
      <c r="D423" s="14">
        <v>4452.22</v>
      </c>
      <c r="E423" s="14">
        <v>4455.3200000000006</v>
      </c>
      <c r="F423" s="14">
        <v>4508.67</v>
      </c>
      <c r="G423" s="14">
        <v>4582.7699999999995</v>
      </c>
      <c r="H423" s="14">
        <v>4931.4399999999996</v>
      </c>
      <c r="I423" s="14">
        <v>5103.84</v>
      </c>
      <c r="J423" s="14">
        <v>5195.4399999999996</v>
      </c>
      <c r="K423" s="14">
        <v>5203.47</v>
      </c>
      <c r="L423" s="14">
        <v>5211.28</v>
      </c>
      <c r="M423" s="14">
        <v>5231.34</v>
      </c>
      <c r="N423" s="14">
        <v>5222.13</v>
      </c>
      <c r="O423" s="14">
        <v>5228.83</v>
      </c>
      <c r="P423" s="14">
        <v>5226.9399999999996</v>
      </c>
      <c r="Q423" s="14">
        <v>5196.66</v>
      </c>
      <c r="R423" s="14">
        <v>5194.9800000000005</v>
      </c>
      <c r="S423" s="14">
        <v>5202.8200000000006</v>
      </c>
      <c r="T423" s="14">
        <v>5200.03</v>
      </c>
      <c r="U423" s="14">
        <v>5214.12</v>
      </c>
      <c r="V423" s="14">
        <v>5180.5</v>
      </c>
      <c r="W423" s="14">
        <v>5116.2300000000005</v>
      </c>
      <c r="X423" s="14">
        <v>4982.46</v>
      </c>
      <c r="Y423" s="14">
        <v>4576.0600000000004</v>
      </c>
      <c r="AZ423" s="9"/>
      <c r="BA423" s="9"/>
      <c r="BB423" s="9"/>
      <c r="BC423" s="9"/>
      <c r="BD423" s="9"/>
      <c r="BE423" s="9"/>
      <c r="BF423" s="9"/>
      <c r="BG423" s="9"/>
      <c r="BH423" s="9"/>
      <c r="BI423" s="9"/>
      <c r="BJ423" s="9"/>
      <c r="BK423" s="9"/>
      <c r="BL423" s="9"/>
      <c r="BM423" s="9"/>
      <c r="BN423" s="9"/>
      <c r="BO423" s="9"/>
      <c r="BP423" s="9"/>
      <c r="BQ423" s="9"/>
      <c r="BR423" s="9"/>
      <c r="BS423" s="9"/>
      <c r="BT423" s="9"/>
      <c r="BU423" s="9"/>
      <c r="BV423" s="9"/>
      <c r="BW423" s="9"/>
    </row>
    <row r="424" spans="1:75" ht="12" x14ac:dyDescent="0.2">
      <c r="A424" s="13">
        <v>25</v>
      </c>
      <c r="B424" s="14">
        <v>4531.03</v>
      </c>
      <c r="C424" s="14">
        <v>4500.03</v>
      </c>
      <c r="D424" s="14">
        <v>4470.6899999999996</v>
      </c>
      <c r="E424" s="14">
        <v>4476.05</v>
      </c>
      <c r="F424" s="14">
        <v>4536.91</v>
      </c>
      <c r="G424" s="14">
        <v>4590.4800000000005</v>
      </c>
      <c r="H424" s="14">
        <v>4943.3499999999995</v>
      </c>
      <c r="I424" s="14">
        <v>5160.8200000000006</v>
      </c>
      <c r="J424" s="14">
        <v>5252.89</v>
      </c>
      <c r="K424" s="14">
        <v>5259.46</v>
      </c>
      <c r="L424" s="14">
        <v>5273.54</v>
      </c>
      <c r="M424" s="14">
        <v>5294.3</v>
      </c>
      <c r="N424" s="14">
        <v>5281.67</v>
      </c>
      <c r="O424" s="14">
        <v>5286.44</v>
      </c>
      <c r="P424" s="14">
        <v>5281.83</v>
      </c>
      <c r="Q424" s="14">
        <v>5249.72</v>
      </c>
      <c r="R424" s="14">
        <v>5244.08</v>
      </c>
      <c r="S424" s="14">
        <v>5252.84</v>
      </c>
      <c r="T424" s="14">
        <v>5246.3</v>
      </c>
      <c r="U424" s="14">
        <v>5262.22</v>
      </c>
      <c r="V424" s="14">
        <v>5234.2699999999995</v>
      </c>
      <c r="W424" s="14">
        <v>5121.8499999999995</v>
      </c>
      <c r="X424" s="14">
        <v>4989.08</v>
      </c>
      <c r="Y424" s="14">
        <v>4590.3200000000006</v>
      </c>
      <c r="AZ424" s="9"/>
      <c r="BA424" s="9"/>
      <c r="BB424" s="9"/>
      <c r="BC424" s="9"/>
      <c r="BD424" s="9"/>
      <c r="BE424" s="9"/>
      <c r="BF424" s="9"/>
      <c r="BG424" s="9"/>
      <c r="BH424" s="9"/>
      <c r="BI424" s="9"/>
      <c r="BJ424" s="9"/>
      <c r="BK424" s="9"/>
      <c r="BL424" s="9"/>
      <c r="BM424" s="9"/>
      <c r="BN424" s="9"/>
      <c r="BO424" s="9"/>
      <c r="BP424" s="9"/>
      <c r="BQ424" s="9"/>
      <c r="BR424" s="9"/>
      <c r="BS424" s="9"/>
      <c r="BT424" s="9"/>
      <c r="BU424" s="9"/>
      <c r="BV424" s="9"/>
      <c r="BW424" s="9"/>
    </row>
    <row r="425" spans="1:75" ht="12" x14ac:dyDescent="0.2">
      <c r="A425" s="13">
        <v>26</v>
      </c>
      <c r="B425" s="14">
        <v>4594.54</v>
      </c>
      <c r="C425" s="14">
        <v>4567.5</v>
      </c>
      <c r="D425" s="14">
        <v>4516.84</v>
      </c>
      <c r="E425" s="14">
        <v>4541.2599999999993</v>
      </c>
      <c r="F425" s="14">
        <v>4605.4299999999994</v>
      </c>
      <c r="G425" s="14">
        <v>4761.42</v>
      </c>
      <c r="H425" s="14">
        <v>5018.5700000000006</v>
      </c>
      <c r="I425" s="14">
        <v>5198.1500000000005</v>
      </c>
      <c r="J425" s="14">
        <v>5280.2300000000005</v>
      </c>
      <c r="K425" s="14">
        <v>5287.0999999999995</v>
      </c>
      <c r="L425" s="14">
        <v>5296.63</v>
      </c>
      <c r="M425" s="14">
        <v>5318.05</v>
      </c>
      <c r="N425" s="14">
        <v>5306.87</v>
      </c>
      <c r="O425" s="14">
        <v>5309.63</v>
      </c>
      <c r="P425" s="14">
        <v>5306.39</v>
      </c>
      <c r="Q425" s="14">
        <v>5271.39</v>
      </c>
      <c r="R425" s="14">
        <v>5265.75</v>
      </c>
      <c r="S425" s="14">
        <v>5277.84</v>
      </c>
      <c r="T425" s="14">
        <v>5272.7300000000005</v>
      </c>
      <c r="U425" s="14">
        <v>5285.7599999999993</v>
      </c>
      <c r="V425" s="14">
        <v>5261.75</v>
      </c>
      <c r="W425" s="14">
        <v>5114.63</v>
      </c>
      <c r="X425" s="14">
        <v>5011.0099999999993</v>
      </c>
      <c r="Y425" s="14">
        <v>4618.0999999999995</v>
      </c>
      <c r="AZ425" s="9"/>
      <c r="BA425" s="9"/>
      <c r="BB425" s="9"/>
      <c r="BC425" s="9"/>
      <c r="BD425" s="9"/>
      <c r="BE425" s="9"/>
      <c r="BF425" s="9"/>
      <c r="BG425" s="9"/>
      <c r="BH425" s="9"/>
      <c r="BI425" s="9"/>
      <c r="BJ425" s="9"/>
      <c r="BK425" s="9"/>
      <c r="BL425" s="9"/>
      <c r="BM425" s="9"/>
      <c r="BN425" s="9"/>
      <c r="BO425" s="9"/>
      <c r="BP425" s="9"/>
      <c r="BQ425" s="9"/>
      <c r="BR425" s="9"/>
      <c r="BS425" s="9"/>
      <c r="BT425" s="9"/>
      <c r="BU425" s="9"/>
      <c r="BV425" s="9"/>
      <c r="BW425" s="9"/>
    </row>
    <row r="426" spans="1:75" ht="12" x14ac:dyDescent="0.2">
      <c r="A426" s="13">
        <v>27</v>
      </c>
      <c r="B426" s="14">
        <v>4592.42</v>
      </c>
      <c r="C426" s="14">
        <v>4570.1400000000003</v>
      </c>
      <c r="D426" s="14">
        <v>4540.1500000000005</v>
      </c>
      <c r="E426" s="14">
        <v>4541.74</v>
      </c>
      <c r="F426" s="14">
        <v>4622</v>
      </c>
      <c r="G426" s="14">
        <v>4728.8200000000006</v>
      </c>
      <c r="H426" s="14">
        <v>4985.7</v>
      </c>
      <c r="I426" s="14">
        <v>5222.7</v>
      </c>
      <c r="J426" s="14">
        <v>5301.7</v>
      </c>
      <c r="K426" s="14">
        <v>5303.2699999999995</v>
      </c>
      <c r="L426" s="14">
        <v>5316.89</v>
      </c>
      <c r="M426" s="14">
        <v>5345.4299999999994</v>
      </c>
      <c r="N426" s="14">
        <v>5337.21</v>
      </c>
      <c r="O426" s="14">
        <v>5340.12</v>
      </c>
      <c r="P426" s="14">
        <v>5336.75</v>
      </c>
      <c r="Q426" s="14">
        <v>5327.16</v>
      </c>
      <c r="R426" s="14">
        <v>5286.3</v>
      </c>
      <c r="S426" s="14">
        <v>5296.2</v>
      </c>
      <c r="T426" s="14">
        <v>5291.92</v>
      </c>
      <c r="U426" s="14">
        <v>5306.83</v>
      </c>
      <c r="V426" s="14">
        <v>5274.16</v>
      </c>
      <c r="W426" s="14">
        <v>5161.8</v>
      </c>
      <c r="X426" s="14">
        <v>5004.9000000000005</v>
      </c>
      <c r="Y426" s="14">
        <v>4700.33</v>
      </c>
      <c r="AZ426" s="9"/>
      <c r="BA426" s="9"/>
      <c r="BB426" s="9"/>
      <c r="BC426" s="9"/>
      <c r="BD426" s="9"/>
      <c r="BE426" s="9"/>
      <c r="BF426" s="9"/>
      <c r="BG426" s="9"/>
      <c r="BH426" s="9"/>
      <c r="BI426" s="9"/>
      <c r="BJ426" s="9"/>
      <c r="BK426" s="9"/>
      <c r="BL426" s="9"/>
      <c r="BM426" s="9"/>
      <c r="BN426" s="9"/>
      <c r="BO426" s="9"/>
      <c r="BP426" s="9"/>
      <c r="BQ426" s="9"/>
      <c r="BR426" s="9"/>
      <c r="BS426" s="9"/>
      <c r="BT426" s="9"/>
      <c r="BU426" s="9"/>
      <c r="BV426" s="9"/>
      <c r="BW426" s="9"/>
    </row>
    <row r="427" spans="1:75" ht="12" x14ac:dyDescent="0.2">
      <c r="A427" s="13">
        <v>28</v>
      </c>
      <c r="B427" s="14">
        <v>4704.46</v>
      </c>
      <c r="C427" s="14">
        <v>4598.8599999999997</v>
      </c>
      <c r="D427" s="14">
        <v>4558.2300000000005</v>
      </c>
      <c r="E427" s="14">
        <v>4536.09</v>
      </c>
      <c r="F427" s="14">
        <v>4571.92</v>
      </c>
      <c r="G427" s="14">
        <v>4609.5700000000006</v>
      </c>
      <c r="H427" s="14">
        <v>4705.42</v>
      </c>
      <c r="I427" s="14">
        <v>4923.97</v>
      </c>
      <c r="J427" s="14">
        <v>5044.71</v>
      </c>
      <c r="K427" s="14">
        <v>5187.2</v>
      </c>
      <c r="L427" s="14">
        <v>5216.1400000000003</v>
      </c>
      <c r="M427" s="14">
        <v>5220.3100000000004</v>
      </c>
      <c r="N427" s="14">
        <v>5218.49</v>
      </c>
      <c r="O427" s="14">
        <v>5218.42</v>
      </c>
      <c r="P427" s="14">
        <v>5219.97</v>
      </c>
      <c r="Q427" s="14">
        <v>5185.1099999999997</v>
      </c>
      <c r="R427" s="14">
        <v>5194.3200000000006</v>
      </c>
      <c r="S427" s="14">
        <v>5218.3100000000004</v>
      </c>
      <c r="T427" s="14">
        <v>5216.3200000000006</v>
      </c>
      <c r="U427" s="14">
        <v>5212.12</v>
      </c>
      <c r="V427" s="14">
        <v>5211.71</v>
      </c>
      <c r="W427" s="14">
        <v>5071.74</v>
      </c>
      <c r="X427" s="14">
        <v>4964.05</v>
      </c>
      <c r="Y427" s="14">
        <v>4703.0199999999995</v>
      </c>
      <c r="AZ427" s="9"/>
      <c r="BA427" s="9"/>
      <c r="BB427" s="9"/>
      <c r="BC427" s="9"/>
      <c r="BD427" s="9"/>
      <c r="BE427" s="9"/>
      <c r="BF427" s="9"/>
      <c r="BG427" s="9"/>
      <c r="BH427" s="9"/>
      <c r="BI427" s="9"/>
      <c r="BJ427" s="9"/>
      <c r="BK427" s="9"/>
      <c r="BL427" s="9"/>
      <c r="BM427" s="9"/>
      <c r="BN427" s="9"/>
      <c r="BO427" s="9"/>
      <c r="BP427" s="9"/>
      <c r="BQ427" s="9"/>
      <c r="BR427" s="9"/>
      <c r="BS427" s="9"/>
      <c r="BT427" s="9"/>
      <c r="BU427" s="9"/>
      <c r="BV427" s="9"/>
      <c r="BW427" s="9"/>
    </row>
    <row r="428" spans="1:75" ht="12" x14ac:dyDescent="0.2">
      <c r="A428" s="13">
        <v>29</v>
      </c>
      <c r="B428" s="14">
        <v>4661.3200000000006</v>
      </c>
      <c r="C428" s="14">
        <v>4583.5199999999995</v>
      </c>
      <c r="D428" s="14">
        <v>4517.47</v>
      </c>
      <c r="E428" s="14">
        <v>4521.1500000000005</v>
      </c>
      <c r="F428" s="14">
        <v>4565.4000000000005</v>
      </c>
      <c r="G428" s="14">
        <v>4596.6799999999994</v>
      </c>
      <c r="H428" s="14">
        <v>4660.58</v>
      </c>
      <c r="I428" s="14">
        <v>4790.92</v>
      </c>
      <c r="J428" s="14">
        <v>4981.9299999999994</v>
      </c>
      <c r="K428" s="14">
        <v>5079.54</v>
      </c>
      <c r="L428" s="14">
        <v>5192.54</v>
      </c>
      <c r="M428" s="14">
        <v>5206.6099999999997</v>
      </c>
      <c r="N428" s="14">
        <v>5205.8200000000006</v>
      </c>
      <c r="O428" s="14">
        <v>5207.7300000000005</v>
      </c>
      <c r="P428" s="14">
        <v>5207.4299999999994</v>
      </c>
      <c r="Q428" s="14">
        <v>5170.59</v>
      </c>
      <c r="R428" s="14">
        <v>5182.45</v>
      </c>
      <c r="S428" s="14">
        <v>5212.13</v>
      </c>
      <c r="T428" s="14">
        <v>5217.5999999999995</v>
      </c>
      <c r="U428" s="14">
        <v>5221.42</v>
      </c>
      <c r="V428" s="14">
        <v>5223.08</v>
      </c>
      <c r="W428" s="14">
        <v>5114.8499999999995</v>
      </c>
      <c r="X428" s="14">
        <v>4947.6899999999996</v>
      </c>
      <c r="Y428" s="14">
        <v>4674.3900000000003</v>
      </c>
      <c r="Z428" s="4">
        <f>IFERROR(Y428,"скрыть")</f>
        <v>4674.3900000000003</v>
      </c>
      <c r="AZ428" s="9"/>
      <c r="BA428" s="9"/>
      <c r="BB428" s="9"/>
      <c r="BC428" s="9"/>
      <c r="BD428" s="9"/>
      <c r="BE428" s="9"/>
      <c r="BF428" s="9"/>
      <c r="BG428" s="9"/>
      <c r="BH428" s="9"/>
      <c r="BI428" s="9"/>
      <c r="BJ428" s="9"/>
      <c r="BK428" s="9"/>
      <c r="BL428" s="9"/>
      <c r="BM428" s="9"/>
      <c r="BN428" s="9"/>
      <c r="BO428" s="9"/>
      <c r="BP428" s="9"/>
      <c r="BQ428" s="9"/>
      <c r="BR428" s="9"/>
      <c r="BS428" s="9"/>
      <c r="BT428" s="9"/>
      <c r="BU428" s="9"/>
      <c r="BV428" s="9"/>
      <c r="BW428" s="9"/>
    </row>
    <row r="429" spans="1:75" ht="12" x14ac:dyDescent="0.2">
      <c r="A429" s="13">
        <v>30</v>
      </c>
      <c r="B429" s="14">
        <v>4594.34</v>
      </c>
      <c r="C429" s="14">
        <v>4534.66</v>
      </c>
      <c r="D429" s="14">
        <v>4480.71</v>
      </c>
      <c r="E429" s="14">
        <v>4479.75</v>
      </c>
      <c r="F429" s="14">
        <v>4525.5199999999995</v>
      </c>
      <c r="G429" s="14">
        <v>4631.1799999999994</v>
      </c>
      <c r="H429" s="14">
        <v>4914.87</v>
      </c>
      <c r="I429" s="14">
        <v>5073.22</v>
      </c>
      <c r="J429" s="14">
        <v>5209.3100000000004</v>
      </c>
      <c r="K429" s="14">
        <v>5207.2300000000005</v>
      </c>
      <c r="L429" s="14">
        <v>5216.87</v>
      </c>
      <c r="M429" s="14">
        <v>5243.81</v>
      </c>
      <c r="N429" s="14">
        <v>5238.5600000000004</v>
      </c>
      <c r="O429" s="14">
        <v>5245.69</v>
      </c>
      <c r="P429" s="14">
        <v>5238.3499999999995</v>
      </c>
      <c r="Q429" s="14">
        <v>5231.95</v>
      </c>
      <c r="R429" s="14">
        <v>5196.62</v>
      </c>
      <c r="S429" s="14">
        <v>5206.0600000000004</v>
      </c>
      <c r="T429" s="14">
        <v>5211.3</v>
      </c>
      <c r="U429" s="14">
        <v>5222.96</v>
      </c>
      <c r="V429" s="14">
        <v>5182.45</v>
      </c>
      <c r="W429" s="14">
        <v>5022.1799999999994</v>
      </c>
      <c r="X429" s="14">
        <v>4873.16</v>
      </c>
      <c r="Y429" s="14">
        <v>4584.3200000000006</v>
      </c>
      <c r="Z429" s="4">
        <f>IFERROR(Y429,"скрыть")</f>
        <v>4584.3200000000006</v>
      </c>
      <c r="AZ429" s="9"/>
      <c r="BA429" s="9"/>
      <c r="BB429" s="9"/>
      <c r="BC429" s="9"/>
      <c r="BD429" s="9"/>
      <c r="BE429" s="9"/>
      <c r="BF429" s="9"/>
      <c r="BG429" s="9"/>
      <c r="BH429" s="9"/>
      <c r="BI429" s="9"/>
      <c r="BJ429" s="9"/>
      <c r="BK429" s="9"/>
      <c r="BL429" s="9"/>
      <c r="BM429" s="9"/>
      <c r="BN429" s="9"/>
      <c r="BO429" s="9"/>
      <c r="BP429" s="9"/>
      <c r="BQ429" s="9"/>
      <c r="BR429" s="9"/>
      <c r="BS429" s="9"/>
      <c r="BT429" s="9"/>
      <c r="BU429" s="9"/>
      <c r="BV429" s="9"/>
      <c r="BW429" s="9"/>
    </row>
    <row r="430" spans="1:75" ht="12" x14ac:dyDescent="0.2">
      <c r="A430" s="13">
        <v>31</v>
      </c>
      <c r="B430" s="14">
        <v>4484.33</v>
      </c>
      <c r="C430" s="14">
        <v>4460.04</v>
      </c>
      <c r="D430" s="14">
        <v>4448.16</v>
      </c>
      <c r="E430" s="14">
        <v>4445.47</v>
      </c>
      <c r="F430" s="14">
        <v>4486.58</v>
      </c>
      <c r="G430" s="14">
        <v>4502.3100000000004</v>
      </c>
      <c r="H430" s="14">
        <v>4732.9800000000005</v>
      </c>
      <c r="I430" s="14">
        <v>4960.46</v>
      </c>
      <c r="J430" s="14">
        <v>5012.33</v>
      </c>
      <c r="K430" s="14">
        <v>5022.38</v>
      </c>
      <c r="L430" s="14">
        <v>5035.95</v>
      </c>
      <c r="M430" s="14">
        <v>5067.8</v>
      </c>
      <c r="N430" s="14">
        <v>5052.95</v>
      </c>
      <c r="O430" s="14">
        <v>5058.08</v>
      </c>
      <c r="P430" s="14">
        <v>5052.0099999999993</v>
      </c>
      <c r="Q430" s="14">
        <v>5044.6899999999996</v>
      </c>
      <c r="R430" s="14">
        <v>5004.66</v>
      </c>
      <c r="S430" s="14">
        <v>5015.4399999999996</v>
      </c>
      <c r="T430" s="14">
        <v>5027.67</v>
      </c>
      <c r="U430" s="14">
        <v>5043.95</v>
      </c>
      <c r="V430" s="14">
        <v>5013.83</v>
      </c>
      <c r="W430" s="14">
        <v>4937.1500000000005</v>
      </c>
      <c r="X430" s="14">
        <v>4710.99</v>
      </c>
      <c r="Y430" s="14">
        <v>4500.5999999999995</v>
      </c>
      <c r="Z430" s="4">
        <f>IFERROR(Y430,"скрыть")</f>
        <v>4500.5999999999995</v>
      </c>
      <c r="AZ430" s="9"/>
      <c r="BA430" s="9"/>
      <c r="BB430" s="9"/>
      <c r="BC430" s="9"/>
      <c r="BD430" s="9"/>
      <c r="BE430" s="9"/>
      <c r="BF430" s="9"/>
      <c r="BG430" s="9"/>
      <c r="BH430" s="9"/>
      <c r="BI430" s="9"/>
      <c r="BJ430" s="9"/>
      <c r="BK430" s="9"/>
      <c r="BL430" s="9"/>
      <c r="BM430" s="9"/>
      <c r="BN430" s="9"/>
      <c r="BO430" s="9"/>
      <c r="BP430" s="9"/>
      <c r="BQ430" s="9"/>
      <c r="BR430" s="9"/>
      <c r="BS430" s="9"/>
      <c r="BT430" s="9"/>
      <c r="BU430" s="9"/>
      <c r="BV430" s="9"/>
      <c r="BW430" s="9"/>
    </row>
    <row r="431" spans="1:75" ht="11.25" customHeight="1" x14ac:dyDescent="0.2">
      <c r="A431" s="71"/>
      <c r="B431" s="72" t="s">
        <v>90</v>
      </c>
      <c r="C431" s="72"/>
      <c r="D431" s="72"/>
      <c r="E431" s="72"/>
      <c r="F431" s="72"/>
      <c r="G431" s="72"/>
      <c r="H431" s="72"/>
      <c r="I431" s="72"/>
      <c r="J431" s="72"/>
      <c r="K431" s="72"/>
      <c r="L431" s="72"/>
      <c r="M431" s="72"/>
      <c r="N431" s="72"/>
      <c r="O431" s="72"/>
      <c r="P431" s="72"/>
      <c r="Q431" s="72"/>
      <c r="R431" s="72"/>
      <c r="S431" s="72"/>
      <c r="T431" s="72"/>
      <c r="U431" s="72"/>
      <c r="V431" s="72"/>
      <c r="W431" s="72"/>
      <c r="X431" s="72"/>
      <c r="Y431" s="72"/>
      <c r="AZ431" s="9"/>
      <c r="BA431" s="9"/>
      <c r="BB431" s="9"/>
      <c r="BC431" s="9"/>
      <c r="BD431" s="9"/>
      <c r="BE431" s="9"/>
      <c r="BF431" s="9"/>
      <c r="BG431" s="9"/>
      <c r="BH431" s="9"/>
      <c r="BI431" s="9"/>
      <c r="BJ431" s="9"/>
      <c r="BK431" s="9"/>
      <c r="BL431" s="9"/>
      <c r="BM431" s="9"/>
      <c r="BN431" s="9"/>
      <c r="BO431" s="9"/>
      <c r="BP431" s="9"/>
      <c r="BQ431" s="9"/>
      <c r="BR431" s="9"/>
      <c r="BS431" s="9"/>
      <c r="BT431" s="9"/>
      <c r="BU431" s="9"/>
      <c r="BV431" s="9"/>
      <c r="BW431" s="9"/>
    </row>
    <row r="432" spans="1:75" ht="11.25" customHeight="1" x14ac:dyDescent="0.2">
      <c r="A432" s="71"/>
      <c r="B432" s="72"/>
      <c r="C432" s="72"/>
      <c r="D432" s="72"/>
      <c r="E432" s="72"/>
      <c r="F432" s="72"/>
      <c r="G432" s="72"/>
      <c r="H432" s="72"/>
      <c r="I432" s="72"/>
      <c r="J432" s="72"/>
      <c r="K432" s="72"/>
      <c r="L432" s="72"/>
      <c r="M432" s="72"/>
      <c r="N432" s="72"/>
      <c r="O432" s="72"/>
      <c r="P432" s="72"/>
      <c r="Q432" s="72"/>
      <c r="R432" s="72"/>
      <c r="S432" s="72"/>
      <c r="T432" s="72"/>
      <c r="U432" s="72"/>
      <c r="V432" s="72"/>
      <c r="W432" s="72"/>
      <c r="X432" s="72"/>
      <c r="Y432" s="72"/>
      <c r="AZ432" s="9"/>
      <c r="BA432" s="9"/>
      <c r="BB432" s="9"/>
      <c r="BC432" s="9"/>
      <c r="BD432" s="9"/>
      <c r="BE432" s="9"/>
      <c r="BF432" s="9"/>
      <c r="BG432" s="9"/>
      <c r="BH432" s="9"/>
      <c r="BI432" s="9"/>
      <c r="BJ432" s="9"/>
      <c r="BK432" s="9"/>
      <c r="BL432" s="9"/>
      <c r="BM432" s="9"/>
      <c r="BN432" s="9"/>
      <c r="BO432" s="9"/>
      <c r="BP432" s="9"/>
      <c r="BQ432" s="9"/>
      <c r="BR432" s="9"/>
      <c r="BS432" s="9"/>
      <c r="BT432" s="9"/>
      <c r="BU432" s="9"/>
      <c r="BV432" s="9"/>
      <c r="BW432" s="9"/>
    </row>
    <row r="433" spans="1:75" s="7" customFormat="1" ht="32.65" customHeight="1" x14ac:dyDescent="0.2">
      <c r="A433" s="11" t="s">
        <v>64</v>
      </c>
      <c r="B433" s="12" t="s">
        <v>65</v>
      </c>
      <c r="C433" s="12" t="s">
        <v>66</v>
      </c>
      <c r="D433" s="12" t="s">
        <v>67</v>
      </c>
      <c r="E433" s="12" t="s">
        <v>68</v>
      </c>
      <c r="F433" s="12" t="s">
        <v>69</v>
      </c>
      <c r="G433" s="12" t="s">
        <v>70</v>
      </c>
      <c r="H433" s="12" t="s">
        <v>71</v>
      </c>
      <c r="I433" s="12" t="s">
        <v>72</v>
      </c>
      <c r="J433" s="12" t="s">
        <v>73</v>
      </c>
      <c r="K433" s="12" t="s">
        <v>74</v>
      </c>
      <c r="L433" s="12" t="s">
        <v>75</v>
      </c>
      <c r="M433" s="12" t="s">
        <v>76</v>
      </c>
      <c r="N433" s="12" t="s">
        <v>77</v>
      </c>
      <c r="O433" s="12" t="s">
        <v>78</v>
      </c>
      <c r="P433" s="12" t="s">
        <v>79</v>
      </c>
      <c r="Q433" s="12" t="s">
        <v>80</v>
      </c>
      <c r="R433" s="12" t="s">
        <v>81</v>
      </c>
      <c r="S433" s="12" t="s">
        <v>82</v>
      </c>
      <c r="T433" s="12" t="s">
        <v>83</v>
      </c>
      <c r="U433" s="12" t="s">
        <v>84</v>
      </c>
      <c r="V433" s="12" t="s">
        <v>85</v>
      </c>
      <c r="W433" s="12" t="s">
        <v>86</v>
      </c>
      <c r="X433" s="12" t="s">
        <v>87</v>
      </c>
      <c r="Y433" s="12" t="s">
        <v>88</v>
      </c>
      <c r="Z433" s="6"/>
      <c r="AZ433" s="9"/>
      <c r="BA433" s="9"/>
      <c r="BB433" s="9"/>
      <c r="BC433" s="9"/>
      <c r="BD433" s="9"/>
      <c r="BE433" s="9"/>
      <c r="BF433" s="9"/>
      <c r="BG433" s="9"/>
      <c r="BH433" s="9"/>
      <c r="BI433" s="9"/>
      <c r="BJ433" s="9"/>
      <c r="BK433" s="9"/>
      <c r="BL433" s="9"/>
      <c r="BM433" s="9"/>
      <c r="BN433" s="9"/>
      <c r="BO433" s="9"/>
      <c r="BP433" s="9"/>
      <c r="BQ433" s="9"/>
      <c r="BR433" s="9"/>
      <c r="BS433" s="9"/>
      <c r="BT433" s="9"/>
      <c r="BU433" s="9"/>
      <c r="BV433" s="9"/>
      <c r="BW433" s="9"/>
    </row>
    <row r="434" spans="1:75" ht="12" x14ac:dyDescent="0.2">
      <c r="A434" s="13">
        <v>1</v>
      </c>
      <c r="B434" s="14">
        <v>5033.420000000001</v>
      </c>
      <c r="C434" s="14">
        <v>4979.3100000000004</v>
      </c>
      <c r="D434" s="14">
        <v>5023.2</v>
      </c>
      <c r="E434" s="14">
        <v>4974.29</v>
      </c>
      <c r="F434" s="14">
        <v>4951.37</v>
      </c>
      <c r="G434" s="14">
        <v>4950.7700000000004</v>
      </c>
      <c r="H434" s="14">
        <v>4952.9900000000007</v>
      </c>
      <c r="I434" s="14">
        <v>4934.97</v>
      </c>
      <c r="J434" s="14">
        <v>4896.18</v>
      </c>
      <c r="K434" s="14">
        <v>4923.59</v>
      </c>
      <c r="L434" s="14">
        <v>5023.3599999999997</v>
      </c>
      <c r="M434" s="14">
        <v>5040.46</v>
      </c>
      <c r="N434" s="14">
        <v>5123.59</v>
      </c>
      <c r="O434" s="14">
        <v>5160.12</v>
      </c>
      <c r="P434" s="14">
        <v>5131.8599999999997</v>
      </c>
      <c r="Q434" s="14">
        <v>5219.9800000000005</v>
      </c>
      <c r="R434" s="14">
        <v>5330.11</v>
      </c>
      <c r="S434" s="14">
        <v>5357.3300000000008</v>
      </c>
      <c r="T434" s="14">
        <v>5360.35</v>
      </c>
      <c r="U434" s="14">
        <v>5360.2</v>
      </c>
      <c r="V434" s="14">
        <v>5375.1500000000005</v>
      </c>
      <c r="W434" s="14">
        <v>5358.45</v>
      </c>
      <c r="X434" s="14">
        <v>5123.8500000000004</v>
      </c>
      <c r="Y434" s="14">
        <v>4954.59</v>
      </c>
      <c r="AZ434" s="9"/>
      <c r="BA434" s="9"/>
      <c r="BB434" s="9"/>
      <c r="BC434" s="9"/>
      <c r="BD434" s="9"/>
      <c r="BE434" s="9"/>
      <c r="BF434" s="9"/>
      <c r="BG434" s="9"/>
      <c r="BH434" s="9"/>
      <c r="BI434" s="9"/>
      <c r="BJ434" s="9"/>
      <c r="BK434" s="9"/>
      <c r="BL434" s="9"/>
      <c r="BM434" s="9"/>
      <c r="BN434" s="9"/>
      <c r="BO434" s="9"/>
      <c r="BP434" s="9"/>
      <c r="BQ434" s="9"/>
      <c r="BR434" s="9"/>
      <c r="BS434" s="9"/>
      <c r="BT434" s="9"/>
      <c r="BU434" s="9"/>
      <c r="BV434" s="9"/>
      <c r="BW434" s="9"/>
    </row>
    <row r="435" spans="1:75" ht="12" x14ac:dyDescent="0.2">
      <c r="A435" s="13">
        <v>2</v>
      </c>
      <c r="B435" s="14">
        <v>4930.05</v>
      </c>
      <c r="C435" s="14">
        <v>4859.1600000000008</v>
      </c>
      <c r="D435" s="14">
        <v>4816.96</v>
      </c>
      <c r="E435" s="14">
        <v>4800.7300000000005</v>
      </c>
      <c r="F435" s="14">
        <v>4815.4400000000005</v>
      </c>
      <c r="G435" s="14">
        <v>4832.4900000000007</v>
      </c>
      <c r="H435" s="14">
        <v>4842.67</v>
      </c>
      <c r="I435" s="14">
        <v>4873.7</v>
      </c>
      <c r="J435" s="14">
        <v>4992.45</v>
      </c>
      <c r="K435" s="14">
        <v>5153.5800000000008</v>
      </c>
      <c r="L435" s="14">
        <v>5408.81</v>
      </c>
      <c r="M435" s="14">
        <v>5468.68</v>
      </c>
      <c r="N435" s="14">
        <v>5464.5800000000008</v>
      </c>
      <c r="O435" s="14">
        <v>5473.7400000000007</v>
      </c>
      <c r="P435" s="14">
        <v>5430.4100000000008</v>
      </c>
      <c r="Q435" s="14">
        <v>5480.37</v>
      </c>
      <c r="R435" s="14">
        <v>5507.85</v>
      </c>
      <c r="S435" s="14">
        <v>5517.11</v>
      </c>
      <c r="T435" s="14">
        <v>5517.6</v>
      </c>
      <c r="U435" s="14">
        <v>5514.85</v>
      </c>
      <c r="V435" s="14">
        <v>5516.8200000000006</v>
      </c>
      <c r="W435" s="14">
        <v>5499.05</v>
      </c>
      <c r="X435" s="14">
        <v>5327.920000000001</v>
      </c>
      <c r="Y435" s="14">
        <v>5037.09</v>
      </c>
      <c r="AZ435" s="9"/>
      <c r="BA435" s="9"/>
      <c r="BB435" s="9"/>
      <c r="BC435" s="9"/>
      <c r="BD435" s="9"/>
      <c r="BE435" s="9"/>
      <c r="BF435" s="9"/>
      <c r="BG435" s="9"/>
      <c r="BH435" s="9"/>
      <c r="BI435" s="9"/>
      <c r="BJ435" s="9"/>
      <c r="BK435" s="9"/>
      <c r="BL435" s="9"/>
      <c r="BM435" s="9"/>
      <c r="BN435" s="9"/>
      <c r="BO435" s="9"/>
      <c r="BP435" s="9"/>
      <c r="BQ435" s="9"/>
      <c r="BR435" s="9"/>
      <c r="BS435" s="9"/>
      <c r="BT435" s="9"/>
      <c r="BU435" s="9"/>
      <c r="BV435" s="9"/>
      <c r="BW435" s="9"/>
    </row>
    <row r="436" spans="1:75" ht="12" x14ac:dyDescent="0.2">
      <c r="A436" s="13">
        <v>3</v>
      </c>
      <c r="B436" s="14">
        <v>4972.96</v>
      </c>
      <c r="C436" s="14">
        <v>4905.1100000000006</v>
      </c>
      <c r="D436" s="14">
        <v>4856.12</v>
      </c>
      <c r="E436" s="14">
        <v>4817.53</v>
      </c>
      <c r="F436" s="14">
        <v>4862.2300000000005</v>
      </c>
      <c r="G436" s="14">
        <v>4878.5700000000006</v>
      </c>
      <c r="H436" s="14">
        <v>4901.8600000000006</v>
      </c>
      <c r="I436" s="14">
        <v>4947.1600000000008</v>
      </c>
      <c r="J436" s="14">
        <v>5172.4900000000007</v>
      </c>
      <c r="K436" s="14">
        <v>5447.5700000000006</v>
      </c>
      <c r="L436" s="14">
        <v>5490.37</v>
      </c>
      <c r="M436" s="14">
        <v>5506.53</v>
      </c>
      <c r="N436" s="14">
        <v>5510.55</v>
      </c>
      <c r="O436" s="14">
        <v>5513.9100000000008</v>
      </c>
      <c r="P436" s="14">
        <v>5484.920000000001</v>
      </c>
      <c r="Q436" s="14">
        <v>5490.670000000001</v>
      </c>
      <c r="R436" s="14">
        <v>5514.86</v>
      </c>
      <c r="S436" s="14">
        <v>5525.81</v>
      </c>
      <c r="T436" s="14">
        <v>5522.6600000000008</v>
      </c>
      <c r="U436" s="14">
        <v>5517.53</v>
      </c>
      <c r="V436" s="14">
        <v>5518.0800000000008</v>
      </c>
      <c r="W436" s="14">
        <v>5465.13</v>
      </c>
      <c r="X436" s="14">
        <v>5146.43</v>
      </c>
      <c r="Y436" s="14">
        <v>4919.6500000000005</v>
      </c>
      <c r="AZ436" s="9"/>
      <c r="BA436" s="9"/>
      <c r="BB436" s="9"/>
      <c r="BC436" s="9"/>
      <c r="BD436" s="9"/>
      <c r="BE436" s="9"/>
      <c r="BF436" s="9"/>
      <c r="BG436" s="9"/>
      <c r="BH436" s="9"/>
      <c r="BI436" s="9"/>
      <c r="BJ436" s="9"/>
      <c r="BK436" s="9"/>
      <c r="BL436" s="9"/>
      <c r="BM436" s="9"/>
      <c r="BN436" s="9"/>
      <c r="BO436" s="9"/>
      <c r="BP436" s="9"/>
      <c r="BQ436" s="9"/>
      <c r="BR436" s="9"/>
      <c r="BS436" s="9"/>
      <c r="BT436" s="9"/>
      <c r="BU436" s="9"/>
      <c r="BV436" s="9"/>
      <c r="BW436" s="9"/>
    </row>
    <row r="437" spans="1:75" ht="12" x14ac:dyDescent="0.2">
      <c r="A437" s="13">
        <v>4</v>
      </c>
      <c r="B437" s="14">
        <v>4901.55</v>
      </c>
      <c r="C437" s="14">
        <v>4839.2300000000005</v>
      </c>
      <c r="D437" s="14">
        <v>4803.8500000000004</v>
      </c>
      <c r="E437" s="14">
        <v>4772.3600000000006</v>
      </c>
      <c r="F437" s="14">
        <v>4819.72</v>
      </c>
      <c r="G437" s="14">
        <v>4854.5600000000004</v>
      </c>
      <c r="H437" s="14">
        <v>4897.8100000000004</v>
      </c>
      <c r="I437" s="14">
        <v>5004.0600000000004</v>
      </c>
      <c r="J437" s="14">
        <v>5240.7700000000004</v>
      </c>
      <c r="K437" s="14">
        <v>5476.28</v>
      </c>
      <c r="L437" s="14">
        <v>5516.61</v>
      </c>
      <c r="M437" s="14">
        <v>5531.4100000000008</v>
      </c>
      <c r="N437" s="14">
        <v>5531.9800000000005</v>
      </c>
      <c r="O437" s="14">
        <v>5534.9400000000005</v>
      </c>
      <c r="P437" s="14">
        <v>5511.2</v>
      </c>
      <c r="Q437" s="14">
        <v>5511.71</v>
      </c>
      <c r="R437" s="14">
        <v>5530.8300000000008</v>
      </c>
      <c r="S437" s="14">
        <v>5548.22</v>
      </c>
      <c r="T437" s="14">
        <v>5540.45</v>
      </c>
      <c r="U437" s="14">
        <v>5533.3300000000008</v>
      </c>
      <c r="V437" s="14">
        <v>5536.31</v>
      </c>
      <c r="W437" s="14">
        <v>5501.04</v>
      </c>
      <c r="X437" s="14">
        <v>5251.01</v>
      </c>
      <c r="Y437" s="14">
        <v>4999.96</v>
      </c>
      <c r="AZ437" s="9"/>
      <c r="BA437" s="9"/>
      <c r="BB437" s="9"/>
      <c r="BC437" s="9"/>
      <c r="BD437" s="9"/>
      <c r="BE437" s="9"/>
      <c r="BF437" s="9"/>
      <c r="BG437" s="9"/>
      <c r="BH437" s="9"/>
      <c r="BI437" s="9"/>
      <c r="BJ437" s="9"/>
      <c r="BK437" s="9"/>
      <c r="BL437" s="9"/>
      <c r="BM437" s="9"/>
      <c r="BN437" s="9"/>
      <c r="BO437" s="9"/>
      <c r="BP437" s="9"/>
      <c r="BQ437" s="9"/>
      <c r="BR437" s="9"/>
      <c r="BS437" s="9"/>
      <c r="BT437" s="9"/>
      <c r="BU437" s="9"/>
      <c r="BV437" s="9"/>
      <c r="BW437" s="9"/>
    </row>
    <row r="438" spans="1:75" ht="12" x14ac:dyDescent="0.2">
      <c r="A438" s="13">
        <v>5</v>
      </c>
      <c r="B438" s="14">
        <v>4923.0600000000004</v>
      </c>
      <c r="C438" s="14">
        <v>4858.4100000000008</v>
      </c>
      <c r="D438" s="14">
        <v>4805.09</v>
      </c>
      <c r="E438" s="14">
        <v>4797.8600000000006</v>
      </c>
      <c r="F438" s="14">
        <v>4828.2300000000005</v>
      </c>
      <c r="G438" s="14">
        <v>4847.5600000000004</v>
      </c>
      <c r="H438" s="14">
        <v>4905.4400000000005</v>
      </c>
      <c r="I438" s="14">
        <v>4976.78</v>
      </c>
      <c r="J438" s="14">
        <v>5258.1</v>
      </c>
      <c r="K438" s="14">
        <v>5474.79</v>
      </c>
      <c r="L438" s="14">
        <v>5501.35</v>
      </c>
      <c r="M438" s="14">
        <v>5505.84</v>
      </c>
      <c r="N438" s="14">
        <v>5505.09</v>
      </c>
      <c r="O438" s="14">
        <v>5506.11</v>
      </c>
      <c r="P438" s="14">
        <v>5495.9100000000008</v>
      </c>
      <c r="Q438" s="14">
        <v>5497.0700000000006</v>
      </c>
      <c r="R438" s="14">
        <v>5506.670000000001</v>
      </c>
      <c r="S438" s="14">
        <v>5521.22</v>
      </c>
      <c r="T438" s="14">
        <v>5512.920000000001</v>
      </c>
      <c r="U438" s="14">
        <v>5505.28</v>
      </c>
      <c r="V438" s="14">
        <v>5504.51</v>
      </c>
      <c r="W438" s="14">
        <v>5488.96</v>
      </c>
      <c r="X438" s="14">
        <v>5166.5000000000009</v>
      </c>
      <c r="Y438" s="14">
        <v>4940.8599999999997</v>
      </c>
      <c r="AZ438" s="9"/>
      <c r="BA438" s="9"/>
      <c r="BB438" s="9"/>
      <c r="BC438" s="9"/>
      <c r="BD438" s="9"/>
      <c r="BE438" s="9"/>
      <c r="BF438" s="9"/>
      <c r="BG438" s="9"/>
      <c r="BH438" s="9"/>
      <c r="BI438" s="9"/>
      <c r="BJ438" s="9"/>
      <c r="BK438" s="9"/>
      <c r="BL438" s="9"/>
      <c r="BM438" s="9"/>
      <c r="BN438" s="9"/>
      <c r="BO438" s="9"/>
      <c r="BP438" s="9"/>
      <c r="BQ438" s="9"/>
      <c r="BR438" s="9"/>
      <c r="BS438" s="9"/>
      <c r="BT438" s="9"/>
      <c r="BU438" s="9"/>
      <c r="BV438" s="9"/>
      <c r="BW438" s="9"/>
    </row>
    <row r="439" spans="1:75" ht="12" x14ac:dyDescent="0.2">
      <c r="A439" s="13">
        <v>6</v>
      </c>
      <c r="B439" s="14">
        <v>4881.34</v>
      </c>
      <c r="C439" s="14">
        <v>4779.8200000000006</v>
      </c>
      <c r="D439" s="14">
        <v>4702.79</v>
      </c>
      <c r="E439" s="14">
        <v>4677.8500000000004</v>
      </c>
      <c r="F439" s="14">
        <v>4706.2500000000009</v>
      </c>
      <c r="G439" s="14">
        <v>4749.2300000000005</v>
      </c>
      <c r="H439" s="14">
        <v>4804.63</v>
      </c>
      <c r="I439" s="14">
        <v>4939.6099999999997</v>
      </c>
      <c r="J439" s="14">
        <v>5173.63</v>
      </c>
      <c r="K439" s="14">
        <v>5424.9400000000005</v>
      </c>
      <c r="L439" s="14">
        <v>5466.12</v>
      </c>
      <c r="M439" s="14">
        <v>5479.38</v>
      </c>
      <c r="N439" s="14">
        <v>5480.85</v>
      </c>
      <c r="O439" s="14">
        <v>5483.02</v>
      </c>
      <c r="P439" s="14">
        <v>5459.64</v>
      </c>
      <c r="Q439" s="14">
        <v>5465.7300000000005</v>
      </c>
      <c r="R439" s="14">
        <v>5489.9900000000007</v>
      </c>
      <c r="S439" s="14">
        <v>5497.7500000000009</v>
      </c>
      <c r="T439" s="14">
        <v>5494.71</v>
      </c>
      <c r="U439" s="14">
        <v>5491.96</v>
      </c>
      <c r="V439" s="14">
        <v>5491.45</v>
      </c>
      <c r="W439" s="14">
        <v>5446.3</v>
      </c>
      <c r="X439" s="14">
        <v>5127.55</v>
      </c>
      <c r="Y439" s="14">
        <v>4944.5700000000006</v>
      </c>
      <c r="AZ439" s="9"/>
      <c r="BA439" s="9"/>
      <c r="BB439" s="9"/>
      <c r="BC439" s="9"/>
      <c r="BD439" s="9"/>
      <c r="BE439" s="9"/>
      <c r="BF439" s="9"/>
      <c r="BG439" s="9"/>
      <c r="BH439" s="9"/>
      <c r="BI439" s="9"/>
      <c r="BJ439" s="9"/>
      <c r="BK439" s="9"/>
      <c r="BL439" s="9"/>
      <c r="BM439" s="9"/>
      <c r="BN439" s="9"/>
      <c r="BO439" s="9"/>
      <c r="BP439" s="9"/>
      <c r="BQ439" s="9"/>
      <c r="BR439" s="9"/>
      <c r="BS439" s="9"/>
      <c r="BT439" s="9"/>
      <c r="BU439" s="9"/>
      <c r="BV439" s="9"/>
      <c r="BW439" s="9"/>
    </row>
    <row r="440" spans="1:75" ht="12" x14ac:dyDescent="0.2">
      <c r="A440" s="13">
        <v>7</v>
      </c>
      <c r="B440" s="14">
        <v>4883.67</v>
      </c>
      <c r="C440" s="14">
        <v>4799.79</v>
      </c>
      <c r="D440" s="14">
        <v>4732.46</v>
      </c>
      <c r="E440" s="14">
        <v>4701.92</v>
      </c>
      <c r="F440" s="14">
        <v>4719.2400000000007</v>
      </c>
      <c r="G440" s="14">
        <v>4744.8500000000004</v>
      </c>
      <c r="H440" s="14">
        <v>4777.9400000000005</v>
      </c>
      <c r="I440" s="14">
        <v>4870.3500000000004</v>
      </c>
      <c r="J440" s="14">
        <v>4992.53</v>
      </c>
      <c r="K440" s="14">
        <v>5236.3900000000003</v>
      </c>
      <c r="L440" s="14">
        <v>5381.7400000000007</v>
      </c>
      <c r="M440" s="14">
        <v>5400.96</v>
      </c>
      <c r="N440" s="14">
        <v>5401.7300000000005</v>
      </c>
      <c r="O440" s="14">
        <v>5401.9100000000008</v>
      </c>
      <c r="P440" s="14">
        <v>5370.68</v>
      </c>
      <c r="Q440" s="14">
        <v>5379.420000000001</v>
      </c>
      <c r="R440" s="14">
        <v>5407.43</v>
      </c>
      <c r="S440" s="14">
        <v>5426.4000000000005</v>
      </c>
      <c r="T440" s="14">
        <v>5424.55</v>
      </c>
      <c r="U440" s="14">
        <v>5421.76</v>
      </c>
      <c r="V440" s="14">
        <v>5429.45</v>
      </c>
      <c r="W440" s="14">
        <v>5406.53</v>
      </c>
      <c r="X440" s="14">
        <v>5221.3100000000004</v>
      </c>
      <c r="Y440" s="14">
        <v>4978.0800000000008</v>
      </c>
      <c r="AZ440" s="9"/>
      <c r="BA440" s="9"/>
      <c r="BB440" s="9"/>
      <c r="BC440" s="9"/>
      <c r="BD440" s="9"/>
      <c r="BE440" s="9"/>
      <c r="BF440" s="9"/>
      <c r="BG440" s="9"/>
      <c r="BH440" s="9"/>
      <c r="BI440" s="9"/>
      <c r="BJ440" s="9"/>
      <c r="BK440" s="9"/>
      <c r="BL440" s="9"/>
      <c r="BM440" s="9"/>
      <c r="BN440" s="9"/>
      <c r="BO440" s="9"/>
      <c r="BP440" s="9"/>
      <c r="BQ440" s="9"/>
      <c r="BR440" s="9"/>
      <c r="BS440" s="9"/>
      <c r="BT440" s="9"/>
      <c r="BU440" s="9"/>
      <c r="BV440" s="9"/>
      <c r="BW440" s="9"/>
    </row>
    <row r="441" spans="1:75" ht="12" x14ac:dyDescent="0.2">
      <c r="A441" s="13">
        <v>8</v>
      </c>
      <c r="B441" s="14">
        <v>4940.1900000000005</v>
      </c>
      <c r="C441" s="14">
        <v>4865.04</v>
      </c>
      <c r="D441" s="14">
        <v>4805.6100000000006</v>
      </c>
      <c r="E441" s="14">
        <v>4762.55</v>
      </c>
      <c r="F441" s="14">
        <v>4796.51</v>
      </c>
      <c r="G441" s="14">
        <v>4814.29</v>
      </c>
      <c r="H441" s="14">
        <v>4839.21</v>
      </c>
      <c r="I441" s="14">
        <v>4937.5600000000004</v>
      </c>
      <c r="J441" s="14">
        <v>5152.71</v>
      </c>
      <c r="K441" s="14">
        <v>5405.53</v>
      </c>
      <c r="L441" s="14">
        <v>5487.63</v>
      </c>
      <c r="M441" s="14">
        <v>5504.53</v>
      </c>
      <c r="N441" s="14">
        <v>5506.8200000000006</v>
      </c>
      <c r="O441" s="14">
        <v>5508.4100000000008</v>
      </c>
      <c r="P441" s="14">
        <v>5486.39</v>
      </c>
      <c r="Q441" s="14">
        <v>5492.14</v>
      </c>
      <c r="R441" s="14">
        <v>5515.38</v>
      </c>
      <c r="S441" s="14">
        <v>5534.5000000000009</v>
      </c>
      <c r="T441" s="14">
        <v>5528.62</v>
      </c>
      <c r="U441" s="14">
        <v>5520.5000000000009</v>
      </c>
      <c r="V441" s="14">
        <v>5520.79</v>
      </c>
      <c r="W441" s="14">
        <v>5487.9800000000005</v>
      </c>
      <c r="X441" s="14">
        <v>5236.05</v>
      </c>
      <c r="Y441" s="14">
        <v>4957.0600000000004</v>
      </c>
      <c r="AZ441" s="9"/>
      <c r="BA441" s="9"/>
      <c r="BB441" s="9"/>
      <c r="BC441" s="9"/>
      <c r="BD441" s="9"/>
      <c r="BE441" s="9"/>
      <c r="BF441" s="9"/>
      <c r="BG441" s="9"/>
      <c r="BH441" s="9"/>
      <c r="BI441" s="9"/>
      <c r="BJ441" s="9"/>
      <c r="BK441" s="9"/>
      <c r="BL441" s="9"/>
      <c r="BM441" s="9"/>
      <c r="BN441" s="9"/>
      <c r="BO441" s="9"/>
      <c r="BP441" s="9"/>
      <c r="BQ441" s="9"/>
      <c r="BR441" s="9"/>
      <c r="BS441" s="9"/>
      <c r="BT441" s="9"/>
      <c r="BU441" s="9"/>
      <c r="BV441" s="9"/>
      <c r="BW441" s="9"/>
    </row>
    <row r="442" spans="1:75" ht="12" x14ac:dyDescent="0.2">
      <c r="A442" s="13">
        <v>9</v>
      </c>
      <c r="B442" s="14">
        <v>4923.51</v>
      </c>
      <c r="C442" s="14">
        <v>4828.4400000000005</v>
      </c>
      <c r="D442" s="14">
        <v>4760.93</v>
      </c>
      <c r="E442" s="14">
        <v>4742.37</v>
      </c>
      <c r="F442" s="14">
        <v>4782.4800000000005</v>
      </c>
      <c r="G442" s="14">
        <v>4918.01</v>
      </c>
      <c r="H442" s="14">
        <v>5140.7300000000005</v>
      </c>
      <c r="I442" s="14">
        <v>5510.43</v>
      </c>
      <c r="J442" s="14">
        <v>5603.59</v>
      </c>
      <c r="K442" s="14">
        <v>5639.37</v>
      </c>
      <c r="L442" s="14">
        <v>5656.0800000000008</v>
      </c>
      <c r="M442" s="14">
        <v>5666.4900000000007</v>
      </c>
      <c r="N442" s="14">
        <v>5652.35</v>
      </c>
      <c r="O442" s="14">
        <v>5661.0700000000006</v>
      </c>
      <c r="P442" s="14">
        <v>5626.670000000001</v>
      </c>
      <c r="Q442" s="14">
        <v>5623.21</v>
      </c>
      <c r="R442" s="14">
        <v>5581.56</v>
      </c>
      <c r="S442" s="14">
        <v>5593.0000000000009</v>
      </c>
      <c r="T442" s="14">
        <v>5580.63</v>
      </c>
      <c r="U442" s="14">
        <v>5638.4900000000007</v>
      </c>
      <c r="V442" s="14">
        <v>5598.06</v>
      </c>
      <c r="W442" s="14">
        <v>5551.95</v>
      </c>
      <c r="X442" s="14">
        <v>5270.71</v>
      </c>
      <c r="Y442" s="14">
        <v>4945.28</v>
      </c>
      <c r="AZ442" s="9"/>
      <c r="BA442" s="9"/>
      <c r="BB442" s="9"/>
      <c r="BC442" s="9"/>
      <c r="BD442" s="9"/>
      <c r="BE442" s="9"/>
      <c r="BF442" s="9"/>
      <c r="BG442" s="9"/>
      <c r="BH442" s="9"/>
      <c r="BI442" s="9"/>
      <c r="BJ442" s="9"/>
      <c r="BK442" s="9"/>
      <c r="BL442" s="9"/>
      <c r="BM442" s="9"/>
      <c r="BN442" s="9"/>
      <c r="BO442" s="9"/>
      <c r="BP442" s="9"/>
      <c r="BQ442" s="9"/>
      <c r="BR442" s="9"/>
      <c r="BS442" s="9"/>
      <c r="BT442" s="9"/>
      <c r="BU442" s="9"/>
      <c r="BV442" s="9"/>
      <c r="BW442" s="9"/>
    </row>
    <row r="443" spans="1:75" ht="12" x14ac:dyDescent="0.2">
      <c r="A443" s="13">
        <v>10</v>
      </c>
      <c r="B443" s="14">
        <v>4926.38</v>
      </c>
      <c r="C443" s="14">
        <v>4840.5800000000008</v>
      </c>
      <c r="D443" s="14">
        <v>4775.71</v>
      </c>
      <c r="E443" s="14">
        <v>4779.6100000000006</v>
      </c>
      <c r="F443" s="14">
        <v>4876.4800000000005</v>
      </c>
      <c r="G443" s="14">
        <v>4986.1000000000004</v>
      </c>
      <c r="H443" s="14">
        <v>5195.8599999999997</v>
      </c>
      <c r="I443" s="14">
        <v>5564.97</v>
      </c>
      <c r="J443" s="14">
        <v>5650.79</v>
      </c>
      <c r="K443" s="14">
        <v>5683.18</v>
      </c>
      <c r="L443" s="14">
        <v>5693.3</v>
      </c>
      <c r="M443" s="14">
        <v>5698.02</v>
      </c>
      <c r="N443" s="14">
        <v>5689.18</v>
      </c>
      <c r="O443" s="14">
        <v>5691.6900000000005</v>
      </c>
      <c r="P443" s="14">
        <v>5661.55</v>
      </c>
      <c r="Q443" s="14">
        <v>5655.9100000000008</v>
      </c>
      <c r="R443" s="14">
        <v>5649.5800000000008</v>
      </c>
      <c r="S443" s="14">
        <v>5650.9400000000005</v>
      </c>
      <c r="T443" s="14">
        <v>5637.670000000001</v>
      </c>
      <c r="U443" s="14">
        <v>5666.2300000000005</v>
      </c>
      <c r="V443" s="14">
        <v>5632.4000000000005</v>
      </c>
      <c r="W443" s="14">
        <v>5570.2</v>
      </c>
      <c r="X443" s="14">
        <v>5296.670000000001</v>
      </c>
      <c r="Y443" s="14">
        <v>4981.79</v>
      </c>
      <c r="AZ443" s="9"/>
      <c r="BA443" s="9"/>
      <c r="BB443" s="9"/>
      <c r="BC443" s="9"/>
      <c r="BD443" s="9"/>
      <c r="BE443" s="9"/>
      <c r="BF443" s="9"/>
      <c r="BG443" s="9"/>
      <c r="BH443" s="9"/>
      <c r="BI443" s="9"/>
      <c r="BJ443" s="9"/>
      <c r="BK443" s="9"/>
      <c r="BL443" s="9"/>
      <c r="BM443" s="9"/>
      <c r="BN443" s="9"/>
      <c r="BO443" s="9"/>
      <c r="BP443" s="9"/>
      <c r="BQ443" s="9"/>
      <c r="BR443" s="9"/>
      <c r="BS443" s="9"/>
      <c r="BT443" s="9"/>
      <c r="BU443" s="9"/>
      <c r="BV443" s="9"/>
      <c r="BW443" s="9"/>
    </row>
    <row r="444" spans="1:75" ht="12" x14ac:dyDescent="0.2">
      <c r="A444" s="13">
        <v>11</v>
      </c>
      <c r="B444" s="14">
        <v>4958.9100000000008</v>
      </c>
      <c r="C444" s="14">
        <v>4909.84</v>
      </c>
      <c r="D444" s="14">
        <v>4848.51</v>
      </c>
      <c r="E444" s="14">
        <v>4844.7400000000007</v>
      </c>
      <c r="F444" s="14">
        <v>4923.2</v>
      </c>
      <c r="G444" s="14">
        <v>5024.13</v>
      </c>
      <c r="H444" s="14">
        <v>5184.59</v>
      </c>
      <c r="I444" s="14">
        <v>5579.22</v>
      </c>
      <c r="J444" s="14">
        <v>5685.3300000000008</v>
      </c>
      <c r="K444" s="14">
        <v>5718.5800000000008</v>
      </c>
      <c r="L444" s="14">
        <v>5734.2400000000007</v>
      </c>
      <c r="M444" s="14">
        <v>5748.29</v>
      </c>
      <c r="N444" s="14">
        <v>5736.85</v>
      </c>
      <c r="O444" s="14">
        <v>5739.43</v>
      </c>
      <c r="P444" s="14">
        <v>5708.31</v>
      </c>
      <c r="Q444" s="14">
        <v>5704.0700000000006</v>
      </c>
      <c r="R444" s="14">
        <v>5666.45</v>
      </c>
      <c r="S444" s="14">
        <v>5672.170000000001</v>
      </c>
      <c r="T444" s="14">
        <v>5650.35</v>
      </c>
      <c r="U444" s="14">
        <v>5706.6500000000005</v>
      </c>
      <c r="V444" s="14">
        <v>5688.9900000000007</v>
      </c>
      <c r="W444" s="14">
        <v>5653.53</v>
      </c>
      <c r="X444" s="14">
        <v>5505.56</v>
      </c>
      <c r="Y444" s="14">
        <v>5104.1600000000008</v>
      </c>
      <c r="AZ444" s="9"/>
      <c r="BA444" s="9"/>
      <c r="BB444" s="9"/>
      <c r="BC444" s="9"/>
      <c r="BD444" s="9"/>
      <c r="BE444" s="9"/>
      <c r="BF444" s="9"/>
      <c r="BG444" s="9"/>
      <c r="BH444" s="9"/>
      <c r="BI444" s="9"/>
      <c r="BJ444" s="9"/>
      <c r="BK444" s="9"/>
      <c r="BL444" s="9"/>
      <c r="BM444" s="9"/>
      <c r="BN444" s="9"/>
      <c r="BO444" s="9"/>
      <c r="BP444" s="9"/>
      <c r="BQ444" s="9"/>
      <c r="BR444" s="9"/>
      <c r="BS444" s="9"/>
      <c r="BT444" s="9"/>
      <c r="BU444" s="9"/>
      <c r="BV444" s="9"/>
      <c r="BW444" s="9"/>
    </row>
    <row r="445" spans="1:75" ht="12" x14ac:dyDescent="0.2">
      <c r="A445" s="13">
        <v>12</v>
      </c>
      <c r="B445" s="14">
        <v>4999.2300000000005</v>
      </c>
      <c r="C445" s="14">
        <v>4945.29</v>
      </c>
      <c r="D445" s="14">
        <v>4924.2</v>
      </c>
      <c r="E445" s="14">
        <v>4922.28</v>
      </c>
      <c r="F445" s="14">
        <v>4952.6099999999997</v>
      </c>
      <c r="G445" s="14">
        <v>5045.2500000000009</v>
      </c>
      <c r="H445" s="14">
        <v>5188.55</v>
      </c>
      <c r="I445" s="14">
        <v>5564.9400000000005</v>
      </c>
      <c r="J445" s="14">
        <v>5639.21</v>
      </c>
      <c r="K445" s="14">
        <v>5668.71</v>
      </c>
      <c r="L445" s="14">
        <v>5671.13</v>
      </c>
      <c r="M445" s="14">
        <v>5686.46</v>
      </c>
      <c r="N445" s="14">
        <v>5676.37</v>
      </c>
      <c r="O445" s="14">
        <v>5684.12</v>
      </c>
      <c r="P445" s="14">
        <v>5657.6</v>
      </c>
      <c r="Q445" s="14">
        <v>5652.97</v>
      </c>
      <c r="R445" s="14">
        <v>5645.1900000000005</v>
      </c>
      <c r="S445" s="14">
        <v>5639.9000000000005</v>
      </c>
      <c r="T445" s="14">
        <v>5634.2300000000005</v>
      </c>
      <c r="U445" s="14">
        <v>5653.87</v>
      </c>
      <c r="V445" s="14">
        <v>5637.35</v>
      </c>
      <c r="W445" s="14">
        <v>5597.1500000000005</v>
      </c>
      <c r="X445" s="14">
        <v>5432.95</v>
      </c>
      <c r="Y445" s="14">
        <v>5072.8900000000003</v>
      </c>
      <c r="AZ445" s="9"/>
      <c r="BA445" s="9"/>
      <c r="BB445" s="9"/>
      <c r="BC445" s="9"/>
      <c r="BD445" s="9"/>
      <c r="BE445" s="9"/>
      <c r="BF445" s="9"/>
      <c r="BG445" s="9"/>
      <c r="BH445" s="9"/>
      <c r="BI445" s="9"/>
      <c r="BJ445" s="9"/>
      <c r="BK445" s="9"/>
      <c r="BL445" s="9"/>
      <c r="BM445" s="9"/>
      <c r="BN445" s="9"/>
      <c r="BO445" s="9"/>
      <c r="BP445" s="9"/>
      <c r="BQ445" s="9"/>
      <c r="BR445" s="9"/>
      <c r="BS445" s="9"/>
      <c r="BT445" s="9"/>
      <c r="BU445" s="9"/>
      <c r="BV445" s="9"/>
      <c r="BW445" s="9"/>
    </row>
    <row r="446" spans="1:75" ht="12" x14ac:dyDescent="0.2">
      <c r="A446" s="13">
        <v>13</v>
      </c>
      <c r="B446" s="14">
        <v>5031.3300000000008</v>
      </c>
      <c r="C446" s="14">
        <v>4974.09</v>
      </c>
      <c r="D446" s="14">
        <v>4945.3500000000004</v>
      </c>
      <c r="E446" s="14">
        <v>4944.63</v>
      </c>
      <c r="F446" s="14">
        <v>4997.21</v>
      </c>
      <c r="G446" s="14">
        <v>5087.2300000000005</v>
      </c>
      <c r="H446" s="14">
        <v>5420.8200000000006</v>
      </c>
      <c r="I446" s="14">
        <v>5587.9100000000008</v>
      </c>
      <c r="J446" s="14">
        <v>5674.6500000000005</v>
      </c>
      <c r="K446" s="14">
        <v>5702.84</v>
      </c>
      <c r="L446" s="14">
        <v>5716.78</v>
      </c>
      <c r="M446" s="14">
        <v>5723.9900000000007</v>
      </c>
      <c r="N446" s="14">
        <v>5715.6600000000008</v>
      </c>
      <c r="O446" s="14">
        <v>5717.89</v>
      </c>
      <c r="P446" s="14">
        <v>5681.4800000000005</v>
      </c>
      <c r="Q446" s="14">
        <v>5681.36</v>
      </c>
      <c r="R446" s="14">
        <v>5644.1900000000005</v>
      </c>
      <c r="S446" s="14">
        <v>5632.7300000000005</v>
      </c>
      <c r="T446" s="14">
        <v>5629.9000000000005</v>
      </c>
      <c r="U446" s="14">
        <v>5700.22</v>
      </c>
      <c r="V446" s="14">
        <v>5688.01</v>
      </c>
      <c r="W446" s="14">
        <v>5640.2500000000009</v>
      </c>
      <c r="X446" s="14">
        <v>5532.4800000000005</v>
      </c>
      <c r="Y446" s="14">
        <v>5281.5800000000008</v>
      </c>
      <c r="AZ446" s="9"/>
      <c r="BA446" s="9"/>
      <c r="BB446" s="9"/>
      <c r="BC446" s="9"/>
      <c r="BD446" s="9"/>
      <c r="BE446" s="9"/>
      <c r="BF446" s="9"/>
      <c r="BG446" s="9"/>
      <c r="BH446" s="9"/>
      <c r="BI446" s="9"/>
      <c r="BJ446" s="9"/>
      <c r="BK446" s="9"/>
      <c r="BL446" s="9"/>
      <c r="BM446" s="9"/>
      <c r="BN446" s="9"/>
      <c r="BO446" s="9"/>
      <c r="BP446" s="9"/>
      <c r="BQ446" s="9"/>
      <c r="BR446" s="9"/>
      <c r="BS446" s="9"/>
      <c r="BT446" s="9"/>
      <c r="BU446" s="9"/>
      <c r="BV446" s="9"/>
      <c r="BW446" s="9"/>
    </row>
    <row r="447" spans="1:75" ht="12" x14ac:dyDescent="0.2">
      <c r="A447" s="13">
        <v>14</v>
      </c>
      <c r="B447" s="14">
        <v>5273.21</v>
      </c>
      <c r="C447" s="14">
        <v>5111.68</v>
      </c>
      <c r="D447" s="14">
        <v>5083.13</v>
      </c>
      <c r="E447" s="14">
        <v>5074.5200000000004</v>
      </c>
      <c r="F447" s="14">
        <v>5090.7400000000007</v>
      </c>
      <c r="G447" s="14">
        <v>5120.1099999999997</v>
      </c>
      <c r="H447" s="14">
        <v>5215.3300000000008</v>
      </c>
      <c r="I447" s="14">
        <v>5485.670000000001</v>
      </c>
      <c r="J447" s="14">
        <v>5564.6</v>
      </c>
      <c r="K447" s="14">
        <v>5681.53</v>
      </c>
      <c r="L447" s="14">
        <v>5711.2</v>
      </c>
      <c r="M447" s="14">
        <v>5717.21</v>
      </c>
      <c r="N447" s="14">
        <v>5712.7</v>
      </c>
      <c r="O447" s="14">
        <v>5710.89</v>
      </c>
      <c r="P447" s="14">
        <v>5686.13</v>
      </c>
      <c r="Q447" s="14">
        <v>5688.59</v>
      </c>
      <c r="R447" s="14">
        <v>5697.2500000000009</v>
      </c>
      <c r="S447" s="14">
        <v>5707.1</v>
      </c>
      <c r="T447" s="14">
        <v>5697.4100000000008</v>
      </c>
      <c r="U447" s="14">
        <v>5693.61</v>
      </c>
      <c r="V447" s="14">
        <v>5699.63</v>
      </c>
      <c r="W447" s="14">
        <v>5579.2300000000005</v>
      </c>
      <c r="X447" s="14">
        <v>5516.06</v>
      </c>
      <c r="Y447" s="14">
        <v>5278.81</v>
      </c>
      <c r="AZ447" s="9"/>
      <c r="BA447" s="9"/>
      <c r="BB447" s="9"/>
      <c r="BC447" s="9"/>
      <c r="BD447" s="9"/>
      <c r="BE447" s="9"/>
      <c r="BF447" s="9"/>
      <c r="BG447" s="9"/>
      <c r="BH447" s="9"/>
      <c r="BI447" s="9"/>
      <c r="BJ447" s="9"/>
      <c r="BK447" s="9"/>
      <c r="BL447" s="9"/>
      <c r="BM447" s="9"/>
      <c r="BN447" s="9"/>
      <c r="BO447" s="9"/>
      <c r="BP447" s="9"/>
      <c r="BQ447" s="9"/>
      <c r="BR447" s="9"/>
      <c r="BS447" s="9"/>
      <c r="BT447" s="9"/>
      <c r="BU447" s="9"/>
      <c r="BV447" s="9"/>
      <c r="BW447" s="9"/>
    </row>
    <row r="448" spans="1:75" ht="12" x14ac:dyDescent="0.2">
      <c r="A448" s="13">
        <v>15</v>
      </c>
      <c r="B448" s="14">
        <v>5124.8300000000008</v>
      </c>
      <c r="C448" s="14">
        <v>5071.03</v>
      </c>
      <c r="D448" s="14">
        <v>5004.2300000000005</v>
      </c>
      <c r="E448" s="14">
        <v>4997.8900000000003</v>
      </c>
      <c r="F448" s="14">
        <v>5004.5600000000004</v>
      </c>
      <c r="G448" s="14">
        <v>5052.28</v>
      </c>
      <c r="H448" s="14">
        <v>5068.2400000000007</v>
      </c>
      <c r="I448" s="14">
        <v>5264.55</v>
      </c>
      <c r="J448" s="14">
        <v>5501.79</v>
      </c>
      <c r="K448" s="14">
        <v>5566.29</v>
      </c>
      <c r="L448" s="14">
        <v>5622.89</v>
      </c>
      <c r="M448" s="14">
        <v>5638.12</v>
      </c>
      <c r="N448" s="14">
        <v>5639.04</v>
      </c>
      <c r="O448" s="14">
        <v>5640.09</v>
      </c>
      <c r="P448" s="14">
        <v>5613.4100000000008</v>
      </c>
      <c r="Q448" s="14">
        <v>5621.4800000000005</v>
      </c>
      <c r="R448" s="14">
        <v>5632.72</v>
      </c>
      <c r="S448" s="14">
        <v>5654.64</v>
      </c>
      <c r="T448" s="14">
        <v>5645.61</v>
      </c>
      <c r="U448" s="14">
        <v>5654.6500000000005</v>
      </c>
      <c r="V448" s="14">
        <v>5655.45</v>
      </c>
      <c r="W448" s="14">
        <v>5577.88</v>
      </c>
      <c r="X448" s="14">
        <v>5514.2500000000009</v>
      </c>
      <c r="Y448" s="14">
        <v>5264.61</v>
      </c>
      <c r="AZ448" s="9"/>
      <c r="BA448" s="9"/>
      <c r="BB448" s="9"/>
      <c r="BC448" s="9"/>
      <c r="BD448" s="9"/>
      <c r="BE448" s="9"/>
      <c r="BF448" s="9"/>
      <c r="BG448" s="9"/>
      <c r="BH448" s="9"/>
      <c r="BI448" s="9"/>
      <c r="BJ448" s="9"/>
      <c r="BK448" s="9"/>
      <c r="BL448" s="9"/>
      <c r="BM448" s="9"/>
      <c r="BN448" s="9"/>
      <c r="BO448" s="9"/>
      <c r="BP448" s="9"/>
      <c r="BQ448" s="9"/>
      <c r="BR448" s="9"/>
      <c r="BS448" s="9"/>
      <c r="BT448" s="9"/>
      <c r="BU448" s="9"/>
      <c r="BV448" s="9"/>
      <c r="BW448" s="9"/>
    </row>
    <row r="449" spans="1:75" ht="12" x14ac:dyDescent="0.2">
      <c r="A449" s="13">
        <v>16</v>
      </c>
      <c r="B449" s="14">
        <v>5109.53</v>
      </c>
      <c r="C449" s="14">
        <v>5054.46</v>
      </c>
      <c r="D449" s="14">
        <v>4997.79</v>
      </c>
      <c r="E449" s="14">
        <v>4988.5700000000006</v>
      </c>
      <c r="F449" s="14">
        <v>5025.0000000000009</v>
      </c>
      <c r="G449" s="14">
        <v>5122.55</v>
      </c>
      <c r="H449" s="14">
        <v>5408.1600000000008</v>
      </c>
      <c r="I449" s="14">
        <v>5561.03</v>
      </c>
      <c r="J449" s="14">
        <v>5756.85</v>
      </c>
      <c r="K449" s="14">
        <v>5794.37</v>
      </c>
      <c r="L449" s="14">
        <v>5811.0800000000008</v>
      </c>
      <c r="M449" s="14">
        <v>5820.54</v>
      </c>
      <c r="N449" s="14">
        <v>5822.85</v>
      </c>
      <c r="O449" s="14">
        <v>5835.96</v>
      </c>
      <c r="P449" s="14">
        <v>5795.2500000000009</v>
      </c>
      <c r="Q449" s="14">
        <v>5789.11</v>
      </c>
      <c r="R449" s="14">
        <v>5777.27</v>
      </c>
      <c r="S449" s="14">
        <v>5772.43</v>
      </c>
      <c r="T449" s="14">
        <v>5637.1</v>
      </c>
      <c r="U449" s="14">
        <v>5796.6600000000008</v>
      </c>
      <c r="V449" s="14">
        <v>5705.0800000000008</v>
      </c>
      <c r="W449" s="14">
        <v>5599.1600000000008</v>
      </c>
      <c r="X449" s="14">
        <v>5477.79</v>
      </c>
      <c r="Y449" s="14">
        <v>5127.29</v>
      </c>
      <c r="AZ449" s="9"/>
      <c r="BA449" s="9"/>
      <c r="BB449" s="9"/>
      <c r="BC449" s="9"/>
      <c r="BD449" s="9"/>
      <c r="BE449" s="9"/>
      <c r="BF449" s="9"/>
      <c r="BG449" s="9"/>
      <c r="BH449" s="9"/>
      <c r="BI449" s="9"/>
      <c r="BJ449" s="9"/>
      <c r="BK449" s="9"/>
      <c r="BL449" s="9"/>
      <c r="BM449" s="9"/>
      <c r="BN449" s="9"/>
      <c r="BO449" s="9"/>
      <c r="BP449" s="9"/>
      <c r="BQ449" s="9"/>
      <c r="BR449" s="9"/>
      <c r="BS449" s="9"/>
      <c r="BT449" s="9"/>
      <c r="BU449" s="9"/>
      <c r="BV449" s="9"/>
      <c r="BW449" s="9"/>
    </row>
    <row r="450" spans="1:75" ht="12" x14ac:dyDescent="0.2">
      <c r="A450" s="13">
        <v>17</v>
      </c>
      <c r="B450" s="14">
        <v>4967.0600000000004</v>
      </c>
      <c r="C450" s="14">
        <v>4935.9100000000008</v>
      </c>
      <c r="D450" s="14">
        <v>4920.3300000000008</v>
      </c>
      <c r="E450" s="14">
        <v>4919.7300000000005</v>
      </c>
      <c r="F450" s="14">
        <v>4941.7</v>
      </c>
      <c r="G450" s="14">
        <v>4998.45</v>
      </c>
      <c r="H450" s="14">
        <v>5211.8300000000008</v>
      </c>
      <c r="I450" s="14">
        <v>5533.71</v>
      </c>
      <c r="J450" s="14">
        <v>5571.05</v>
      </c>
      <c r="K450" s="14">
        <v>5613.09</v>
      </c>
      <c r="L450" s="14">
        <v>5627.7</v>
      </c>
      <c r="M450" s="14">
        <v>5647.9000000000005</v>
      </c>
      <c r="N450" s="14">
        <v>5635.81</v>
      </c>
      <c r="O450" s="14">
        <v>5642.12</v>
      </c>
      <c r="P450" s="14">
        <v>5606.6500000000005</v>
      </c>
      <c r="Q450" s="14">
        <v>5597.34</v>
      </c>
      <c r="R450" s="14">
        <v>5589.06</v>
      </c>
      <c r="S450" s="14">
        <v>5595.920000000001</v>
      </c>
      <c r="T450" s="14">
        <v>5591.45</v>
      </c>
      <c r="U450" s="14">
        <v>5612.86</v>
      </c>
      <c r="V450" s="14">
        <v>5601.1600000000008</v>
      </c>
      <c r="W450" s="14">
        <v>5559.39</v>
      </c>
      <c r="X450" s="14">
        <v>5351.22</v>
      </c>
      <c r="Y450" s="14">
        <v>5059.5800000000008</v>
      </c>
      <c r="AZ450" s="9"/>
      <c r="BA450" s="9"/>
      <c r="BB450" s="9"/>
      <c r="BC450" s="9"/>
      <c r="BD450" s="9"/>
      <c r="BE450" s="9"/>
      <c r="BF450" s="9"/>
      <c r="BG450" s="9"/>
      <c r="BH450" s="9"/>
      <c r="BI450" s="9"/>
      <c r="BJ450" s="9"/>
      <c r="BK450" s="9"/>
      <c r="BL450" s="9"/>
      <c r="BM450" s="9"/>
      <c r="BN450" s="9"/>
      <c r="BO450" s="9"/>
      <c r="BP450" s="9"/>
      <c r="BQ450" s="9"/>
      <c r="BR450" s="9"/>
      <c r="BS450" s="9"/>
      <c r="BT450" s="9"/>
      <c r="BU450" s="9"/>
      <c r="BV450" s="9"/>
      <c r="BW450" s="9"/>
    </row>
    <row r="451" spans="1:75" ht="12" x14ac:dyDescent="0.2">
      <c r="A451" s="13">
        <v>18</v>
      </c>
      <c r="B451" s="14">
        <v>5005.2</v>
      </c>
      <c r="C451" s="14">
        <v>4975.3</v>
      </c>
      <c r="D451" s="14">
        <v>4954.7300000000005</v>
      </c>
      <c r="E451" s="14">
        <v>4954.79</v>
      </c>
      <c r="F451" s="14">
        <v>4986.95</v>
      </c>
      <c r="G451" s="14">
        <v>5049.9000000000005</v>
      </c>
      <c r="H451" s="14">
        <v>5345.53</v>
      </c>
      <c r="I451" s="14">
        <v>5542.8</v>
      </c>
      <c r="J451" s="14">
        <v>5635.4000000000005</v>
      </c>
      <c r="K451" s="14">
        <v>5661.4100000000008</v>
      </c>
      <c r="L451" s="14">
        <v>5673.1500000000005</v>
      </c>
      <c r="M451" s="14">
        <v>5701.38</v>
      </c>
      <c r="N451" s="14">
        <v>5683.72</v>
      </c>
      <c r="O451" s="14">
        <v>5691.2</v>
      </c>
      <c r="P451" s="14">
        <v>5693.06</v>
      </c>
      <c r="Q451" s="14">
        <v>5652.9800000000005</v>
      </c>
      <c r="R451" s="14">
        <v>5634.46</v>
      </c>
      <c r="S451" s="14">
        <v>5646.0700000000006</v>
      </c>
      <c r="T451" s="14">
        <v>5635.01</v>
      </c>
      <c r="U451" s="14">
        <v>5659.28</v>
      </c>
      <c r="V451" s="14">
        <v>5615.22</v>
      </c>
      <c r="W451" s="14">
        <v>5543.3200000000006</v>
      </c>
      <c r="X451" s="14">
        <v>5324.9400000000005</v>
      </c>
      <c r="Y451" s="14">
        <v>5011.12</v>
      </c>
      <c r="AZ451" s="9"/>
      <c r="BA451" s="9"/>
      <c r="BB451" s="9"/>
      <c r="BC451" s="9"/>
      <c r="BD451" s="9"/>
      <c r="BE451" s="9"/>
      <c r="BF451" s="9"/>
      <c r="BG451" s="9"/>
      <c r="BH451" s="9"/>
      <c r="BI451" s="9"/>
      <c r="BJ451" s="9"/>
      <c r="BK451" s="9"/>
      <c r="BL451" s="9"/>
      <c r="BM451" s="9"/>
      <c r="BN451" s="9"/>
      <c r="BO451" s="9"/>
      <c r="BP451" s="9"/>
      <c r="BQ451" s="9"/>
      <c r="BR451" s="9"/>
      <c r="BS451" s="9"/>
      <c r="BT451" s="9"/>
      <c r="BU451" s="9"/>
      <c r="BV451" s="9"/>
      <c r="BW451" s="9"/>
    </row>
    <row r="452" spans="1:75" ht="12" x14ac:dyDescent="0.2">
      <c r="A452" s="13">
        <v>19</v>
      </c>
      <c r="B452" s="14">
        <v>5015.1099999999997</v>
      </c>
      <c r="C452" s="14">
        <v>4984.04</v>
      </c>
      <c r="D452" s="14">
        <v>4957.7500000000009</v>
      </c>
      <c r="E452" s="14">
        <v>4960.93</v>
      </c>
      <c r="F452" s="14">
        <v>4998.0600000000004</v>
      </c>
      <c r="G452" s="14">
        <v>5055.0800000000008</v>
      </c>
      <c r="H452" s="14">
        <v>5445.29</v>
      </c>
      <c r="I452" s="14">
        <v>5597.4000000000005</v>
      </c>
      <c r="J452" s="14">
        <v>5673.03</v>
      </c>
      <c r="K452" s="14">
        <v>5685.2400000000007</v>
      </c>
      <c r="L452" s="14">
        <v>5689.79</v>
      </c>
      <c r="M452" s="14">
        <v>5726.35</v>
      </c>
      <c r="N452" s="14">
        <v>5706.6500000000005</v>
      </c>
      <c r="O452" s="14">
        <v>5714.14</v>
      </c>
      <c r="P452" s="14">
        <v>5717.95</v>
      </c>
      <c r="Q452" s="14">
        <v>5672.29</v>
      </c>
      <c r="R452" s="14">
        <v>5636.63</v>
      </c>
      <c r="S452" s="14">
        <v>5644.7500000000009</v>
      </c>
      <c r="T452" s="14">
        <v>5637.11</v>
      </c>
      <c r="U452" s="14">
        <v>5683.93</v>
      </c>
      <c r="V452" s="14">
        <v>5655.670000000001</v>
      </c>
      <c r="W452" s="14">
        <v>5600.79</v>
      </c>
      <c r="X452" s="14">
        <v>5418.670000000001</v>
      </c>
      <c r="Y452" s="14">
        <v>5028.78</v>
      </c>
      <c r="AZ452" s="9"/>
      <c r="BA452" s="9"/>
      <c r="BB452" s="9"/>
      <c r="BC452" s="9"/>
      <c r="BD452" s="9"/>
      <c r="BE452" s="9"/>
      <c r="BF452" s="9"/>
      <c r="BG452" s="9"/>
      <c r="BH452" s="9"/>
      <c r="BI452" s="9"/>
      <c r="BJ452" s="9"/>
      <c r="BK452" s="9"/>
      <c r="BL452" s="9"/>
      <c r="BM452" s="9"/>
      <c r="BN452" s="9"/>
      <c r="BO452" s="9"/>
      <c r="BP452" s="9"/>
      <c r="BQ452" s="9"/>
      <c r="BR452" s="9"/>
      <c r="BS452" s="9"/>
      <c r="BT452" s="9"/>
      <c r="BU452" s="9"/>
      <c r="BV452" s="9"/>
      <c r="BW452" s="9"/>
    </row>
    <row r="453" spans="1:75" ht="12" x14ac:dyDescent="0.2">
      <c r="A453" s="13">
        <v>20</v>
      </c>
      <c r="B453" s="14">
        <v>5010.9800000000005</v>
      </c>
      <c r="C453" s="14">
        <v>4981.3900000000003</v>
      </c>
      <c r="D453" s="14">
        <v>4945.9400000000005</v>
      </c>
      <c r="E453" s="14">
        <v>4934.63</v>
      </c>
      <c r="F453" s="14">
        <v>4986.12</v>
      </c>
      <c r="G453" s="14">
        <v>5042.09</v>
      </c>
      <c r="H453" s="14">
        <v>5394.87</v>
      </c>
      <c r="I453" s="14">
        <v>5558.0800000000008</v>
      </c>
      <c r="J453" s="14">
        <v>5644.22</v>
      </c>
      <c r="K453" s="14">
        <v>5649.78</v>
      </c>
      <c r="L453" s="14">
        <v>5658.0000000000009</v>
      </c>
      <c r="M453" s="14">
        <v>5679.77</v>
      </c>
      <c r="N453" s="14">
        <v>5666.84</v>
      </c>
      <c r="O453" s="14">
        <v>5672.22</v>
      </c>
      <c r="P453" s="14">
        <v>5666.5000000000009</v>
      </c>
      <c r="Q453" s="14">
        <v>5635.56</v>
      </c>
      <c r="R453" s="14">
        <v>5633.02</v>
      </c>
      <c r="S453" s="14">
        <v>5639.2400000000007</v>
      </c>
      <c r="T453" s="14">
        <v>5632.9900000000007</v>
      </c>
      <c r="U453" s="14">
        <v>5648.72</v>
      </c>
      <c r="V453" s="14">
        <v>5616.37</v>
      </c>
      <c r="W453" s="14">
        <v>5551.9400000000005</v>
      </c>
      <c r="X453" s="14">
        <v>5387.670000000001</v>
      </c>
      <c r="Y453" s="14">
        <v>5038.0700000000006</v>
      </c>
      <c r="AZ453" s="9"/>
      <c r="BA453" s="9"/>
      <c r="BB453" s="9"/>
      <c r="BC453" s="9"/>
      <c r="BD453" s="9"/>
      <c r="BE453" s="9"/>
      <c r="BF453" s="9"/>
      <c r="BG453" s="9"/>
      <c r="BH453" s="9"/>
      <c r="BI453" s="9"/>
      <c r="BJ453" s="9"/>
      <c r="BK453" s="9"/>
      <c r="BL453" s="9"/>
      <c r="BM453" s="9"/>
      <c r="BN453" s="9"/>
      <c r="BO453" s="9"/>
      <c r="BP453" s="9"/>
      <c r="BQ453" s="9"/>
      <c r="BR453" s="9"/>
      <c r="BS453" s="9"/>
      <c r="BT453" s="9"/>
      <c r="BU453" s="9"/>
      <c r="BV453" s="9"/>
      <c r="BW453" s="9"/>
    </row>
    <row r="454" spans="1:75" ht="12" x14ac:dyDescent="0.2">
      <c r="A454" s="13">
        <v>21</v>
      </c>
      <c r="B454" s="14">
        <v>5109.2700000000004</v>
      </c>
      <c r="C454" s="14">
        <v>5052.26</v>
      </c>
      <c r="D454" s="14">
        <v>5003.5800000000008</v>
      </c>
      <c r="E454" s="14">
        <v>4989.6099999999997</v>
      </c>
      <c r="F454" s="14">
        <v>5010.1000000000004</v>
      </c>
      <c r="G454" s="14">
        <v>5037.6099999999997</v>
      </c>
      <c r="H454" s="14">
        <v>5092.4400000000005</v>
      </c>
      <c r="I454" s="14">
        <v>5388.11</v>
      </c>
      <c r="J454" s="14">
        <v>5519.76</v>
      </c>
      <c r="K454" s="14">
        <v>5580.4900000000007</v>
      </c>
      <c r="L454" s="14">
        <v>5615.37</v>
      </c>
      <c r="M454" s="14">
        <v>5625.27</v>
      </c>
      <c r="N454" s="14">
        <v>5618.0000000000009</v>
      </c>
      <c r="O454" s="14">
        <v>5618.9900000000007</v>
      </c>
      <c r="P454" s="14">
        <v>5582.0800000000008</v>
      </c>
      <c r="Q454" s="14">
        <v>5586.0800000000008</v>
      </c>
      <c r="R454" s="14">
        <v>5596.7</v>
      </c>
      <c r="S454" s="14">
        <v>5617.28</v>
      </c>
      <c r="T454" s="14">
        <v>5614.12</v>
      </c>
      <c r="U454" s="14">
        <v>5594.02</v>
      </c>
      <c r="V454" s="14">
        <v>5602.170000000001</v>
      </c>
      <c r="W454" s="14">
        <v>5525.03</v>
      </c>
      <c r="X454" s="14">
        <v>5394.1900000000005</v>
      </c>
      <c r="Y454" s="14">
        <v>5052.3900000000003</v>
      </c>
      <c r="AZ454" s="9"/>
      <c r="BA454" s="9"/>
      <c r="BB454" s="9"/>
      <c r="BC454" s="9"/>
      <c r="BD454" s="9"/>
      <c r="BE454" s="9"/>
      <c r="BF454" s="9"/>
      <c r="BG454" s="9"/>
      <c r="BH454" s="9"/>
      <c r="BI454" s="9"/>
      <c r="BJ454" s="9"/>
      <c r="BK454" s="9"/>
      <c r="BL454" s="9"/>
      <c r="BM454" s="9"/>
      <c r="BN454" s="9"/>
      <c r="BO454" s="9"/>
      <c r="BP454" s="9"/>
      <c r="BQ454" s="9"/>
      <c r="BR454" s="9"/>
      <c r="BS454" s="9"/>
      <c r="BT454" s="9"/>
      <c r="BU454" s="9"/>
      <c r="BV454" s="9"/>
      <c r="BW454" s="9"/>
    </row>
    <row r="455" spans="1:75" ht="12" x14ac:dyDescent="0.2">
      <c r="A455" s="13">
        <v>22</v>
      </c>
      <c r="B455" s="14">
        <v>5051.3900000000003</v>
      </c>
      <c r="C455" s="14">
        <v>4988.4000000000005</v>
      </c>
      <c r="D455" s="14">
        <v>4970.0000000000009</v>
      </c>
      <c r="E455" s="14">
        <v>4940.28</v>
      </c>
      <c r="F455" s="14">
        <v>4973.1400000000003</v>
      </c>
      <c r="G455" s="14">
        <v>4978.5600000000004</v>
      </c>
      <c r="H455" s="14">
        <v>5009.62</v>
      </c>
      <c r="I455" s="14">
        <v>5114.7300000000005</v>
      </c>
      <c r="J455" s="14">
        <v>5362.62</v>
      </c>
      <c r="K455" s="14">
        <v>5514.68</v>
      </c>
      <c r="L455" s="14">
        <v>5545.4900000000007</v>
      </c>
      <c r="M455" s="14">
        <v>5555.95</v>
      </c>
      <c r="N455" s="14">
        <v>5554.1900000000005</v>
      </c>
      <c r="O455" s="14">
        <v>5556.03</v>
      </c>
      <c r="P455" s="14">
        <v>5536.920000000001</v>
      </c>
      <c r="Q455" s="14">
        <v>5547.2500000000009</v>
      </c>
      <c r="R455" s="14">
        <v>5561.1</v>
      </c>
      <c r="S455" s="14">
        <v>5587.6600000000008</v>
      </c>
      <c r="T455" s="14">
        <v>5587.71</v>
      </c>
      <c r="U455" s="14">
        <v>5581.6</v>
      </c>
      <c r="V455" s="14">
        <v>5578.64</v>
      </c>
      <c r="W455" s="14">
        <v>5541.29</v>
      </c>
      <c r="X455" s="14">
        <v>5354.45</v>
      </c>
      <c r="Y455" s="14">
        <v>5042.5200000000004</v>
      </c>
      <c r="AZ455" s="9"/>
      <c r="BA455" s="9"/>
      <c r="BB455" s="9"/>
      <c r="BC455" s="9"/>
      <c r="BD455" s="9"/>
      <c r="BE455" s="9"/>
      <c r="BF455" s="9"/>
      <c r="BG455" s="9"/>
      <c r="BH455" s="9"/>
      <c r="BI455" s="9"/>
      <c r="BJ455" s="9"/>
      <c r="BK455" s="9"/>
      <c r="BL455" s="9"/>
      <c r="BM455" s="9"/>
      <c r="BN455" s="9"/>
      <c r="BO455" s="9"/>
      <c r="BP455" s="9"/>
      <c r="BQ455" s="9"/>
      <c r="BR455" s="9"/>
      <c r="BS455" s="9"/>
      <c r="BT455" s="9"/>
      <c r="BU455" s="9"/>
      <c r="BV455" s="9"/>
      <c r="BW455" s="9"/>
    </row>
    <row r="456" spans="1:75" ht="12" x14ac:dyDescent="0.2">
      <c r="A456" s="13">
        <v>23</v>
      </c>
      <c r="B456" s="14">
        <v>4997.4900000000007</v>
      </c>
      <c r="C456" s="14">
        <v>4965.8</v>
      </c>
      <c r="D456" s="14">
        <v>4912.8100000000004</v>
      </c>
      <c r="E456" s="14">
        <v>4904.3100000000004</v>
      </c>
      <c r="F456" s="14">
        <v>4949.0800000000008</v>
      </c>
      <c r="G456" s="14">
        <v>5013.4900000000007</v>
      </c>
      <c r="H456" s="14">
        <v>5247.39</v>
      </c>
      <c r="I456" s="14">
        <v>5553.76</v>
      </c>
      <c r="J456" s="14">
        <v>5676.87</v>
      </c>
      <c r="K456" s="14">
        <v>5692.9000000000005</v>
      </c>
      <c r="L456" s="14">
        <v>5701.22</v>
      </c>
      <c r="M456" s="14">
        <v>5730.8</v>
      </c>
      <c r="N456" s="14">
        <v>5713.920000000001</v>
      </c>
      <c r="O456" s="14">
        <v>5721.2</v>
      </c>
      <c r="P456" s="14">
        <v>5715.18</v>
      </c>
      <c r="Q456" s="14">
        <v>5680.9400000000005</v>
      </c>
      <c r="R456" s="14">
        <v>5679.36</v>
      </c>
      <c r="S456" s="14">
        <v>5686.0700000000006</v>
      </c>
      <c r="T456" s="14">
        <v>5680.22</v>
      </c>
      <c r="U456" s="14">
        <v>5696.04</v>
      </c>
      <c r="V456" s="14">
        <v>5671.35</v>
      </c>
      <c r="W456" s="14">
        <v>5536.0800000000008</v>
      </c>
      <c r="X456" s="14">
        <v>5337.12</v>
      </c>
      <c r="Y456" s="14">
        <v>4995.7400000000007</v>
      </c>
      <c r="AZ456" s="9"/>
      <c r="BA456" s="9"/>
      <c r="BB456" s="9"/>
      <c r="BC456" s="9"/>
      <c r="BD456" s="9"/>
      <c r="BE456" s="9"/>
      <c r="BF456" s="9"/>
      <c r="BG456" s="9"/>
      <c r="BH456" s="9"/>
      <c r="BI456" s="9"/>
      <c r="BJ456" s="9"/>
      <c r="BK456" s="9"/>
      <c r="BL456" s="9"/>
      <c r="BM456" s="9"/>
      <c r="BN456" s="9"/>
      <c r="BO456" s="9"/>
      <c r="BP456" s="9"/>
      <c r="BQ456" s="9"/>
      <c r="BR456" s="9"/>
      <c r="BS456" s="9"/>
      <c r="BT456" s="9"/>
      <c r="BU456" s="9"/>
      <c r="BV456" s="9"/>
      <c r="BW456" s="9"/>
    </row>
    <row r="457" spans="1:75" ht="12" x14ac:dyDescent="0.2">
      <c r="A457" s="13">
        <v>24</v>
      </c>
      <c r="B457" s="14">
        <v>4996.18</v>
      </c>
      <c r="C457" s="14">
        <v>4943.5700000000006</v>
      </c>
      <c r="D457" s="14">
        <v>4926.5700000000006</v>
      </c>
      <c r="E457" s="14">
        <v>4929.670000000001</v>
      </c>
      <c r="F457" s="14">
        <v>4983.0200000000004</v>
      </c>
      <c r="G457" s="14">
        <v>5057.12</v>
      </c>
      <c r="H457" s="14">
        <v>5405.79</v>
      </c>
      <c r="I457" s="14">
        <v>5578.1900000000005</v>
      </c>
      <c r="J457" s="14">
        <v>5669.79</v>
      </c>
      <c r="K457" s="14">
        <v>5677.8200000000006</v>
      </c>
      <c r="L457" s="14">
        <v>5685.63</v>
      </c>
      <c r="M457" s="14">
        <v>5705.6900000000005</v>
      </c>
      <c r="N457" s="14">
        <v>5696.4800000000005</v>
      </c>
      <c r="O457" s="14">
        <v>5703.18</v>
      </c>
      <c r="P457" s="14">
        <v>5701.29</v>
      </c>
      <c r="Q457" s="14">
        <v>5671.01</v>
      </c>
      <c r="R457" s="14">
        <v>5669.3300000000008</v>
      </c>
      <c r="S457" s="14">
        <v>5677.170000000001</v>
      </c>
      <c r="T457" s="14">
        <v>5674.38</v>
      </c>
      <c r="U457" s="14">
        <v>5688.47</v>
      </c>
      <c r="V457" s="14">
        <v>5654.85</v>
      </c>
      <c r="W457" s="14">
        <v>5590.5800000000008</v>
      </c>
      <c r="X457" s="14">
        <v>5456.81</v>
      </c>
      <c r="Y457" s="14">
        <v>5050.4100000000008</v>
      </c>
      <c r="AZ457" s="9"/>
      <c r="BA457" s="9"/>
      <c r="BB457" s="9"/>
      <c r="BC457" s="9"/>
      <c r="BD457" s="9"/>
      <c r="BE457" s="9"/>
      <c r="BF457" s="9"/>
      <c r="BG457" s="9"/>
      <c r="BH457" s="9"/>
      <c r="BI457" s="9"/>
      <c r="BJ457" s="9"/>
      <c r="BK457" s="9"/>
      <c r="BL457" s="9"/>
      <c r="BM457" s="9"/>
      <c r="BN457" s="9"/>
      <c r="BO457" s="9"/>
      <c r="BP457" s="9"/>
      <c r="BQ457" s="9"/>
      <c r="BR457" s="9"/>
      <c r="BS457" s="9"/>
      <c r="BT457" s="9"/>
      <c r="BU457" s="9"/>
      <c r="BV457" s="9"/>
      <c r="BW457" s="9"/>
    </row>
    <row r="458" spans="1:75" ht="12" x14ac:dyDescent="0.2">
      <c r="A458" s="13">
        <v>25</v>
      </c>
      <c r="B458" s="14">
        <v>5005.38</v>
      </c>
      <c r="C458" s="14">
        <v>4974.38</v>
      </c>
      <c r="D458" s="14">
        <v>4945.04</v>
      </c>
      <c r="E458" s="14">
        <v>4950.4000000000005</v>
      </c>
      <c r="F458" s="14">
        <v>5011.26</v>
      </c>
      <c r="G458" s="14">
        <v>5064.8300000000008</v>
      </c>
      <c r="H458" s="14">
        <v>5417.7</v>
      </c>
      <c r="I458" s="14">
        <v>5635.170000000001</v>
      </c>
      <c r="J458" s="14">
        <v>5727.2400000000007</v>
      </c>
      <c r="K458" s="14">
        <v>5733.81</v>
      </c>
      <c r="L458" s="14">
        <v>5747.89</v>
      </c>
      <c r="M458" s="14">
        <v>5768.6500000000005</v>
      </c>
      <c r="N458" s="14">
        <v>5756.02</v>
      </c>
      <c r="O458" s="14">
        <v>5760.79</v>
      </c>
      <c r="P458" s="14">
        <v>5756.18</v>
      </c>
      <c r="Q458" s="14">
        <v>5724.0700000000006</v>
      </c>
      <c r="R458" s="14">
        <v>5718.43</v>
      </c>
      <c r="S458" s="14">
        <v>5727.1900000000005</v>
      </c>
      <c r="T458" s="14">
        <v>5720.6500000000005</v>
      </c>
      <c r="U458" s="14">
        <v>5736.5700000000006</v>
      </c>
      <c r="V458" s="14">
        <v>5708.62</v>
      </c>
      <c r="W458" s="14">
        <v>5596.2</v>
      </c>
      <c r="X458" s="14">
        <v>5463.43</v>
      </c>
      <c r="Y458" s="14">
        <v>5064.670000000001</v>
      </c>
      <c r="AZ458" s="9"/>
      <c r="BA458" s="9"/>
      <c r="BB458" s="9"/>
      <c r="BC458" s="9"/>
      <c r="BD458" s="9"/>
      <c r="BE458" s="9"/>
      <c r="BF458" s="9"/>
      <c r="BG458" s="9"/>
      <c r="BH458" s="9"/>
      <c r="BI458" s="9"/>
      <c r="BJ458" s="9"/>
      <c r="BK458" s="9"/>
      <c r="BL458" s="9"/>
      <c r="BM458" s="9"/>
      <c r="BN458" s="9"/>
      <c r="BO458" s="9"/>
      <c r="BP458" s="9"/>
      <c r="BQ458" s="9"/>
      <c r="BR458" s="9"/>
      <c r="BS458" s="9"/>
      <c r="BT458" s="9"/>
      <c r="BU458" s="9"/>
      <c r="BV458" s="9"/>
      <c r="BW458" s="9"/>
    </row>
    <row r="459" spans="1:75" ht="12" x14ac:dyDescent="0.2">
      <c r="A459" s="13">
        <v>26</v>
      </c>
      <c r="B459" s="14">
        <v>5068.8900000000003</v>
      </c>
      <c r="C459" s="14">
        <v>5041.8500000000004</v>
      </c>
      <c r="D459" s="14">
        <v>4991.1900000000005</v>
      </c>
      <c r="E459" s="14">
        <v>5015.6099999999997</v>
      </c>
      <c r="F459" s="14">
        <v>5079.78</v>
      </c>
      <c r="G459" s="14">
        <v>5235.7700000000004</v>
      </c>
      <c r="H459" s="14">
        <v>5492.920000000001</v>
      </c>
      <c r="I459" s="14">
        <v>5672.5000000000009</v>
      </c>
      <c r="J459" s="14">
        <v>5754.5800000000008</v>
      </c>
      <c r="K459" s="14">
        <v>5761.45</v>
      </c>
      <c r="L459" s="14">
        <v>5770.9800000000005</v>
      </c>
      <c r="M459" s="14">
        <v>5792.4000000000005</v>
      </c>
      <c r="N459" s="14">
        <v>5781.22</v>
      </c>
      <c r="O459" s="14">
        <v>5783.9800000000005</v>
      </c>
      <c r="P459" s="14">
        <v>5780.7400000000007</v>
      </c>
      <c r="Q459" s="14">
        <v>5745.7400000000007</v>
      </c>
      <c r="R459" s="14">
        <v>5740.1</v>
      </c>
      <c r="S459" s="14">
        <v>5752.1900000000005</v>
      </c>
      <c r="T459" s="14">
        <v>5747.0800000000008</v>
      </c>
      <c r="U459" s="14">
        <v>5760.11</v>
      </c>
      <c r="V459" s="14">
        <v>5736.1</v>
      </c>
      <c r="W459" s="14">
        <v>5588.9800000000005</v>
      </c>
      <c r="X459" s="14">
        <v>5485.36</v>
      </c>
      <c r="Y459" s="14">
        <v>5092.45</v>
      </c>
      <c r="AZ459" s="9"/>
      <c r="BA459" s="9"/>
      <c r="BB459" s="9"/>
      <c r="BC459" s="9"/>
      <c r="BD459" s="9"/>
      <c r="BE459" s="9"/>
      <c r="BF459" s="9"/>
      <c r="BG459" s="9"/>
      <c r="BH459" s="9"/>
      <c r="BI459" s="9"/>
      <c r="BJ459" s="9"/>
      <c r="BK459" s="9"/>
      <c r="BL459" s="9"/>
      <c r="BM459" s="9"/>
      <c r="BN459" s="9"/>
      <c r="BO459" s="9"/>
      <c r="BP459" s="9"/>
      <c r="BQ459" s="9"/>
      <c r="BR459" s="9"/>
      <c r="BS459" s="9"/>
      <c r="BT459" s="9"/>
      <c r="BU459" s="9"/>
      <c r="BV459" s="9"/>
      <c r="BW459" s="9"/>
    </row>
    <row r="460" spans="1:75" ht="12" x14ac:dyDescent="0.2">
      <c r="A460" s="13">
        <v>27</v>
      </c>
      <c r="B460" s="14">
        <v>5066.7700000000004</v>
      </c>
      <c r="C460" s="14">
        <v>5044.4900000000007</v>
      </c>
      <c r="D460" s="14">
        <v>5014.5000000000009</v>
      </c>
      <c r="E460" s="14">
        <v>5016.09</v>
      </c>
      <c r="F460" s="14">
        <v>5096.3500000000004</v>
      </c>
      <c r="G460" s="14">
        <v>5203.170000000001</v>
      </c>
      <c r="H460" s="14">
        <v>5460.05</v>
      </c>
      <c r="I460" s="14">
        <v>5697.05</v>
      </c>
      <c r="J460" s="14">
        <v>5776.05</v>
      </c>
      <c r="K460" s="14">
        <v>5777.62</v>
      </c>
      <c r="L460" s="14">
        <v>5791.2400000000007</v>
      </c>
      <c r="M460" s="14">
        <v>5819.78</v>
      </c>
      <c r="N460" s="14">
        <v>5811.56</v>
      </c>
      <c r="O460" s="14">
        <v>5814.47</v>
      </c>
      <c r="P460" s="14">
        <v>5811.1</v>
      </c>
      <c r="Q460" s="14">
        <v>5801.51</v>
      </c>
      <c r="R460" s="14">
        <v>5760.6500000000005</v>
      </c>
      <c r="S460" s="14">
        <v>5770.55</v>
      </c>
      <c r="T460" s="14">
        <v>5766.27</v>
      </c>
      <c r="U460" s="14">
        <v>5781.18</v>
      </c>
      <c r="V460" s="14">
        <v>5748.51</v>
      </c>
      <c r="W460" s="14">
        <v>5636.1500000000005</v>
      </c>
      <c r="X460" s="14">
        <v>5479.2500000000009</v>
      </c>
      <c r="Y460" s="14">
        <v>5174.68</v>
      </c>
      <c r="AZ460" s="9"/>
      <c r="BA460" s="9"/>
      <c r="BB460" s="9"/>
      <c r="BC460" s="9"/>
      <c r="BD460" s="9"/>
      <c r="BE460" s="9"/>
      <c r="BF460" s="9"/>
      <c r="BG460" s="9"/>
      <c r="BH460" s="9"/>
      <c r="BI460" s="9"/>
      <c r="BJ460" s="9"/>
      <c r="BK460" s="9"/>
      <c r="BL460" s="9"/>
      <c r="BM460" s="9"/>
      <c r="BN460" s="9"/>
      <c r="BO460" s="9"/>
      <c r="BP460" s="9"/>
      <c r="BQ460" s="9"/>
      <c r="BR460" s="9"/>
      <c r="BS460" s="9"/>
      <c r="BT460" s="9"/>
      <c r="BU460" s="9"/>
      <c r="BV460" s="9"/>
      <c r="BW460" s="9"/>
    </row>
    <row r="461" spans="1:75" ht="12" x14ac:dyDescent="0.2">
      <c r="A461" s="13">
        <v>28</v>
      </c>
      <c r="B461" s="14">
        <v>5178.8100000000004</v>
      </c>
      <c r="C461" s="14">
        <v>5073.21</v>
      </c>
      <c r="D461" s="14">
        <v>5032.5800000000008</v>
      </c>
      <c r="E461" s="14">
        <v>5010.4400000000005</v>
      </c>
      <c r="F461" s="14">
        <v>5046.2700000000004</v>
      </c>
      <c r="G461" s="14">
        <v>5083.920000000001</v>
      </c>
      <c r="H461" s="14">
        <v>5179.7700000000004</v>
      </c>
      <c r="I461" s="14">
        <v>5398.3200000000006</v>
      </c>
      <c r="J461" s="14">
        <v>5519.06</v>
      </c>
      <c r="K461" s="14">
        <v>5661.55</v>
      </c>
      <c r="L461" s="14">
        <v>5690.4900000000007</v>
      </c>
      <c r="M461" s="14">
        <v>5694.6600000000008</v>
      </c>
      <c r="N461" s="14">
        <v>5692.84</v>
      </c>
      <c r="O461" s="14">
        <v>5692.77</v>
      </c>
      <c r="P461" s="14">
        <v>5694.3200000000006</v>
      </c>
      <c r="Q461" s="14">
        <v>5659.46</v>
      </c>
      <c r="R461" s="14">
        <v>5668.670000000001</v>
      </c>
      <c r="S461" s="14">
        <v>5692.6600000000008</v>
      </c>
      <c r="T461" s="14">
        <v>5690.670000000001</v>
      </c>
      <c r="U461" s="14">
        <v>5686.47</v>
      </c>
      <c r="V461" s="14">
        <v>5686.06</v>
      </c>
      <c r="W461" s="14">
        <v>5546.09</v>
      </c>
      <c r="X461" s="14">
        <v>5438.4000000000005</v>
      </c>
      <c r="Y461" s="14">
        <v>5177.37</v>
      </c>
      <c r="AZ461" s="9"/>
      <c r="BA461" s="9"/>
      <c r="BB461" s="9"/>
      <c r="BC461" s="9"/>
      <c r="BD461" s="9"/>
      <c r="BE461" s="9"/>
      <c r="BF461" s="9"/>
      <c r="BG461" s="9"/>
      <c r="BH461" s="9"/>
      <c r="BI461" s="9"/>
      <c r="BJ461" s="9"/>
      <c r="BK461" s="9"/>
      <c r="BL461" s="9"/>
      <c r="BM461" s="9"/>
      <c r="BN461" s="9"/>
      <c r="BO461" s="9"/>
      <c r="BP461" s="9"/>
      <c r="BQ461" s="9"/>
      <c r="BR461" s="9"/>
      <c r="BS461" s="9"/>
      <c r="BT461" s="9"/>
      <c r="BU461" s="9"/>
      <c r="BV461" s="9"/>
      <c r="BW461" s="9"/>
    </row>
    <row r="462" spans="1:75" ht="12" x14ac:dyDescent="0.2">
      <c r="A462" s="13">
        <v>29</v>
      </c>
      <c r="B462" s="14">
        <v>5135.670000000001</v>
      </c>
      <c r="C462" s="14">
        <v>5057.87</v>
      </c>
      <c r="D462" s="14">
        <v>4991.8200000000006</v>
      </c>
      <c r="E462" s="14">
        <v>4995.5000000000009</v>
      </c>
      <c r="F462" s="14">
        <v>5039.7500000000009</v>
      </c>
      <c r="G462" s="14">
        <v>5071.03</v>
      </c>
      <c r="H462" s="14">
        <v>5134.93</v>
      </c>
      <c r="I462" s="14">
        <v>5265.27</v>
      </c>
      <c r="J462" s="14">
        <v>5456.28</v>
      </c>
      <c r="K462" s="14">
        <v>5553.89</v>
      </c>
      <c r="L462" s="14">
        <v>5666.89</v>
      </c>
      <c r="M462" s="14">
        <v>5680.96</v>
      </c>
      <c r="N462" s="14">
        <v>5680.170000000001</v>
      </c>
      <c r="O462" s="14">
        <v>5682.0800000000008</v>
      </c>
      <c r="P462" s="14">
        <v>5681.78</v>
      </c>
      <c r="Q462" s="14">
        <v>5644.9400000000005</v>
      </c>
      <c r="R462" s="14">
        <v>5656.8</v>
      </c>
      <c r="S462" s="14">
        <v>5686.4800000000005</v>
      </c>
      <c r="T462" s="14">
        <v>5691.95</v>
      </c>
      <c r="U462" s="14">
        <v>5695.77</v>
      </c>
      <c r="V462" s="14">
        <v>5697.43</v>
      </c>
      <c r="W462" s="14">
        <v>5589.2</v>
      </c>
      <c r="X462" s="14">
        <v>5422.04</v>
      </c>
      <c r="Y462" s="14">
        <v>5148.7400000000007</v>
      </c>
      <c r="Z462" s="4">
        <f>IFERROR(Y462,"скрыть")</f>
        <v>5148.7400000000007</v>
      </c>
      <c r="AZ462" s="9"/>
      <c r="BA462" s="9"/>
      <c r="BB462" s="9"/>
      <c r="BC462" s="9"/>
      <c r="BD462" s="9"/>
      <c r="BE462" s="9"/>
      <c r="BF462" s="9"/>
      <c r="BG462" s="9"/>
      <c r="BH462" s="9"/>
      <c r="BI462" s="9"/>
      <c r="BJ462" s="9"/>
      <c r="BK462" s="9"/>
      <c r="BL462" s="9"/>
      <c r="BM462" s="9"/>
      <c r="BN462" s="9"/>
      <c r="BO462" s="9"/>
      <c r="BP462" s="9"/>
      <c r="BQ462" s="9"/>
      <c r="BR462" s="9"/>
      <c r="BS462" s="9"/>
      <c r="BT462" s="9"/>
      <c r="BU462" s="9"/>
      <c r="BV462" s="9"/>
      <c r="BW462" s="9"/>
    </row>
    <row r="463" spans="1:75" ht="12" x14ac:dyDescent="0.2">
      <c r="A463" s="13">
        <v>30</v>
      </c>
      <c r="B463" s="14">
        <v>5068.6900000000005</v>
      </c>
      <c r="C463" s="14">
        <v>5009.01</v>
      </c>
      <c r="D463" s="14">
        <v>4955.0600000000004</v>
      </c>
      <c r="E463" s="14">
        <v>4954.1000000000004</v>
      </c>
      <c r="F463" s="14">
        <v>4999.87</v>
      </c>
      <c r="G463" s="14">
        <v>5105.53</v>
      </c>
      <c r="H463" s="14">
        <v>5389.22</v>
      </c>
      <c r="I463" s="14">
        <v>5547.5700000000006</v>
      </c>
      <c r="J463" s="14">
        <v>5683.6600000000008</v>
      </c>
      <c r="K463" s="14">
        <v>5681.5800000000008</v>
      </c>
      <c r="L463" s="14">
        <v>5691.22</v>
      </c>
      <c r="M463" s="14">
        <v>5718.1600000000008</v>
      </c>
      <c r="N463" s="14">
        <v>5712.9100000000008</v>
      </c>
      <c r="O463" s="14">
        <v>5720.04</v>
      </c>
      <c r="P463" s="14">
        <v>5712.7</v>
      </c>
      <c r="Q463" s="14">
        <v>5706.3</v>
      </c>
      <c r="R463" s="14">
        <v>5670.97</v>
      </c>
      <c r="S463" s="14">
        <v>5680.4100000000008</v>
      </c>
      <c r="T463" s="14">
        <v>5685.6500000000005</v>
      </c>
      <c r="U463" s="14">
        <v>5697.31</v>
      </c>
      <c r="V463" s="14">
        <v>5656.8</v>
      </c>
      <c r="W463" s="14">
        <v>5496.53</v>
      </c>
      <c r="X463" s="14">
        <v>5347.51</v>
      </c>
      <c r="Y463" s="14">
        <v>5058.670000000001</v>
      </c>
      <c r="Z463" s="4">
        <f>IFERROR(Y463,"скрыть")</f>
        <v>5058.670000000001</v>
      </c>
      <c r="AZ463" s="9"/>
      <c r="BA463" s="9"/>
      <c r="BB463" s="9"/>
      <c r="BC463" s="9"/>
      <c r="BD463" s="9"/>
      <c r="BE463" s="9"/>
      <c r="BF463" s="9"/>
      <c r="BG463" s="9"/>
      <c r="BH463" s="9"/>
      <c r="BI463" s="9"/>
      <c r="BJ463" s="9"/>
      <c r="BK463" s="9"/>
      <c r="BL463" s="9"/>
      <c r="BM463" s="9"/>
      <c r="BN463" s="9"/>
      <c r="BO463" s="9"/>
      <c r="BP463" s="9"/>
      <c r="BQ463" s="9"/>
      <c r="BR463" s="9"/>
      <c r="BS463" s="9"/>
      <c r="BT463" s="9"/>
      <c r="BU463" s="9"/>
      <c r="BV463" s="9"/>
      <c r="BW463" s="9"/>
    </row>
    <row r="464" spans="1:75" ht="12" x14ac:dyDescent="0.2">
      <c r="A464" s="13">
        <v>31</v>
      </c>
      <c r="B464" s="14">
        <v>4958.68</v>
      </c>
      <c r="C464" s="14">
        <v>4934.3900000000003</v>
      </c>
      <c r="D464" s="14">
        <v>4922.51</v>
      </c>
      <c r="E464" s="14">
        <v>4919.8200000000006</v>
      </c>
      <c r="F464" s="14">
        <v>4960.93</v>
      </c>
      <c r="G464" s="14">
        <v>4976.6600000000008</v>
      </c>
      <c r="H464" s="14">
        <v>5207.3300000000008</v>
      </c>
      <c r="I464" s="14">
        <v>5434.81</v>
      </c>
      <c r="J464" s="14">
        <v>5486.68</v>
      </c>
      <c r="K464" s="14">
        <v>5496.7300000000005</v>
      </c>
      <c r="L464" s="14">
        <v>5510.3</v>
      </c>
      <c r="M464" s="14">
        <v>5542.1500000000005</v>
      </c>
      <c r="N464" s="14">
        <v>5527.3</v>
      </c>
      <c r="O464" s="14">
        <v>5532.43</v>
      </c>
      <c r="P464" s="14">
        <v>5526.36</v>
      </c>
      <c r="Q464" s="14">
        <v>5519.04</v>
      </c>
      <c r="R464" s="14">
        <v>5479.01</v>
      </c>
      <c r="S464" s="14">
        <v>5489.79</v>
      </c>
      <c r="T464" s="14">
        <v>5502.02</v>
      </c>
      <c r="U464" s="14">
        <v>5518.3</v>
      </c>
      <c r="V464" s="14">
        <v>5488.18</v>
      </c>
      <c r="W464" s="14">
        <v>5411.5000000000009</v>
      </c>
      <c r="X464" s="14">
        <v>5185.34</v>
      </c>
      <c r="Y464" s="14">
        <v>4974.95</v>
      </c>
      <c r="Z464" s="4">
        <f>IFERROR(Y464,"скрыть")</f>
        <v>4974.95</v>
      </c>
      <c r="AZ464" s="9"/>
      <c r="BA464" s="9"/>
      <c r="BB464" s="9"/>
      <c r="BC464" s="9"/>
      <c r="BD464" s="9"/>
      <c r="BE464" s="9"/>
      <c r="BF464" s="9"/>
      <c r="BG464" s="9"/>
      <c r="BH464" s="9"/>
      <c r="BI464" s="9"/>
      <c r="BJ464" s="9"/>
      <c r="BK464" s="9"/>
      <c r="BL464" s="9"/>
      <c r="BM464" s="9"/>
      <c r="BN464" s="9"/>
      <c r="BO464" s="9"/>
      <c r="BP464" s="9"/>
      <c r="BQ464" s="9"/>
      <c r="BR464" s="9"/>
      <c r="BS464" s="9"/>
      <c r="BT464" s="9"/>
      <c r="BU464" s="9"/>
      <c r="BV464" s="9"/>
      <c r="BW464" s="9"/>
    </row>
    <row r="465" spans="1:75" ht="11.25" customHeight="1" x14ac:dyDescent="0.2">
      <c r="A465" s="71"/>
      <c r="B465" s="72" t="s">
        <v>91</v>
      </c>
      <c r="C465" s="72"/>
      <c r="D465" s="72"/>
      <c r="E465" s="72"/>
      <c r="F465" s="72"/>
      <c r="G465" s="72"/>
      <c r="H465" s="72"/>
      <c r="I465" s="72"/>
      <c r="J465" s="72"/>
      <c r="K465" s="72"/>
      <c r="L465" s="72"/>
      <c r="M465" s="72"/>
      <c r="N465" s="72"/>
      <c r="O465" s="72"/>
      <c r="P465" s="72"/>
      <c r="Q465" s="72"/>
      <c r="R465" s="72"/>
      <c r="S465" s="72"/>
      <c r="T465" s="72"/>
      <c r="U465" s="72"/>
      <c r="V465" s="72"/>
      <c r="W465" s="72"/>
      <c r="X465" s="72"/>
      <c r="Y465" s="72"/>
      <c r="AZ465" s="9"/>
      <c r="BA465" s="9"/>
      <c r="BB465" s="9"/>
      <c r="BC465" s="9"/>
      <c r="BD465" s="9"/>
      <c r="BE465" s="9"/>
      <c r="BF465" s="9"/>
      <c r="BG465" s="9"/>
      <c r="BH465" s="9"/>
      <c r="BI465" s="9"/>
      <c r="BJ465" s="9"/>
      <c r="BK465" s="9"/>
      <c r="BL465" s="9"/>
      <c r="BM465" s="9"/>
      <c r="BN465" s="9"/>
      <c r="BO465" s="9"/>
      <c r="BP465" s="9"/>
      <c r="BQ465" s="9"/>
      <c r="BR465" s="9"/>
      <c r="BS465" s="9"/>
      <c r="BT465" s="9"/>
      <c r="BU465" s="9"/>
      <c r="BV465" s="9"/>
      <c r="BW465" s="9"/>
    </row>
    <row r="466" spans="1:75" ht="11.25" customHeight="1" x14ac:dyDescent="0.2">
      <c r="A466" s="71"/>
      <c r="B466" s="72"/>
      <c r="C466" s="72"/>
      <c r="D466" s="72"/>
      <c r="E466" s="72"/>
      <c r="F466" s="72"/>
      <c r="G466" s="72"/>
      <c r="H466" s="72"/>
      <c r="I466" s="72"/>
      <c r="J466" s="72"/>
      <c r="K466" s="72"/>
      <c r="L466" s="72"/>
      <c r="M466" s="72"/>
      <c r="N466" s="72"/>
      <c r="O466" s="72"/>
      <c r="P466" s="72"/>
      <c r="Q466" s="72"/>
      <c r="R466" s="72"/>
      <c r="S466" s="72"/>
      <c r="T466" s="72"/>
      <c r="U466" s="72"/>
      <c r="V466" s="72"/>
      <c r="W466" s="72"/>
      <c r="X466" s="72"/>
      <c r="Y466" s="72"/>
      <c r="AZ466" s="9"/>
      <c r="BA466" s="9"/>
      <c r="BB466" s="9"/>
      <c r="BC466" s="9"/>
      <c r="BD466" s="9"/>
      <c r="BE466" s="9"/>
      <c r="BF466" s="9"/>
      <c r="BG466" s="9"/>
      <c r="BH466" s="9"/>
      <c r="BI466" s="9"/>
      <c r="BJ466" s="9"/>
      <c r="BK466" s="9"/>
      <c r="BL466" s="9"/>
      <c r="BM466" s="9"/>
      <c r="BN466" s="9"/>
      <c r="BO466" s="9"/>
      <c r="BP466" s="9"/>
      <c r="BQ466" s="9"/>
      <c r="BR466" s="9"/>
      <c r="BS466" s="9"/>
      <c r="BT466" s="9"/>
      <c r="BU466" s="9"/>
      <c r="BV466" s="9"/>
      <c r="BW466" s="9"/>
    </row>
    <row r="467" spans="1:75" s="7" customFormat="1" ht="32.65" customHeight="1" x14ac:dyDescent="0.2">
      <c r="A467" s="11" t="s">
        <v>64</v>
      </c>
      <c r="B467" s="12" t="s">
        <v>65</v>
      </c>
      <c r="C467" s="12" t="s">
        <v>66</v>
      </c>
      <c r="D467" s="12" t="s">
        <v>67</v>
      </c>
      <c r="E467" s="12" t="s">
        <v>68</v>
      </c>
      <c r="F467" s="12" t="s">
        <v>69</v>
      </c>
      <c r="G467" s="12" t="s">
        <v>70</v>
      </c>
      <c r="H467" s="12" t="s">
        <v>71</v>
      </c>
      <c r="I467" s="12" t="s">
        <v>72</v>
      </c>
      <c r="J467" s="12" t="s">
        <v>73</v>
      </c>
      <c r="K467" s="12" t="s">
        <v>74</v>
      </c>
      <c r="L467" s="12" t="s">
        <v>75</v>
      </c>
      <c r="M467" s="12" t="s">
        <v>76</v>
      </c>
      <c r="N467" s="12" t="s">
        <v>77</v>
      </c>
      <c r="O467" s="12" t="s">
        <v>78</v>
      </c>
      <c r="P467" s="12" t="s">
        <v>79</v>
      </c>
      <c r="Q467" s="12" t="s">
        <v>80</v>
      </c>
      <c r="R467" s="12" t="s">
        <v>81</v>
      </c>
      <c r="S467" s="12" t="s">
        <v>82</v>
      </c>
      <c r="T467" s="12" t="s">
        <v>83</v>
      </c>
      <c r="U467" s="12" t="s">
        <v>84</v>
      </c>
      <c r="V467" s="12" t="s">
        <v>85</v>
      </c>
      <c r="W467" s="12" t="s">
        <v>86</v>
      </c>
      <c r="X467" s="12" t="s">
        <v>87</v>
      </c>
      <c r="Y467" s="12" t="s">
        <v>88</v>
      </c>
      <c r="Z467" s="6"/>
      <c r="AZ467" s="9"/>
      <c r="BA467" s="9"/>
      <c r="BB467" s="9"/>
      <c r="BC467" s="9"/>
      <c r="BD467" s="9"/>
      <c r="BE467" s="9"/>
      <c r="BF467" s="9"/>
      <c r="BG467" s="9"/>
      <c r="BH467" s="9"/>
      <c r="BI467" s="9"/>
      <c r="BJ467" s="9"/>
      <c r="BK467" s="9"/>
      <c r="BL467" s="9"/>
      <c r="BM467" s="9"/>
      <c r="BN467" s="9"/>
      <c r="BO467" s="9"/>
      <c r="BP467" s="9"/>
      <c r="BQ467" s="9"/>
      <c r="BR467" s="9"/>
      <c r="BS467" s="9"/>
      <c r="BT467" s="9"/>
      <c r="BU467" s="9"/>
      <c r="BV467" s="9"/>
      <c r="BW467" s="9"/>
    </row>
    <row r="468" spans="1:75" ht="12" x14ac:dyDescent="0.2">
      <c r="A468" s="13">
        <v>1</v>
      </c>
      <c r="B468" s="14">
        <v>6248.68</v>
      </c>
      <c r="C468" s="14">
        <v>6194.5700000000006</v>
      </c>
      <c r="D468" s="14">
        <v>6238.46</v>
      </c>
      <c r="E468" s="14">
        <v>6189.55</v>
      </c>
      <c r="F468" s="14">
        <v>6166.63</v>
      </c>
      <c r="G468" s="14">
        <v>6166.03</v>
      </c>
      <c r="H468" s="14">
        <v>6168.25</v>
      </c>
      <c r="I468" s="14">
        <v>6150.2300000000005</v>
      </c>
      <c r="J468" s="14">
        <v>6111.44</v>
      </c>
      <c r="K468" s="14">
        <v>6138.8499999999995</v>
      </c>
      <c r="L468" s="14">
        <v>6238.62</v>
      </c>
      <c r="M468" s="14">
        <v>6255.72</v>
      </c>
      <c r="N468" s="14">
        <v>6338.8499999999995</v>
      </c>
      <c r="O468" s="14">
        <v>6375.38</v>
      </c>
      <c r="P468" s="14">
        <v>6347.12</v>
      </c>
      <c r="Q468" s="14">
        <v>6435.2400000000007</v>
      </c>
      <c r="R468" s="14">
        <v>6545.37</v>
      </c>
      <c r="S468" s="14">
        <v>6572.59</v>
      </c>
      <c r="T468" s="14">
        <v>6575.61</v>
      </c>
      <c r="U468" s="14">
        <v>6575.46</v>
      </c>
      <c r="V468" s="14">
        <v>6590.4100000000008</v>
      </c>
      <c r="W468" s="14">
        <v>6573.71</v>
      </c>
      <c r="X468" s="14">
        <v>6339.11</v>
      </c>
      <c r="Y468" s="14">
        <v>6169.8499999999995</v>
      </c>
      <c r="AZ468" s="9"/>
      <c r="BA468" s="9"/>
      <c r="BB468" s="9"/>
      <c r="BC468" s="9"/>
      <c r="BD468" s="9"/>
      <c r="BE468" s="9"/>
      <c r="BF468" s="9"/>
      <c r="BG468" s="9"/>
      <c r="BH468" s="9"/>
      <c r="BI468" s="9"/>
      <c r="BJ468" s="9"/>
      <c r="BK468" s="9"/>
      <c r="BL468" s="9"/>
      <c r="BM468" s="9"/>
      <c r="BN468" s="9"/>
      <c r="BO468" s="9"/>
      <c r="BP468" s="9"/>
      <c r="BQ468" s="9"/>
      <c r="BR468" s="9"/>
      <c r="BS468" s="9"/>
      <c r="BT468" s="9"/>
      <c r="BU468" s="9"/>
      <c r="BV468" s="9"/>
      <c r="BW468" s="9"/>
    </row>
    <row r="469" spans="1:75" ht="12" x14ac:dyDescent="0.2">
      <c r="A469" s="13">
        <v>2</v>
      </c>
      <c r="B469" s="14">
        <v>6145.31</v>
      </c>
      <c r="C469" s="14">
        <v>6074.42</v>
      </c>
      <c r="D469" s="14">
        <v>6032.22</v>
      </c>
      <c r="E469" s="14">
        <v>6015.9900000000007</v>
      </c>
      <c r="F469" s="14">
        <v>6030.7</v>
      </c>
      <c r="G469" s="14">
        <v>6047.75</v>
      </c>
      <c r="H469" s="14">
        <v>6057.93</v>
      </c>
      <c r="I469" s="14">
        <v>6088.96</v>
      </c>
      <c r="J469" s="14">
        <v>6207.71</v>
      </c>
      <c r="K469" s="14">
        <v>6368.84</v>
      </c>
      <c r="L469" s="14">
        <v>6624.0700000000006</v>
      </c>
      <c r="M469" s="14">
        <v>6683.94</v>
      </c>
      <c r="N469" s="14">
        <v>6679.84</v>
      </c>
      <c r="O469" s="14">
        <v>6689</v>
      </c>
      <c r="P469" s="14">
        <v>6645.67</v>
      </c>
      <c r="Q469" s="14">
        <v>6695.63</v>
      </c>
      <c r="R469" s="14">
        <v>6723.11</v>
      </c>
      <c r="S469" s="14">
        <v>6732.37</v>
      </c>
      <c r="T469" s="14">
        <v>6732.86</v>
      </c>
      <c r="U469" s="14">
        <v>6730.11</v>
      </c>
      <c r="V469" s="14">
        <v>6732.08</v>
      </c>
      <c r="W469" s="14">
        <v>6714.31</v>
      </c>
      <c r="X469" s="14">
        <v>6543.18</v>
      </c>
      <c r="Y469" s="14">
        <v>6252.3499999999995</v>
      </c>
      <c r="AZ469" s="9"/>
      <c r="BA469" s="9"/>
      <c r="BB469" s="9"/>
      <c r="BC469" s="9"/>
      <c r="BD469" s="9"/>
      <c r="BE469" s="9"/>
      <c r="BF469" s="9"/>
      <c r="BG469" s="9"/>
      <c r="BH469" s="9"/>
      <c r="BI469" s="9"/>
      <c r="BJ469" s="9"/>
      <c r="BK469" s="9"/>
      <c r="BL469" s="9"/>
      <c r="BM469" s="9"/>
      <c r="BN469" s="9"/>
      <c r="BO469" s="9"/>
      <c r="BP469" s="9"/>
      <c r="BQ469" s="9"/>
      <c r="BR469" s="9"/>
      <c r="BS469" s="9"/>
      <c r="BT469" s="9"/>
      <c r="BU469" s="9"/>
      <c r="BV469" s="9"/>
      <c r="BW469" s="9"/>
    </row>
    <row r="470" spans="1:75" ht="12" x14ac:dyDescent="0.2">
      <c r="A470" s="13">
        <v>3</v>
      </c>
      <c r="B470" s="14">
        <v>6188.22</v>
      </c>
      <c r="C470" s="14">
        <v>6120.37</v>
      </c>
      <c r="D470" s="14">
        <v>6071.38</v>
      </c>
      <c r="E470" s="14">
        <v>6032.79</v>
      </c>
      <c r="F470" s="14">
        <v>6077.4900000000007</v>
      </c>
      <c r="G470" s="14">
        <v>6093.83</v>
      </c>
      <c r="H470" s="14">
        <v>6117.12</v>
      </c>
      <c r="I470" s="14">
        <v>6162.42</v>
      </c>
      <c r="J470" s="14">
        <v>6387.75</v>
      </c>
      <c r="K470" s="14">
        <v>6662.83</v>
      </c>
      <c r="L470" s="14">
        <v>6705.63</v>
      </c>
      <c r="M470" s="14">
        <v>6721.79</v>
      </c>
      <c r="N470" s="14">
        <v>6725.81</v>
      </c>
      <c r="O470" s="14">
        <v>6729.17</v>
      </c>
      <c r="P470" s="14">
        <v>6700.18</v>
      </c>
      <c r="Q470" s="14">
        <v>6705.93</v>
      </c>
      <c r="R470" s="14">
        <v>6730.12</v>
      </c>
      <c r="S470" s="14">
        <v>6741.0700000000006</v>
      </c>
      <c r="T470" s="14">
        <v>6737.92</v>
      </c>
      <c r="U470" s="14">
        <v>6732.79</v>
      </c>
      <c r="V470" s="14">
        <v>6733.34</v>
      </c>
      <c r="W470" s="14">
        <v>6680.39</v>
      </c>
      <c r="X470" s="14">
        <v>6361.69</v>
      </c>
      <c r="Y470" s="14">
        <v>6134.9100000000008</v>
      </c>
      <c r="AZ470" s="9"/>
      <c r="BA470" s="9"/>
      <c r="BB470" s="9"/>
      <c r="BC470" s="9"/>
      <c r="BD470" s="9"/>
      <c r="BE470" s="9"/>
      <c r="BF470" s="9"/>
      <c r="BG470" s="9"/>
      <c r="BH470" s="9"/>
      <c r="BI470" s="9"/>
      <c r="BJ470" s="9"/>
      <c r="BK470" s="9"/>
      <c r="BL470" s="9"/>
      <c r="BM470" s="9"/>
      <c r="BN470" s="9"/>
      <c r="BO470" s="9"/>
      <c r="BP470" s="9"/>
      <c r="BQ470" s="9"/>
      <c r="BR470" s="9"/>
      <c r="BS470" s="9"/>
      <c r="BT470" s="9"/>
      <c r="BU470" s="9"/>
      <c r="BV470" s="9"/>
      <c r="BW470" s="9"/>
    </row>
    <row r="471" spans="1:75" ht="12" x14ac:dyDescent="0.2">
      <c r="A471" s="13">
        <v>4</v>
      </c>
      <c r="B471" s="14">
        <v>6116.81</v>
      </c>
      <c r="C471" s="14">
        <v>6054.4900000000007</v>
      </c>
      <c r="D471" s="14">
        <v>6019.11</v>
      </c>
      <c r="E471" s="14">
        <v>5987.62</v>
      </c>
      <c r="F471" s="14">
        <v>6034.9800000000005</v>
      </c>
      <c r="G471" s="14">
        <v>6069.8200000000006</v>
      </c>
      <c r="H471" s="14">
        <v>6113.0700000000006</v>
      </c>
      <c r="I471" s="14">
        <v>6219.3200000000006</v>
      </c>
      <c r="J471" s="14">
        <v>6456.03</v>
      </c>
      <c r="K471" s="14">
        <v>6691.54</v>
      </c>
      <c r="L471" s="14">
        <v>6731.87</v>
      </c>
      <c r="M471" s="14">
        <v>6746.67</v>
      </c>
      <c r="N471" s="14">
        <v>6747.2400000000007</v>
      </c>
      <c r="O471" s="14">
        <v>6750.2</v>
      </c>
      <c r="P471" s="14">
        <v>6726.46</v>
      </c>
      <c r="Q471" s="14">
        <v>6726.97</v>
      </c>
      <c r="R471" s="14">
        <v>6746.09</v>
      </c>
      <c r="S471" s="14">
        <v>6763.4800000000005</v>
      </c>
      <c r="T471" s="14">
        <v>6755.71</v>
      </c>
      <c r="U471" s="14">
        <v>6748.59</v>
      </c>
      <c r="V471" s="14">
        <v>6751.5700000000006</v>
      </c>
      <c r="W471" s="14">
        <v>6716.3</v>
      </c>
      <c r="X471" s="14">
        <v>6466.2699999999995</v>
      </c>
      <c r="Y471" s="14">
        <v>6215.22</v>
      </c>
      <c r="AZ471" s="9"/>
      <c r="BA471" s="9"/>
      <c r="BB471" s="9"/>
      <c r="BC471" s="9"/>
      <c r="BD471" s="9"/>
      <c r="BE471" s="9"/>
      <c r="BF471" s="9"/>
      <c r="BG471" s="9"/>
      <c r="BH471" s="9"/>
      <c r="BI471" s="9"/>
      <c r="BJ471" s="9"/>
      <c r="BK471" s="9"/>
      <c r="BL471" s="9"/>
      <c r="BM471" s="9"/>
      <c r="BN471" s="9"/>
      <c r="BO471" s="9"/>
      <c r="BP471" s="9"/>
      <c r="BQ471" s="9"/>
      <c r="BR471" s="9"/>
      <c r="BS471" s="9"/>
      <c r="BT471" s="9"/>
      <c r="BU471" s="9"/>
      <c r="BV471" s="9"/>
      <c r="BW471" s="9"/>
    </row>
    <row r="472" spans="1:75" ht="12" x14ac:dyDescent="0.2">
      <c r="A472" s="13">
        <v>5</v>
      </c>
      <c r="B472" s="14">
        <v>6138.3200000000006</v>
      </c>
      <c r="C472" s="14">
        <v>6073.67</v>
      </c>
      <c r="D472" s="14">
        <v>6020.35</v>
      </c>
      <c r="E472" s="14">
        <v>6013.12</v>
      </c>
      <c r="F472" s="14">
        <v>6043.4900000000007</v>
      </c>
      <c r="G472" s="14">
        <v>6062.8200000000006</v>
      </c>
      <c r="H472" s="14">
        <v>6120.7</v>
      </c>
      <c r="I472" s="14">
        <v>6192.04</v>
      </c>
      <c r="J472" s="14">
        <v>6473.36</v>
      </c>
      <c r="K472" s="14">
        <v>6690.05</v>
      </c>
      <c r="L472" s="14">
        <v>6716.61</v>
      </c>
      <c r="M472" s="14">
        <v>6721.0999999999995</v>
      </c>
      <c r="N472" s="14">
        <v>6720.3499999999995</v>
      </c>
      <c r="O472" s="14">
        <v>6721.37</v>
      </c>
      <c r="P472" s="14">
        <v>6711.17</v>
      </c>
      <c r="Q472" s="14">
        <v>6712.33</v>
      </c>
      <c r="R472" s="14">
        <v>6721.93</v>
      </c>
      <c r="S472" s="14">
        <v>6736.4800000000005</v>
      </c>
      <c r="T472" s="14">
        <v>6728.18</v>
      </c>
      <c r="U472" s="14">
        <v>6720.54</v>
      </c>
      <c r="V472" s="14">
        <v>6719.7699999999995</v>
      </c>
      <c r="W472" s="14">
        <v>6704.22</v>
      </c>
      <c r="X472" s="14">
        <v>6381.76</v>
      </c>
      <c r="Y472" s="14">
        <v>6156.12</v>
      </c>
      <c r="AZ472" s="9"/>
      <c r="BA472" s="9"/>
      <c r="BB472" s="9"/>
      <c r="BC472" s="9"/>
      <c r="BD472" s="9"/>
      <c r="BE472" s="9"/>
      <c r="BF472" s="9"/>
      <c r="BG472" s="9"/>
      <c r="BH472" s="9"/>
      <c r="BI472" s="9"/>
      <c r="BJ472" s="9"/>
      <c r="BK472" s="9"/>
      <c r="BL472" s="9"/>
      <c r="BM472" s="9"/>
      <c r="BN472" s="9"/>
      <c r="BO472" s="9"/>
      <c r="BP472" s="9"/>
      <c r="BQ472" s="9"/>
      <c r="BR472" s="9"/>
      <c r="BS472" s="9"/>
      <c r="BT472" s="9"/>
      <c r="BU472" s="9"/>
      <c r="BV472" s="9"/>
      <c r="BW472" s="9"/>
    </row>
    <row r="473" spans="1:75" ht="12" x14ac:dyDescent="0.2">
      <c r="A473" s="13">
        <v>6</v>
      </c>
      <c r="B473" s="14">
        <v>6096.6</v>
      </c>
      <c r="C473" s="14">
        <v>5995.08</v>
      </c>
      <c r="D473" s="14">
        <v>5918.05</v>
      </c>
      <c r="E473" s="14">
        <v>5893.11</v>
      </c>
      <c r="F473" s="14">
        <v>5921.51</v>
      </c>
      <c r="G473" s="14">
        <v>5964.4900000000007</v>
      </c>
      <c r="H473" s="14">
        <v>6019.89</v>
      </c>
      <c r="I473" s="14">
        <v>6154.87</v>
      </c>
      <c r="J473" s="14">
        <v>6388.89</v>
      </c>
      <c r="K473" s="14">
        <v>6640.2</v>
      </c>
      <c r="L473" s="14">
        <v>6681.38</v>
      </c>
      <c r="M473" s="14">
        <v>6694.64</v>
      </c>
      <c r="N473" s="14">
        <v>6696.11</v>
      </c>
      <c r="O473" s="14">
        <v>6698.28</v>
      </c>
      <c r="P473" s="14">
        <v>6674.9000000000005</v>
      </c>
      <c r="Q473" s="14">
        <v>6680.9900000000007</v>
      </c>
      <c r="R473" s="14">
        <v>6705.25</v>
      </c>
      <c r="S473" s="14">
        <v>6713.01</v>
      </c>
      <c r="T473" s="14">
        <v>6709.97</v>
      </c>
      <c r="U473" s="14">
        <v>6707.22</v>
      </c>
      <c r="V473" s="14">
        <v>6706.71</v>
      </c>
      <c r="W473" s="14">
        <v>6661.56</v>
      </c>
      <c r="X473" s="14">
        <v>6342.81</v>
      </c>
      <c r="Y473" s="14">
        <v>6159.83</v>
      </c>
      <c r="AZ473" s="9"/>
      <c r="BA473" s="9"/>
      <c r="BB473" s="9"/>
      <c r="BC473" s="9"/>
      <c r="BD473" s="9"/>
      <c r="BE473" s="9"/>
      <c r="BF473" s="9"/>
      <c r="BG473" s="9"/>
      <c r="BH473" s="9"/>
      <c r="BI473" s="9"/>
      <c r="BJ473" s="9"/>
      <c r="BK473" s="9"/>
      <c r="BL473" s="9"/>
      <c r="BM473" s="9"/>
      <c r="BN473" s="9"/>
      <c r="BO473" s="9"/>
      <c r="BP473" s="9"/>
      <c r="BQ473" s="9"/>
      <c r="BR473" s="9"/>
      <c r="BS473" s="9"/>
      <c r="BT473" s="9"/>
      <c r="BU473" s="9"/>
      <c r="BV473" s="9"/>
      <c r="BW473" s="9"/>
    </row>
    <row r="474" spans="1:75" ht="12" x14ac:dyDescent="0.2">
      <c r="A474" s="13">
        <v>7</v>
      </c>
      <c r="B474" s="14">
        <v>6098.93</v>
      </c>
      <c r="C474" s="14">
        <v>6015.05</v>
      </c>
      <c r="D474" s="14">
        <v>5947.72</v>
      </c>
      <c r="E474" s="14">
        <v>5917.18</v>
      </c>
      <c r="F474" s="14">
        <v>5934.5</v>
      </c>
      <c r="G474" s="14">
        <v>5960.11</v>
      </c>
      <c r="H474" s="14">
        <v>5993.2</v>
      </c>
      <c r="I474" s="14">
        <v>6085.61</v>
      </c>
      <c r="J474" s="14">
        <v>6207.79</v>
      </c>
      <c r="K474" s="14">
        <v>6451.6500000000005</v>
      </c>
      <c r="L474" s="14">
        <v>6597</v>
      </c>
      <c r="M474" s="14">
        <v>6616.22</v>
      </c>
      <c r="N474" s="14">
        <v>6616.9900000000007</v>
      </c>
      <c r="O474" s="14">
        <v>6617.17</v>
      </c>
      <c r="P474" s="14">
        <v>6585.94</v>
      </c>
      <c r="Q474" s="14">
        <v>6594.68</v>
      </c>
      <c r="R474" s="14">
        <v>6622.69</v>
      </c>
      <c r="S474" s="14">
        <v>6641.6600000000008</v>
      </c>
      <c r="T474" s="14">
        <v>6639.81</v>
      </c>
      <c r="U474" s="14">
        <v>6637.0199999999995</v>
      </c>
      <c r="V474" s="14">
        <v>6644.71</v>
      </c>
      <c r="W474" s="14">
        <v>6621.79</v>
      </c>
      <c r="X474" s="14">
        <v>6436.5700000000006</v>
      </c>
      <c r="Y474" s="14">
        <v>6193.34</v>
      </c>
      <c r="AZ474" s="9"/>
      <c r="BA474" s="9"/>
      <c r="BB474" s="9"/>
      <c r="BC474" s="9"/>
      <c r="BD474" s="9"/>
      <c r="BE474" s="9"/>
      <c r="BF474" s="9"/>
      <c r="BG474" s="9"/>
      <c r="BH474" s="9"/>
      <c r="BI474" s="9"/>
      <c r="BJ474" s="9"/>
      <c r="BK474" s="9"/>
      <c r="BL474" s="9"/>
      <c r="BM474" s="9"/>
      <c r="BN474" s="9"/>
      <c r="BO474" s="9"/>
      <c r="BP474" s="9"/>
      <c r="BQ474" s="9"/>
      <c r="BR474" s="9"/>
      <c r="BS474" s="9"/>
      <c r="BT474" s="9"/>
      <c r="BU474" s="9"/>
      <c r="BV474" s="9"/>
      <c r="BW474" s="9"/>
    </row>
    <row r="475" spans="1:75" ht="12" x14ac:dyDescent="0.2">
      <c r="A475" s="13">
        <v>8</v>
      </c>
      <c r="B475" s="14">
        <v>6155.45</v>
      </c>
      <c r="C475" s="14">
        <v>6080.3</v>
      </c>
      <c r="D475" s="14">
        <v>6020.87</v>
      </c>
      <c r="E475" s="14">
        <v>5977.81</v>
      </c>
      <c r="F475" s="14">
        <v>6011.7699999999995</v>
      </c>
      <c r="G475" s="14">
        <v>6029.55</v>
      </c>
      <c r="H475" s="14">
        <v>6054.47</v>
      </c>
      <c r="I475" s="14">
        <v>6152.8200000000006</v>
      </c>
      <c r="J475" s="14">
        <v>6367.97</v>
      </c>
      <c r="K475" s="14">
        <v>6620.79</v>
      </c>
      <c r="L475" s="14">
        <v>6702.89</v>
      </c>
      <c r="M475" s="14">
        <v>6719.79</v>
      </c>
      <c r="N475" s="14">
        <v>6722.08</v>
      </c>
      <c r="O475" s="14">
        <v>6723.67</v>
      </c>
      <c r="P475" s="14">
        <v>6701.6500000000005</v>
      </c>
      <c r="Q475" s="14">
        <v>6707.4000000000005</v>
      </c>
      <c r="R475" s="14">
        <v>6730.64</v>
      </c>
      <c r="S475" s="14">
        <v>6749.76</v>
      </c>
      <c r="T475" s="14">
        <v>6743.88</v>
      </c>
      <c r="U475" s="14">
        <v>6735.76</v>
      </c>
      <c r="V475" s="14">
        <v>6736.05</v>
      </c>
      <c r="W475" s="14">
        <v>6703.2400000000007</v>
      </c>
      <c r="X475" s="14">
        <v>6451.31</v>
      </c>
      <c r="Y475" s="14">
        <v>6172.3200000000006</v>
      </c>
      <c r="AZ475" s="9"/>
      <c r="BA475" s="9"/>
      <c r="BB475" s="9"/>
      <c r="BC475" s="9"/>
      <c r="BD475" s="9"/>
      <c r="BE475" s="9"/>
      <c r="BF475" s="9"/>
      <c r="BG475" s="9"/>
      <c r="BH475" s="9"/>
      <c r="BI475" s="9"/>
      <c r="BJ475" s="9"/>
      <c r="BK475" s="9"/>
      <c r="BL475" s="9"/>
      <c r="BM475" s="9"/>
      <c r="BN475" s="9"/>
      <c r="BO475" s="9"/>
      <c r="BP475" s="9"/>
      <c r="BQ475" s="9"/>
      <c r="BR475" s="9"/>
      <c r="BS475" s="9"/>
      <c r="BT475" s="9"/>
      <c r="BU475" s="9"/>
      <c r="BV475" s="9"/>
      <c r="BW475" s="9"/>
    </row>
    <row r="476" spans="1:75" ht="12" x14ac:dyDescent="0.2">
      <c r="A476" s="13">
        <v>9</v>
      </c>
      <c r="B476" s="14">
        <v>6138.7699999999995</v>
      </c>
      <c r="C476" s="14">
        <v>6043.7</v>
      </c>
      <c r="D476" s="14">
        <v>5976.19</v>
      </c>
      <c r="E476" s="14">
        <v>5957.63</v>
      </c>
      <c r="F476" s="14">
        <v>5997.7400000000007</v>
      </c>
      <c r="G476" s="14">
        <v>6133.2699999999995</v>
      </c>
      <c r="H476" s="14">
        <v>6355.9900000000007</v>
      </c>
      <c r="I476" s="14">
        <v>6725.69</v>
      </c>
      <c r="J476" s="14">
        <v>6818.8499999999995</v>
      </c>
      <c r="K476" s="14">
        <v>6854.63</v>
      </c>
      <c r="L476" s="14">
        <v>6871.34</v>
      </c>
      <c r="M476" s="14">
        <v>6881.75</v>
      </c>
      <c r="N476" s="14">
        <v>6867.61</v>
      </c>
      <c r="O476" s="14">
        <v>6876.33</v>
      </c>
      <c r="P476" s="14">
        <v>6841.93</v>
      </c>
      <c r="Q476" s="14">
        <v>6838.47</v>
      </c>
      <c r="R476" s="14">
        <v>6796.8200000000006</v>
      </c>
      <c r="S476" s="14">
        <v>6808.26</v>
      </c>
      <c r="T476" s="14">
        <v>6795.89</v>
      </c>
      <c r="U476" s="14">
        <v>6853.75</v>
      </c>
      <c r="V476" s="14">
        <v>6813.3200000000006</v>
      </c>
      <c r="W476" s="14">
        <v>6767.21</v>
      </c>
      <c r="X476" s="14">
        <v>6485.97</v>
      </c>
      <c r="Y476" s="14">
        <v>6160.54</v>
      </c>
      <c r="AZ476" s="9"/>
      <c r="BA476" s="9"/>
      <c r="BB476" s="9"/>
      <c r="BC476" s="9"/>
      <c r="BD476" s="9"/>
      <c r="BE476" s="9"/>
      <c r="BF476" s="9"/>
      <c r="BG476" s="9"/>
      <c r="BH476" s="9"/>
      <c r="BI476" s="9"/>
      <c r="BJ476" s="9"/>
      <c r="BK476" s="9"/>
      <c r="BL476" s="9"/>
      <c r="BM476" s="9"/>
      <c r="BN476" s="9"/>
      <c r="BO476" s="9"/>
      <c r="BP476" s="9"/>
      <c r="BQ476" s="9"/>
      <c r="BR476" s="9"/>
      <c r="BS476" s="9"/>
      <c r="BT476" s="9"/>
      <c r="BU476" s="9"/>
      <c r="BV476" s="9"/>
      <c r="BW476" s="9"/>
    </row>
    <row r="477" spans="1:75" ht="12" x14ac:dyDescent="0.2">
      <c r="A477" s="13">
        <v>10</v>
      </c>
      <c r="B477" s="14">
        <v>6141.64</v>
      </c>
      <c r="C477" s="14">
        <v>6055.84</v>
      </c>
      <c r="D477" s="14">
        <v>5990.97</v>
      </c>
      <c r="E477" s="14">
        <v>5994.87</v>
      </c>
      <c r="F477" s="14">
        <v>6091.7400000000007</v>
      </c>
      <c r="G477" s="14">
        <v>6201.36</v>
      </c>
      <c r="H477" s="14">
        <v>6411.12</v>
      </c>
      <c r="I477" s="14">
        <v>6780.2300000000005</v>
      </c>
      <c r="J477" s="14">
        <v>6866.05</v>
      </c>
      <c r="K477" s="14">
        <v>6898.44</v>
      </c>
      <c r="L477" s="14">
        <v>6908.56</v>
      </c>
      <c r="M477" s="14">
        <v>6913.28</v>
      </c>
      <c r="N477" s="14">
        <v>6904.44</v>
      </c>
      <c r="O477" s="14">
        <v>6906.95</v>
      </c>
      <c r="P477" s="14">
        <v>6876.81</v>
      </c>
      <c r="Q477" s="14">
        <v>6871.17</v>
      </c>
      <c r="R477" s="14">
        <v>6864.84</v>
      </c>
      <c r="S477" s="14">
        <v>6866.2</v>
      </c>
      <c r="T477" s="14">
        <v>6852.93</v>
      </c>
      <c r="U477" s="14">
        <v>6881.4900000000007</v>
      </c>
      <c r="V477" s="14">
        <v>6847.6600000000008</v>
      </c>
      <c r="W477" s="14">
        <v>6785.46</v>
      </c>
      <c r="X477" s="14">
        <v>6511.93</v>
      </c>
      <c r="Y477" s="14">
        <v>6197.05</v>
      </c>
      <c r="AZ477" s="9"/>
      <c r="BA477" s="9"/>
      <c r="BB477" s="9"/>
      <c r="BC477" s="9"/>
      <c r="BD477" s="9"/>
      <c r="BE477" s="9"/>
      <c r="BF477" s="9"/>
      <c r="BG477" s="9"/>
      <c r="BH477" s="9"/>
      <c r="BI477" s="9"/>
      <c r="BJ477" s="9"/>
      <c r="BK477" s="9"/>
      <c r="BL477" s="9"/>
      <c r="BM477" s="9"/>
      <c r="BN477" s="9"/>
      <c r="BO477" s="9"/>
      <c r="BP477" s="9"/>
      <c r="BQ477" s="9"/>
      <c r="BR477" s="9"/>
      <c r="BS477" s="9"/>
      <c r="BT477" s="9"/>
      <c r="BU477" s="9"/>
      <c r="BV477" s="9"/>
      <c r="BW477" s="9"/>
    </row>
    <row r="478" spans="1:75" ht="12" x14ac:dyDescent="0.2">
      <c r="A478" s="13">
        <v>11</v>
      </c>
      <c r="B478" s="14">
        <v>6174.17</v>
      </c>
      <c r="C478" s="14">
        <v>6125.0999999999995</v>
      </c>
      <c r="D478" s="14">
        <v>6063.7699999999995</v>
      </c>
      <c r="E478" s="14">
        <v>6060</v>
      </c>
      <c r="F478" s="14">
        <v>6138.46</v>
      </c>
      <c r="G478" s="14">
        <v>6239.39</v>
      </c>
      <c r="H478" s="14">
        <v>6399.8499999999995</v>
      </c>
      <c r="I478" s="14">
        <v>6794.4800000000005</v>
      </c>
      <c r="J478" s="14">
        <v>6900.59</v>
      </c>
      <c r="K478" s="14">
        <v>6933.84</v>
      </c>
      <c r="L478" s="14">
        <v>6949.5</v>
      </c>
      <c r="M478" s="14">
        <v>6963.55</v>
      </c>
      <c r="N478" s="14">
        <v>6952.11</v>
      </c>
      <c r="O478" s="14">
        <v>6954.69</v>
      </c>
      <c r="P478" s="14">
        <v>6923.5700000000006</v>
      </c>
      <c r="Q478" s="14">
        <v>6919.33</v>
      </c>
      <c r="R478" s="14">
        <v>6881.71</v>
      </c>
      <c r="S478" s="14">
        <v>6887.43</v>
      </c>
      <c r="T478" s="14">
        <v>6865.61</v>
      </c>
      <c r="U478" s="14">
        <v>6921.9100000000008</v>
      </c>
      <c r="V478" s="14">
        <v>6904.25</v>
      </c>
      <c r="W478" s="14">
        <v>6868.79</v>
      </c>
      <c r="X478" s="14">
        <v>6720.8200000000006</v>
      </c>
      <c r="Y478" s="14">
        <v>6319.42</v>
      </c>
      <c r="AZ478" s="9"/>
      <c r="BA478" s="9"/>
      <c r="BB478" s="9"/>
      <c r="BC478" s="9"/>
      <c r="BD478" s="9"/>
      <c r="BE478" s="9"/>
      <c r="BF478" s="9"/>
      <c r="BG478" s="9"/>
      <c r="BH478" s="9"/>
      <c r="BI478" s="9"/>
      <c r="BJ478" s="9"/>
      <c r="BK478" s="9"/>
      <c r="BL478" s="9"/>
      <c r="BM478" s="9"/>
      <c r="BN478" s="9"/>
      <c r="BO478" s="9"/>
      <c r="BP478" s="9"/>
      <c r="BQ478" s="9"/>
      <c r="BR478" s="9"/>
      <c r="BS478" s="9"/>
      <c r="BT478" s="9"/>
      <c r="BU478" s="9"/>
      <c r="BV478" s="9"/>
      <c r="BW478" s="9"/>
    </row>
    <row r="479" spans="1:75" ht="12" x14ac:dyDescent="0.2">
      <c r="A479" s="13">
        <v>12</v>
      </c>
      <c r="B479" s="14">
        <v>6214.4900000000007</v>
      </c>
      <c r="C479" s="14">
        <v>6160.55</v>
      </c>
      <c r="D479" s="14">
        <v>6139.46</v>
      </c>
      <c r="E479" s="14">
        <v>6137.54</v>
      </c>
      <c r="F479" s="14">
        <v>6167.87</v>
      </c>
      <c r="G479" s="14">
        <v>6260.51</v>
      </c>
      <c r="H479" s="14">
        <v>6403.81</v>
      </c>
      <c r="I479" s="14">
        <v>6780.2</v>
      </c>
      <c r="J479" s="14">
        <v>6854.47</v>
      </c>
      <c r="K479" s="14">
        <v>6883.97</v>
      </c>
      <c r="L479" s="14">
        <v>6886.39</v>
      </c>
      <c r="M479" s="14">
        <v>6901.72</v>
      </c>
      <c r="N479" s="14">
        <v>6891.63</v>
      </c>
      <c r="O479" s="14">
        <v>6899.38</v>
      </c>
      <c r="P479" s="14">
        <v>6872.86</v>
      </c>
      <c r="Q479" s="14">
        <v>6868.2300000000005</v>
      </c>
      <c r="R479" s="14">
        <v>6860.45</v>
      </c>
      <c r="S479" s="14">
        <v>6855.1600000000008</v>
      </c>
      <c r="T479" s="14">
        <v>6849.4900000000007</v>
      </c>
      <c r="U479" s="14">
        <v>6869.13</v>
      </c>
      <c r="V479" s="14">
        <v>6852.61</v>
      </c>
      <c r="W479" s="14">
        <v>6812.4100000000008</v>
      </c>
      <c r="X479" s="14">
        <v>6648.21</v>
      </c>
      <c r="Y479" s="14">
        <v>6288.1500000000005</v>
      </c>
      <c r="AZ479" s="9"/>
      <c r="BA479" s="9"/>
      <c r="BB479" s="9"/>
      <c r="BC479" s="9"/>
      <c r="BD479" s="9"/>
      <c r="BE479" s="9"/>
      <c r="BF479" s="9"/>
      <c r="BG479" s="9"/>
      <c r="BH479" s="9"/>
      <c r="BI479" s="9"/>
      <c r="BJ479" s="9"/>
      <c r="BK479" s="9"/>
      <c r="BL479" s="9"/>
      <c r="BM479" s="9"/>
      <c r="BN479" s="9"/>
      <c r="BO479" s="9"/>
      <c r="BP479" s="9"/>
      <c r="BQ479" s="9"/>
      <c r="BR479" s="9"/>
      <c r="BS479" s="9"/>
      <c r="BT479" s="9"/>
      <c r="BU479" s="9"/>
      <c r="BV479" s="9"/>
      <c r="BW479" s="9"/>
    </row>
    <row r="480" spans="1:75" ht="12" x14ac:dyDescent="0.2">
      <c r="A480" s="13">
        <v>13</v>
      </c>
      <c r="B480" s="14">
        <v>6246.59</v>
      </c>
      <c r="C480" s="14">
        <v>6189.3499999999995</v>
      </c>
      <c r="D480" s="14">
        <v>6160.61</v>
      </c>
      <c r="E480" s="14">
        <v>6159.89</v>
      </c>
      <c r="F480" s="14">
        <v>6212.47</v>
      </c>
      <c r="G480" s="14">
        <v>6302.4900000000007</v>
      </c>
      <c r="H480" s="14">
        <v>6636.08</v>
      </c>
      <c r="I480" s="14">
        <v>6803.17</v>
      </c>
      <c r="J480" s="14">
        <v>6889.9100000000008</v>
      </c>
      <c r="K480" s="14">
        <v>6918.0999999999995</v>
      </c>
      <c r="L480" s="14">
        <v>6932.04</v>
      </c>
      <c r="M480" s="14">
        <v>6939.25</v>
      </c>
      <c r="N480" s="14">
        <v>6930.92</v>
      </c>
      <c r="O480" s="14">
        <v>6933.1500000000005</v>
      </c>
      <c r="P480" s="14">
        <v>6896.7400000000007</v>
      </c>
      <c r="Q480" s="14">
        <v>6896.62</v>
      </c>
      <c r="R480" s="14">
        <v>6859.45</v>
      </c>
      <c r="S480" s="14">
        <v>6847.9900000000007</v>
      </c>
      <c r="T480" s="14">
        <v>6845.1600000000008</v>
      </c>
      <c r="U480" s="14">
        <v>6915.4800000000005</v>
      </c>
      <c r="V480" s="14">
        <v>6903.2699999999995</v>
      </c>
      <c r="W480" s="14">
        <v>6855.51</v>
      </c>
      <c r="X480" s="14">
        <v>6747.7400000000007</v>
      </c>
      <c r="Y480" s="14">
        <v>6496.84</v>
      </c>
      <c r="AZ480" s="9"/>
      <c r="BA480" s="9"/>
      <c r="BB480" s="9"/>
      <c r="BC480" s="9"/>
      <c r="BD480" s="9"/>
      <c r="BE480" s="9"/>
      <c r="BF480" s="9"/>
      <c r="BG480" s="9"/>
      <c r="BH480" s="9"/>
      <c r="BI480" s="9"/>
      <c r="BJ480" s="9"/>
      <c r="BK480" s="9"/>
      <c r="BL480" s="9"/>
      <c r="BM480" s="9"/>
      <c r="BN480" s="9"/>
      <c r="BO480" s="9"/>
      <c r="BP480" s="9"/>
      <c r="BQ480" s="9"/>
      <c r="BR480" s="9"/>
      <c r="BS480" s="9"/>
      <c r="BT480" s="9"/>
      <c r="BU480" s="9"/>
      <c r="BV480" s="9"/>
      <c r="BW480" s="9"/>
    </row>
    <row r="481" spans="1:75" ht="12" x14ac:dyDescent="0.2">
      <c r="A481" s="13">
        <v>14</v>
      </c>
      <c r="B481" s="14">
        <v>6488.47</v>
      </c>
      <c r="C481" s="14">
        <v>6326.94</v>
      </c>
      <c r="D481" s="14">
        <v>6298.39</v>
      </c>
      <c r="E481" s="14">
        <v>6289.78</v>
      </c>
      <c r="F481" s="14">
        <v>6306</v>
      </c>
      <c r="G481" s="14">
        <v>6335.37</v>
      </c>
      <c r="H481" s="14">
        <v>6430.59</v>
      </c>
      <c r="I481" s="14">
        <v>6700.93</v>
      </c>
      <c r="J481" s="14">
        <v>6779.86</v>
      </c>
      <c r="K481" s="14">
        <v>6896.79</v>
      </c>
      <c r="L481" s="14">
        <v>6926.46</v>
      </c>
      <c r="M481" s="14">
        <v>6932.47</v>
      </c>
      <c r="N481" s="14">
        <v>6927.96</v>
      </c>
      <c r="O481" s="14">
        <v>6926.1500000000005</v>
      </c>
      <c r="P481" s="14">
        <v>6901.39</v>
      </c>
      <c r="Q481" s="14">
        <v>6903.8499999999995</v>
      </c>
      <c r="R481" s="14">
        <v>6912.51</v>
      </c>
      <c r="S481" s="14">
        <v>6922.36</v>
      </c>
      <c r="T481" s="14">
        <v>6912.67</v>
      </c>
      <c r="U481" s="14">
        <v>6908.87</v>
      </c>
      <c r="V481" s="14">
        <v>6914.89</v>
      </c>
      <c r="W481" s="14">
        <v>6794.4900000000007</v>
      </c>
      <c r="X481" s="14">
        <v>6731.3200000000006</v>
      </c>
      <c r="Y481" s="14">
        <v>6494.0700000000006</v>
      </c>
      <c r="AZ481" s="9"/>
      <c r="BA481" s="9"/>
      <c r="BB481" s="9"/>
      <c r="BC481" s="9"/>
      <c r="BD481" s="9"/>
      <c r="BE481" s="9"/>
      <c r="BF481" s="9"/>
      <c r="BG481" s="9"/>
      <c r="BH481" s="9"/>
      <c r="BI481" s="9"/>
      <c r="BJ481" s="9"/>
      <c r="BK481" s="9"/>
      <c r="BL481" s="9"/>
      <c r="BM481" s="9"/>
      <c r="BN481" s="9"/>
      <c r="BO481" s="9"/>
      <c r="BP481" s="9"/>
      <c r="BQ481" s="9"/>
      <c r="BR481" s="9"/>
      <c r="BS481" s="9"/>
      <c r="BT481" s="9"/>
      <c r="BU481" s="9"/>
      <c r="BV481" s="9"/>
      <c r="BW481" s="9"/>
    </row>
    <row r="482" spans="1:75" ht="12" x14ac:dyDescent="0.2">
      <c r="A482" s="13">
        <v>15</v>
      </c>
      <c r="B482" s="14">
        <v>6340.09</v>
      </c>
      <c r="C482" s="14">
        <v>6286.29</v>
      </c>
      <c r="D482" s="14">
        <v>6219.4900000000007</v>
      </c>
      <c r="E482" s="14">
        <v>6213.1500000000005</v>
      </c>
      <c r="F482" s="14">
        <v>6219.8200000000006</v>
      </c>
      <c r="G482" s="14">
        <v>6267.54</v>
      </c>
      <c r="H482" s="14">
        <v>6283.5</v>
      </c>
      <c r="I482" s="14">
        <v>6479.81</v>
      </c>
      <c r="J482" s="14">
        <v>6717.05</v>
      </c>
      <c r="K482" s="14">
        <v>6781.55</v>
      </c>
      <c r="L482" s="14">
        <v>6838.1500000000005</v>
      </c>
      <c r="M482" s="14">
        <v>6853.38</v>
      </c>
      <c r="N482" s="14">
        <v>6854.3</v>
      </c>
      <c r="O482" s="14">
        <v>6855.3499999999995</v>
      </c>
      <c r="P482" s="14">
        <v>6828.67</v>
      </c>
      <c r="Q482" s="14">
        <v>6836.7400000000007</v>
      </c>
      <c r="R482" s="14">
        <v>6847.9800000000005</v>
      </c>
      <c r="S482" s="14">
        <v>6869.9000000000005</v>
      </c>
      <c r="T482" s="14">
        <v>6860.87</v>
      </c>
      <c r="U482" s="14">
        <v>6869.9100000000008</v>
      </c>
      <c r="V482" s="14">
        <v>6870.71</v>
      </c>
      <c r="W482" s="14">
        <v>6793.14</v>
      </c>
      <c r="X482" s="14">
        <v>6729.51</v>
      </c>
      <c r="Y482" s="14">
        <v>6479.87</v>
      </c>
      <c r="AZ482" s="9"/>
      <c r="BA482" s="9"/>
      <c r="BB482" s="9"/>
      <c r="BC482" s="9"/>
      <c r="BD482" s="9"/>
      <c r="BE482" s="9"/>
      <c r="BF482" s="9"/>
      <c r="BG482" s="9"/>
      <c r="BH482" s="9"/>
      <c r="BI482" s="9"/>
      <c r="BJ482" s="9"/>
      <c r="BK482" s="9"/>
      <c r="BL482" s="9"/>
      <c r="BM482" s="9"/>
      <c r="BN482" s="9"/>
      <c r="BO482" s="9"/>
      <c r="BP482" s="9"/>
      <c r="BQ482" s="9"/>
      <c r="BR482" s="9"/>
      <c r="BS482" s="9"/>
      <c r="BT482" s="9"/>
      <c r="BU482" s="9"/>
      <c r="BV482" s="9"/>
      <c r="BW482" s="9"/>
    </row>
    <row r="483" spans="1:75" ht="12" x14ac:dyDescent="0.2">
      <c r="A483" s="13">
        <v>16</v>
      </c>
      <c r="B483" s="14">
        <v>6324.79</v>
      </c>
      <c r="C483" s="14">
        <v>6269.72</v>
      </c>
      <c r="D483" s="14">
        <v>6213.05</v>
      </c>
      <c r="E483" s="14">
        <v>6203.83</v>
      </c>
      <c r="F483" s="14">
        <v>6240.26</v>
      </c>
      <c r="G483" s="14">
        <v>6337.81</v>
      </c>
      <c r="H483" s="14">
        <v>6623.42</v>
      </c>
      <c r="I483" s="14">
        <v>6776.29</v>
      </c>
      <c r="J483" s="14">
        <v>6972.11</v>
      </c>
      <c r="K483" s="14">
        <v>7009.63</v>
      </c>
      <c r="L483" s="14">
        <v>7026.34</v>
      </c>
      <c r="M483" s="14">
        <v>7035.8</v>
      </c>
      <c r="N483" s="14">
        <v>7038.11</v>
      </c>
      <c r="O483" s="14">
        <v>7051.22</v>
      </c>
      <c r="P483" s="14">
        <v>7010.51</v>
      </c>
      <c r="Q483" s="14">
        <v>7004.37</v>
      </c>
      <c r="R483" s="14">
        <v>6992.53</v>
      </c>
      <c r="S483" s="14">
        <v>6987.69</v>
      </c>
      <c r="T483" s="14">
        <v>6852.36</v>
      </c>
      <c r="U483" s="14">
        <v>7011.92</v>
      </c>
      <c r="V483" s="14">
        <v>6920.34</v>
      </c>
      <c r="W483" s="14">
        <v>6814.42</v>
      </c>
      <c r="X483" s="14">
        <v>6693.05</v>
      </c>
      <c r="Y483" s="14">
        <v>6342.55</v>
      </c>
      <c r="AZ483" s="9"/>
      <c r="BA483" s="9"/>
      <c r="BB483" s="9"/>
      <c r="BC483" s="9"/>
      <c r="BD483" s="9"/>
      <c r="BE483" s="9"/>
      <c r="BF483" s="9"/>
      <c r="BG483" s="9"/>
      <c r="BH483" s="9"/>
      <c r="BI483" s="9"/>
      <c r="BJ483" s="9"/>
      <c r="BK483" s="9"/>
      <c r="BL483" s="9"/>
      <c r="BM483" s="9"/>
      <c r="BN483" s="9"/>
      <c r="BO483" s="9"/>
      <c r="BP483" s="9"/>
      <c r="BQ483" s="9"/>
      <c r="BR483" s="9"/>
      <c r="BS483" s="9"/>
      <c r="BT483" s="9"/>
      <c r="BU483" s="9"/>
      <c r="BV483" s="9"/>
      <c r="BW483" s="9"/>
    </row>
    <row r="484" spans="1:75" ht="12" x14ac:dyDescent="0.2">
      <c r="A484" s="13">
        <v>17</v>
      </c>
      <c r="B484" s="14">
        <v>6182.3200000000006</v>
      </c>
      <c r="C484" s="14">
        <v>6151.17</v>
      </c>
      <c r="D484" s="14">
        <v>6135.59</v>
      </c>
      <c r="E484" s="14">
        <v>6134.9900000000007</v>
      </c>
      <c r="F484" s="14">
        <v>6156.96</v>
      </c>
      <c r="G484" s="14">
        <v>6213.71</v>
      </c>
      <c r="H484" s="14">
        <v>6427.09</v>
      </c>
      <c r="I484" s="14">
        <v>6748.97</v>
      </c>
      <c r="J484" s="14">
        <v>6786.31</v>
      </c>
      <c r="K484" s="14">
        <v>6828.3499999999995</v>
      </c>
      <c r="L484" s="14">
        <v>6842.96</v>
      </c>
      <c r="M484" s="14">
        <v>6863.1600000000008</v>
      </c>
      <c r="N484" s="14">
        <v>6851.0700000000006</v>
      </c>
      <c r="O484" s="14">
        <v>6857.38</v>
      </c>
      <c r="P484" s="14">
        <v>6821.9100000000008</v>
      </c>
      <c r="Q484" s="14">
        <v>6812.5999999999995</v>
      </c>
      <c r="R484" s="14">
        <v>6804.3200000000006</v>
      </c>
      <c r="S484" s="14">
        <v>6811.18</v>
      </c>
      <c r="T484" s="14">
        <v>6806.71</v>
      </c>
      <c r="U484" s="14">
        <v>6828.12</v>
      </c>
      <c r="V484" s="14">
        <v>6816.42</v>
      </c>
      <c r="W484" s="14">
        <v>6774.6500000000005</v>
      </c>
      <c r="X484" s="14">
        <v>6566.4800000000005</v>
      </c>
      <c r="Y484" s="14">
        <v>6274.84</v>
      </c>
      <c r="AZ484" s="9"/>
      <c r="BA484" s="9"/>
      <c r="BB484" s="9"/>
      <c r="BC484" s="9"/>
      <c r="BD484" s="9"/>
      <c r="BE484" s="9"/>
      <c r="BF484" s="9"/>
      <c r="BG484" s="9"/>
      <c r="BH484" s="9"/>
      <c r="BI484" s="9"/>
      <c r="BJ484" s="9"/>
      <c r="BK484" s="9"/>
      <c r="BL484" s="9"/>
      <c r="BM484" s="9"/>
      <c r="BN484" s="9"/>
      <c r="BO484" s="9"/>
      <c r="BP484" s="9"/>
      <c r="BQ484" s="9"/>
      <c r="BR484" s="9"/>
      <c r="BS484" s="9"/>
      <c r="BT484" s="9"/>
      <c r="BU484" s="9"/>
      <c r="BV484" s="9"/>
      <c r="BW484" s="9"/>
    </row>
    <row r="485" spans="1:75" ht="12" x14ac:dyDescent="0.2">
      <c r="A485" s="13">
        <v>18</v>
      </c>
      <c r="B485" s="14">
        <v>6220.46</v>
      </c>
      <c r="C485" s="14">
        <v>6190.56</v>
      </c>
      <c r="D485" s="14">
        <v>6169.9900000000007</v>
      </c>
      <c r="E485" s="14">
        <v>6170.05</v>
      </c>
      <c r="F485" s="14">
        <v>6202.21</v>
      </c>
      <c r="G485" s="14">
        <v>6265.1600000000008</v>
      </c>
      <c r="H485" s="14">
        <v>6560.79</v>
      </c>
      <c r="I485" s="14">
        <v>6758.06</v>
      </c>
      <c r="J485" s="14">
        <v>6850.6600000000008</v>
      </c>
      <c r="K485" s="14">
        <v>6876.67</v>
      </c>
      <c r="L485" s="14">
        <v>6888.4100000000008</v>
      </c>
      <c r="M485" s="14">
        <v>6916.64</v>
      </c>
      <c r="N485" s="14">
        <v>6898.9800000000005</v>
      </c>
      <c r="O485" s="14">
        <v>6906.46</v>
      </c>
      <c r="P485" s="14">
        <v>6908.3200000000006</v>
      </c>
      <c r="Q485" s="14">
        <v>6868.2400000000007</v>
      </c>
      <c r="R485" s="14">
        <v>6849.72</v>
      </c>
      <c r="S485" s="14">
        <v>6861.33</v>
      </c>
      <c r="T485" s="14">
        <v>6850.2699999999995</v>
      </c>
      <c r="U485" s="14">
        <v>6874.54</v>
      </c>
      <c r="V485" s="14">
        <v>6830.4800000000005</v>
      </c>
      <c r="W485" s="14">
        <v>6758.58</v>
      </c>
      <c r="X485" s="14">
        <v>6540.2</v>
      </c>
      <c r="Y485" s="14">
        <v>6226.38</v>
      </c>
      <c r="AZ485" s="9"/>
      <c r="BA485" s="9"/>
      <c r="BB485" s="9"/>
      <c r="BC485" s="9"/>
      <c r="BD485" s="9"/>
      <c r="BE485" s="9"/>
      <c r="BF485" s="9"/>
      <c r="BG485" s="9"/>
      <c r="BH485" s="9"/>
      <c r="BI485" s="9"/>
      <c r="BJ485" s="9"/>
      <c r="BK485" s="9"/>
      <c r="BL485" s="9"/>
      <c r="BM485" s="9"/>
      <c r="BN485" s="9"/>
      <c r="BO485" s="9"/>
      <c r="BP485" s="9"/>
      <c r="BQ485" s="9"/>
      <c r="BR485" s="9"/>
      <c r="BS485" s="9"/>
      <c r="BT485" s="9"/>
      <c r="BU485" s="9"/>
      <c r="BV485" s="9"/>
      <c r="BW485" s="9"/>
    </row>
    <row r="486" spans="1:75" ht="12" x14ac:dyDescent="0.2">
      <c r="A486" s="13">
        <v>19</v>
      </c>
      <c r="B486" s="14">
        <v>6230.37</v>
      </c>
      <c r="C486" s="14">
        <v>6199.3</v>
      </c>
      <c r="D486" s="14">
        <v>6173.01</v>
      </c>
      <c r="E486" s="14">
        <v>6176.19</v>
      </c>
      <c r="F486" s="14">
        <v>6213.3200000000006</v>
      </c>
      <c r="G486" s="14">
        <v>6270.34</v>
      </c>
      <c r="H486" s="14">
        <v>6660.55</v>
      </c>
      <c r="I486" s="14">
        <v>6812.6600000000008</v>
      </c>
      <c r="J486" s="14">
        <v>6888.29</v>
      </c>
      <c r="K486" s="14">
        <v>6900.5</v>
      </c>
      <c r="L486" s="14">
        <v>6905.05</v>
      </c>
      <c r="M486" s="14">
        <v>6941.61</v>
      </c>
      <c r="N486" s="14">
        <v>6921.9100000000008</v>
      </c>
      <c r="O486" s="14">
        <v>6929.4000000000005</v>
      </c>
      <c r="P486" s="14">
        <v>6933.21</v>
      </c>
      <c r="Q486" s="14">
        <v>6887.55</v>
      </c>
      <c r="R486" s="14">
        <v>6851.89</v>
      </c>
      <c r="S486" s="14">
        <v>6860.01</v>
      </c>
      <c r="T486" s="14">
        <v>6852.37</v>
      </c>
      <c r="U486" s="14">
        <v>6899.19</v>
      </c>
      <c r="V486" s="14">
        <v>6870.93</v>
      </c>
      <c r="W486" s="14">
        <v>6816.05</v>
      </c>
      <c r="X486" s="14">
        <v>6633.93</v>
      </c>
      <c r="Y486" s="14">
        <v>6244.04</v>
      </c>
      <c r="AZ486" s="9"/>
      <c r="BA486" s="9"/>
      <c r="BB486" s="9"/>
      <c r="BC486" s="9"/>
      <c r="BD486" s="9"/>
      <c r="BE486" s="9"/>
      <c r="BF486" s="9"/>
      <c r="BG486" s="9"/>
      <c r="BH486" s="9"/>
      <c r="BI486" s="9"/>
      <c r="BJ486" s="9"/>
      <c r="BK486" s="9"/>
      <c r="BL486" s="9"/>
      <c r="BM486" s="9"/>
      <c r="BN486" s="9"/>
      <c r="BO486" s="9"/>
      <c r="BP486" s="9"/>
      <c r="BQ486" s="9"/>
      <c r="BR486" s="9"/>
      <c r="BS486" s="9"/>
      <c r="BT486" s="9"/>
      <c r="BU486" s="9"/>
      <c r="BV486" s="9"/>
      <c r="BW486" s="9"/>
    </row>
    <row r="487" spans="1:75" ht="12" x14ac:dyDescent="0.2">
      <c r="A487" s="13">
        <v>20</v>
      </c>
      <c r="B487" s="14">
        <v>6226.2400000000007</v>
      </c>
      <c r="C487" s="14">
        <v>6196.6500000000005</v>
      </c>
      <c r="D487" s="14">
        <v>6161.2</v>
      </c>
      <c r="E487" s="14">
        <v>6149.89</v>
      </c>
      <c r="F487" s="14">
        <v>6201.38</v>
      </c>
      <c r="G487" s="14">
        <v>6257.3499999999995</v>
      </c>
      <c r="H487" s="14">
        <v>6610.13</v>
      </c>
      <c r="I487" s="14">
        <v>6773.34</v>
      </c>
      <c r="J487" s="14">
        <v>6859.4800000000005</v>
      </c>
      <c r="K487" s="14">
        <v>6865.04</v>
      </c>
      <c r="L487" s="14">
        <v>6873.26</v>
      </c>
      <c r="M487" s="14">
        <v>6895.03</v>
      </c>
      <c r="N487" s="14">
        <v>6882.0999999999995</v>
      </c>
      <c r="O487" s="14">
        <v>6887.4800000000005</v>
      </c>
      <c r="P487" s="14">
        <v>6881.76</v>
      </c>
      <c r="Q487" s="14">
        <v>6850.8200000000006</v>
      </c>
      <c r="R487" s="14">
        <v>6848.28</v>
      </c>
      <c r="S487" s="14">
        <v>6854.5</v>
      </c>
      <c r="T487" s="14">
        <v>6848.25</v>
      </c>
      <c r="U487" s="14">
        <v>6863.9800000000005</v>
      </c>
      <c r="V487" s="14">
        <v>6831.63</v>
      </c>
      <c r="W487" s="14">
        <v>6767.2</v>
      </c>
      <c r="X487" s="14">
        <v>6602.93</v>
      </c>
      <c r="Y487" s="14">
        <v>6253.33</v>
      </c>
      <c r="AZ487" s="9"/>
      <c r="BA487" s="9"/>
      <c r="BB487" s="9"/>
      <c r="BC487" s="9"/>
      <c r="BD487" s="9"/>
      <c r="BE487" s="9"/>
      <c r="BF487" s="9"/>
      <c r="BG487" s="9"/>
      <c r="BH487" s="9"/>
      <c r="BI487" s="9"/>
      <c r="BJ487" s="9"/>
      <c r="BK487" s="9"/>
      <c r="BL487" s="9"/>
      <c r="BM487" s="9"/>
      <c r="BN487" s="9"/>
      <c r="BO487" s="9"/>
      <c r="BP487" s="9"/>
      <c r="BQ487" s="9"/>
      <c r="BR487" s="9"/>
      <c r="BS487" s="9"/>
      <c r="BT487" s="9"/>
      <c r="BU487" s="9"/>
      <c r="BV487" s="9"/>
      <c r="BW487" s="9"/>
    </row>
    <row r="488" spans="1:75" ht="12" x14ac:dyDescent="0.2">
      <c r="A488" s="13">
        <v>21</v>
      </c>
      <c r="B488" s="14">
        <v>6324.53</v>
      </c>
      <c r="C488" s="14">
        <v>6267.5199999999995</v>
      </c>
      <c r="D488" s="14">
        <v>6218.84</v>
      </c>
      <c r="E488" s="14">
        <v>6204.87</v>
      </c>
      <c r="F488" s="14">
        <v>6225.36</v>
      </c>
      <c r="G488" s="14">
        <v>6252.87</v>
      </c>
      <c r="H488" s="14">
        <v>6307.7</v>
      </c>
      <c r="I488" s="14">
        <v>6603.37</v>
      </c>
      <c r="J488" s="14">
        <v>6735.0199999999995</v>
      </c>
      <c r="K488" s="14">
        <v>6795.75</v>
      </c>
      <c r="L488" s="14">
        <v>6830.63</v>
      </c>
      <c r="M488" s="14">
        <v>6840.53</v>
      </c>
      <c r="N488" s="14">
        <v>6833.26</v>
      </c>
      <c r="O488" s="14">
        <v>6834.25</v>
      </c>
      <c r="P488" s="14">
        <v>6797.34</v>
      </c>
      <c r="Q488" s="14">
        <v>6801.34</v>
      </c>
      <c r="R488" s="14">
        <v>6811.96</v>
      </c>
      <c r="S488" s="14">
        <v>6832.54</v>
      </c>
      <c r="T488" s="14">
        <v>6829.38</v>
      </c>
      <c r="U488" s="14">
        <v>6809.28</v>
      </c>
      <c r="V488" s="14">
        <v>6817.43</v>
      </c>
      <c r="W488" s="14">
        <v>6740.29</v>
      </c>
      <c r="X488" s="14">
        <v>6609.45</v>
      </c>
      <c r="Y488" s="14">
        <v>6267.6500000000005</v>
      </c>
      <c r="AZ488" s="9"/>
      <c r="BA488" s="9"/>
      <c r="BB488" s="9"/>
      <c r="BC488" s="9"/>
      <c r="BD488" s="9"/>
      <c r="BE488" s="9"/>
      <c r="BF488" s="9"/>
      <c r="BG488" s="9"/>
      <c r="BH488" s="9"/>
      <c r="BI488" s="9"/>
      <c r="BJ488" s="9"/>
      <c r="BK488" s="9"/>
      <c r="BL488" s="9"/>
      <c r="BM488" s="9"/>
      <c r="BN488" s="9"/>
      <c r="BO488" s="9"/>
      <c r="BP488" s="9"/>
      <c r="BQ488" s="9"/>
      <c r="BR488" s="9"/>
      <c r="BS488" s="9"/>
      <c r="BT488" s="9"/>
      <c r="BU488" s="9"/>
      <c r="BV488" s="9"/>
      <c r="BW488" s="9"/>
    </row>
    <row r="489" spans="1:75" ht="12" x14ac:dyDescent="0.2">
      <c r="A489" s="13">
        <v>22</v>
      </c>
      <c r="B489" s="14">
        <v>6266.6500000000005</v>
      </c>
      <c r="C489" s="14">
        <v>6203.6600000000008</v>
      </c>
      <c r="D489" s="14">
        <v>6185.26</v>
      </c>
      <c r="E489" s="14">
        <v>6155.54</v>
      </c>
      <c r="F489" s="14">
        <v>6188.4000000000005</v>
      </c>
      <c r="G489" s="14">
        <v>6193.8200000000006</v>
      </c>
      <c r="H489" s="14">
        <v>6224.88</v>
      </c>
      <c r="I489" s="14">
        <v>6329.9900000000007</v>
      </c>
      <c r="J489" s="14">
        <v>6577.88</v>
      </c>
      <c r="K489" s="14">
        <v>6729.94</v>
      </c>
      <c r="L489" s="14">
        <v>6760.75</v>
      </c>
      <c r="M489" s="14">
        <v>6771.21</v>
      </c>
      <c r="N489" s="14">
        <v>6769.45</v>
      </c>
      <c r="O489" s="14">
        <v>6771.29</v>
      </c>
      <c r="P489" s="14">
        <v>6752.18</v>
      </c>
      <c r="Q489" s="14">
        <v>6762.51</v>
      </c>
      <c r="R489" s="14">
        <v>6776.36</v>
      </c>
      <c r="S489" s="14">
        <v>6802.92</v>
      </c>
      <c r="T489" s="14">
        <v>6802.97</v>
      </c>
      <c r="U489" s="14">
        <v>6796.86</v>
      </c>
      <c r="V489" s="14">
        <v>6793.9000000000005</v>
      </c>
      <c r="W489" s="14">
        <v>6756.55</v>
      </c>
      <c r="X489" s="14">
        <v>6569.71</v>
      </c>
      <c r="Y489" s="14">
        <v>6257.78</v>
      </c>
      <c r="AZ489" s="9"/>
      <c r="BA489" s="9"/>
      <c r="BB489" s="9"/>
      <c r="BC489" s="9"/>
      <c r="BD489" s="9"/>
      <c r="BE489" s="9"/>
      <c r="BF489" s="9"/>
      <c r="BG489" s="9"/>
      <c r="BH489" s="9"/>
      <c r="BI489" s="9"/>
      <c r="BJ489" s="9"/>
      <c r="BK489" s="9"/>
      <c r="BL489" s="9"/>
      <c r="BM489" s="9"/>
      <c r="BN489" s="9"/>
      <c r="BO489" s="9"/>
      <c r="BP489" s="9"/>
      <c r="BQ489" s="9"/>
      <c r="BR489" s="9"/>
      <c r="BS489" s="9"/>
      <c r="BT489" s="9"/>
      <c r="BU489" s="9"/>
      <c r="BV489" s="9"/>
      <c r="BW489" s="9"/>
    </row>
    <row r="490" spans="1:75" ht="12" x14ac:dyDescent="0.2">
      <c r="A490" s="13">
        <v>23</v>
      </c>
      <c r="B490" s="14">
        <v>6212.75</v>
      </c>
      <c r="C490" s="14">
        <v>6181.06</v>
      </c>
      <c r="D490" s="14">
        <v>6128.0700000000006</v>
      </c>
      <c r="E490" s="14">
        <v>6119.5700000000006</v>
      </c>
      <c r="F490" s="14">
        <v>6164.34</v>
      </c>
      <c r="G490" s="14">
        <v>6228.75</v>
      </c>
      <c r="H490" s="14">
        <v>6462.6500000000005</v>
      </c>
      <c r="I490" s="14">
        <v>6769.0199999999995</v>
      </c>
      <c r="J490" s="14">
        <v>6892.13</v>
      </c>
      <c r="K490" s="14">
        <v>6908.1600000000008</v>
      </c>
      <c r="L490" s="14">
        <v>6916.4800000000005</v>
      </c>
      <c r="M490" s="14">
        <v>6946.06</v>
      </c>
      <c r="N490" s="14">
        <v>6929.18</v>
      </c>
      <c r="O490" s="14">
        <v>6936.46</v>
      </c>
      <c r="P490" s="14">
        <v>6930.44</v>
      </c>
      <c r="Q490" s="14">
        <v>6896.2</v>
      </c>
      <c r="R490" s="14">
        <v>6894.62</v>
      </c>
      <c r="S490" s="14">
        <v>6901.33</v>
      </c>
      <c r="T490" s="14">
        <v>6895.4800000000005</v>
      </c>
      <c r="U490" s="14">
        <v>6911.3</v>
      </c>
      <c r="V490" s="14">
        <v>6886.61</v>
      </c>
      <c r="W490" s="14">
        <v>6751.34</v>
      </c>
      <c r="X490" s="14">
        <v>6552.38</v>
      </c>
      <c r="Y490" s="14">
        <v>6211</v>
      </c>
      <c r="AZ490" s="9"/>
      <c r="BA490" s="9"/>
      <c r="BB490" s="9"/>
      <c r="BC490" s="9"/>
      <c r="BD490" s="9"/>
      <c r="BE490" s="9"/>
      <c r="BF490" s="9"/>
      <c r="BG490" s="9"/>
      <c r="BH490" s="9"/>
      <c r="BI490" s="9"/>
      <c r="BJ490" s="9"/>
      <c r="BK490" s="9"/>
      <c r="BL490" s="9"/>
      <c r="BM490" s="9"/>
      <c r="BN490" s="9"/>
      <c r="BO490" s="9"/>
      <c r="BP490" s="9"/>
      <c r="BQ490" s="9"/>
      <c r="BR490" s="9"/>
      <c r="BS490" s="9"/>
      <c r="BT490" s="9"/>
      <c r="BU490" s="9"/>
      <c r="BV490" s="9"/>
      <c r="BW490" s="9"/>
    </row>
    <row r="491" spans="1:75" ht="12" x14ac:dyDescent="0.2">
      <c r="A491" s="13">
        <v>24</v>
      </c>
      <c r="B491" s="14">
        <v>6211.44</v>
      </c>
      <c r="C491" s="14">
        <v>6158.83</v>
      </c>
      <c r="D491" s="14">
        <v>6141.83</v>
      </c>
      <c r="E491" s="14">
        <v>6144.93</v>
      </c>
      <c r="F491" s="14">
        <v>6198.28</v>
      </c>
      <c r="G491" s="14">
        <v>6272.38</v>
      </c>
      <c r="H491" s="14">
        <v>6621.05</v>
      </c>
      <c r="I491" s="14">
        <v>6793.45</v>
      </c>
      <c r="J491" s="14">
        <v>6885.05</v>
      </c>
      <c r="K491" s="14">
        <v>6893.08</v>
      </c>
      <c r="L491" s="14">
        <v>6900.89</v>
      </c>
      <c r="M491" s="14">
        <v>6920.95</v>
      </c>
      <c r="N491" s="14">
        <v>6911.7400000000007</v>
      </c>
      <c r="O491" s="14">
        <v>6918.44</v>
      </c>
      <c r="P491" s="14">
        <v>6916.55</v>
      </c>
      <c r="Q491" s="14">
        <v>6886.2699999999995</v>
      </c>
      <c r="R491" s="14">
        <v>6884.59</v>
      </c>
      <c r="S491" s="14">
        <v>6892.43</v>
      </c>
      <c r="T491" s="14">
        <v>6889.64</v>
      </c>
      <c r="U491" s="14">
        <v>6903.7300000000005</v>
      </c>
      <c r="V491" s="14">
        <v>6870.11</v>
      </c>
      <c r="W491" s="14">
        <v>6805.84</v>
      </c>
      <c r="X491" s="14">
        <v>6672.0700000000006</v>
      </c>
      <c r="Y491" s="14">
        <v>6265.67</v>
      </c>
      <c r="AZ491" s="9"/>
      <c r="BA491" s="9"/>
      <c r="BB491" s="9"/>
      <c r="BC491" s="9"/>
      <c r="BD491" s="9"/>
      <c r="BE491" s="9"/>
      <c r="BF491" s="9"/>
      <c r="BG491" s="9"/>
      <c r="BH491" s="9"/>
      <c r="BI491" s="9"/>
      <c r="BJ491" s="9"/>
      <c r="BK491" s="9"/>
      <c r="BL491" s="9"/>
      <c r="BM491" s="9"/>
      <c r="BN491" s="9"/>
      <c r="BO491" s="9"/>
      <c r="BP491" s="9"/>
      <c r="BQ491" s="9"/>
      <c r="BR491" s="9"/>
      <c r="BS491" s="9"/>
      <c r="BT491" s="9"/>
      <c r="BU491" s="9"/>
      <c r="BV491" s="9"/>
      <c r="BW491" s="9"/>
    </row>
    <row r="492" spans="1:75" ht="12" x14ac:dyDescent="0.2">
      <c r="A492" s="13">
        <v>25</v>
      </c>
      <c r="B492" s="14">
        <v>6220.64</v>
      </c>
      <c r="C492" s="14">
        <v>6189.64</v>
      </c>
      <c r="D492" s="14">
        <v>6160.3</v>
      </c>
      <c r="E492" s="14">
        <v>6165.6600000000008</v>
      </c>
      <c r="F492" s="14">
        <v>6226.5199999999995</v>
      </c>
      <c r="G492" s="14">
        <v>6280.09</v>
      </c>
      <c r="H492" s="14">
        <v>6632.96</v>
      </c>
      <c r="I492" s="14">
        <v>6850.43</v>
      </c>
      <c r="J492" s="14">
        <v>6942.5</v>
      </c>
      <c r="K492" s="14">
        <v>6949.0700000000006</v>
      </c>
      <c r="L492" s="14">
        <v>6963.1500000000005</v>
      </c>
      <c r="M492" s="14">
        <v>6983.9100000000008</v>
      </c>
      <c r="N492" s="14">
        <v>6971.28</v>
      </c>
      <c r="O492" s="14">
        <v>6976.05</v>
      </c>
      <c r="P492" s="14">
        <v>6971.44</v>
      </c>
      <c r="Q492" s="14">
        <v>6939.33</v>
      </c>
      <c r="R492" s="14">
        <v>6933.69</v>
      </c>
      <c r="S492" s="14">
        <v>6942.45</v>
      </c>
      <c r="T492" s="14">
        <v>6935.9100000000008</v>
      </c>
      <c r="U492" s="14">
        <v>6951.83</v>
      </c>
      <c r="V492" s="14">
        <v>6923.88</v>
      </c>
      <c r="W492" s="14">
        <v>6811.46</v>
      </c>
      <c r="X492" s="14">
        <v>6678.69</v>
      </c>
      <c r="Y492" s="14">
        <v>6279.93</v>
      </c>
      <c r="AZ492" s="9"/>
      <c r="BA492" s="9"/>
      <c r="BB492" s="9"/>
      <c r="BC492" s="9"/>
      <c r="BD492" s="9"/>
      <c r="BE492" s="9"/>
      <c r="BF492" s="9"/>
      <c r="BG492" s="9"/>
      <c r="BH492" s="9"/>
      <c r="BI492" s="9"/>
      <c r="BJ492" s="9"/>
      <c r="BK492" s="9"/>
      <c r="BL492" s="9"/>
      <c r="BM492" s="9"/>
      <c r="BN492" s="9"/>
      <c r="BO492" s="9"/>
      <c r="BP492" s="9"/>
      <c r="BQ492" s="9"/>
      <c r="BR492" s="9"/>
      <c r="BS492" s="9"/>
      <c r="BT492" s="9"/>
      <c r="BU492" s="9"/>
      <c r="BV492" s="9"/>
      <c r="BW492" s="9"/>
    </row>
    <row r="493" spans="1:75" ht="12" x14ac:dyDescent="0.2">
      <c r="A493" s="13">
        <v>26</v>
      </c>
      <c r="B493" s="14">
        <v>6284.1500000000005</v>
      </c>
      <c r="C493" s="14">
        <v>6257.11</v>
      </c>
      <c r="D493" s="14">
        <v>6206.45</v>
      </c>
      <c r="E493" s="14">
        <v>6230.87</v>
      </c>
      <c r="F493" s="14">
        <v>6295.04</v>
      </c>
      <c r="G493" s="14">
        <v>6451.03</v>
      </c>
      <c r="H493" s="14">
        <v>6708.18</v>
      </c>
      <c r="I493" s="14">
        <v>6887.76</v>
      </c>
      <c r="J493" s="14">
        <v>6969.84</v>
      </c>
      <c r="K493" s="14">
        <v>6976.71</v>
      </c>
      <c r="L493" s="14">
        <v>6986.2400000000007</v>
      </c>
      <c r="M493" s="14">
        <v>7007.6600000000008</v>
      </c>
      <c r="N493" s="14">
        <v>6996.4800000000005</v>
      </c>
      <c r="O493" s="14">
        <v>6999.2400000000007</v>
      </c>
      <c r="P493" s="14">
        <v>6996</v>
      </c>
      <c r="Q493" s="14">
        <v>6961</v>
      </c>
      <c r="R493" s="14">
        <v>6955.36</v>
      </c>
      <c r="S493" s="14">
        <v>6967.45</v>
      </c>
      <c r="T493" s="14">
        <v>6962.34</v>
      </c>
      <c r="U493" s="14">
        <v>6975.37</v>
      </c>
      <c r="V493" s="14">
        <v>6951.36</v>
      </c>
      <c r="W493" s="14">
        <v>6804.2400000000007</v>
      </c>
      <c r="X493" s="14">
        <v>6700.62</v>
      </c>
      <c r="Y493" s="14">
        <v>6307.71</v>
      </c>
      <c r="AZ493" s="9"/>
      <c r="BA493" s="9"/>
      <c r="BB493" s="9"/>
      <c r="BC493" s="9"/>
      <c r="BD493" s="9"/>
      <c r="BE493" s="9"/>
      <c r="BF493" s="9"/>
      <c r="BG493" s="9"/>
      <c r="BH493" s="9"/>
      <c r="BI493" s="9"/>
      <c r="BJ493" s="9"/>
      <c r="BK493" s="9"/>
      <c r="BL493" s="9"/>
      <c r="BM493" s="9"/>
      <c r="BN493" s="9"/>
      <c r="BO493" s="9"/>
      <c r="BP493" s="9"/>
      <c r="BQ493" s="9"/>
      <c r="BR493" s="9"/>
      <c r="BS493" s="9"/>
      <c r="BT493" s="9"/>
      <c r="BU493" s="9"/>
      <c r="BV493" s="9"/>
      <c r="BW493" s="9"/>
    </row>
    <row r="494" spans="1:75" ht="12" x14ac:dyDescent="0.2">
      <c r="A494" s="13">
        <v>27</v>
      </c>
      <c r="B494" s="14">
        <v>6282.03</v>
      </c>
      <c r="C494" s="14">
        <v>6259.75</v>
      </c>
      <c r="D494" s="14">
        <v>6229.76</v>
      </c>
      <c r="E494" s="14">
        <v>6231.3499999999995</v>
      </c>
      <c r="F494" s="14">
        <v>6311.61</v>
      </c>
      <c r="G494" s="14">
        <v>6418.43</v>
      </c>
      <c r="H494" s="14">
        <v>6675.31</v>
      </c>
      <c r="I494" s="14">
        <v>6912.31</v>
      </c>
      <c r="J494" s="14">
        <v>6991.31</v>
      </c>
      <c r="K494" s="14">
        <v>6992.88</v>
      </c>
      <c r="L494" s="14">
        <v>7006.5</v>
      </c>
      <c r="M494" s="14">
        <v>7035.04</v>
      </c>
      <c r="N494" s="14">
        <v>7026.8200000000006</v>
      </c>
      <c r="O494" s="14">
        <v>7029.7300000000005</v>
      </c>
      <c r="P494" s="14">
        <v>7026.36</v>
      </c>
      <c r="Q494" s="14">
        <v>7016.7699999999995</v>
      </c>
      <c r="R494" s="14">
        <v>6975.9100000000008</v>
      </c>
      <c r="S494" s="14">
        <v>6985.81</v>
      </c>
      <c r="T494" s="14">
        <v>6981.53</v>
      </c>
      <c r="U494" s="14">
        <v>6996.44</v>
      </c>
      <c r="V494" s="14">
        <v>6963.7699999999995</v>
      </c>
      <c r="W494" s="14">
        <v>6851.4100000000008</v>
      </c>
      <c r="X494" s="14">
        <v>6694.51</v>
      </c>
      <c r="Y494" s="14">
        <v>6389.94</v>
      </c>
      <c r="AZ494" s="9"/>
      <c r="BA494" s="9"/>
      <c r="BB494" s="9"/>
      <c r="BC494" s="9"/>
      <c r="BD494" s="9"/>
      <c r="BE494" s="9"/>
      <c r="BF494" s="9"/>
      <c r="BG494" s="9"/>
      <c r="BH494" s="9"/>
      <c r="BI494" s="9"/>
      <c r="BJ494" s="9"/>
      <c r="BK494" s="9"/>
      <c r="BL494" s="9"/>
      <c r="BM494" s="9"/>
      <c r="BN494" s="9"/>
      <c r="BO494" s="9"/>
      <c r="BP494" s="9"/>
      <c r="BQ494" s="9"/>
      <c r="BR494" s="9"/>
      <c r="BS494" s="9"/>
      <c r="BT494" s="9"/>
      <c r="BU494" s="9"/>
      <c r="BV494" s="9"/>
      <c r="BW494" s="9"/>
    </row>
    <row r="495" spans="1:75" ht="12" x14ac:dyDescent="0.2">
      <c r="A495" s="13">
        <v>28</v>
      </c>
      <c r="B495" s="14">
        <v>6394.0700000000006</v>
      </c>
      <c r="C495" s="14">
        <v>6288.47</v>
      </c>
      <c r="D495" s="14">
        <v>6247.84</v>
      </c>
      <c r="E495" s="14">
        <v>6225.7</v>
      </c>
      <c r="F495" s="14">
        <v>6261.53</v>
      </c>
      <c r="G495" s="14">
        <v>6299.18</v>
      </c>
      <c r="H495" s="14">
        <v>6395.03</v>
      </c>
      <c r="I495" s="14">
        <v>6613.58</v>
      </c>
      <c r="J495" s="14">
        <v>6734.3200000000006</v>
      </c>
      <c r="K495" s="14">
        <v>6876.81</v>
      </c>
      <c r="L495" s="14">
        <v>6905.75</v>
      </c>
      <c r="M495" s="14">
        <v>6909.92</v>
      </c>
      <c r="N495" s="14">
        <v>6908.0999999999995</v>
      </c>
      <c r="O495" s="14">
        <v>6908.03</v>
      </c>
      <c r="P495" s="14">
        <v>6909.58</v>
      </c>
      <c r="Q495" s="14">
        <v>6874.72</v>
      </c>
      <c r="R495" s="14">
        <v>6883.93</v>
      </c>
      <c r="S495" s="14">
        <v>6907.92</v>
      </c>
      <c r="T495" s="14">
        <v>6905.93</v>
      </c>
      <c r="U495" s="14">
        <v>6901.7300000000005</v>
      </c>
      <c r="V495" s="14">
        <v>6901.3200000000006</v>
      </c>
      <c r="W495" s="14">
        <v>6761.3499999999995</v>
      </c>
      <c r="X495" s="14">
        <v>6653.6600000000008</v>
      </c>
      <c r="Y495" s="14">
        <v>6392.63</v>
      </c>
      <c r="AZ495" s="9"/>
      <c r="BA495" s="9"/>
      <c r="BB495" s="9"/>
      <c r="BC495" s="9"/>
      <c r="BD495" s="9"/>
      <c r="BE495" s="9"/>
      <c r="BF495" s="9"/>
      <c r="BG495" s="9"/>
      <c r="BH495" s="9"/>
      <c r="BI495" s="9"/>
      <c r="BJ495" s="9"/>
      <c r="BK495" s="9"/>
      <c r="BL495" s="9"/>
      <c r="BM495" s="9"/>
      <c r="BN495" s="9"/>
      <c r="BO495" s="9"/>
      <c r="BP495" s="9"/>
      <c r="BQ495" s="9"/>
      <c r="BR495" s="9"/>
      <c r="BS495" s="9"/>
      <c r="BT495" s="9"/>
      <c r="BU495" s="9"/>
      <c r="BV495" s="9"/>
      <c r="BW495" s="9"/>
    </row>
    <row r="496" spans="1:75" ht="12" x14ac:dyDescent="0.2">
      <c r="A496" s="13">
        <v>29</v>
      </c>
      <c r="B496" s="14">
        <v>6350.93</v>
      </c>
      <c r="C496" s="14">
        <v>6273.13</v>
      </c>
      <c r="D496" s="14">
        <v>6207.08</v>
      </c>
      <c r="E496" s="14">
        <v>6210.76</v>
      </c>
      <c r="F496" s="14">
        <v>6255.01</v>
      </c>
      <c r="G496" s="14">
        <v>6286.29</v>
      </c>
      <c r="H496" s="14">
        <v>6350.19</v>
      </c>
      <c r="I496" s="14">
        <v>6480.53</v>
      </c>
      <c r="J496" s="14">
        <v>6671.54</v>
      </c>
      <c r="K496" s="14">
        <v>6769.1500000000005</v>
      </c>
      <c r="L496" s="14">
        <v>6882.1500000000005</v>
      </c>
      <c r="M496" s="14">
        <v>6896.22</v>
      </c>
      <c r="N496" s="14">
        <v>6895.43</v>
      </c>
      <c r="O496" s="14">
        <v>6897.34</v>
      </c>
      <c r="P496" s="14">
        <v>6897.04</v>
      </c>
      <c r="Q496" s="14">
        <v>6860.2</v>
      </c>
      <c r="R496" s="14">
        <v>6872.06</v>
      </c>
      <c r="S496" s="14">
        <v>6901.7400000000007</v>
      </c>
      <c r="T496" s="14">
        <v>6907.21</v>
      </c>
      <c r="U496" s="14">
        <v>6911.03</v>
      </c>
      <c r="V496" s="14">
        <v>6912.69</v>
      </c>
      <c r="W496" s="14">
        <v>6804.46</v>
      </c>
      <c r="X496" s="14">
        <v>6637.3</v>
      </c>
      <c r="Y496" s="14">
        <v>6364</v>
      </c>
      <c r="Z496" s="4">
        <f>IFERROR(Y496,"скрыть")</f>
        <v>6364</v>
      </c>
      <c r="AZ496" s="9"/>
      <c r="BA496" s="9"/>
      <c r="BB496" s="9"/>
      <c r="BC496" s="9"/>
      <c r="BD496" s="9"/>
      <c r="BE496" s="9"/>
      <c r="BF496" s="9"/>
      <c r="BG496" s="9"/>
      <c r="BH496" s="9"/>
      <c r="BI496" s="9"/>
      <c r="BJ496" s="9"/>
      <c r="BK496" s="9"/>
      <c r="BL496" s="9"/>
      <c r="BM496" s="9"/>
      <c r="BN496" s="9"/>
      <c r="BO496" s="9"/>
      <c r="BP496" s="9"/>
      <c r="BQ496" s="9"/>
      <c r="BR496" s="9"/>
      <c r="BS496" s="9"/>
      <c r="BT496" s="9"/>
      <c r="BU496" s="9"/>
      <c r="BV496" s="9"/>
      <c r="BW496" s="9"/>
    </row>
    <row r="497" spans="1:75" ht="12" x14ac:dyDescent="0.2">
      <c r="A497" s="13">
        <v>30</v>
      </c>
      <c r="B497" s="14">
        <v>6283.95</v>
      </c>
      <c r="C497" s="14">
        <v>6224.2699999999995</v>
      </c>
      <c r="D497" s="14">
        <v>6170.3200000000006</v>
      </c>
      <c r="E497" s="14">
        <v>6169.36</v>
      </c>
      <c r="F497" s="14">
        <v>6215.13</v>
      </c>
      <c r="G497" s="14">
        <v>6320.79</v>
      </c>
      <c r="H497" s="14">
        <v>6604.4800000000005</v>
      </c>
      <c r="I497" s="14">
        <v>6762.83</v>
      </c>
      <c r="J497" s="14">
        <v>6898.92</v>
      </c>
      <c r="K497" s="14">
        <v>6896.84</v>
      </c>
      <c r="L497" s="14">
        <v>6906.4800000000005</v>
      </c>
      <c r="M497" s="14">
        <v>6933.42</v>
      </c>
      <c r="N497" s="14">
        <v>6928.17</v>
      </c>
      <c r="O497" s="14">
        <v>6935.3</v>
      </c>
      <c r="P497" s="14">
        <v>6927.96</v>
      </c>
      <c r="Q497" s="14">
        <v>6921.56</v>
      </c>
      <c r="R497" s="14">
        <v>6886.2300000000005</v>
      </c>
      <c r="S497" s="14">
        <v>6895.67</v>
      </c>
      <c r="T497" s="14">
        <v>6900.9100000000008</v>
      </c>
      <c r="U497" s="14">
        <v>6912.5700000000006</v>
      </c>
      <c r="V497" s="14">
        <v>6872.06</v>
      </c>
      <c r="W497" s="14">
        <v>6711.79</v>
      </c>
      <c r="X497" s="14">
        <v>6562.7699999999995</v>
      </c>
      <c r="Y497" s="14">
        <v>6273.93</v>
      </c>
      <c r="Z497" s="4">
        <f>IFERROR(Y497,"скрыть")</f>
        <v>6273.93</v>
      </c>
      <c r="AZ497" s="9"/>
      <c r="BA497" s="9"/>
      <c r="BB497" s="9"/>
      <c r="BC497" s="9"/>
      <c r="BD497" s="9"/>
      <c r="BE497" s="9"/>
      <c r="BF497" s="9"/>
      <c r="BG497" s="9"/>
      <c r="BH497" s="9"/>
      <c r="BI497" s="9"/>
      <c r="BJ497" s="9"/>
      <c r="BK497" s="9"/>
      <c r="BL497" s="9"/>
      <c r="BM497" s="9"/>
      <c r="BN497" s="9"/>
      <c r="BO497" s="9"/>
      <c r="BP497" s="9"/>
      <c r="BQ497" s="9"/>
      <c r="BR497" s="9"/>
      <c r="BS497" s="9"/>
      <c r="BT497" s="9"/>
      <c r="BU497" s="9"/>
      <c r="BV497" s="9"/>
      <c r="BW497" s="9"/>
    </row>
    <row r="498" spans="1:75" ht="12" x14ac:dyDescent="0.2">
      <c r="A498" s="13">
        <v>31</v>
      </c>
      <c r="B498" s="14">
        <v>6173.94</v>
      </c>
      <c r="C498" s="14">
        <v>6149.6500000000005</v>
      </c>
      <c r="D498" s="14">
        <v>6137.7699999999995</v>
      </c>
      <c r="E498" s="14">
        <v>6135.08</v>
      </c>
      <c r="F498" s="14">
        <v>6176.19</v>
      </c>
      <c r="G498" s="14">
        <v>6191.92</v>
      </c>
      <c r="H498" s="14">
        <v>6422.59</v>
      </c>
      <c r="I498" s="14">
        <v>6650.0700000000006</v>
      </c>
      <c r="J498" s="14">
        <v>6701.94</v>
      </c>
      <c r="K498" s="14">
        <v>6711.9900000000007</v>
      </c>
      <c r="L498" s="14">
        <v>6725.56</v>
      </c>
      <c r="M498" s="14">
        <v>6757.4100000000008</v>
      </c>
      <c r="N498" s="14">
        <v>6742.56</v>
      </c>
      <c r="O498" s="14">
        <v>6747.69</v>
      </c>
      <c r="P498" s="14">
        <v>6741.62</v>
      </c>
      <c r="Q498" s="14">
        <v>6734.3</v>
      </c>
      <c r="R498" s="14">
        <v>6694.2699999999995</v>
      </c>
      <c r="S498" s="14">
        <v>6705.05</v>
      </c>
      <c r="T498" s="14">
        <v>6717.28</v>
      </c>
      <c r="U498" s="14">
        <v>6733.56</v>
      </c>
      <c r="V498" s="14">
        <v>6703.44</v>
      </c>
      <c r="W498" s="14">
        <v>6626.76</v>
      </c>
      <c r="X498" s="14">
        <v>6400.5999999999995</v>
      </c>
      <c r="Y498" s="14">
        <v>6190.21</v>
      </c>
      <c r="Z498" s="4">
        <f>IFERROR(Y498,"скрыть")</f>
        <v>6190.21</v>
      </c>
      <c r="AZ498" s="9"/>
      <c r="BA498" s="9"/>
      <c r="BB498" s="9"/>
      <c r="BC498" s="9"/>
      <c r="BD498" s="9"/>
      <c r="BE498" s="9"/>
      <c r="BF498" s="9"/>
      <c r="BG498" s="9"/>
      <c r="BH498" s="9"/>
      <c r="BI498" s="9"/>
      <c r="BJ498" s="9"/>
      <c r="BK498" s="9"/>
      <c r="BL498" s="9"/>
      <c r="BM498" s="9"/>
      <c r="BN498" s="9"/>
      <c r="BO498" s="9"/>
      <c r="BP498" s="9"/>
      <c r="BQ498" s="9"/>
      <c r="BR498" s="9"/>
      <c r="BS498" s="9"/>
      <c r="BT498" s="9"/>
      <c r="BU498" s="9"/>
      <c r="BV498" s="9"/>
      <c r="BW498" s="9"/>
    </row>
    <row r="499" spans="1:75" ht="11.25" customHeight="1" x14ac:dyDescent="0.2">
      <c r="A499" s="71"/>
      <c r="B499" s="72" t="s">
        <v>98</v>
      </c>
      <c r="C499" s="72"/>
      <c r="D499" s="72"/>
      <c r="E499" s="72"/>
      <c r="F499" s="72"/>
      <c r="G499" s="72"/>
      <c r="H499" s="72"/>
      <c r="I499" s="72"/>
      <c r="J499" s="72"/>
      <c r="K499" s="72"/>
      <c r="L499" s="72"/>
      <c r="M499" s="72"/>
      <c r="N499" s="72"/>
      <c r="O499" s="72"/>
      <c r="P499" s="72"/>
      <c r="Q499" s="72"/>
      <c r="R499" s="72"/>
      <c r="S499" s="72"/>
      <c r="T499" s="72"/>
      <c r="U499" s="72"/>
      <c r="V499" s="72"/>
      <c r="W499" s="72"/>
      <c r="X499" s="72"/>
      <c r="Y499" s="72"/>
      <c r="AZ499" s="9"/>
      <c r="BA499" s="9"/>
      <c r="BB499" s="9"/>
      <c r="BC499" s="9"/>
      <c r="BD499" s="9"/>
      <c r="BE499" s="9"/>
      <c r="BF499" s="9"/>
      <c r="BG499" s="9"/>
      <c r="BH499" s="9"/>
      <c r="BI499" s="9"/>
      <c r="BJ499" s="9"/>
      <c r="BK499" s="9"/>
      <c r="BL499" s="9"/>
      <c r="BM499" s="9"/>
      <c r="BN499" s="9"/>
      <c r="BO499" s="9"/>
      <c r="BP499" s="9"/>
      <c r="BQ499" s="9"/>
      <c r="BR499" s="9"/>
      <c r="BS499" s="9"/>
      <c r="BT499" s="9"/>
      <c r="BU499" s="9"/>
      <c r="BV499" s="9"/>
      <c r="BW499" s="9"/>
    </row>
    <row r="500" spans="1:75" ht="11.25" customHeight="1" x14ac:dyDescent="0.2">
      <c r="A500" s="71"/>
      <c r="B500" s="72"/>
      <c r="C500" s="72"/>
      <c r="D500" s="72"/>
      <c r="E500" s="72"/>
      <c r="F500" s="72"/>
      <c r="G500" s="72"/>
      <c r="H500" s="72"/>
      <c r="I500" s="72"/>
      <c r="J500" s="72"/>
      <c r="K500" s="72"/>
      <c r="L500" s="72"/>
      <c r="M500" s="72"/>
      <c r="N500" s="72"/>
      <c r="O500" s="72"/>
      <c r="P500" s="72"/>
      <c r="Q500" s="72"/>
      <c r="R500" s="72"/>
      <c r="S500" s="72"/>
      <c r="T500" s="72"/>
      <c r="U500" s="72"/>
      <c r="V500" s="72"/>
      <c r="W500" s="72"/>
      <c r="X500" s="72"/>
      <c r="Y500" s="72"/>
      <c r="AZ500" s="9"/>
      <c r="BA500" s="9"/>
      <c r="BB500" s="9"/>
      <c r="BC500" s="9"/>
      <c r="BD500" s="9"/>
      <c r="BE500" s="9"/>
      <c r="BF500" s="9"/>
      <c r="BG500" s="9"/>
      <c r="BH500" s="9"/>
      <c r="BI500" s="9"/>
      <c r="BJ500" s="9"/>
      <c r="BK500" s="9"/>
      <c r="BL500" s="9"/>
      <c r="BM500" s="9"/>
      <c r="BN500" s="9"/>
      <c r="BO500" s="9"/>
      <c r="BP500" s="9"/>
      <c r="BQ500" s="9"/>
      <c r="BR500" s="9"/>
      <c r="BS500" s="9"/>
      <c r="BT500" s="9"/>
      <c r="BU500" s="9"/>
      <c r="BV500" s="9"/>
      <c r="BW500" s="9"/>
    </row>
    <row r="501" spans="1:75" s="7" customFormat="1" ht="32.65" customHeight="1" x14ac:dyDescent="0.2">
      <c r="A501" s="11" t="s">
        <v>64</v>
      </c>
      <c r="B501" s="12" t="s">
        <v>65</v>
      </c>
      <c r="C501" s="12" t="s">
        <v>66</v>
      </c>
      <c r="D501" s="12" t="s">
        <v>67</v>
      </c>
      <c r="E501" s="12" t="s">
        <v>68</v>
      </c>
      <c r="F501" s="12" t="s">
        <v>69</v>
      </c>
      <c r="G501" s="12" t="s">
        <v>70</v>
      </c>
      <c r="H501" s="12" t="s">
        <v>71</v>
      </c>
      <c r="I501" s="12" t="s">
        <v>72</v>
      </c>
      <c r="J501" s="12" t="s">
        <v>73</v>
      </c>
      <c r="K501" s="12" t="s">
        <v>74</v>
      </c>
      <c r="L501" s="12" t="s">
        <v>75</v>
      </c>
      <c r="M501" s="12" t="s">
        <v>76</v>
      </c>
      <c r="N501" s="12" t="s">
        <v>77</v>
      </c>
      <c r="O501" s="12" t="s">
        <v>78</v>
      </c>
      <c r="P501" s="12" t="s">
        <v>79</v>
      </c>
      <c r="Q501" s="12" t="s">
        <v>80</v>
      </c>
      <c r="R501" s="12" t="s">
        <v>81</v>
      </c>
      <c r="S501" s="12" t="s">
        <v>82</v>
      </c>
      <c r="T501" s="12" t="s">
        <v>83</v>
      </c>
      <c r="U501" s="12" t="s">
        <v>84</v>
      </c>
      <c r="V501" s="12" t="s">
        <v>85</v>
      </c>
      <c r="W501" s="12" t="s">
        <v>86</v>
      </c>
      <c r="X501" s="12" t="s">
        <v>87</v>
      </c>
      <c r="Y501" s="12" t="s">
        <v>88</v>
      </c>
      <c r="Z501" s="6"/>
      <c r="AZ501" s="9"/>
      <c r="BA501" s="9"/>
      <c r="BB501" s="9"/>
      <c r="BC501" s="9"/>
      <c r="BD501" s="9"/>
      <c r="BE501" s="9"/>
      <c r="BF501" s="9"/>
      <c r="BG501" s="9"/>
      <c r="BH501" s="9"/>
      <c r="BI501" s="9"/>
      <c r="BJ501" s="9"/>
      <c r="BK501" s="9"/>
      <c r="BL501" s="9"/>
      <c r="BM501" s="9"/>
      <c r="BN501" s="9"/>
      <c r="BO501" s="9"/>
      <c r="BP501" s="9"/>
      <c r="BQ501" s="9"/>
      <c r="BR501" s="9"/>
      <c r="BS501" s="9"/>
      <c r="BT501" s="9"/>
      <c r="BU501" s="9"/>
      <c r="BV501" s="9"/>
      <c r="BW501" s="9"/>
    </row>
    <row r="502" spans="1:75" ht="12" x14ac:dyDescent="0.2">
      <c r="A502" s="13">
        <v>1</v>
      </c>
      <c r="B502" s="17">
        <v>0</v>
      </c>
      <c r="C502" s="17">
        <v>0</v>
      </c>
      <c r="D502" s="17">
        <v>0</v>
      </c>
      <c r="E502" s="17">
        <v>0</v>
      </c>
      <c r="F502" s="17">
        <v>0</v>
      </c>
      <c r="G502" s="17">
        <v>5.12</v>
      </c>
      <c r="H502" s="17">
        <v>0</v>
      </c>
      <c r="I502" s="17">
        <v>0</v>
      </c>
      <c r="J502" s="17">
        <v>0</v>
      </c>
      <c r="K502" s="17">
        <v>0</v>
      </c>
      <c r="L502" s="17">
        <v>0</v>
      </c>
      <c r="M502" s="17">
        <v>0</v>
      </c>
      <c r="N502" s="17">
        <v>0</v>
      </c>
      <c r="O502" s="17">
        <v>0</v>
      </c>
      <c r="P502" s="17">
        <v>0</v>
      </c>
      <c r="Q502" s="17">
        <v>0</v>
      </c>
      <c r="R502" s="17">
        <v>0</v>
      </c>
      <c r="S502" s="17">
        <v>0</v>
      </c>
      <c r="T502" s="17">
        <v>0</v>
      </c>
      <c r="U502" s="17">
        <v>0</v>
      </c>
      <c r="V502" s="17">
        <v>0</v>
      </c>
      <c r="W502" s="17">
        <v>0</v>
      </c>
      <c r="X502" s="17">
        <v>0</v>
      </c>
      <c r="Y502" s="17">
        <v>0</v>
      </c>
      <c r="AZ502" s="9"/>
      <c r="BA502" s="9"/>
      <c r="BB502" s="9"/>
      <c r="BC502" s="9"/>
      <c r="BD502" s="9"/>
      <c r="BE502" s="9"/>
      <c r="BF502" s="9"/>
      <c r="BG502" s="9"/>
      <c r="BH502" s="9"/>
      <c r="BI502" s="9"/>
      <c r="BJ502" s="9"/>
      <c r="BK502" s="9"/>
      <c r="BL502" s="9"/>
      <c r="BM502" s="9"/>
      <c r="BN502" s="9"/>
      <c r="BO502" s="9"/>
      <c r="BP502" s="9"/>
      <c r="BQ502" s="9"/>
      <c r="BR502" s="9"/>
      <c r="BS502" s="9"/>
      <c r="BT502" s="9"/>
      <c r="BU502" s="9"/>
      <c r="BV502" s="9"/>
      <c r="BW502" s="9"/>
    </row>
    <row r="503" spans="1:75" ht="12" x14ac:dyDescent="0.2">
      <c r="A503" s="13">
        <v>2</v>
      </c>
      <c r="B503" s="17">
        <v>0</v>
      </c>
      <c r="C503" s="17">
        <v>0</v>
      </c>
      <c r="D503" s="17">
        <v>0</v>
      </c>
      <c r="E503" s="17">
        <v>0</v>
      </c>
      <c r="F503" s="17">
        <v>6</v>
      </c>
      <c r="G503" s="17">
        <v>31.47</v>
      </c>
      <c r="H503" s="17">
        <v>18.170000000000002</v>
      </c>
      <c r="I503" s="17">
        <v>142.09</v>
      </c>
      <c r="J503" s="17">
        <v>132.1</v>
      </c>
      <c r="K503" s="17">
        <v>156.61000000000001</v>
      </c>
      <c r="L503" s="17">
        <v>0</v>
      </c>
      <c r="M503" s="17">
        <v>0</v>
      </c>
      <c r="N503" s="17">
        <v>0</v>
      </c>
      <c r="O503" s="17">
        <v>0</v>
      </c>
      <c r="P503" s="17">
        <v>0</v>
      </c>
      <c r="Q503" s="17">
        <v>0</v>
      </c>
      <c r="R503" s="17">
        <v>0</v>
      </c>
      <c r="S503" s="17">
        <v>0</v>
      </c>
      <c r="T503" s="17">
        <v>0</v>
      </c>
      <c r="U503" s="17">
        <v>0</v>
      </c>
      <c r="V503" s="17">
        <v>0</v>
      </c>
      <c r="W503" s="17">
        <v>0</v>
      </c>
      <c r="X503" s="17">
        <v>0</v>
      </c>
      <c r="Y503" s="17">
        <v>0</v>
      </c>
      <c r="AZ503" s="9"/>
      <c r="BA503" s="9"/>
      <c r="BB503" s="9"/>
      <c r="BC503" s="9"/>
      <c r="BD503" s="9"/>
      <c r="BE503" s="9"/>
      <c r="BF503" s="9"/>
      <c r="BG503" s="9"/>
      <c r="BH503" s="9"/>
      <c r="BI503" s="9"/>
      <c r="BJ503" s="9"/>
      <c r="BK503" s="9"/>
      <c r="BL503" s="9"/>
      <c r="BM503" s="9"/>
      <c r="BN503" s="9"/>
      <c r="BO503" s="9"/>
      <c r="BP503" s="9"/>
      <c r="BQ503" s="9"/>
      <c r="BR503" s="9"/>
      <c r="BS503" s="9"/>
      <c r="BT503" s="9"/>
      <c r="BU503" s="9"/>
      <c r="BV503" s="9"/>
      <c r="BW503" s="9"/>
    </row>
    <row r="504" spans="1:75" ht="12" x14ac:dyDescent="0.2">
      <c r="A504" s="13">
        <v>3</v>
      </c>
      <c r="B504" s="17">
        <v>0</v>
      </c>
      <c r="C504" s="17">
        <v>0</v>
      </c>
      <c r="D504" s="17">
        <v>0</v>
      </c>
      <c r="E504" s="17">
        <v>0</v>
      </c>
      <c r="F504" s="17">
        <v>0</v>
      </c>
      <c r="G504" s="17">
        <v>8.52</v>
      </c>
      <c r="H504" s="17">
        <v>11.59</v>
      </c>
      <c r="I504" s="17">
        <v>56.19</v>
      </c>
      <c r="J504" s="17">
        <v>34.18</v>
      </c>
      <c r="K504" s="17">
        <v>0</v>
      </c>
      <c r="L504" s="17">
        <v>21.4</v>
      </c>
      <c r="M504" s="17">
        <v>7.5</v>
      </c>
      <c r="N504" s="17">
        <v>0.26</v>
      </c>
      <c r="O504" s="17">
        <v>0</v>
      </c>
      <c r="P504" s="17">
        <v>0</v>
      </c>
      <c r="Q504" s="17">
        <v>0</v>
      </c>
      <c r="R504" s="17">
        <v>0</v>
      </c>
      <c r="S504" s="17">
        <v>0</v>
      </c>
      <c r="T504" s="17">
        <v>0</v>
      </c>
      <c r="U504" s="17">
        <v>0</v>
      </c>
      <c r="V504" s="17">
        <v>0</v>
      </c>
      <c r="W504" s="17">
        <v>0</v>
      </c>
      <c r="X504" s="17">
        <v>0</v>
      </c>
      <c r="Y504" s="17">
        <v>0</v>
      </c>
      <c r="AZ504" s="9"/>
      <c r="BA504" s="9"/>
      <c r="BB504" s="9"/>
      <c r="BC504" s="9"/>
      <c r="BD504" s="9"/>
      <c r="BE504" s="9"/>
      <c r="BF504" s="9"/>
      <c r="BG504" s="9"/>
      <c r="BH504" s="9"/>
      <c r="BI504" s="9"/>
      <c r="BJ504" s="9"/>
      <c r="BK504" s="9"/>
      <c r="BL504" s="9"/>
      <c r="BM504" s="9"/>
      <c r="BN504" s="9"/>
      <c r="BO504" s="9"/>
      <c r="BP504" s="9"/>
      <c r="BQ504" s="9"/>
      <c r="BR504" s="9"/>
      <c r="BS504" s="9"/>
      <c r="BT504" s="9"/>
      <c r="BU504" s="9"/>
      <c r="BV504" s="9"/>
      <c r="BW504" s="9"/>
    </row>
    <row r="505" spans="1:75" ht="12" x14ac:dyDescent="0.2">
      <c r="A505" s="13">
        <v>4</v>
      </c>
      <c r="B505" s="17">
        <v>0</v>
      </c>
      <c r="C505" s="17">
        <v>8.08</v>
      </c>
      <c r="D505" s="17">
        <v>4.5</v>
      </c>
      <c r="E505" s="17">
        <v>37.5</v>
      </c>
      <c r="F505" s="17">
        <v>28.2</v>
      </c>
      <c r="G505" s="17">
        <v>45.31</v>
      </c>
      <c r="H505" s="17">
        <v>35.49</v>
      </c>
      <c r="I505" s="17">
        <v>133.18</v>
      </c>
      <c r="J505" s="17">
        <v>197.48</v>
      </c>
      <c r="K505" s="17">
        <v>12.56</v>
      </c>
      <c r="L505" s="17">
        <v>8.2200000000000006</v>
      </c>
      <c r="M505" s="17">
        <v>14.4</v>
      </c>
      <c r="N505" s="17">
        <v>20.059999999999999</v>
      </c>
      <c r="O505" s="17">
        <v>24.64</v>
      </c>
      <c r="P505" s="17">
        <v>1.1499999999999999</v>
      </c>
      <c r="Q505" s="17">
        <v>0</v>
      </c>
      <c r="R505" s="17">
        <v>0</v>
      </c>
      <c r="S505" s="17">
        <v>0</v>
      </c>
      <c r="T505" s="17">
        <v>0</v>
      </c>
      <c r="U505" s="17">
        <v>0</v>
      </c>
      <c r="V505" s="17">
        <v>0</v>
      </c>
      <c r="W505" s="17">
        <v>0</v>
      </c>
      <c r="X505" s="17">
        <v>0</v>
      </c>
      <c r="Y505" s="17">
        <v>0</v>
      </c>
      <c r="AZ505" s="9"/>
      <c r="BA505" s="9"/>
      <c r="BB505" s="9"/>
      <c r="BC505" s="9"/>
      <c r="BD505" s="9"/>
      <c r="BE505" s="9"/>
      <c r="BF505" s="9"/>
      <c r="BG505" s="9"/>
      <c r="BH505" s="9"/>
      <c r="BI505" s="9"/>
      <c r="BJ505" s="9"/>
      <c r="BK505" s="9"/>
      <c r="BL505" s="9"/>
      <c r="BM505" s="9"/>
      <c r="BN505" s="9"/>
      <c r="BO505" s="9"/>
      <c r="BP505" s="9"/>
      <c r="BQ505" s="9"/>
      <c r="BR505" s="9"/>
      <c r="BS505" s="9"/>
      <c r="BT505" s="9"/>
      <c r="BU505" s="9"/>
      <c r="BV505" s="9"/>
      <c r="BW505" s="9"/>
    </row>
    <row r="506" spans="1:75" ht="12" x14ac:dyDescent="0.2">
      <c r="A506" s="13">
        <v>5</v>
      </c>
      <c r="B506" s="17">
        <v>0</v>
      </c>
      <c r="C506" s="17">
        <v>5.29</v>
      </c>
      <c r="D506" s="17">
        <v>0</v>
      </c>
      <c r="E506" s="17">
        <v>1.99</v>
      </c>
      <c r="F506" s="17">
        <v>25.7</v>
      </c>
      <c r="G506" s="17">
        <v>66.37</v>
      </c>
      <c r="H506" s="17">
        <v>35.31</v>
      </c>
      <c r="I506" s="17">
        <v>212.45</v>
      </c>
      <c r="J506" s="17">
        <v>162.72</v>
      </c>
      <c r="K506" s="17">
        <v>13.92</v>
      </c>
      <c r="L506" s="17">
        <v>33.81</v>
      </c>
      <c r="M506" s="17">
        <v>55.84</v>
      </c>
      <c r="N506" s="17">
        <v>46.84</v>
      </c>
      <c r="O506" s="17">
        <v>38.44</v>
      </c>
      <c r="P506" s="17">
        <v>1.32</v>
      </c>
      <c r="Q506" s="17">
        <v>0.66</v>
      </c>
      <c r="R506" s="17">
        <v>2.11</v>
      </c>
      <c r="S506" s="17">
        <v>1.91</v>
      </c>
      <c r="T506" s="17">
        <v>27.01</v>
      </c>
      <c r="U506" s="17">
        <v>1.62</v>
      </c>
      <c r="V506" s="17">
        <v>0</v>
      </c>
      <c r="W506" s="17">
        <v>0</v>
      </c>
      <c r="X506" s="17">
        <v>3.71</v>
      </c>
      <c r="Y506" s="17">
        <v>24.45</v>
      </c>
      <c r="AZ506" s="9"/>
      <c r="BA506" s="9"/>
      <c r="BB506" s="9"/>
      <c r="BC506" s="9"/>
      <c r="BD506" s="9"/>
      <c r="BE506" s="9"/>
      <c r="BF506" s="9"/>
      <c r="BG506" s="9"/>
      <c r="BH506" s="9"/>
      <c r="BI506" s="9"/>
      <c r="BJ506" s="9"/>
      <c r="BK506" s="9"/>
      <c r="BL506" s="9"/>
      <c r="BM506" s="9"/>
      <c r="BN506" s="9"/>
      <c r="BO506" s="9"/>
      <c r="BP506" s="9"/>
      <c r="BQ506" s="9"/>
      <c r="BR506" s="9"/>
      <c r="BS506" s="9"/>
      <c r="BT506" s="9"/>
      <c r="BU506" s="9"/>
      <c r="BV506" s="9"/>
      <c r="BW506" s="9"/>
    </row>
    <row r="507" spans="1:75" ht="12" x14ac:dyDescent="0.2">
      <c r="A507" s="13">
        <v>6</v>
      </c>
      <c r="B507" s="17">
        <v>1.56</v>
      </c>
      <c r="C507" s="17">
        <v>3.37</v>
      </c>
      <c r="D507" s="17">
        <v>29.76</v>
      </c>
      <c r="E507" s="17">
        <v>82.99</v>
      </c>
      <c r="F507" s="17">
        <v>104.57</v>
      </c>
      <c r="G507" s="17">
        <v>119.32</v>
      </c>
      <c r="H507" s="17">
        <v>130.07</v>
      </c>
      <c r="I507" s="17">
        <v>143.78</v>
      </c>
      <c r="J507" s="17">
        <v>196.86</v>
      </c>
      <c r="K507" s="17">
        <v>51.5</v>
      </c>
      <c r="L507" s="17">
        <v>15.4</v>
      </c>
      <c r="M507" s="17">
        <v>29.56</v>
      </c>
      <c r="N507" s="17">
        <v>24.42</v>
      </c>
      <c r="O507" s="17">
        <v>35.29</v>
      </c>
      <c r="P507" s="17">
        <v>39.46</v>
      </c>
      <c r="Q507" s="17">
        <v>55.28</v>
      </c>
      <c r="R507" s="17">
        <v>51.55</v>
      </c>
      <c r="S507" s="17">
        <v>33.840000000000003</v>
      </c>
      <c r="T507" s="17">
        <v>1.76</v>
      </c>
      <c r="U507" s="17">
        <v>3.22</v>
      </c>
      <c r="V507" s="17">
        <v>0.37</v>
      </c>
      <c r="W507" s="17">
        <v>0</v>
      </c>
      <c r="X507" s="17">
        <v>0</v>
      </c>
      <c r="Y507" s="17">
        <v>3.27</v>
      </c>
      <c r="AZ507" s="9"/>
      <c r="BA507" s="9"/>
      <c r="BB507" s="9"/>
      <c r="BC507" s="9"/>
      <c r="BD507" s="9"/>
      <c r="BE507" s="9"/>
      <c r="BF507" s="9"/>
      <c r="BG507" s="9"/>
      <c r="BH507" s="9"/>
      <c r="BI507" s="9"/>
      <c r="BJ507" s="9"/>
      <c r="BK507" s="9"/>
      <c r="BL507" s="9"/>
      <c r="BM507" s="9"/>
      <c r="BN507" s="9"/>
      <c r="BO507" s="9"/>
      <c r="BP507" s="9"/>
      <c r="BQ507" s="9"/>
      <c r="BR507" s="9"/>
      <c r="BS507" s="9"/>
      <c r="BT507" s="9"/>
      <c r="BU507" s="9"/>
      <c r="BV507" s="9"/>
      <c r="BW507" s="9"/>
    </row>
    <row r="508" spans="1:75" ht="12" x14ac:dyDescent="0.2">
      <c r="A508" s="13">
        <v>7</v>
      </c>
      <c r="B508" s="17">
        <v>46.84</v>
      </c>
      <c r="C508" s="17">
        <v>16.940000000000001</v>
      </c>
      <c r="D508" s="17">
        <v>0</v>
      </c>
      <c r="E508" s="17">
        <v>0.31</v>
      </c>
      <c r="F508" s="17">
        <v>113.37</v>
      </c>
      <c r="G508" s="17">
        <v>150.43</v>
      </c>
      <c r="H508" s="17">
        <v>171.06</v>
      </c>
      <c r="I508" s="17">
        <v>302.57</v>
      </c>
      <c r="J508" s="17">
        <v>222.38</v>
      </c>
      <c r="K508" s="17">
        <v>16.05</v>
      </c>
      <c r="L508" s="17">
        <v>0</v>
      </c>
      <c r="M508" s="17">
        <v>43.06</v>
      </c>
      <c r="N508" s="17">
        <v>84.56</v>
      </c>
      <c r="O508" s="17">
        <v>40.130000000000003</v>
      </c>
      <c r="P508" s="17">
        <v>35.28</v>
      </c>
      <c r="Q508" s="17">
        <v>67.94</v>
      </c>
      <c r="R508" s="17">
        <v>17.75</v>
      </c>
      <c r="S508" s="17">
        <v>0</v>
      </c>
      <c r="T508" s="17">
        <v>0</v>
      </c>
      <c r="U508" s="17">
        <v>0</v>
      </c>
      <c r="V508" s="17">
        <v>0</v>
      </c>
      <c r="W508" s="17">
        <v>0</v>
      </c>
      <c r="X508" s="17">
        <v>0</v>
      </c>
      <c r="Y508" s="17">
        <v>0.64</v>
      </c>
      <c r="AZ508" s="9"/>
      <c r="BA508" s="9"/>
      <c r="BB508" s="9"/>
      <c r="BC508" s="9"/>
      <c r="BD508" s="9"/>
      <c r="BE508" s="9"/>
      <c r="BF508" s="9"/>
      <c r="BG508" s="9"/>
      <c r="BH508" s="9"/>
      <c r="BI508" s="9"/>
      <c r="BJ508" s="9"/>
      <c r="BK508" s="9"/>
      <c r="BL508" s="9"/>
      <c r="BM508" s="9"/>
      <c r="BN508" s="9"/>
      <c r="BO508" s="9"/>
      <c r="BP508" s="9"/>
      <c r="BQ508" s="9"/>
      <c r="BR508" s="9"/>
      <c r="BS508" s="9"/>
      <c r="BT508" s="9"/>
      <c r="BU508" s="9"/>
      <c r="BV508" s="9"/>
      <c r="BW508" s="9"/>
    </row>
    <row r="509" spans="1:75" ht="12" x14ac:dyDescent="0.2">
      <c r="A509" s="13">
        <v>8</v>
      </c>
      <c r="B509" s="17">
        <v>0</v>
      </c>
      <c r="C509" s="17">
        <v>15.5</v>
      </c>
      <c r="D509" s="17">
        <v>22.75</v>
      </c>
      <c r="E509" s="17">
        <v>31.27</v>
      </c>
      <c r="F509" s="17">
        <v>72.489999999999995</v>
      </c>
      <c r="G509" s="17">
        <v>136.02000000000001</v>
      </c>
      <c r="H509" s="17">
        <v>120.61</v>
      </c>
      <c r="I509" s="17">
        <v>243.37</v>
      </c>
      <c r="J509" s="17">
        <v>84.62</v>
      </c>
      <c r="K509" s="17">
        <v>78.540000000000006</v>
      </c>
      <c r="L509" s="17">
        <v>0</v>
      </c>
      <c r="M509" s="17">
        <v>0</v>
      </c>
      <c r="N509" s="17">
        <v>0</v>
      </c>
      <c r="O509" s="17">
        <v>0</v>
      </c>
      <c r="P509" s="17">
        <v>0</v>
      </c>
      <c r="Q509" s="17">
        <v>0</v>
      </c>
      <c r="R509" s="17">
        <v>14.48</v>
      </c>
      <c r="S509" s="17">
        <v>20.46</v>
      </c>
      <c r="T509" s="17">
        <v>0</v>
      </c>
      <c r="U509" s="17">
        <v>0</v>
      </c>
      <c r="V509" s="17">
        <v>0</v>
      </c>
      <c r="W509" s="17">
        <v>0</v>
      </c>
      <c r="X509" s="17">
        <v>0</v>
      </c>
      <c r="Y509" s="17">
        <v>9.85</v>
      </c>
      <c r="AZ509" s="9"/>
      <c r="BA509" s="9"/>
      <c r="BB509" s="9"/>
      <c r="BC509" s="9"/>
      <c r="BD509" s="9"/>
      <c r="BE509" s="9"/>
      <c r="BF509" s="9"/>
      <c r="BG509" s="9"/>
      <c r="BH509" s="9"/>
      <c r="BI509" s="9"/>
      <c r="BJ509" s="9"/>
      <c r="BK509" s="9"/>
      <c r="BL509" s="9"/>
      <c r="BM509" s="9"/>
      <c r="BN509" s="9"/>
      <c r="BO509" s="9"/>
      <c r="BP509" s="9"/>
      <c r="BQ509" s="9"/>
      <c r="BR509" s="9"/>
      <c r="BS509" s="9"/>
      <c r="BT509" s="9"/>
      <c r="BU509" s="9"/>
      <c r="BV509" s="9"/>
      <c r="BW509" s="9"/>
    </row>
    <row r="510" spans="1:75" ht="12" x14ac:dyDescent="0.2">
      <c r="A510" s="13">
        <v>9</v>
      </c>
      <c r="B510" s="17">
        <v>12.48</v>
      </c>
      <c r="C510" s="17">
        <v>37.33</v>
      </c>
      <c r="D510" s="17">
        <v>55.82</v>
      </c>
      <c r="E510" s="17">
        <v>72.34</v>
      </c>
      <c r="F510" s="17">
        <v>181.98</v>
      </c>
      <c r="G510" s="17">
        <v>266.07</v>
      </c>
      <c r="H510" s="17">
        <v>316.73</v>
      </c>
      <c r="I510" s="17">
        <v>111.59</v>
      </c>
      <c r="J510" s="17">
        <v>127</v>
      </c>
      <c r="K510" s="17">
        <v>100.7</v>
      </c>
      <c r="L510" s="17">
        <v>107.56</v>
      </c>
      <c r="M510" s="17">
        <v>175.63</v>
      </c>
      <c r="N510" s="17">
        <v>264.27999999999997</v>
      </c>
      <c r="O510" s="17">
        <v>340.02</v>
      </c>
      <c r="P510" s="17">
        <v>200.26</v>
      </c>
      <c r="Q510" s="17">
        <v>216.63</v>
      </c>
      <c r="R510" s="17">
        <v>241.08</v>
      </c>
      <c r="S510" s="17">
        <v>319.76</v>
      </c>
      <c r="T510" s="17">
        <v>360.79</v>
      </c>
      <c r="U510" s="17">
        <v>64.39</v>
      </c>
      <c r="V510" s="17">
        <v>18.11</v>
      </c>
      <c r="W510" s="17">
        <v>0</v>
      </c>
      <c r="X510" s="17">
        <v>0.3</v>
      </c>
      <c r="Y510" s="17">
        <v>10.18</v>
      </c>
      <c r="AZ510" s="9"/>
      <c r="BA510" s="9"/>
      <c r="BB510" s="9"/>
      <c r="BC510" s="9"/>
      <c r="BD510" s="9"/>
      <c r="BE510" s="9"/>
      <c r="BF510" s="9"/>
      <c r="BG510" s="9"/>
      <c r="BH510" s="9"/>
      <c r="BI510" s="9"/>
      <c r="BJ510" s="9"/>
      <c r="BK510" s="9"/>
      <c r="BL510" s="9"/>
      <c r="BM510" s="9"/>
      <c r="BN510" s="9"/>
      <c r="BO510" s="9"/>
      <c r="BP510" s="9"/>
      <c r="BQ510" s="9"/>
      <c r="BR510" s="9"/>
      <c r="BS510" s="9"/>
      <c r="BT510" s="9"/>
      <c r="BU510" s="9"/>
      <c r="BV510" s="9"/>
      <c r="BW510" s="9"/>
    </row>
    <row r="511" spans="1:75" ht="12" x14ac:dyDescent="0.2">
      <c r="A511" s="13">
        <v>10</v>
      </c>
      <c r="B511" s="17">
        <v>44.35</v>
      </c>
      <c r="C511" s="17">
        <v>88.78</v>
      </c>
      <c r="D511" s="17">
        <v>128.18</v>
      </c>
      <c r="E511" s="17">
        <v>177.6</v>
      </c>
      <c r="F511" s="17">
        <v>263.93</v>
      </c>
      <c r="G511" s="17">
        <v>415.11</v>
      </c>
      <c r="H511" s="17">
        <v>457.74</v>
      </c>
      <c r="I511" s="17">
        <v>230.45</v>
      </c>
      <c r="J511" s="17">
        <v>238.15</v>
      </c>
      <c r="K511" s="17">
        <v>191.46</v>
      </c>
      <c r="L511" s="17">
        <v>163.34</v>
      </c>
      <c r="M511" s="17">
        <v>237.2</v>
      </c>
      <c r="N511" s="17">
        <v>315.92</v>
      </c>
      <c r="O511" s="17">
        <v>430.8</v>
      </c>
      <c r="P511" s="17">
        <v>420.41</v>
      </c>
      <c r="Q511" s="17">
        <v>411.16</v>
      </c>
      <c r="R511" s="17">
        <v>414.02</v>
      </c>
      <c r="S511" s="17">
        <v>318.68</v>
      </c>
      <c r="T511" s="17">
        <v>282.01</v>
      </c>
      <c r="U511" s="17">
        <v>92.23</v>
      </c>
      <c r="V511" s="17">
        <v>26.06</v>
      </c>
      <c r="W511" s="17">
        <v>0</v>
      </c>
      <c r="X511" s="17">
        <v>7.51</v>
      </c>
      <c r="Y511" s="17">
        <v>0</v>
      </c>
      <c r="AZ511" s="9"/>
      <c r="BA511" s="9"/>
      <c r="BB511" s="9"/>
      <c r="BC511" s="9"/>
      <c r="BD511" s="9"/>
      <c r="BE511" s="9"/>
      <c r="BF511" s="9"/>
      <c r="BG511" s="9"/>
      <c r="BH511" s="9"/>
      <c r="BI511" s="9"/>
      <c r="BJ511" s="9"/>
      <c r="BK511" s="9"/>
      <c r="BL511" s="9"/>
      <c r="BM511" s="9"/>
      <c r="BN511" s="9"/>
      <c r="BO511" s="9"/>
      <c r="BP511" s="9"/>
      <c r="BQ511" s="9"/>
      <c r="BR511" s="9"/>
      <c r="BS511" s="9"/>
      <c r="BT511" s="9"/>
      <c r="BU511" s="9"/>
      <c r="BV511" s="9"/>
      <c r="BW511" s="9"/>
    </row>
    <row r="512" spans="1:75" ht="12" x14ac:dyDescent="0.2">
      <c r="A512" s="13">
        <v>11</v>
      </c>
      <c r="B512" s="17">
        <v>0.02</v>
      </c>
      <c r="C512" s="17">
        <v>0</v>
      </c>
      <c r="D512" s="17">
        <v>70.63</v>
      </c>
      <c r="E512" s="17">
        <v>90.95</v>
      </c>
      <c r="F512" s="17">
        <v>124.42</v>
      </c>
      <c r="G512" s="17">
        <v>176.52</v>
      </c>
      <c r="H512" s="17">
        <v>295.24</v>
      </c>
      <c r="I512" s="17">
        <v>137.47</v>
      </c>
      <c r="J512" s="17">
        <v>97.83</v>
      </c>
      <c r="K512" s="17">
        <v>80.599999999999994</v>
      </c>
      <c r="L512" s="17">
        <v>68.22</v>
      </c>
      <c r="M512" s="17">
        <v>94.84</v>
      </c>
      <c r="N512" s="17">
        <v>107.78</v>
      </c>
      <c r="O512" s="17">
        <v>80.900000000000006</v>
      </c>
      <c r="P512" s="17">
        <v>44.41</v>
      </c>
      <c r="Q512" s="17">
        <v>55.77</v>
      </c>
      <c r="R512" s="17">
        <v>25.4</v>
      </c>
      <c r="S512" s="17">
        <v>2.42</v>
      </c>
      <c r="T512" s="17">
        <v>0.93</v>
      </c>
      <c r="U512" s="17">
        <v>1.24</v>
      </c>
      <c r="V512" s="17">
        <v>0</v>
      </c>
      <c r="W512" s="17">
        <v>0</v>
      </c>
      <c r="X512" s="17">
        <v>0</v>
      </c>
      <c r="Y512" s="17">
        <v>0</v>
      </c>
      <c r="AZ512" s="9"/>
      <c r="BA512" s="9"/>
      <c r="BB512" s="9"/>
      <c r="BC512" s="9"/>
      <c r="BD512" s="9"/>
      <c r="BE512" s="9"/>
      <c r="BF512" s="9"/>
      <c r="BG512" s="9"/>
      <c r="BH512" s="9"/>
      <c r="BI512" s="9"/>
      <c r="BJ512" s="9"/>
      <c r="BK512" s="9"/>
      <c r="BL512" s="9"/>
      <c r="BM512" s="9"/>
      <c r="BN512" s="9"/>
      <c r="BO512" s="9"/>
      <c r="BP512" s="9"/>
      <c r="BQ512" s="9"/>
      <c r="BR512" s="9"/>
      <c r="BS512" s="9"/>
      <c r="BT512" s="9"/>
      <c r="BU512" s="9"/>
      <c r="BV512" s="9"/>
      <c r="BW512" s="9"/>
    </row>
    <row r="513" spans="1:75" ht="12" x14ac:dyDescent="0.2">
      <c r="A513" s="13">
        <v>12</v>
      </c>
      <c r="B513" s="17">
        <v>0.27</v>
      </c>
      <c r="C513" s="17">
        <v>5.56</v>
      </c>
      <c r="D513" s="17">
        <v>12.15</v>
      </c>
      <c r="E513" s="17">
        <v>35.44</v>
      </c>
      <c r="F513" s="17">
        <v>118.26</v>
      </c>
      <c r="G513" s="17">
        <v>132.4</v>
      </c>
      <c r="H513" s="17">
        <v>288.38</v>
      </c>
      <c r="I513" s="17">
        <v>72.510000000000005</v>
      </c>
      <c r="J513" s="17">
        <v>117.01</v>
      </c>
      <c r="K513" s="17">
        <v>111.07</v>
      </c>
      <c r="L513" s="17">
        <v>76.510000000000005</v>
      </c>
      <c r="M513" s="17">
        <v>37.770000000000003</v>
      </c>
      <c r="N513" s="17">
        <v>50.36</v>
      </c>
      <c r="O513" s="17">
        <v>65.84</v>
      </c>
      <c r="P513" s="17">
        <v>64.349999999999994</v>
      </c>
      <c r="Q513" s="17">
        <v>55.82</v>
      </c>
      <c r="R513" s="17">
        <v>53.4</v>
      </c>
      <c r="S513" s="17">
        <v>38.36</v>
      </c>
      <c r="T513" s="17">
        <v>13.78</v>
      </c>
      <c r="U513" s="17">
        <v>9.24</v>
      </c>
      <c r="V513" s="17">
        <v>0</v>
      </c>
      <c r="W513" s="17">
        <v>0</v>
      </c>
      <c r="X513" s="17">
        <v>0</v>
      </c>
      <c r="Y513" s="17">
        <v>0</v>
      </c>
      <c r="AZ513" s="9"/>
      <c r="BA513" s="9"/>
      <c r="BB513" s="9"/>
      <c r="BC513" s="9"/>
      <c r="BD513" s="9"/>
      <c r="BE513" s="9"/>
      <c r="BF513" s="9"/>
      <c r="BG513" s="9"/>
      <c r="BH513" s="9"/>
      <c r="BI513" s="9"/>
      <c r="BJ513" s="9"/>
      <c r="BK513" s="9"/>
      <c r="BL513" s="9"/>
      <c r="BM513" s="9"/>
      <c r="BN513" s="9"/>
      <c r="BO513" s="9"/>
      <c r="BP513" s="9"/>
      <c r="BQ513" s="9"/>
      <c r="BR513" s="9"/>
      <c r="BS513" s="9"/>
      <c r="BT513" s="9"/>
      <c r="BU513" s="9"/>
      <c r="BV513" s="9"/>
      <c r="BW513" s="9"/>
    </row>
    <row r="514" spans="1:75" ht="12" x14ac:dyDescent="0.2">
      <c r="A514" s="13">
        <v>13</v>
      </c>
      <c r="B514" s="17">
        <v>0</v>
      </c>
      <c r="C514" s="17">
        <v>0</v>
      </c>
      <c r="D514" s="17">
        <v>0</v>
      </c>
      <c r="E514" s="17">
        <v>0.16</v>
      </c>
      <c r="F514" s="17">
        <v>96.02</v>
      </c>
      <c r="G514" s="17">
        <v>253.01</v>
      </c>
      <c r="H514" s="17">
        <v>67.06</v>
      </c>
      <c r="I514" s="17">
        <v>105.93</v>
      </c>
      <c r="J514" s="17">
        <v>58.76</v>
      </c>
      <c r="K514" s="17">
        <v>38.909999999999997</v>
      </c>
      <c r="L514" s="17">
        <v>4.2699999999999996</v>
      </c>
      <c r="M514" s="17">
        <v>3.8</v>
      </c>
      <c r="N514" s="17">
        <v>4.4400000000000004</v>
      </c>
      <c r="O514" s="17">
        <v>5.93</v>
      </c>
      <c r="P514" s="17">
        <v>3.75</v>
      </c>
      <c r="Q514" s="17">
        <v>5.8</v>
      </c>
      <c r="R514" s="17">
        <v>2.79</v>
      </c>
      <c r="S514" s="17">
        <v>3.16</v>
      </c>
      <c r="T514" s="17">
        <v>0.59</v>
      </c>
      <c r="U514" s="17">
        <v>0</v>
      </c>
      <c r="V514" s="17">
        <v>0</v>
      </c>
      <c r="W514" s="17">
        <v>0</v>
      </c>
      <c r="X514" s="17">
        <v>0</v>
      </c>
      <c r="Y514" s="17">
        <v>0</v>
      </c>
      <c r="AZ514" s="9"/>
      <c r="BA514" s="9"/>
      <c r="BB514" s="9"/>
      <c r="BC514" s="9"/>
      <c r="BD514" s="9"/>
      <c r="BE514" s="9"/>
      <c r="BF514" s="9"/>
      <c r="BG514" s="9"/>
      <c r="BH514" s="9"/>
      <c r="BI514" s="9"/>
      <c r="BJ514" s="9"/>
      <c r="BK514" s="9"/>
      <c r="BL514" s="9"/>
      <c r="BM514" s="9"/>
      <c r="BN514" s="9"/>
      <c r="BO514" s="9"/>
      <c r="BP514" s="9"/>
      <c r="BQ514" s="9"/>
      <c r="BR514" s="9"/>
      <c r="BS514" s="9"/>
      <c r="BT514" s="9"/>
      <c r="BU514" s="9"/>
      <c r="BV514" s="9"/>
      <c r="BW514" s="9"/>
    </row>
    <row r="515" spans="1:75" ht="12" x14ac:dyDescent="0.2">
      <c r="A515" s="13">
        <v>14</v>
      </c>
      <c r="B515" s="17">
        <v>0</v>
      </c>
      <c r="C515" s="17">
        <v>0</v>
      </c>
      <c r="D515" s="17">
        <v>0</v>
      </c>
      <c r="E515" s="17">
        <v>3.27</v>
      </c>
      <c r="F515" s="17">
        <v>57.13</v>
      </c>
      <c r="G515" s="17">
        <v>97.73</v>
      </c>
      <c r="H515" s="17">
        <v>180.85</v>
      </c>
      <c r="I515" s="17">
        <v>0</v>
      </c>
      <c r="J515" s="17">
        <v>70.64</v>
      </c>
      <c r="K515" s="17">
        <v>23.31</v>
      </c>
      <c r="L515" s="17">
        <v>18.440000000000001</v>
      </c>
      <c r="M515" s="17">
        <v>7.62</v>
      </c>
      <c r="N515" s="17">
        <v>3.72</v>
      </c>
      <c r="O515" s="17">
        <v>7.12</v>
      </c>
      <c r="P515" s="17">
        <v>4.95</v>
      </c>
      <c r="Q515" s="17">
        <v>13.27</v>
      </c>
      <c r="R515" s="17">
        <v>17.440000000000001</v>
      </c>
      <c r="S515" s="17">
        <v>2.75</v>
      </c>
      <c r="T515" s="17">
        <v>0</v>
      </c>
      <c r="U515" s="17">
        <v>0</v>
      </c>
      <c r="V515" s="17">
        <v>0</v>
      </c>
      <c r="W515" s="17">
        <v>0</v>
      </c>
      <c r="X515" s="17">
        <v>0</v>
      </c>
      <c r="Y515" s="17">
        <v>0</v>
      </c>
      <c r="AZ515" s="9"/>
      <c r="BA515" s="9"/>
      <c r="BB515" s="9"/>
      <c r="BC515" s="9"/>
      <c r="BD515" s="9"/>
      <c r="BE515" s="9"/>
      <c r="BF515" s="9"/>
      <c r="BG515" s="9"/>
      <c r="BH515" s="9"/>
      <c r="BI515" s="9"/>
      <c r="BJ515" s="9"/>
      <c r="BK515" s="9"/>
      <c r="BL515" s="9"/>
      <c r="BM515" s="9"/>
      <c r="BN515" s="9"/>
      <c r="BO515" s="9"/>
      <c r="BP515" s="9"/>
      <c r="BQ515" s="9"/>
      <c r="BR515" s="9"/>
      <c r="BS515" s="9"/>
      <c r="BT515" s="9"/>
      <c r="BU515" s="9"/>
      <c r="BV515" s="9"/>
      <c r="BW515" s="9"/>
    </row>
    <row r="516" spans="1:75" ht="12" x14ac:dyDescent="0.2">
      <c r="A516" s="13">
        <v>15</v>
      </c>
      <c r="B516" s="17">
        <v>0</v>
      </c>
      <c r="C516" s="17">
        <v>0</v>
      </c>
      <c r="D516" s="17">
        <v>0</v>
      </c>
      <c r="E516" s="17">
        <v>0</v>
      </c>
      <c r="F516" s="17">
        <v>6.76</v>
      </c>
      <c r="G516" s="17">
        <v>11.01</v>
      </c>
      <c r="H516" s="17">
        <v>58.59</v>
      </c>
      <c r="I516" s="17">
        <v>98.67</v>
      </c>
      <c r="J516" s="17">
        <v>0</v>
      </c>
      <c r="K516" s="17">
        <v>0</v>
      </c>
      <c r="L516" s="17">
        <v>0</v>
      </c>
      <c r="M516" s="17">
        <v>0</v>
      </c>
      <c r="N516" s="17">
        <v>0</v>
      </c>
      <c r="O516" s="17">
        <v>0</v>
      </c>
      <c r="P516" s="17">
        <v>0</v>
      </c>
      <c r="Q516" s="17">
        <v>0</v>
      </c>
      <c r="R516" s="17">
        <v>0</v>
      </c>
      <c r="S516" s="17">
        <v>0</v>
      </c>
      <c r="T516" s="17">
        <v>0</v>
      </c>
      <c r="U516" s="17">
        <v>0</v>
      </c>
      <c r="V516" s="17">
        <v>0</v>
      </c>
      <c r="W516" s="17">
        <v>0</v>
      </c>
      <c r="X516" s="17">
        <v>0</v>
      </c>
      <c r="Y516" s="17">
        <v>0</v>
      </c>
      <c r="AZ516" s="9"/>
      <c r="BA516" s="9"/>
      <c r="BB516" s="9"/>
      <c r="BC516" s="9"/>
      <c r="BD516" s="9"/>
      <c r="BE516" s="9"/>
      <c r="BF516" s="9"/>
      <c r="BG516" s="9"/>
      <c r="BH516" s="9"/>
      <c r="BI516" s="9"/>
      <c r="BJ516" s="9"/>
      <c r="BK516" s="9"/>
      <c r="BL516" s="9"/>
      <c r="BM516" s="9"/>
      <c r="BN516" s="9"/>
      <c r="BO516" s="9"/>
      <c r="BP516" s="9"/>
      <c r="BQ516" s="9"/>
      <c r="BR516" s="9"/>
      <c r="BS516" s="9"/>
      <c r="BT516" s="9"/>
      <c r="BU516" s="9"/>
      <c r="BV516" s="9"/>
      <c r="BW516" s="9"/>
    </row>
    <row r="517" spans="1:75" ht="12" x14ac:dyDescent="0.2">
      <c r="A517" s="13">
        <v>16</v>
      </c>
      <c r="B517" s="17">
        <v>0</v>
      </c>
      <c r="C517" s="17">
        <v>0</v>
      </c>
      <c r="D517" s="17">
        <v>0</v>
      </c>
      <c r="E517" s="17">
        <v>0</v>
      </c>
      <c r="F517" s="17">
        <v>0</v>
      </c>
      <c r="G517" s="17">
        <v>64.86</v>
      </c>
      <c r="H517" s="17">
        <v>0</v>
      </c>
      <c r="I517" s="17">
        <v>74.59</v>
      </c>
      <c r="J517" s="17">
        <v>0</v>
      </c>
      <c r="K517" s="17">
        <v>0</v>
      </c>
      <c r="L517" s="17">
        <v>0</v>
      </c>
      <c r="M517" s="17">
        <v>0</v>
      </c>
      <c r="N517" s="17">
        <v>0</v>
      </c>
      <c r="O517" s="17">
        <v>0</v>
      </c>
      <c r="P517" s="17">
        <v>0</v>
      </c>
      <c r="Q517" s="17">
        <v>0</v>
      </c>
      <c r="R517" s="17">
        <v>0</v>
      </c>
      <c r="S517" s="17">
        <v>0</v>
      </c>
      <c r="T517" s="17">
        <v>0</v>
      </c>
      <c r="U517" s="17">
        <v>0</v>
      </c>
      <c r="V517" s="17">
        <v>0</v>
      </c>
      <c r="W517" s="17">
        <v>0</v>
      </c>
      <c r="X517" s="17">
        <v>0</v>
      </c>
      <c r="Y517" s="17">
        <v>0</v>
      </c>
      <c r="AZ517" s="9"/>
      <c r="BA517" s="9"/>
      <c r="BB517" s="9"/>
      <c r="BC517" s="9"/>
      <c r="BD517" s="9"/>
      <c r="BE517" s="9"/>
      <c r="BF517" s="9"/>
      <c r="BG517" s="9"/>
      <c r="BH517" s="9"/>
      <c r="BI517" s="9"/>
      <c r="BJ517" s="9"/>
      <c r="BK517" s="9"/>
      <c r="BL517" s="9"/>
      <c r="BM517" s="9"/>
      <c r="BN517" s="9"/>
      <c r="BO517" s="9"/>
      <c r="BP517" s="9"/>
      <c r="BQ517" s="9"/>
      <c r="BR517" s="9"/>
      <c r="BS517" s="9"/>
      <c r="BT517" s="9"/>
      <c r="BU517" s="9"/>
      <c r="BV517" s="9"/>
      <c r="BW517" s="9"/>
    </row>
    <row r="518" spans="1:75" ht="12" x14ac:dyDescent="0.2">
      <c r="A518" s="13">
        <v>17</v>
      </c>
      <c r="B518" s="17">
        <v>0</v>
      </c>
      <c r="C518" s="17">
        <v>0</v>
      </c>
      <c r="D518" s="17">
        <v>0</v>
      </c>
      <c r="E518" s="17">
        <v>0</v>
      </c>
      <c r="F518" s="17">
        <v>0</v>
      </c>
      <c r="G518" s="17">
        <v>0.32</v>
      </c>
      <c r="H518" s="17">
        <v>140.87</v>
      </c>
      <c r="I518" s="17">
        <v>0</v>
      </c>
      <c r="J518" s="17">
        <v>30.24</v>
      </c>
      <c r="K518" s="17">
        <v>0.62</v>
      </c>
      <c r="L518" s="17">
        <v>0</v>
      </c>
      <c r="M518" s="17">
        <v>0</v>
      </c>
      <c r="N518" s="17">
        <v>0</v>
      </c>
      <c r="O518" s="17">
        <v>0</v>
      </c>
      <c r="P518" s="17">
        <v>0</v>
      </c>
      <c r="Q518" s="17">
        <v>0</v>
      </c>
      <c r="R518" s="17">
        <v>0</v>
      </c>
      <c r="S518" s="17">
        <v>0</v>
      </c>
      <c r="T518" s="17">
        <v>0</v>
      </c>
      <c r="U518" s="17">
        <v>0</v>
      </c>
      <c r="V518" s="17">
        <v>0</v>
      </c>
      <c r="W518" s="17">
        <v>0</v>
      </c>
      <c r="X518" s="17">
        <v>0</v>
      </c>
      <c r="Y518" s="17">
        <v>0</v>
      </c>
      <c r="AZ518" s="9"/>
      <c r="BA518" s="9"/>
      <c r="BB518" s="9"/>
      <c r="BC518" s="9"/>
      <c r="BD518" s="9"/>
      <c r="BE518" s="9"/>
      <c r="BF518" s="9"/>
      <c r="BG518" s="9"/>
      <c r="BH518" s="9"/>
      <c r="BI518" s="9"/>
      <c r="BJ518" s="9"/>
      <c r="BK518" s="9"/>
      <c r="BL518" s="9"/>
      <c r="BM518" s="9"/>
      <c r="BN518" s="9"/>
      <c r="BO518" s="9"/>
      <c r="BP518" s="9"/>
      <c r="BQ518" s="9"/>
      <c r="BR518" s="9"/>
      <c r="BS518" s="9"/>
      <c r="BT518" s="9"/>
      <c r="BU518" s="9"/>
      <c r="BV518" s="9"/>
      <c r="BW518" s="9"/>
    </row>
    <row r="519" spans="1:75" ht="12" x14ac:dyDescent="0.2">
      <c r="A519" s="13">
        <v>18</v>
      </c>
      <c r="B519" s="17">
        <v>0</v>
      </c>
      <c r="C519" s="17">
        <v>0</v>
      </c>
      <c r="D519" s="17">
        <v>0</v>
      </c>
      <c r="E519" s="17">
        <v>0</v>
      </c>
      <c r="F519" s="17">
        <v>14.17</v>
      </c>
      <c r="G519" s="17">
        <v>109.56</v>
      </c>
      <c r="H519" s="17">
        <v>111.64</v>
      </c>
      <c r="I519" s="17">
        <v>59.37</v>
      </c>
      <c r="J519" s="17">
        <v>34.79</v>
      </c>
      <c r="K519" s="17">
        <v>0.47</v>
      </c>
      <c r="L519" s="17">
        <v>0</v>
      </c>
      <c r="M519" s="17">
        <v>0</v>
      </c>
      <c r="N519" s="17">
        <v>0</v>
      </c>
      <c r="O519" s="17">
        <v>0</v>
      </c>
      <c r="P519" s="17">
        <v>0</v>
      </c>
      <c r="Q519" s="17">
        <v>0</v>
      </c>
      <c r="R519" s="17">
        <v>0</v>
      </c>
      <c r="S519" s="17">
        <v>0</v>
      </c>
      <c r="T519" s="17">
        <v>0</v>
      </c>
      <c r="U519" s="17">
        <v>0</v>
      </c>
      <c r="V519" s="17">
        <v>0</v>
      </c>
      <c r="W519" s="17">
        <v>0</v>
      </c>
      <c r="X519" s="17">
        <v>0</v>
      </c>
      <c r="Y519" s="17">
        <v>0</v>
      </c>
      <c r="AZ519" s="9"/>
      <c r="BA519" s="9"/>
      <c r="BB519" s="9"/>
      <c r="BC519" s="9"/>
      <c r="BD519" s="9"/>
      <c r="BE519" s="9"/>
      <c r="BF519" s="9"/>
      <c r="BG519" s="9"/>
      <c r="BH519" s="9"/>
      <c r="BI519" s="9"/>
      <c r="BJ519" s="9"/>
      <c r="BK519" s="9"/>
      <c r="BL519" s="9"/>
      <c r="BM519" s="9"/>
      <c r="BN519" s="9"/>
      <c r="BO519" s="9"/>
      <c r="BP519" s="9"/>
      <c r="BQ519" s="9"/>
      <c r="BR519" s="9"/>
      <c r="BS519" s="9"/>
      <c r="BT519" s="9"/>
      <c r="BU519" s="9"/>
      <c r="BV519" s="9"/>
      <c r="BW519" s="9"/>
    </row>
    <row r="520" spans="1:75" ht="12" x14ac:dyDescent="0.2">
      <c r="A520" s="13">
        <v>19</v>
      </c>
      <c r="B520" s="17">
        <v>0</v>
      </c>
      <c r="C520" s="17">
        <v>0</v>
      </c>
      <c r="D520" s="17">
        <v>0</v>
      </c>
      <c r="E520" s="17">
        <v>0.05</v>
      </c>
      <c r="F520" s="17">
        <v>41.94</v>
      </c>
      <c r="G520" s="17">
        <v>198.05</v>
      </c>
      <c r="H520" s="17">
        <v>103.18</v>
      </c>
      <c r="I520" s="17">
        <v>130.96</v>
      </c>
      <c r="J520" s="17">
        <v>52.99</v>
      </c>
      <c r="K520" s="17">
        <v>0</v>
      </c>
      <c r="L520" s="17">
        <v>0</v>
      </c>
      <c r="M520" s="17">
        <v>0</v>
      </c>
      <c r="N520" s="17">
        <v>0</v>
      </c>
      <c r="O520" s="17">
        <v>0</v>
      </c>
      <c r="P520" s="17">
        <v>0</v>
      </c>
      <c r="Q520" s="17">
        <v>0</v>
      </c>
      <c r="R520" s="17">
        <v>0.4</v>
      </c>
      <c r="S520" s="17">
        <v>8.4600000000000009</v>
      </c>
      <c r="T520" s="17">
        <v>0</v>
      </c>
      <c r="U520" s="17">
        <v>0</v>
      </c>
      <c r="V520" s="17">
        <v>0</v>
      </c>
      <c r="W520" s="17">
        <v>0</v>
      </c>
      <c r="X520" s="17">
        <v>0</v>
      </c>
      <c r="Y520" s="17">
        <v>0</v>
      </c>
      <c r="AZ520" s="9"/>
      <c r="BA520" s="9"/>
      <c r="BB520" s="9"/>
      <c r="BC520" s="9"/>
      <c r="BD520" s="9"/>
      <c r="BE520" s="9"/>
      <c r="BF520" s="9"/>
      <c r="BG520" s="9"/>
      <c r="BH520" s="9"/>
      <c r="BI520" s="9"/>
      <c r="BJ520" s="9"/>
      <c r="BK520" s="9"/>
      <c r="BL520" s="9"/>
      <c r="BM520" s="9"/>
      <c r="BN520" s="9"/>
      <c r="BO520" s="9"/>
      <c r="BP520" s="9"/>
      <c r="BQ520" s="9"/>
      <c r="BR520" s="9"/>
      <c r="BS520" s="9"/>
      <c r="BT520" s="9"/>
      <c r="BU520" s="9"/>
      <c r="BV520" s="9"/>
      <c r="BW520" s="9"/>
    </row>
    <row r="521" spans="1:75" ht="12" x14ac:dyDescent="0.2">
      <c r="A521" s="13">
        <v>20</v>
      </c>
      <c r="B521" s="17">
        <v>0</v>
      </c>
      <c r="C521" s="17">
        <v>0</v>
      </c>
      <c r="D521" s="17">
        <v>0</v>
      </c>
      <c r="E521" s="17">
        <v>0</v>
      </c>
      <c r="F521" s="17">
        <v>28.28</v>
      </c>
      <c r="G521" s="17">
        <v>149.96</v>
      </c>
      <c r="H521" s="17">
        <v>44.96</v>
      </c>
      <c r="I521" s="17">
        <v>90.96</v>
      </c>
      <c r="J521" s="17">
        <v>53.61</v>
      </c>
      <c r="K521" s="17">
        <v>24.48</v>
      </c>
      <c r="L521" s="17">
        <v>10.24</v>
      </c>
      <c r="M521" s="17">
        <v>3.46</v>
      </c>
      <c r="N521" s="17">
        <v>14.03</v>
      </c>
      <c r="O521" s="17">
        <v>12.4</v>
      </c>
      <c r="P521" s="17">
        <v>14.78</v>
      </c>
      <c r="Q521" s="17">
        <v>10.11</v>
      </c>
      <c r="R521" s="17">
        <v>0</v>
      </c>
      <c r="S521" s="17">
        <v>0</v>
      </c>
      <c r="T521" s="17">
        <v>0</v>
      </c>
      <c r="U521" s="17">
        <v>0</v>
      </c>
      <c r="V521" s="17">
        <v>0</v>
      </c>
      <c r="W521" s="17">
        <v>0</v>
      </c>
      <c r="X521" s="17">
        <v>0</v>
      </c>
      <c r="Y521" s="17">
        <v>0</v>
      </c>
      <c r="AZ521" s="9"/>
      <c r="BA521" s="9"/>
      <c r="BB521" s="9"/>
      <c r="BC521" s="9"/>
      <c r="BD521" s="9"/>
      <c r="BE521" s="9"/>
      <c r="BF521" s="9"/>
      <c r="BG521" s="9"/>
      <c r="BH521" s="9"/>
      <c r="BI521" s="9"/>
      <c r="BJ521" s="9"/>
      <c r="BK521" s="9"/>
      <c r="BL521" s="9"/>
      <c r="BM521" s="9"/>
      <c r="BN521" s="9"/>
      <c r="BO521" s="9"/>
      <c r="BP521" s="9"/>
      <c r="BQ521" s="9"/>
      <c r="BR521" s="9"/>
      <c r="BS521" s="9"/>
      <c r="BT521" s="9"/>
      <c r="BU521" s="9"/>
      <c r="BV521" s="9"/>
      <c r="BW521" s="9"/>
    </row>
    <row r="522" spans="1:75" ht="12" x14ac:dyDescent="0.2">
      <c r="A522" s="13">
        <v>21</v>
      </c>
      <c r="B522" s="17">
        <v>0</v>
      </c>
      <c r="C522" s="17">
        <v>0</v>
      </c>
      <c r="D522" s="17">
        <v>0</v>
      </c>
      <c r="E522" s="17">
        <v>0</v>
      </c>
      <c r="F522" s="17">
        <v>0</v>
      </c>
      <c r="G522" s="17">
        <v>0</v>
      </c>
      <c r="H522" s="17">
        <v>41.48</v>
      </c>
      <c r="I522" s="17">
        <v>0</v>
      </c>
      <c r="J522" s="17">
        <v>0</v>
      </c>
      <c r="K522" s="17">
        <v>48.99</v>
      </c>
      <c r="L522" s="17">
        <v>24.18</v>
      </c>
      <c r="M522" s="17">
        <v>17.46</v>
      </c>
      <c r="N522" s="17">
        <v>24.47</v>
      </c>
      <c r="O522" s="17">
        <v>32.659999999999997</v>
      </c>
      <c r="P522" s="17">
        <v>39.380000000000003</v>
      </c>
      <c r="Q522" s="17">
        <v>53.15</v>
      </c>
      <c r="R522" s="17">
        <v>54.44</v>
      </c>
      <c r="S522" s="17">
        <v>2.57</v>
      </c>
      <c r="T522" s="17">
        <v>0</v>
      </c>
      <c r="U522" s="17">
        <v>0</v>
      </c>
      <c r="V522" s="17">
        <v>0</v>
      </c>
      <c r="W522" s="17">
        <v>0</v>
      </c>
      <c r="X522" s="17">
        <v>0</v>
      </c>
      <c r="Y522" s="17">
        <v>0</v>
      </c>
      <c r="AZ522" s="9"/>
      <c r="BA522" s="9"/>
      <c r="BB522" s="9"/>
      <c r="BC522" s="9"/>
      <c r="BD522" s="9"/>
      <c r="BE522" s="9"/>
      <c r="BF522" s="9"/>
      <c r="BG522" s="9"/>
      <c r="BH522" s="9"/>
      <c r="BI522" s="9"/>
      <c r="BJ522" s="9"/>
      <c r="BK522" s="9"/>
      <c r="BL522" s="9"/>
      <c r="BM522" s="9"/>
      <c r="BN522" s="9"/>
      <c r="BO522" s="9"/>
      <c r="BP522" s="9"/>
      <c r="BQ522" s="9"/>
      <c r="BR522" s="9"/>
      <c r="BS522" s="9"/>
      <c r="BT522" s="9"/>
      <c r="BU522" s="9"/>
      <c r="BV522" s="9"/>
      <c r="BW522" s="9"/>
    </row>
    <row r="523" spans="1:75" ht="12" x14ac:dyDescent="0.2">
      <c r="A523" s="13">
        <v>22</v>
      </c>
      <c r="B523" s="17">
        <v>0</v>
      </c>
      <c r="C523" s="17">
        <v>0</v>
      </c>
      <c r="D523" s="17">
        <v>0</v>
      </c>
      <c r="E523" s="17">
        <v>0</v>
      </c>
      <c r="F523" s="17">
        <v>0</v>
      </c>
      <c r="G523" s="17">
        <v>9.99</v>
      </c>
      <c r="H523" s="17">
        <v>40.58</v>
      </c>
      <c r="I523" s="17">
        <v>140.47</v>
      </c>
      <c r="J523" s="17">
        <v>0</v>
      </c>
      <c r="K523" s="17">
        <v>26.79</v>
      </c>
      <c r="L523" s="17">
        <v>0</v>
      </c>
      <c r="M523" s="17">
        <v>0</v>
      </c>
      <c r="N523" s="17">
        <v>0</v>
      </c>
      <c r="O523" s="17">
        <v>13.63</v>
      </c>
      <c r="P523" s="17">
        <v>7.0000000000000007E-2</v>
      </c>
      <c r="Q523" s="17">
        <v>10.029999999999999</v>
      </c>
      <c r="R523" s="17">
        <v>0</v>
      </c>
      <c r="S523" s="17">
        <v>0</v>
      </c>
      <c r="T523" s="17">
        <v>0</v>
      </c>
      <c r="U523" s="17">
        <v>0</v>
      </c>
      <c r="V523" s="17">
        <v>0</v>
      </c>
      <c r="W523" s="17">
        <v>0</v>
      </c>
      <c r="X523" s="17">
        <v>0</v>
      </c>
      <c r="Y523" s="17">
        <v>0</v>
      </c>
      <c r="AZ523" s="9"/>
      <c r="BA523" s="9"/>
      <c r="BB523" s="9"/>
      <c r="BC523" s="9"/>
      <c r="BD523" s="9"/>
      <c r="BE523" s="9"/>
      <c r="BF523" s="9"/>
      <c r="BG523" s="9"/>
      <c r="BH523" s="9"/>
      <c r="BI523" s="9"/>
      <c r="BJ523" s="9"/>
      <c r="BK523" s="9"/>
      <c r="BL523" s="9"/>
      <c r="BM523" s="9"/>
      <c r="BN523" s="9"/>
      <c r="BO523" s="9"/>
      <c r="BP523" s="9"/>
      <c r="BQ523" s="9"/>
      <c r="BR523" s="9"/>
      <c r="BS523" s="9"/>
      <c r="BT523" s="9"/>
      <c r="BU523" s="9"/>
      <c r="BV523" s="9"/>
      <c r="BW523" s="9"/>
    </row>
    <row r="524" spans="1:75" ht="12" x14ac:dyDescent="0.2">
      <c r="A524" s="13">
        <v>23</v>
      </c>
      <c r="B524" s="17">
        <v>0</v>
      </c>
      <c r="C524" s="17">
        <v>0</v>
      </c>
      <c r="D524" s="17">
        <v>0</v>
      </c>
      <c r="E524" s="17">
        <v>0</v>
      </c>
      <c r="F524" s="17">
        <v>62.56</v>
      </c>
      <c r="G524" s="17">
        <v>147.51</v>
      </c>
      <c r="H524" s="17">
        <v>138.94999999999999</v>
      </c>
      <c r="I524" s="17">
        <v>135.69999999999999</v>
      </c>
      <c r="J524" s="17">
        <v>65.87</v>
      </c>
      <c r="K524" s="17">
        <v>33.130000000000003</v>
      </c>
      <c r="L524" s="17">
        <v>16.190000000000001</v>
      </c>
      <c r="M524" s="17">
        <v>13.49</v>
      </c>
      <c r="N524" s="17">
        <v>23.99</v>
      </c>
      <c r="O524" s="17">
        <v>16.559999999999999</v>
      </c>
      <c r="P524" s="17">
        <v>3.48</v>
      </c>
      <c r="Q524" s="17">
        <v>2.2999999999999998</v>
      </c>
      <c r="R524" s="17">
        <v>0.15</v>
      </c>
      <c r="S524" s="17">
        <v>0</v>
      </c>
      <c r="T524" s="17">
        <v>0</v>
      </c>
      <c r="U524" s="17">
        <v>0</v>
      </c>
      <c r="V524" s="17">
        <v>0</v>
      </c>
      <c r="W524" s="17">
        <v>0</v>
      </c>
      <c r="X524" s="17">
        <v>0</v>
      </c>
      <c r="Y524" s="17">
        <v>0</v>
      </c>
      <c r="AZ524" s="9"/>
      <c r="BA524" s="9"/>
      <c r="BB524" s="9"/>
      <c r="BC524" s="9"/>
      <c r="BD524" s="9"/>
      <c r="BE524" s="9"/>
      <c r="BF524" s="9"/>
      <c r="BG524" s="9"/>
      <c r="BH524" s="9"/>
      <c r="BI524" s="9"/>
      <c r="BJ524" s="9"/>
      <c r="BK524" s="9"/>
      <c r="BL524" s="9"/>
      <c r="BM524" s="9"/>
      <c r="BN524" s="9"/>
      <c r="BO524" s="9"/>
      <c r="BP524" s="9"/>
      <c r="BQ524" s="9"/>
      <c r="BR524" s="9"/>
      <c r="BS524" s="9"/>
      <c r="BT524" s="9"/>
      <c r="BU524" s="9"/>
      <c r="BV524" s="9"/>
      <c r="BW524" s="9"/>
    </row>
    <row r="525" spans="1:75" ht="12" x14ac:dyDescent="0.2">
      <c r="A525" s="13">
        <v>24</v>
      </c>
      <c r="B525" s="17">
        <v>0</v>
      </c>
      <c r="C525" s="17">
        <v>0</v>
      </c>
      <c r="D525" s="17">
        <v>0</v>
      </c>
      <c r="E525" s="17">
        <v>5.91</v>
      </c>
      <c r="F525" s="17">
        <v>33.18</v>
      </c>
      <c r="G525" s="17">
        <v>185.46</v>
      </c>
      <c r="H525" s="17">
        <v>110.89</v>
      </c>
      <c r="I525" s="17">
        <v>145.96</v>
      </c>
      <c r="J525" s="17">
        <v>115.86</v>
      </c>
      <c r="K525" s="17">
        <v>106.64</v>
      </c>
      <c r="L525" s="17">
        <v>86.05</v>
      </c>
      <c r="M525" s="17">
        <v>52.75</v>
      </c>
      <c r="N525" s="17">
        <v>51.59</v>
      </c>
      <c r="O525" s="17">
        <v>69.709999999999994</v>
      </c>
      <c r="P525" s="17">
        <v>62.69</v>
      </c>
      <c r="Q525" s="17">
        <v>55.57</v>
      </c>
      <c r="R525" s="17">
        <v>72.31</v>
      </c>
      <c r="S525" s="17">
        <v>65.38</v>
      </c>
      <c r="T525" s="17">
        <v>33.29</v>
      </c>
      <c r="U525" s="17">
        <v>13.09</v>
      </c>
      <c r="V525" s="17">
        <v>27.99</v>
      </c>
      <c r="W525" s="17">
        <v>0</v>
      </c>
      <c r="X525" s="17">
        <v>0</v>
      </c>
      <c r="Y525" s="17">
        <v>0</v>
      </c>
      <c r="AZ525" s="9"/>
      <c r="BA525" s="9"/>
      <c r="BB525" s="9"/>
      <c r="BC525" s="9"/>
      <c r="BD525" s="9"/>
      <c r="BE525" s="9"/>
      <c r="BF525" s="9"/>
      <c r="BG525" s="9"/>
      <c r="BH525" s="9"/>
      <c r="BI525" s="9"/>
      <c r="BJ525" s="9"/>
      <c r="BK525" s="9"/>
      <c r="BL525" s="9"/>
      <c r="BM525" s="9"/>
      <c r="BN525" s="9"/>
      <c r="BO525" s="9"/>
      <c r="BP525" s="9"/>
      <c r="BQ525" s="9"/>
      <c r="BR525" s="9"/>
      <c r="BS525" s="9"/>
      <c r="BT525" s="9"/>
      <c r="BU525" s="9"/>
      <c r="BV525" s="9"/>
      <c r="BW525" s="9"/>
    </row>
    <row r="526" spans="1:75" ht="12" x14ac:dyDescent="0.2">
      <c r="A526" s="13">
        <v>25</v>
      </c>
      <c r="B526" s="17">
        <v>0</v>
      </c>
      <c r="C526" s="17">
        <v>0</v>
      </c>
      <c r="D526" s="17">
        <v>0</v>
      </c>
      <c r="E526" s="17">
        <v>41.74</v>
      </c>
      <c r="F526" s="17">
        <v>64</v>
      </c>
      <c r="G526" s="17">
        <v>193.69</v>
      </c>
      <c r="H526" s="17">
        <v>75.739999999999995</v>
      </c>
      <c r="I526" s="17">
        <v>313.11</v>
      </c>
      <c r="J526" s="17">
        <v>249.26</v>
      </c>
      <c r="K526" s="17">
        <v>175.06</v>
      </c>
      <c r="L526" s="17">
        <v>156.49</v>
      </c>
      <c r="M526" s="17">
        <v>129.34</v>
      </c>
      <c r="N526" s="17">
        <v>102.39</v>
      </c>
      <c r="O526" s="17">
        <v>69.34</v>
      </c>
      <c r="P526" s="17">
        <v>71.819999999999993</v>
      </c>
      <c r="Q526" s="17">
        <v>55.69</v>
      </c>
      <c r="R526" s="17">
        <v>37.57</v>
      </c>
      <c r="S526" s="17">
        <v>1.68</v>
      </c>
      <c r="T526" s="17">
        <v>0</v>
      </c>
      <c r="U526" s="17">
        <v>0</v>
      </c>
      <c r="V526" s="17">
        <v>0</v>
      </c>
      <c r="W526" s="17">
        <v>0</v>
      </c>
      <c r="X526" s="17">
        <v>0</v>
      </c>
      <c r="Y526" s="17">
        <v>0</v>
      </c>
      <c r="AZ526" s="9"/>
      <c r="BA526" s="9"/>
      <c r="BB526" s="9"/>
      <c r="BC526" s="9"/>
      <c r="BD526" s="9"/>
      <c r="BE526" s="9"/>
      <c r="BF526" s="9"/>
      <c r="BG526" s="9"/>
      <c r="BH526" s="9"/>
      <c r="BI526" s="9"/>
      <c r="BJ526" s="9"/>
      <c r="BK526" s="9"/>
      <c r="BL526" s="9"/>
      <c r="BM526" s="9"/>
      <c r="BN526" s="9"/>
      <c r="BO526" s="9"/>
      <c r="BP526" s="9"/>
      <c r="BQ526" s="9"/>
      <c r="BR526" s="9"/>
      <c r="BS526" s="9"/>
      <c r="BT526" s="9"/>
      <c r="BU526" s="9"/>
      <c r="BV526" s="9"/>
      <c r="BW526" s="9"/>
    </row>
    <row r="527" spans="1:75" ht="12" x14ac:dyDescent="0.2">
      <c r="A527" s="13">
        <v>26</v>
      </c>
      <c r="B527" s="17">
        <v>0</v>
      </c>
      <c r="C527" s="17">
        <v>0</v>
      </c>
      <c r="D527" s="17">
        <v>0</v>
      </c>
      <c r="E527" s="17">
        <v>12.16</v>
      </c>
      <c r="F527" s="17">
        <v>0</v>
      </c>
      <c r="G527" s="17">
        <v>144.22</v>
      </c>
      <c r="H527" s="17">
        <v>63.81</v>
      </c>
      <c r="I527" s="17">
        <v>49.3</v>
      </c>
      <c r="J527" s="17">
        <v>133.91</v>
      </c>
      <c r="K527" s="17">
        <v>109.95</v>
      </c>
      <c r="L527" s="17">
        <v>84.31</v>
      </c>
      <c r="M527" s="17">
        <v>59.15</v>
      </c>
      <c r="N527" s="17">
        <v>65.900000000000006</v>
      </c>
      <c r="O527" s="17">
        <v>61.93</v>
      </c>
      <c r="P527" s="17">
        <v>51.72</v>
      </c>
      <c r="Q527" s="17">
        <v>63.84</v>
      </c>
      <c r="R527" s="17">
        <v>72.52</v>
      </c>
      <c r="S527" s="17">
        <v>63.4</v>
      </c>
      <c r="T527" s="17">
        <v>37.340000000000003</v>
      </c>
      <c r="U527" s="17">
        <v>0</v>
      </c>
      <c r="V527" s="17">
        <v>0</v>
      </c>
      <c r="W527" s="17">
        <v>0</v>
      </c>
      <c r="X527" s="17">
        <v>0</v>
      </c>
      <c r="Y527" s="17">
        <v>0</v>
      </c>
      <c r="AZ527" s="9"/>
      <c r="BA527" s="9"/>
      <c r="BB527" s="9"/>
      <c r="BC527" s="9"/>
      <c r="BD527" s="9"/>
      <c r="BE527" s="9"/>
      <c r="BF527" s="9"/>
      <c r="BG527" s="9"/>
      <c r="BH527" s="9"/>
      <c r="BI527" s="9"/>
      <c r="BJ527" s="9"/>
      <c r="BK527" s="9"/>
      <c r="BL527" s="9"/>
      <c r="BM527" s="9"/>
      <c r="BN527" s="9"/>
      <c r="BO527" s="9"/>
      <c r="BP527" s="9"/>
      <c r="BQ527" s="9"/>
      <c r="BR527" s="9"/>
      <c r="BS527" s="9"/>
      <c r="BT527" s="9"/>
      <c r="BU527" s="9"/>
      <c r="BV527" s="9"/>
      <c r="BW527" s="9"/>
    </row>
    <row r="528" spans="1:75" ht="12" x14ac:dyDescent="0.2">
      <c r="A528" s="13">
        <v>27</v>
      </c>
      <c r="B528" s="17">
        <v>0</v>
      </c>
      <c r="C528" s="17">
        <v>0</v>
      </c>
      <c r="D528" s="17">
        <v>0</v>
      </c>
      <c r="E528" s="17">
        <v>55.52</v>
      </c>
      <c r="F528" s="17">
        <v>223.14</v>
      </c>
      <c r="G528" s="17">
        <v>155.13999999999999</v>
      </c>
      <c r="H528" s="17">
        <v>208.58</v>
      </c>
      <c r="I528" s="17">
        <v>109.98</v>
      </c>
      <c r="J528" s="17">
        <v>93.89</v>
      </c>
      <c r="K528" s="17">
        <v>74.510000000000005</v>
      </c>
      <c r="L528" s="17">
        <v>60.45</v>
      </c>
      <c r="M528" s="17">
        <v>35.92</v>
      </c>
      <c r="N528" s="17">
        <v>36.6</v>
      </c>
      <c r="O528" s="17">
        <v>38.78</v>
      </c>
      <c r="P528" s="17">
        <v>31.05</v>
      </c>
      <c r="Q528" s="17">
        <v>19.46</v>
      </c>
      <c r="R528" s="17">
        <v>43.63</v>
      </c>
      <c r="S528" s="17">
        <v>32.799999999999997</v>
      </c>
      <c r="T528" s="17">
        <v>5.42</v>
      </c>
      <c r="U528" s="17">
        <v>0</v>
      </c>
      <c r="V528" s="17">
        <v>0</v>
      </c>
      <c r="W528" s="17">
        <v>0</v>
      </c>
      <c r="X528" s="17">
        <v>0</v>
      </c>
      <c r="Y528" s="17">
        <v>0</v>
      </c>
      <c r="AZ528" s="9"/>
      <c r="BA528" s="9"/>
      <c r="BB528" s="9"/>
      <c r="BC528" s="9"/>
      <c r="BD528" s="9"/>
      <c r="BE528" s="9"/>
      <c r="BF528" s="9"/>
      <c r="BG528" s="9"/>
      <c r="BH528" s="9"/>
      <c r="BI528" s="9"/>
      <c r="BJ528" s="9"/>
      <c r="BK528" s="9"/>
      <c r="BL528" s="9"/>
      <c r="BM528" s="9"/>
      <c r="BN528" s="9"/>
      <c r="BO528" s="9"/>
      <c r="BP528" s="9"/>
      <c r="BQ528" s="9"/>
      <c r="BR528" s="9"/>
      <c r="BS528" s="9"/>
      <c r="BT528" s="9"/>
      <c r="BU528" s="9"/>
      <c r="BV528" s="9"/>
      <c r="BW528" s="9"/>
    </row>
    <row r="529" spans="1:75" ht="12" x14ac:dyDescent="0.2">
      <c r="A529" s="13">
        <v>28</v>
      </c>
      <c r="B529" s="17">
        <v>0</v>
      </c>
      <c r="C529" s="17">
        <v>0</v>
      </c>
      <c r="D529" s="17">
        <v>0</v>
      </c>
      <c r="E529" s="17">
        <v>0</v>
      </c>
      <c r="F529" s="17">
        <v>23.73</v>
      </c>
      <c r="G529" s="17">
        <v>82.3</v>
      </c>
      <c r="H529" s="17">
        <v>90.65</v>
      </c>
      <c r="I529" s="17">
        <v>36.58</v>
      </c>
      <c r="J529" s="17">
        <v>102.57</v>
      </c>
      <c r="K529" s="17">
        <v>87.43</v>
      </c>
      <c r="L529" s="17">
        <v>66.75</v>
      </c>
      <c r="M529" s="17">
        <v>63.67</v>
      </c>
      <c r="N529" s="17">
        <v>50.07</v>
      </c>
      <c r="O529" s="17">
        <v>53.4</v>
      </c>
      <c r="P529" s="17">
        <v>38.22</v>
      </c>
      <c r="Q529" s="17">
        <v>27.63</v>
      </c>
      <c r="R529" s="17">
        <v>0</v>
      </c>
      <c r="S529" s="17">
        <v>0.04</v>
      </c>
      <c r="T529" s="17">
        <v>0</v>
      </c>
      <c r="U529" s="17">
        <v>0</v>
      </c>
      <c r="V529" s="17">
        <v>0</v>
      </c>
      <c r="W529" s="17">
        <v>0</v>
      </c>
      <c r="X529" s="17">
        <v>0</v>
      </c>
      <c r="Y529" s="17">
        <v>0</v>
      </c>
      <c r="Z529" s="18" t="str">
        <f>IF(Y529=0,"скрыть","")</f>
        <v>скрыть</v>
      </c>
      <c r="AZ529" s="9"/>
      <c r="BA529" s="9"/>
      <c r="BB529" s="9"/>
      <c r="BC529" s="9"/>
      <c r="BD529" s="9"/>
      <c r="BE529" s="9"/>
      <c r="BF529" s="9"/>
      <c r="BG529" s="9"/>
      <c r="BH529" s="9"/>
      <c r="BI529" s="9"/>
      <c r="BJ529" s="9"/>
      <c r="BK529" s="9"/>
      <c r="BL529" s="9"/>
      <c r="BM529" s="9"/>
      <c r="BN529" s="9"/>
      <c r="BO529" s="9"/>
      <c r="BP529" s="9"/>
      <c r="BQ529" s="9"/>
      <c r="BR529" s="9"/>
      <c r="BS529" s="9"/>
      <c r="BT529" s="9"/>
      <c r="BU529" s="9"/>
      <c r="BV529" s="9"/>
      <c r="BW529" s="9"/>
    </row>
    <row r="530" spans="1:75" ht="12" x14ac:dyDescent="0.2">
      <c r="A530" s="13">
        <v>29</v>
      </c>
      <c r="B530" s="17">
        <v>0</v>
      </c>
      <c r="C530" s="17">
        <v>0</v>
      </c>
      <c r="D530" s="17">
        <v>0</v>
      </c>
      <c r="E530" s="17">
        <v>0</v>
      </c>
      <c r="F530" s="17">
        <v>15.6</v>
      </c>
      <c r="G530" s="17">
        <v>0</v>
      </c>
      <c r="H530" s="17">
        <v>0</v>
      </c>
      <c r="I530" s="17">
        <v>0</v>
      </c>
      <c r="J530" s="17">
        <v>0</v>
      </c>
      <c r="K530" s="17">
        <v>0</v>
      </c>
      <c r="L530" s="17">
        <v>0</v>
      </c>
      <c r="M530" s="17">
        <v>0</v>
      </c>
      <c r="N530" s="17">
        <v>0</v>
      </c>
      <c r="O530" s="17">
        <v>0</v>
      </c>
      <c r="P530" s="17">
        <v>0</v>
      </c>
      <c r="Q530" s="17">
        <v>0</v>
      </c>
      <c r="R530" s="17">
        <v>0</v>
      </c>
      <c r="S530" s="17">
        <v>0</v>
      </c>
      <c r="T530" s="17">
        <v>0</v>
      </c>
      <c r="U530" s="17">
        <v>0</v>
      </c>
      <c r="V530" s="17">
        <v>0</v>
      </c>
      <c r="W530" s="17">
        <v>0</v>
      </c>
      <c r="X530" s="17">
        <v>0</v>
      </c>
      <c r="Y530" s="17">
        <v>0</v>
      </c>
      <c r="Z530" s="18" t="str">
        <f>IF(Y530=0,"скрыть","")</f>
        <v>скрыть</v>
      </c>
      <c r="AZ530" s="9"/>
      <c r="BA530" s="9"/>
      <c r="BB530" s="9"/>
      <c r="BC530" s="9"/>
      <c r="BD530" s="9"/>
      <c r="BE530" s="9"/>
      <c r="BF530" s="9"/>
      <c r="BG530" s="9"/>
      <c r="BH530" s="9"/>
      <c r="BI530" s="9"/>
      <c r="BJ530" s="9"/>
      <c r="BK530" s="9"/>
      <c r="BL530" s="9"/>
      <c r="BM530" s="9"/>
      <c r="BN530" s="9"/>
      <c r="BO530" s="9"/>
      <c r="BP530" s="9"/>
      <c r="BQ530" s="9"/>
      <c r="BR530" s="9"/>
      <c r="BS530" s="9"/>
      <c r="BT530" s="9"/>
      <c r="BU530" s="9"/>
      <c r="BV530" s="9"/>
      <c r="BW530" s="9"/>
    </row>
    <row r="531" spans="1:75" ht="12" x14ac:dyDescent="0.2">
      <c r="A531" s="13">
        <v>30</v>
      </c>
      <c r="B531" s="17">
        <v>0</v>
      </c>
      <c r="C531" s="17">
        <v>0</v>
      </c>
      <c r="D531" s="17">
        <v>0</v>
      </c>
      <c r="E531" s="17">
        <v>0</v>
      </c>
      <c r="F531" s="17">
        <v>20.84</v>
      </c>
      <c r="G531" s="17">
        <v>61.52</v>
      </c>
      <c r="H531" s="17">
        <v>0</v>
      </c>
      <c r="I531" s="17">
        <v>1.47</v>
      </c>
      <c r="J531" s="17">
        <v>0</v>
      </c>
      <c r="K531" s="17">
        <v>0</v>
      </c>
      <c r="L531" s="17">
        <v>0</v>
      </c>
      <c r="M531" s="17">
        <v>0</v>
      </c>
      <c r="N531" s="17">
        <v>0</v>
      </c>
      <c r="O531" s="17">
        <v>0</v>
      </c>
      <c r="P531" s="17">
        <v>0</v>
      </c>
      <c r="Q531" s="17">
        <v>0</v>
      </c>
      <c r="R531" s="17">
        <v>0</v>
      </c>
      <c r="S531" s="17">
        <v>0</v>
      </c>
      <c r="T531" s="17">
        <v>0</v>
      </c>
      <c r="U531" s="17">
        <v>0</v>
      </c>
      <c r="V531" s="17">
        <v>0</v>
      </c>
      <c r="W531" s="17">
        <v>0</v>
      </c>
      <c r="X531" s="17">
        <v>0</v>
      </c>
      <c r="Y531" s="17">
        <v>0</v>
      </c>
      <c r="Z531" s="18" t="str">
        <f>IF(Y531=0,"скрыть","")</f>
        <v>скрыть</v>
      </c>
      <c r="AZ531" s="9"/>
      <c r="BA531" s="9"/>
      <c r="BB531" s="9"/>
      <c r="BC531" s="9"/>
      <c r="BD531" s="9"/>
      <c r="BE531" s="9"/>
      <c r="BF531" s="9"/>
      <c r="BG531" s="9"/>
      <c r="BH531" s="9"/>
      <c r="BI531" s="9"/>
      <c r="BJ531" s="9"/>
      <c r="BK531" s="9"/>
      <c r="BL531" s="9"/>
      <c r="BM531" s="9"/>
      <c r="BN531" s="9"/>
      <c r="BO531" s="9"/>
      <c r="BP531" s="9"/>
      <c r="BQ531" s="9"/>
      <c r="BR531" s="9"/>
      <c r="BS531" s="9"/>
      <c r="BT531" s="9"/>
      <c r="BU531" s="9"/>
      <c r="BV531" s="9"/>
      <c r="BW531" s="9"/>
    </row>
    <row r="532" spans="1:75" ht="12" x14ac:dyDescent="0.2">
      <c r="A532" s="13">
        <v>31</v>
      </c>
      <c r="B532" s="17">
        <v>0</v>
      </c>
      <c r="C532" s="17">
        <v>0</v>
      </c>
      <c r="D532" s="17">
        <v>0</v>
      </c>
      <c r="E532" s="17">
        <v>0</v>
      </c>
      <c r="F532" s="17">
        <v>90.4</v>
      </c>
      <c r="G532" s="17">
        <v>216.7</v>
      </c>
      <c r="H532" s="17">
        <v>176.91</v>
      </c>
      <c r="I532" s="17">
        <v>57.77</v>
      </c>
      <c r="J532" s="17">
        <v>76.540000000000006</v>
      </c>
      <c r="K532" s="17">
        <v>38.68</v>
      </c>
      <c r="L532" s="17">
        <v>8.4600000000000009</v>
      </c>
      <c r="M532" s="17">
        <v>0</v>
      </c>
      <c r="N532" s="17">
        <v>0</v>
      </c>
      <c r="O532" s="17">
        <v>0</v>
      </c>
      <c r="P532" s="17">
        <v>0</v>
      </c>
      <c r="Q532" s="17">
        <v>0</v>
      </c>
      <c r="R532" s="17">
        <v>0</v>
      </c>
      <c r="S532" s="17">
        <v>0</v>
      </c>
      <c r="T532" s="17">
        <v>0</v>
      </c>
      <c r="U532" s="17">
        <v>0</v>
      </c>
      <c r="V532" s="17">
        <v>0</v>
      </c>
      <c r="W532" s="17">
        <v>0</v>
      </c>
      <c r="X532" s="17">
        <v>0</v>
      </c>
      <c r="Y532" s="17">
        <v>0</v>
      </c>
      <c r="Z532" s="18" t="str">
        <f>IF(Y532=0,"скрыть","")</f>
        <v>скрыть</v>
      </c>
      <c r="AZ532" s="9"/>
      <c r="BA532" s="9"/>
      <c r="BB532" s="9"/>
      <c r="BC532" s="9"/>
      <c r="BD532" s="9"/>
      <c r="BE532" s="9"/>
      <c r="BF532" s="9"/>
      <c r="BG532" s="9"/>
      <c r="BH532" s="9"/>
      <c r="BI532" s="9"/>
      <c r="BJ532" s="9"/>
      <c r="BK532" s="9"/>
      <c r="BL532" s="9"/>
      <c r="BM532" s="9"/>
      <c r="BN532" s="9"/>
      <c r="BO532" s="9"/>
      <c r="BP532" s="9"/>
      <c r="BQ532" s="9"/>
      <c r="BR532" s="9"/>
      <c r="BS532" s="9"/>
      <c r="BT532" s="9"/>
      <c r="BU532" s="9"/>
      <c r="BV532" s="9"/>
      <c r="BW532" s="9"/>
    </row>
    <row r="533" spans="1:75" ht="11.25" customHeight="1" x14ac:dyDescent="0.2">
      <c r="A533" s="71"/>
      <c r="B533" s="72" t="s">
        <v>99</v>
      </c>
      <c r="C533" s="72"/>
      <c r="D533" s="72"/>
      <c r="E533" s="72"/>
      <c r="F533" s="72"/>
      <c r="G533" s="72"/>
      <c r="H533" s="72"/>
      <c r="I533" s="72"/>
      <c r="J533" s="72"/>
      <c r="K533" s="72"/>
      <c r="L533" s="72"/>
      <c r="M533" s="72"/>
      <c r="N533" s="72"/>
      <c r="O533" s="72"/>
      <c r="P533" s="72"/>
      <c r="Q533" s="72"/>
      <c r="R533" s="72"/>
      <c r="S533" s="72"/>
      <c r="T533" s="72"/>
      <c r="U533" s="72"/>
      <c r="V533" s="72"/>
      <c r="W533" s="72"/>
      <c r="X533" s="72"/>
      <c r="Y533" s="72"/>
      <c r="AZ533" s="9"/>
      <c r="BA533" s="9"/>
      <c r="BB533" s="9"/>
      <c r="BC533" s="9"/>
      <c r="BD533" s="9"/>
      <c r="BE533" s="9"/>
      <c r="BF533" s="9"/>
      <c r="BG533" s="9"/>
      <c r="BH533" s="9"/>
      <c r="BI533" s="9"/>
      <c r="BJ533" s="9"/>
      <c r="BK533" s="9"/>
      <c r="BL533" s="9"/>
      <c r="BM533" s="9"/>
      <c r="BN533" s="9"/>
      <c r="BO533" s="9"/>
      <c r="BP533" s="9"/>
      <c r="BQ533" s="9"/>
      <c r="BR533" s="9"/>
      <c r="BS533" s="9"/>
      <c r="BT533" s="9"/>
      <c r="BU533" s="9"/>
      <c r="BV533" s="9"/>
      <c r="BW533" s="9"/>
    </row>
    <row r="534" spans="1:75" ht="11.25" customHeight="1" x14ac:dyDescent="0.2">
      <c r="A534" s="71"/>
      <c r="B534" s="72"/>
      <c r="C534" s="72"/>
      <c r="D534" s="72"/>
      <c r="E534" s="72"/>
      <c r="F534" s="72"/>
      <c r="G534" s="72"/>
      <c r="H534" s="72"/>
      <c r="I534" s="72"/>
      <c r="J534" s="72"/>
      <c r="K534" s="72"/>
      <c r="L534" s="72"/>
      <c r="M534" s="72"/>
      <c r="N534" s="72"/>
      <c r="O534" s="72"/>
      <c r="P534" s="72"/>
      <c r="Q534" s="72"/>
      <c r="R534" s="72"/>
      <c r="S534" s="72"/>
      <c r="T534" s="72"/>
      <c r="U534" s="72"/>
      <c r="V534" s="72"/>
      <c r="W534" s="72"/>
      <c r="X534" s="72"/>
      <c r="Y534" s="72"/>
      <c r="AZ534" s="9"/>
      <c r="BA534" s="9"/>
      <c r="BB534" s="9"/>
      <c r="BC534" s="9"/>
      <c r="BD534" s="9"/>
      <c r="BE534" s="9"/>
      <c r="BF534" s="9"/>
      <c r="BG534" s="9"/>
      <c r="BH534" s="9"/>
      <c r="BI534" s="9"/>
      <c r="BJ534" s="9"/>
      <c r="BK534" s="9"/>
      <c r="BL534" s="9"/>
      <c r="BM534" s="9"/>
      <c r="BN534" s="9"/>
      <c r="BO534" s="9"/>
      <c r="BP534" s="9"/>
      <c r="BQ534" s="9"/>
      <c r="BR534" s="9"/>
      <c r="BS534" s="9"/>
      <c r="BT534" s="9"/>
      <c r="BU534" s="9"/>
      <c r="BV534" s="9"/>
      <c r="BW534" s="9"/>
    </row>
    <row r="535" spans="1:75" s="7" customFormat="1" ht="32.65" customHeight="1" x14ac:dyDescent="0.2">
      <c r="A535" s="11" t="s">
        <v>64</v>
      </c>
      <c r="B535" s="12" t="s">
        <v>65</v>
      </c>
      <c r="C535" s="12" t="s">
        <v>66</v>
      </c>
      <c r="D535" s="12" t="s">
        <v>67</v>
      </c>
      <c r="E535" s="12" t="s">
        <v>68</v>
      </c>
      <c r="F535" s="12" t="s">
        <v>69</v>
      </c>
      <c r="G535" s="12" t="s">
        <v>70</v>
      </c>
      <c r="H535" s="12" t="s">
        <v>71</v>
      </c>
      <c r="I535" s="12" t="s">
        <v>72</v>
      </c>
      <c r="J535" s="12" t="s">
        <v>73</v>
      </c>
      <c r="K535" s="12" t="s">
        <v>74</v>
      </c>
      <c r="L535" s="12" t="s">
        <v>75</v>
      </c>
      <c r="M535" s="12" t="s">
        <v>76</v>
      </c>
      <c r="N535" s="12" t="s">
        <v>77</v>
      </c>
      <c r="O535" s="12" t="s">
        <v>78</v>
      </c>
      <c r="P535" s="12" t="s">
        <v>79</v>
      </c>
      <c r="Q535" s="12" t="s">
        <v>80</v>
      </c>
      <c r="R535" s="12" t="s">
        <v>81</v>
      </c>
      <c r="S535" s="12" t="s">
        <v>82</v>
      </c>
      <c r="T535" s="12" t="s">
        <v>83</v>
      </c>
      <c r="U535" s="12" t="s">
        <v>84</v>
      </c>
      <c r="V535" s="12" t="s">
        <v>85</v>
      </c>
      <c r="W535" s="12" t="s">
        <v>86</v>
      </c>
      <c r="X535" s="12" t="s">
        <v>87</v>
      </c>
      <c r="Y535" s="12" t="s">
        <v>88</v>
      </c>
      <c r="Z535" s="6"/>
      <c r="AZ535" s="9"/>
      <c r="BA535" s="9"/>
      <c r="BB535" s="9"/>
      <c r="BC535" s="9"/>
      <c r="BD535" s="9"/>
      <c r="BE535" s="9"/>
      <c r="BF535" s="9"/>
      <c r="BG535" s="9"/>
      <c r="BH535" s="9"/>
      <c r="BI535" s="9"/>
      <c r="BJ535" s="9"/>
      <c r="BK535" s="9"/>
      <c r="BL535" s="9"/>
      <c r="BM535" s="9"/>
      <c r="BN535" s="9"/>
      <c r="BO535" s="9"/>
      <c r="BP535" s="9"/>
      <c r="BQ535" s="9"/>
      <c r="BR535" s="9"/>
      <c r="BS535" s="9"/>
      <c r="BT535" s="9"/>
      <c r="BU535" s="9"/>
      <c r="BV535" s="9"/>
      <c r="BW535" s="9"/>
    </row>
    <row r="536" spans="1:75" ht="12" x14ac:dyDescent="0.2">
      <c r="A536" s="13">
        <v>1</v>
      </c>
      <c r="B536" s="17">
        <v>81.83</v>
      </c>
      <c r="C536" s="17">
        <v>87.45</v>
      </c>
      <c r="D536" s="17">
        <v>26.5</v>
      </c>
      <c r="E536" s="17">
        <v>17.3</v>
      </c>
      <c r="F536" s="17">
        <v>5.62</v>
      </c>
      <c r="G536" s="17">
        <v>0.01</v>
      </c>
      <c r="H536" s="17">
        <v>17.61</v>
      </c>
      <c r="I536" s="17">
        <v>36.57</v>
      </c>
      <c r="J536" s="17">
        <v>29.24</v>
      </c>
      <c r="K536" s="17">
        <v>3.2</v>
      </c>
      <c r="L536" s="17">
        <v>42.75</v>
      </c>
      <c r="M536" s="17">
        <v>42.91</v>
      </c>
      <c r="N536" s="17">
        <v>14.48</v>
      </c>
      <c r="O536" s="17">
        <v>31.64</v>
      </c>
      <c r="P536" s="17">
        <v>51.18</v>
      </c>
      <c r="Q536" s="17">
        <v>80.260000000000005</v>
      </c>
      <c r="R536" s="17">
        <v>138</v>
      </c>
      <c r="S536" s="17">
        <v>173.56</v>
      </c>
      <c r="T536" s="17">
        <v>225.59</v>
      </c>
      <c r="U536" s="17">
        <v>244.12</v>
      </c>
      <c r="V536" s="17">
        <v>359.64</v>
      </c>
      <c r="W536" s="17">
        <v>356.52</v>
      </c>
      <c r="X536" s="17">
        <v>243.43</v>
      </c>
      <c r="Y536" s="17">
        <v>149.01</v>
      </c>
      <c r="AZ536" s="9"/>
      <c r="BA536" s="9"/>
      <c r="BB536" s="9"/>
      <c r="BC536" s="9"/>
      <c r="BD536" s="9"/>
      <c r="BE536" s="9"/>
      <c r="BF536" s="9"/>
      <c r="BG536" s="9"/>
      <c r="BH536" s="9"/>
      <c r="BI536" s="9"/>
      <c r="BJ536" s="9"/>
      <c r="BK536" s="9"/>
      <c r="BL536" s="9"/>
      <c r="BM536" s="9"/>
      <c r="BN536" s="9"/>
      <c r="BO536" s="9"/>
      <c r="BP536" s="9"/>
      <c r="BQ536" s="9"/>
      <c r="BR536" s="9"/>
      <c r="BS536" s="9"/>
      <c r="BT536" s="9"/>
      <c r="BU536" s="9"/>
      <c r="BV536" s="9"/>
      <c r="BW536" s="9"/>
    </row>
    <row r="537" spans="1:75" ht="12" x14ac:dyDescent="0.2">
      <c r="A537" s="13">
        <v>2</v>
      </c>
      <c r="B537" s="17">
        <v>39.33</v>
      </c>
      <c r="C537" s="17">
        <v>3.84</v>
      </c>
      <c r="D537" s="17">
        <v>44.31</v>
      </c>
      <c r="E537" s="17">
        <v>90.16</v>
      </c>
      <c r="F537" s="17">
        <v>0</v>
      </c>
      <c r="G537" s="17">
        <v>0</v>
      </c>
      <c r="H537" s="17">
        <v>0</v>
      </c>
      <c r="I537" s="17">
        <v>0</v>
      </c>
      <c r="J537" s="17">
        <v>0</v>
      </c>
      <c r="K537" s="17">
        <v>0</v>
      </c>
      <c r="L537" s="17">
        <v>16.88</v>
      </c>
      <c r="M537" s="17">
        <v>26.66</v>
      </c>
      <c r="N537" s="17">
        <v>31.29</v>
      </c>
      <c r="O537" s="17">
        <v>54.09</v>
      </c>
      <c r="P537" s="17">
        <v>103.9</v>
      </c>
      <c r="Q537" s="17">
        <v>111.03</v>
      </c>
      <c r="R537" s="17">
        <v>79.959999999999994</v>
      </c>
      <c r="S537" s="17">
        <v>162.82</v>
      </c>
      <c r="T537" s="17">
        <v>218.62</v>
      </c>
      <c r="U537" s="17">
        <v>195.25</v>
      </c>
      <c r="V537" s="17">
        <v>271.20999999999998</v>
      </c>
      <c r="W537" s="17">
        <v>307.3</v>
      </c>
      <c r="X537" s="17">
        <v>318.73</v>
      </c>
      <c r="Y537" s="17">
        <v>159.84</v>
      </c>
      <c r="AZ537" s="9"/>
      <c r="BA537" s="9"/>
      <c r="BB537" s="9"/>
      <c r="BC537" s="9"/>
      <c r="BD537" s="9"/>
      <c r="BE537" s="9"/>
      <c r="BF537" s="9"/>
      <c r="BG537" s="9"/>
      <c r="BH537" s="9"/>
      <c r="BI537" s="9"/>
      <c r="BJ537" s="9"/>
      <c r="BK537" s="9"/>
      <c r="BL537" s="9"/>
      <c r="BM537" s="9"/>
      <c r="BN537" s="9"/>
      <c r="BO537" s="9"/>
      <c r="BP537" s="9"/>
      <c r="BQ537" s="9"/>
      <c r="BR537" s="9"/>
      <c r="BS537" s="9"/>
      <c r="BT537" s="9"/>
      <c r="BU537" s="9"/>
      <c r="BV537" s="9"/>
      <c r="BW537" s="9"/>
    </row>
    <row r="538" spans="1:75" ht="12" x14ac:dyDescent="0.2">
      <c r="A538" s="13">
        <v>3</v>
      </c>
      <c r="B538" s="17">
        <v>57.17</v>
      </c>
      <c r="C538" s="17">
        <v>87.55</v>
      </c>
      <c r="D538" s="17">
        <v>43.65</v>
      </c>
      <c r="E538" s="17">
        <v>4.6399999999999997</v>
      </c>
      <c r="F538" s="17">
        <v>5.49</v>
      </c>
      <c r="G538" s="17">
        <v>0</v>
      </c>
      <c r="H538" s="17">
        <v>0</v>
      </c>
      <c r="I538" s="17">
        <v>0</v>
      </c>
      <c r="J538" s="17">
        <v>0</v>
      </c>
      <c r="K538" s="17">
        <v>12.02</v>
      </c>
      <c r="L538" s="17">
        <v>0</v>
      </c>
      <c r="M538" s="17">
        <v>0.69</v>
      </c>
      <c r="N538" s="17">
        <v>5.64</v>
      </c>
      <c r="O538" s="17">
        <v>19.149999999999999</v>
      </c>
      <c r="P538" s="17">
        <v>8.73</v>
      </c>
      <c r="Q538" s="17">
        <v>53.13</v>
      </c>
      <c r="R538" s="17">
        <v>18.75</v>
      </c>
      <c r="S538" s="17">
        <v>35.880000000000003</v>
      </c>
      <c r="T538" s="17">
        <v>132.61000000000001</v>
      </c>
      <c r="U538" s="17">
        <v>218.18</v>
      </c>
      <c r="V538" s="17">
        <v>289.33999999999997</v>
      </c>
      <c r="W538" s="17">
        <v>292.99</v>
      </c>
      <c r="X538" s="17">
        <v>91.64</v>
      </c>
      <c r="Y538" s="17">
        <v>129.58000000000001</v>
      </c>
      <c r="AZ538" s="9"/>
      <c r="BA538" s="9"/>
      <c r="BB538" s="9"/>
      <c r="BC538" s="9"/>
      <c r="BD538" s="9"/>
      <c r="BE538" s="9"/>
      <c r="BF538" s="9"/>
      <c r="BG538" s="9"/>
      <c r="BH538" s="9"/>
      <c r="BI538" s="9"/>
      <c r="BJ538" s="9"/>
      <c r="BK538" s="9"/>
      <c r="BL538" s="9"/>
      <c r="BM538" s="9"/>
      <c r="BN538" s="9"/>
      <c r="BO538" s="9"/>
      <c r="BP538" s="9"/>
      <c r="BQ538" s="9"/>
      <c r="BR538" s="9"/>
      <c r="BS538" s="9"/>
      <c r="BT538" s="9"/>
      <c r="BU538" s="9"/>
      <c r="BV538" s="9"/>
      <c r="BW538" s="9"/>
    </row>
    <row r="539" spans="1:75" ht="12" x14ac:dyDescent="0.2">
      <c r="A539" s="13">
        <v>4</v>
      </c>
      <c r="B539" s="17">
        <v>52.29</v>
      </c>
      <c r="C539" s="17">
        <v>0.11</v>
      </c>
      <c r="D539" s="17">
        <v>0.32</v>
      </c>
      <c r="E539" s="17">
        <v>0</v>
      </c>
      <c r="F539" s="17">
        <v>0</v>
      </c>
      <c r="G539" s="17">
        <v>0</v>
      </c>
      <c r="H539" s="17">
        <v>0</v>
      </c>
      <c r="I539" s="17">
        <v>0</v>
      </c>
      <c r="J539" s="17">
        <v>0</v>
      </c>
      <c r="K539" s="17">
        <v>0</v>
      </c>
      <c r="L539" s="17">
        <v>0.06</v>
      </c>
      <c r="M539" s="17">
        <v>0</v>
      </c>
      <c r="N539" s="17">
        <v>0</v>
      </c>
      <c r="O539" s="17">
        <v>0</v>
      </c>
      <c r="P539" s="17">
        <v>1.1399999999999999</v>
      </c>
      <c r="Q539" s="17">
        <v>14.42</v>
      </c>
      <c r="R539" s="17">
        <v>48.3</v>
      </c>
      <c r="S539" s="17">
        <v>59.51</v>
      </c>
      <c r="T539" s="17">
        <v>155.74</v>
      </c>
      <c r="U539" s="17">
        <v>244.16</v>
      </c>
      <c r="V539" s="17">
        <v>243.55</v>
      </c>
      <c r="W539" s="17">
        <v>326.25</v>
      </c>
      <c r="X539" s="17">
        <v>316.77999999999997</v>
      </c>
      <c r="Y539" s="17">
        <v>187.97</v>
      </c>
      <c r="AZ539" s="9"/>
      <c r="BA539" s="9"/>
      <c r="BB539" s="9"/>
      <c r="BC539" s="9"/>
      <c r="BD539" s="9"/>
      <c r="BE539" s="9"/>
      <c r="BF539" s="9"/>
      <c r="BG539" s="9"/>
      <c r="BH539" s="9"/>
      <c r="BI539" s="9"/>
      <c r="BJ539" s="9"/>
      <c r="BK539" s="9"/>
      <c r="BL539" s="9"/>
      <c r="BM539" s="9"/>
      <c r="BN539" s="9"/>
      <c r="BO539" s="9"/>
      <c r="BP539" s="9"/>
      <c r="BQ539" s="9"/>
      <c r="BR539" s="9"/>
      <c r="BS539" s="9"/>
      <c r="BT539" s="9"/>
      <c r="BU539" s="9"/>
      <c r="BV539" s="9"/>
      <c r="BW539" s="9"/>
    </row>
    <row r="540" spans="1:75" ht="12" x14ac:dyDescent="0.2">
      <c r="A540" s="13">
        <v>5</v>
      </c>
      <c r="B540" s="17">
        <v>134.71</v>
      </c>
      <c r="C540" s="17">
        <v>0.51</v>
      </c>
      <c r="D540" s="17">
        <v>8.43</v>
      </c>
      <c r="E540" s="17">
        <v>0.39</v>
      </c>
      <c r="F540" s="17">
        <v>0</v>
      </c>
      <c r="G540" s="17">
        <v>0</v>
      </c>
      <c r="H540" s="17">
        <v>0</v>
      </c>
      <c r="I540" s="17">
        <v>0</v>
      </c>
      <c r="J540" s="17">
        <v>0</v>
      </c>
      <c r="K540" s="17">
        <v>0</v>
      </c>
      <c r="L540" s="17">
        <v>0</v>
      </c>
      <c r="M540" s="17">
        <v>0</v>
      </c>
      <c r="N540" s="17">
        <v>0</v>
      </c>
      <c r="O540" s="17">
        <v>0</v>
      </c>
      <c r="P540" s="17">
        <v>28.73</v>
      </c>
      <c r="Q540" s="17">
        <v>52.79</v>
      </c>
      <c r="R540" s="17">
        <v>16.04</v>
      </c>
      <c r="S540" s="17">
        <v>19.46</v>
      </c>
      <c r="T540" s="17">
        <v>0</v>
      </c>
      <c r="U540" s="17">
        <v>22.55</v>
      </c>
      <c r="V540" s="17">
        <v>107.87</v>
      </c>
      <c r="W540" s="17">
        <v>249.24</v>
      </c>
      <c r="X540" s="17">
        <v>21.38</v>
      </c>
      <c r="Y540" s="17">
        <v>0</v>
      </c>
      <c r="AZ540" s="9"/>
      <c r="BA540" s="9"/>
      <c r="BB540" s="9"/>
      <c r="BC540" s="9"/>
      <c r="BD540" s="9"/>
      <c r="BE540" s="9"/>
      <c r="BF540" s="9"/>
      <c r="BG540" s="9"/>
      <c r="BH540" s="9"/>
      <c r="BI540" s="9"/>
      <c r="BJ540" s="9"/>
      <c r="BK540" s="9"/>
      <c r="BL540" s="9"/>
      <c r="BM540" s="9"/>
      <c r="BN540" s="9"/>
      <c r="BO540" s="9"/>
      <c r="BP540" s="9"/>
      <c r="BQ540" s="9"/>
      <c r="BR540" s="9"/>
      <c r="BS540" s="9"/>
      <c r="BT540" s="9"/>
      <c r="BU540" s="9"/>
      <c r="BV540" s="9"/>
      <c r="BW540" s="9"/>
    </row>
    <row r="541" spans="1:75" ht="12" x14ac:dyDescent="0.2">
      <c r="A541" s="13">
        <v>6</v>
      </c>
      <c r="B541" s="17">
        <v>27.06</v>
      </c>
      <c r="C541" s="17">
        <v>13.1</v>
      </c>
      <c r="D541" s="17">
        <v>0</v>
      </c>
      <c r="E541" s="17">
        <v>0</v>
      </c>
      <c r="F541" s="17">
        <v>0</v>
      </c>
      <c r="G541" s="17">
        <v>0</v>
      </c>
      <c r="H541" s="17">
        <v>0</v>
      </c>
      <c r="I541" s="17">
        <v>0</v>
      </c>
      <c r="J541" s="17">
        <v>0</v>
      </c>
      <c r="K541" s="17">
        <v>0</v>
      </c>
      <c r="L541" s="17">
        <v>2.4700000000000002</v>
      </c>
      <c r="M541" s="17">
        <v>0</v>
      </c>
      <c r="N541" s="17">
        <v>0</v>
      </c>
      <c r="O541" s="17">
        <v>0</v>
      </c>
      <c r="P541" s="17">
        <v>0</v>
      </c>
      <c r="Q541" s="17">
        <v>0</v>
      </c>
      <c r="R541" s="17">
        <v>0</v>
      </c>
      <c r="S541" s="17">
        <v>0</v>
      </c>
      <c r="T541" s="17">
        <v>37.81</v>
      </c>
      <c r="U541" s="17">
        <v>28.13</v>
      </c>
      <c r="V541" s="17">
        <v>60.14</v>
      </c>
      <c r="W541" s="17">
        <v>172.32</v>
      </c>
      <c r="X541" s="17">
        <v>68.25</v>
      </c>
      <c r="Y541" s="17">
        <v>17.41</v>
      </c>
      <c r="AZ541" s="9"/>
      <c r="BA541" s="9"/>
      <c r="BB541" s="9"/>
      <c r="BC541" s="9"/>
      <c r="BD541" s="9"/>
      <c r="BE541" s="9"/>
      <c r="BF541" s="9"/>
      <c r="BG541" s="9"/>
      <c r="BH541" s="9"/>
      <c r="BI541" s="9"/>
      <c r="BJ541" s="9"/>
      <c r="BK541" s="9"/>
      <c r="BL541" s="9"/>
      <c r="BM541" s="9"/>
      <c r="BN541" s="9"/>
      <c r="BO541" s="9"/>
      <c r="BP541" s="9"/>
      <c r="BQ541" s="9"/>
      <c r="BR541" s="9"/>
      <c r="BS541" s="9"/>
      <c r="BT541" s="9"/>
      <c r="BU541" s="9"/>
      <c r="BV541" s="9"/>
      <c r="BW541" s="9"/>
    </row>
    <row r="542" spans="1:75" ht="12" x14ac:dyDescent="0.2">
      <c r="A542" s="13">
        <v>7</v>
      </c>
      <c r="B542" s="17">
        <v>0</v>
      </c>
      <c r="C542" s="17">
        <v>0</v>
      </c>
      <c r="D542" s="17">
        <v>9.86</v>
      </c>
      <c r="E542" s="17">
        <v>4.7</v>
      </c>
      <c r="F542" s="17">
        <v>0</v>
      </c>
      <c r="G542" s="17">
        <v>0</v>
      </c>
      <c r="H542" s="17">
        <v>0</v>
      </c>
      <c r="I542" s="17">
        <v>0</v>
      </c>
      <c r="J542" s="17">
        <v>0</v>
      </c>
      <c r="K542" s="17">
        <v>0</v>
      </c>
      <c r="L542" s="17">
        <v>80.13</v>
      </c>
      <c r="M542" s="17">
        <v>0</v>
      </c>
      <c r="N542" s="17">
        <v>0</v>
      </c>
      <c r="O542" s="17">
        <v>0</v>
      </c>
      <c r="P542" s="17">
        <v>0</v>
      </c>
      <c r="Q542" s="17">
        <v>0</v>
      </c>
      <c r="R542" s="17">
        <v>0</v>
      </c>
      <c r="S542" s="17">
        <v>73.77</v>
      </c>
      <c r="T542" s="17">
        <v>76.88</v>
      </c>
      <c r="U542" s="17">
        <v>93.38</v>
      </c>
      <c r="V542" s="17">
        <v>155.03</v>
      </c>
      <c r="W542" s="17">
        <v>290.99</v>
      </c>
      <c r="X542" s="17">
        <v>205.7</v>
      </c>
      <c r="Y542" s="17">
        <v>5.24</v>
      </c>
      <c r="AZ542" s="9"/>
      <c r="BA542" s="9"/>
      <c r="BB542" s="9"/>
      <c r="BC542" s="9"/>
      <c r="BD542" s="9"/>
      <c r="BE542" s="9"/>
      <c r="BF542" s="9"/>
      <c r="BG542" s="9"/>
      <c r="BH542" s="9"/>
      <c r="BI542" s="9"/>
      <c r="BJ542" s="9"/>
      <c r="BK542" s="9"/>
      <c r="BL542" s="9"/>
      <c r="BM542" s="9"/>
      <c r="BN542" s="9"/>
      <c r="BO542" s="9"/>
      <c r="BP542" s="9"/>
      <c r="BQ542" s="9"/>
      <c r="BR542" s="9"/>
      <c r="BS542" s="9"/>
      <c r="BT542" s="9"/>
      <c r="BU542" s="9"/>
      <c r="BV542" s="9"/>
      <c r="BW542" s="9"/>
    </row>
    <row r="543" spans="1:75" ht="12" x14ac:dyDescent="0.2">
      <c r="A543" s="13">
        <v>8</v>
      </c>
      <c r="B543" s="17">
        <v>3.11</v>
      </c>
      <c r="C543" s="17">
        <v>0</v>
      </c>
      <c r="D543" s="17">
        <v>0</v>
      </c>
      <c r="E543" s="17">
        <v>0</v>
      </c>
      <c r="F543" s="17">
        <v>0</v>
      </c>
      <c r="G543" s="17">
        <v>0</v>
      </c>
      <c r="H543" s="17">
        <v>0</v>
      </c>
      <c r="I543" s="17">
        <v>0</v>
      </c>
      <c r="J543" s="17">
        <v>0</v>
      </c>
      <c r="K543" s="17">
        <v>0</v>
      </c>
      <c r="L543" s="17">
        <v>9.11</v>
      </c>
      <c r="M543" s="17">
        <v>45.66</v>
      </c>
      <c r="N543" s="17">
        <v>64.94</v>
      </c>
      <c r="O543" s="17">
        <v>71.900000000000006</v>
      </c>
      <c r="P543" s="17">
        <v>70.63</v>
      </c>
      <c r="Q543" s="17">
        <v>10.15</v>
      </c>
      <c r="R543" s="17">
        <v>0</v>
      </c>
      <c r="S543" s="17">
        <v>0</v>
      </c>
      <c r="T543" s="17">
        <v>97.65</v>
      </c>
      <c r="U543" s="17">
        <v>187.65</v>
      </c>
      <c r="V543" s="17">
        <v>294.22000000000003</v>
      </c>
      <c r="W543" s="17">
        <v>253.12</v>
      </c>
      <c r="X543" s="17">
        <v>39.29</v>
      </c>
      <c r="Y543" s="17">
        <v>0.02</v>
      </c>
      <c r="AZ543" s="9"/>
      <c r="BA543" s="9"/>
      <c r="BB543" s="9"/>
      <c r="BC543" s="9"/>
      <c r="BD543" s="9"/>
      <c r="BE543" s="9"/>
      <c r="BF543" s="9"/>
      <c r="BG543" s="9"/>
      <c r="BH543" s="9"/>
      <c r="BI543" s="9"/>
      <c r="BJ543" s="9"/>
      <c r="BK543" s="9"/>
      <c r="BL543" s="9"/>
      <c r="BM543" s="9"/>
      <c r="BN543" s="9"/>
      <c r="BO543" s="9"/>
      <c r="BP543" s="9"/>
      <c r="BQ543" s="9"/>
      <c r="BR543" s="9"/>
      <c r="BS543" s="9"/>
      <c r="BT543" s="9"/>
      <c r="BU543" s="9"/>
      <c r="BV543" s="9"/>
      <c r="BW543" s="9"/>
    </row>
    <row r="544" spans="1:75" ht="12" x14ac:dyDescent="0.2">
      <c r="A544" s="13">
        <v>9</v>
      </c>
      <c r="B544" s="17">
        <v>0.49</v>
      </c>
      <c r="C544" s="17">
        <v>0</v>
      </c>
      <c r="D544" s="17">
        <v>0</v>
      </c>
      <c r="E544" s="17">
        <v>0</v>
      </c>
      <c r="F544" s="17">
        <v>0</v>
      </c>
      <c r="G544" s="17">
        <v>0</v>
      </c>
      <c r="H544" s="17">
        <v>0</v>
      </c>
      <c r="I544" s="17">
        <v>0</v>
      </c>
      <c r="J544" s="17">
        <v>0</v>
      </c>
      <c r="K544" s="17">
        <v>0</v>
      </c>
      <c r="L544" s="17">
        <v>0</v>
      </c>
      <c r="M544" s="17">
        <v>0</v>
      </c>
      <c r="N544" s="17">
        <v>0</v>
      </c>
      <c r="O544" s="17">
        <v>0</v>
      </c>
      <c r="P544" s="17">
        <v>0</v>
      </c>
      <c r="Q544" s="17">
        <v>0</v>
      </c>
      <c r="R544" s="17">
        <v>0</v>
      </c>
      <c r="S544" s="17">
        <v>0</v>
      </c>
      <c r="T544" s="17">
        <v>0</v>
      </c>
      <c r="U544" s="17">
        <v>0</v>
      </c>
      <c r="V544" s="17">
        <v>4.79</v>
      </c>
      <c r="W544" s="17">
        <v>156.91999999999999</v>
      </c>
      <c r="X544" s="17">
        <v>46.07</v>
      </c>
      <c r="Y544" s="17">
        <v>2.84</v>
      </c>
      <c r="AZ544" s="9"/>
      <c r="BA544" s="9"/>
      <c r="BB544" s="9"/>
      <c r="BC544" s="9"/>
      <c r="BD544" s="9"/>
      <c r="BE544" s="9"/>
      <c r="BF544" s="9"/>
      <c r="BG544" s="9"/>
      <c r="BH544" s="9"/>
      <c r="BI544" s="9"/>
      <c r="BJ544" s="9"/>
      <c r="BK544" s="9"/>
      <c r="BL544" s="9"/>
      <c r="BM544" s="9"/>
      <c r="BN544" s="9"/>
      <c r="BO544" s="9"/>
      <c r="BP544" s="9"/>
      <c r="BQ544" s="9"/>
      <c r="BR544" s="9"/>
      <c r="BS544" s="9"/>
      <c r="BT544" s="9"/>
      <c r="BU544" s="9"/>
      <c r="BV544" s="9"/>
      <c r="BW544" s="9"/>
    </row>
    <row r="545" spans="1:75" ht="12" x14ac:dyDescent="0.2">
      <c r="A545" s="13">
        <v>10</v>
      </c>
      <c r="B545" s="17">
        <v>0</v>
      </c>
      <c r="C545" s="17">
        <v>0</v>
      </c>
      <c r="D545" s="17">
        <v>0</v>
      </c>
      <c r="E545" s="17">
        <v>0</v>
      </c>
      <c r="F545" s="17">
        <v>0</v>
      </c>
      <c r="G545" s="17">
        <v>0</v>
      </c>
      <c r="H545" s="17">
        <v>0</v>
      </c>
      <c r="I545" s="17">
        <v>0</v>
      </c>
      <c r="J545" s="17">
        <v>0</v>
      </c>
      <c r="K545" s="17">
        <v>0</v>
      </c>
      <c r="L545" s="17">
        <v>0</v>
      </c>
      <c r="M545" s="17">
        <v>0</v>
      </c>
      <c r="N545" s="17">
        <v>0</v>
      </c>
      <c r="O545" s="17">
        <v>0</v>
      </c>
      <c r="P545" s="17">
        <v>0</v>
      </c>
      <c r="Q545" s="17">
        <v>0</v>
      </c>
      <c r="R545" s="17">
        <v>0</v>
      </c>
      <c r="S545" s="17">
        <v>0</v>
      </c>
      <c r="T545" s="17">
        <v>0</v>
      </c>
      <c r="U545" s="17">
        <v>0</v>
      </c>
      <c r="V545" s="17">
        <v>1.88</v>
      </c>
      <c r="W545" s="17">
        <v>115.59</v>
      </c>
      <c r="X545" s="17">
        <v>10.24</v>
      </c>
      <c r="Y545" s="17">
        <v>47.64</v>
      </c>
      <c r="AZ545" s="9"/>
      <c r="BA545" s="9"/>
      <c r="BB545" s="9"/>
      <c r="BC545" s="9"/>
      <c r="BD545" s="9"/>
      <c r="BE545" s="9"/>
      <c r="BF545" s="9"/>
      <c r="BG545" s="9"/>
      <c r="BH545" s="9"/>
      <c r="BI545" s="9"/>
      <c r="BJ545" s="9"/>
      <c r="BK545" s="9"/>
      <c r="BL545" s="9"/>
      <c r="BM545" s="9"/>
      <c r="BN545" s="9"/>
      <c r="BO545" s="9"/>
      <c r="BP545" s="9"/>
      <c r="BQ545" s="9"/>
      <c r="BR545" s="9"/>
      <c r="BS545" s="9"/>
      <c r="BT545" s="9"/>
      <c r="BU545" s="9"/>
      <c r="BV545" s="9"/>
      <c r="BW545" s="9"/>
    </row>
    <row r="546" spans="1:75" ht="12" x14ac:dyDescent="0.2">
      <c r="A546" s="13">
        <v>11</v>
      </c>
      <c r="B546" s="17">
        <v>2.25</v>
      </c>
      <c r="C546" s="17">
        <v>34.04</v>
      </c>
      <c r="D546" s="17">
        <v>0</v>
      </c>
      <c r="E546" s="17">
        <v>0</v>
      </c>
      <c r="F546" s="17">
        <v>0</v>
      </c>
      <c r="G546" s="17">
        <v>0</v>
      </c>
      <c r="H546" s="17">
        <v>0</v>
      </c>
      <c r="I546" s="17">
        <v>0</v>
      </c>
      <c r="J546" s="17">
        <v>0</v>
      </c>
      <c r="K546" s="17">
        <v>0</v>
      </c>
      <c r="L546" s="17">
        <v>0</v>
      </c>
      <c r="M546" s="17">
        <v>0</v>
      </c>
      <c r="N546" s="17">
        <v>0</v>
      </c>
      <c r="O546" s="17">
        <v>0</v>
      </c>
      <c r="P546" s="17">
        <v>0</v>
      </c>
      <c r="Q546" s="17">
        <v>0</v>
      </c>
      <c r="R546" s="17">
        <v>7.0000000000000007E-2</v>
      </c>
      <c r="S546" s="17">
        <v>26.96</v>
      </c>
      <c r="T546" s="17">
        <v>48.51</v>
      </c>
      <c r="U546" s="17">
        <v>40.79</v>
      </c>
      <c r="V546" s="17">
        <v>97.72</v>
      </c>
      <c r="W546" s="17">
        <v>413.84</v>
      </c>
      <c r="X546" s="17">
        <v>272.06</v>
      </c>
      <c r="Y546" s="17">
        <v>201.95</v>
      </c>
      <c r="AZ546" s="9"/>
      <c r="BA546" s="9"/>
      <c r="BB546" s="9"/>
      <c r="BC546" s="9"/>
      <c r="BD546" s="9"/>
      <c r="BE546" s="9"/>
      <c r="BF546" s="9"/>
      <c r="BG546" s="9"/>
      <c r="BH546" s="9"/>
      <c r="BI546" s="9"/>
      <c r="BJ546" s="9"/>
      <c r="BK546" s="9"/>
      <c r="BL546" s="9"/>
      <c r="BM546" s="9"/>
      <c r="BN546" s="9"/>
      <c r="BO546" s="9"/>
      <c r="BP546" s="9"/>
      <c r="BQ546" s="9"/>
      <c r="BR546" s="9"/>
      <c r="BS546" s="9"/>
      <c r="BT546" s="9"/>
      <c r="BU546" s="9"/>
      <c r="BV546" s="9"/>
      <c r="BW546" s="9"/>
    </row>
    <row r="547" spans="1:75" ht="12" x14ac:dyDescent="0.2">
      <c r="A547" s="13">
        <v>12</v>
      </c>
      <c r="B547" s="17">
        <v>42.19</v>
      </c>
      <c r="C547" s="17">
        <v>0.25</v>
      </c>
      <c r="D547" s="17">
        <v>0</v>
      </c>
      <c r="E547" s="17">
        <v>0</v>
      </c>
      <c r="F547" s="17">
        <v>0</v>
      </c>
      <c r="G547" s="17">
        <v>0</v>
      </c>
      <c r="H547" s="17">
        <v>0</v>
      </c>
      <c r="I547" s="17">
        <v>0</v>
      </c>
      <c r="J547" s="17">
        <v>0</v>
      </c>
      <c r="K547" s="17">
        <v>0</v>
      </c>
      <c r="L547" s="17">
        <v>0</v>
      </c>
      <c r="M547" s="17">
        <v>0</v>
      </c>
      <c r="N547" s="17">
        <v>0</v>
      </c>
      <c r="O547" s="17">
        <v>0</v>
      </c>
      <c r="P547" s="17">
        <v>0</v>
      </c>
      <c r="Q547" s="17">
        <v>0</v>
      </c>
      <c r="R547" s="17">
        <v>0</v>
      </c>
      <c r="S547" s="17">
        <v>0</v>
      </c>
      <c r="T547" s="17">
        <v>3.18</v>
      </c>
      <c r="U547" s="17">
        <v>6.04</v>
      </c>
      <c r="V547" s="17">
        <v>73.37</v>
      </c>
      <c r="W547" s="17">
        <v>260.76</v>
      </c>
      <c r="X547" s="17">
        <v>150.59</v>
      </c>
      <c r="Y547" s="17">
        <v>212.09</v>
      </c>
      <c r="AZ547" s="9"/>
      <c r="BA547" s="9"/>
      <c r="BB547" s="9"/>
      <c r="BC547" s="9"/>
      <c r="BD547" s="9"/>
      <c r="BE547" s="9"/>
      <c r="BF547" s="9"/>
      <c r="BG547" s="9"/>
      <c r="BH547" s="9"/>
      <c r="BI547" s="9"/>
      <c r="BJ547" s="9"/>
      <c r="BK547" s="9"/>
      <c r="BL547" s="9"/>
      <c r="BM547" s="9"/>
      <c r="BN547" s="9"/>
      <c r="BO547" s="9"/>
      <c r="BP547" s="9"/>
      <c r="BQ547" s="9"/>
      <c r="BR547" s="9"/>
      <c r="BS547" s="9"/>
      <c r="BT547" s="9"/>
      <c r="BU547" s="9"/>
      <c r="BV547" s="9"/>
      <c r="BW547" s="9"/>
    </row>
    <row r="548" spans="1:75" ht="12" x14ac:dyDescent="0.2">
      <c r="A548" s="13">
        <v>13</v>
      </c>
      <c r="B548" s="17">
        <v>44.43</v>
      </c>
      <c r="C548" s="17">
        <v>42.6</v>
      </c>
      <c r="D548" s="17">
        <v>18.22</v>
      </c>
      <c r="E548" s="17">
        <v>4.25</v>
      </c>
      <c r="F548" s="17">
        <v>0</v>
      </c>
      <c r="G548" s="17">
        <v>0</v>
      </c>
      <c r="H548" s="17">
        <v>0</v>
      </c>
      <c r="I548" s="17">
        <v>0</v>
      </c>
      <c r="J548" s="17">
        <v>0</v>
      </c>
      <c r="K548" s="17">
        <v>0</v>
      </c>
      <c r="L548" s="17">
        <v>7.55</v>
      </c>
      <c r="M548" s="17">
        <v>8.27</v>
      </c>
      <c r="N548" s="17">
        <v>6.56</v>
      </c>
      <c r="O548" s="17">
        <v>3.19</v>
      </c>
      <c r="P548" s="17">
        <v>8.76</v>
      </c>
      <c r="Q548" s="17">
        <v>3.15</v>
      </c>
      <c r="R548" s="17">
        <v>17.84</v>
      </c>
      <c r="S548" s="17">
        <v>11.39</v>
      </c>
      <c r="T548" s="17">
        <v>23.36</v>
      </c>
      <c r="U548" s="17">
        <v>51.75</v>
      </c>
      <c r="V548" s="17">
        <v>50.53</v>
      </c>
      <c r="W548" s="17">
        <v>277.82</v>
      </c>
      <c r="X548" s="17">
        <v>446.51</v>
      </c>
      <c r="Y548" s="17">
        <v>243.54</v>
      </c>
      <c r="AZ548" s="9"/>
      <c r="BA548" s="9"/>
      <c r="BB548" s="9"/>
      <c r="BC548" s="9"/>
      <c r="BD548" s="9"/>
      <c r="BE548" s="9"/>
      <c r="BF548" s="9"/>
      <c r="BG548" s="9"/>
      <c r="BH548" s="9"/>
      <c r="BI548" s="9"/>
      <c r="BJ548" s="9"/>
      <c r="BK548" s="9"/>
      <c r="BL548" s="9"/>
      <c r="BM548" s="9"/>
      <c r="BN548" s="9"/>
      <c r="BO548" s="9"/>
      <c r="BP548" s="9"/>
      <c r="BQ548" s="9"/>
      <c r="BR548" s="9"/>
      <c r="BS548" s="9"/>
      <c r="BT548" s="9"/>
      <c r="BU548" s="9"/>
      <c r="BV548" s="9"/>
      <c r="BW548" s="9"/>
    </row>
    <row r="549" spans="1:75" ht="12" x14ac:dyDescent="0.2">
      <c r="A549" s="13">
        <v>14</v>
      </c>
      <c r="B549" s="17">
        <v>156.47</v>
      </c>
      <c r="C549" s="17">
        <v>43.31</v>
      </c>
      <c r="D549" s="17">
        <v>37.619999999999997</v>
      </c>
      <c r="E549" s="17">
        <v>0.42</v>
      </c>
      <c r="F549" s="17">
        <v>0</v>
      </c>
      <c r="G549" s="17">
        <v>0</v>
      </c>
      <c r="H549" s="17">
        <v>0</v>
      </c>
      <c r="I549" s="17">
        <v>85.4</v>
      </c>
      <c r="J549" s="17">
        <v>0</v>
      </c>
      <c r="K549" s="17">
        <v>0.28000000000000003</v>
      </c>
      <c r="L549" s="17">
        <v>0.27</v>
      </c>
      <c r="M549" s="17">
        <v>0.56999999999999995</v>
      </c>
      <c r="N549" s="17">
        <v>0.9</v>
      </c>
      <c r="O549" s="17">
        <v>0.7</v>
      </c>
      <c r="P549" s="17">
        <v>1.17</v>
      </c>
      <c r="Q549" s="17">
        <v>0.71</v>
      </c>
      <c r="R549" s="17">
        <v>0.66</v>
      </c>
      <c r="S549" s="17">
        <v>2.3199999999999998</v>
      </c>
      <c r="T549" s="17">
        <v>30.58</v>
      </c>
      <c r="U549" s="17">
        <v>149.31</v>
      </c>
      <c r="V549" s="17">
        <v>283.86</v>
      </c>
      <c r="W549" s="17">
        <v>340.96</v>
      </c>
      <c r="X549" s="17">
        <v>268.77</v>
      </c>
      <c r="Y549" s="17">
        <v>236.94</v>
      </c>
      <c r="AZ549" s="9"/>
      <c r="BA549" s="9"/>
      <c r="BB549" s="9"/>
      <c r="BC549" s="9"/>
      <c r="BD549" s="9"/>
      <c r="BE549" s="9"/>
      <c r="BF549" s="9"/>
      <c r="BG549" s="9"/>
      <c r="BH549" s="9"/>
      <c r="BI549" s="9"/>
      <c r="BJ549" s="9"/>
      <c r="BK549" s="9"/>
      <c r="BL549" s="9"/>
      <c r="BM549" s="9"/>
      <c r="BN549" s="9"/>
      <c r="BO549" s="9"/>
      <c r="BP549" s="9"/>
      <c r="BQ549" s="9"/>
      <c r="BR549" s="9"/>
      <c r="BS549" s="9"/>
      <c r="BT549" s="9"/>
      <c r="BU549" s="9"/>
      <c r="BV549" s="9"/>
      <c r="BW549" s="9"/>
    </row>
    <row r="550" spans="1:75" ht="12" x14ac:dyDescent="0.2">
      <c r="A550" s="13">
        <v>15</v>
      </c>
      <c r="B550" s="17">
        <v>62.58</v>
      </c>
      <c r="C550" s="17">
        <v>114.67</v>
      </c>
      <c r="D550" s="17">
        <v>50.5</v>
      </c>
      <c r="E550" s="17">
        <v>67.83</v>
      </c>
      <c r="F550" s="17">
        <v>0</v>
      </c>
      <c r="G550" s="17">
        <v>0</v>
      </c>
      <c r="H550" s="17">
        <v>0</v>
      </c>
      <c r="I550" s="17">
        <v>0</v>
      </c>
      <c r="J550" s="17">
        <v>90.27</v>
      </c>
      <c r="K550" s="17">
        <v>126.71</v>
      </c>
      <c r="L550" s="17">
        <v>31.36</v>
      </c>
      <c r="M550" s="17">
        <v>51.52</v>
      </c>
      <c r="N550" s="17">
        <v>60.86</v>
      </c>
      <c r="O550" s="17">
        <v>57.02</v>
      </c>
      <c r="P550" s="17">
        <v>49.42</v>
      </c>
      <c r="Q550" s="17">
        <v>54.68</v>
      </c>
      <c r="R550" s="17">
        <v>34.229999999999997</v>
      </c>
      <c r="S550" s="17">
        <v>78.010000000000005</v>
      </c>
      <c r="T550" s="17">
        <v>130.94999999999999</v>
      </c>
      <c r="U550" s="17">
        <v>300</v>
      </c>
      <c r="V550" s="17">
        <v>165.79</v>
      </c>
      <c r="W550" s="17">
        <v>322.14</v>
      </c>
      <c r="X550" s="17">
        <v>259.51</v>
      </c>
      <c r="Y550" s="17">
        <v>377.49</v>
      </c>
      <c r="AZ550" s="9"/>
      <c r="BA550" s="9"/>
      <c r="BB550" s="9"/>
      <c r="BC550" s="9"/>
      <c r="BD550" s="9"/>
      <c r="BE550" s="9"/>
      <c r="BF550" s="9"/>
      <c r="BG550" s="9"/>
      <c r="BH550" s="9"/>
      <c r="BI550" s="9"/>
      <c r="BJ550" s="9"/>
      <c r="BK550" s="9"/>
      <c r="BL550" s="9"/>
      <c r="BM550" s="9"/>
      <c r="BN550" s="9"/>
      <c r="BO550" s="9"/>
      <c r="BP550" s="9"/>
      <c r="BQ550" s="9"/>
      <c r="BR550" s="9"/>
      <c r="BS550" s="9"/>
      <c r="BT550" s="9"/>
      <c r="BU550" s="9"/>
      <c r="BV550" s="9"/>
      <c r="BW550" s="9"/>
    </row>
    <row r="551" spans="1:75" ht="12" x14ac:dyDescent="0.2">
      <c r="A551" s="13">
        <v>16</v>
      </c>
      <c r="B551" s="17">
        <v>188.35</v>
      </c>
      <c r="C551" s="17">
        <v>298.08</v>
      </c>
      <c r="D551" s="17">
        <v>243.74</v>
      </c>
      <c r="E551" s="17">
        <v>158.9</v>
      </c>
      <c r="F551" s="17">
        <v>21.19</v>
      </c>
      <c r="G551" s="17">
        <v>0</v>
      </c>
      <c r="H551" s="17">
        <v>31.63</v>
      </c>
      <c r="I551" s="17">
        <v>0</v>
      </c>
      <c r="J551" s="17">
        <v>86.09</v>
      </c>
      <c r="K551" s="17">
        <v>144.72</v>
      </c>
      <c r="L551" s="17">
        <v>222.5</v>
      </c>
      <c r="M551" s="17">
        <v>267.47000000000003</v>
      </c>
      <c r="N551" s="17">
        <v>277.67</v>
      </c>
      <c r="O551" s="17">
        <v>238.88</v>
      </c>
      <c r="P551" s="17">
        <v>290.67</v>
      </c>
      <c r="Q551" s="17">
        <v>359.26</v>
      </c>
      <c r="R551" s="17">
        <v>329.27</v>
      </c>
      <c r="S551" s="17">
        <v>446.97</v>
      </c>
      <c r="T551" s="17">
        <v>338.55</v>
      </c>
      <c r="U551" s="17">
        <v>492.38</v>
      </c>
      <c r="V551" s="17">
        <v>832.55</v>
      </c>
      <c r="W551" s="17">
        <v>810.71</v>
      </c>
      <c r="X551" s="17">
        <v>705.58</v>
      </c>
      <c r="Y551" s="17">
        <v>1281.9100000000001</v>
      </c>
      <c r="AZ551" s="9"/>
      <c r="BA551" s="9"/>
      <c r="BB551" s="9"/>
      <c r="BC551" s="9"/>
      <c r="BD551" s="9"/>
      <c r="BE551" s="9"/>
      <c r="BF551" s="9"/>
      <c r="BG551" s="9"/>
      <c r="BH551" s="9"/>
      <c r="BI551" s="9"/>
      <c r="BJ551" s="9"/>
      <c r="BK551" s="9"/>
      <c r="BL551" s="9"/>
      <c r="BM551" s="9"/>
      <c r="BN551" s="9"/>
      <c r="BO551" s="9"/>
      <c r="BP551" s="9"/>
      <c r="BQ551" s="9"/>
      <c r="BR551" s="9"/>
      <c r="BS551" s="9"/>
      <c r="BT551" s="9"/>
      <c r="BU551" s="9"/>
      <c r="BV551" s="9"/>
      <c r="BW551" s="9"/>
    </row>
    <row r="552" spans="1:75" ht="12" x14ac:dyDescent="0.2">
      <c r="A552" s="13">
        <v>17</v>
      </c>
      <c r="B552" s="17">
        <v>581.29</v>
      </c>
      <c r="C552" s="17">
        <v>276.70999999999998</v>
      </c>
      <c r="D552" s="17">
        <v>176.63</v>
      </c>
      <c r="E552" s="17">
        <v>157.18</v>
      </c>
      <c r="F552" s="17">
        <v>24.68</v>
      </c>
      <c r="G552" s="17">
        <v>10.77</v>
      </c>
      <c r="H552" s="17">
        <v>0</v>
      </c>
      <c r="I552" s="17">
        <v>56.45</v>
      </c>
      <c r="J552" s="17">
        <v>0</v>
      </c>
      <c r="K552" s="17">
        <v>7.14</v>
      </c>
      <c r="L552" s="17">
        <v>81.13</v>
      </c>
      <c r="M552" s="17">
        <v>163.91</v>
      </c>
      <c r="N552" s="17">
        <v>161.44</v>
      </c>
      <c r="O552" s="17">
        <v>164.01</v>
      </c>
      <c r="P552" s="17">
        <v>189.32</v>
      </c>
      <c r="Q552" s="17">
        <v>162.72</v>
      </c>
      <c r="R552" s="17">
        <v>146.88999999999999</v>
      </c>
      <c r="S552" s="17">
        <v>158.83000000000001</v>
      </c>
      <c r="T552" s="17">
        <v>286.08999999999997</v>
      </c>
      <c r="U552" s="17">
        <v>614.64</v>
      </c>
      <c r="V552" s="17">
        <v>394.99</v>
      </c>
      <c r="W552" s="17">
        <v>608.83000000000004</v>
      </c>
      <c r="X552" s="17">
        <v>619.14</v>
      </c>
      <c r="Y552" s="17">
        <v>1213.23</v>
      </c>
      <c r="AZ552" s="9"/>
      <c r="BA552" s="9"/>
      <c r="BB552" s="9"/>
      <c r="BC552" s="9"/>
      <c r="BD552" s="9"/>
      <c r="BE552" s="9"/>
      <c r="BF552" s="9"/>
      <c r="BG552" s="9"/>
      <c r="BH552" s="9"/>
      <c r="BI552" s="9"/>
      <c r="BJ552" s="9"/>
      <c r="BK552" s="9"/>
      <c r="BL552" s="9"/>
      <c r="BM552" s="9"/>
      <c r="BN552" s="9"/>
      <c r="BO552" s="9"/>
      <c r="BP552" s="9"/>
      <c r="BQ552" s="9"/>
      <c r="BR552" s="9"/>
      <c r="BS552" s="9"/>
      <c r="BT552" s="9"/>
      <c r="BU552" s="9"/>
      <c r="BV552" s="9"/>
      <c r="BW552" s="9"/>
    </row>
    <row r="553" spans="1:75" ht="12" x14ac:dyDescent="0.2">
      <c r="A553" s="13">
        <v>18</v>
      </c>
      <c r="B553" s="17">
        <v>80.459999999999994</v>
      </c>
      <c r="C553" s="17">
        <v>44.68</v>
      </c>
      <c r="D553" s="17">
        <v>84.61</v>
      </c>
      <c r="E553" s="17">
        <v>34.409999999999997</v>
      </c>
      <c r="F553" s="17">
        <v>0</v>
      </c>
      <c r="G553" s="17">
        <v>0</v>
      </c>
      <c r="H553" s="17">
        <v>0</v>
      </c>
      <c r="I553" s="17">
        <v>0</v>
      </c>
      <c r="J553" s="17">
        <v>0</v>
      </c>
      <c r="K553" s="17">
        <v>10.85</v>
      </c>
      <c r="L553" s="17">
        <v>32.01</v>
      </c>
      <c r="M553" s="17">
        <v>38.43</v>
      </c>
      <c r="N553" s="17">
        <v>38.03</v>
      </c>
      <c r="O553" s="17">
        <v>35.770000000000003</v>
      </c>
      <c r="P553" s="17">
        <v>34.61</v>
      </c>
      <c r="Q553" s="17">
        <v>41.29</v>
      </c>
      <c r="R553" s="17">
        <v>110.54</v>
      </c>
      <c r="S553" s="17">
        <v>107.63</v>
      </c>
      <c r="T553" s="17">
        <v>124.91</v>
      </c>
      <c r="U553" s="17">
        <v>264.67</v>
      </c>
      <c r="V553" s="17">
        <v>305.82</v>
      </c>
      <c r="W553" s="17">
        <v>294.08999999999997</v>
      </c>
      <c r="X553" s="17">
        <v>465.16</v>
      </c>
      <c r="Y553" s="17">
        <v>350.66</v>
      </c>
      <c r="AZ553" s="9"/>
      <c r="BA553" s="9"/>
      <c r="BB553" s="9"/>
      <c r="BC553" s="9"/>
      <c r="BD553" s="9"/>
      <c r="BE553" s="9"/>
      <c r="BF553" s="9"/>
      <c r="BG553" s="9"/>
      <c r="BH553" s="9"/>
      <c r="BI553" s="9"/>
      <c r="BJ553" s="9"/>
      <c r="BK553" s="9"/>
      <c r="BL553" s="9"/>
      <c r="BM553" s="9"/>
      <c r="BN553" s="9"/>
      <c r="BO553" s="9"/>
      <c r="BP553" s="9"/>
      <c r="BQ553" s="9"/>
      <c r="BR553" s="9"/>
      <c r="BS553" s="9"/>
      <c r="BT553" s="9"/>
      <c r="BU553" s="9"/>
      <c r="BV553" s="9"/>
      <c r="BW553" s="9"/>
    </row>
    <row r="554" spans="1:75" ht="12" x14ac:dyDescent="0.2">
      <c r="A554" s="13">
        <v>19</v>
      </c>
      <c r="B554" s="17">
        <v>67.45</v>
      </c>
      <c r="C554" s="17">
        <v>59.89</v>
      </c>
      <c r="D554" s="17">
        <v>27.4</v>
      </c>
      <c r="E554" s="17">
        <v>1.1100000000000001</v>
      </c>
      <c r="F554" s="17">
        <v>0</v>
      </c>
      <c r="G554" s="17">
        <v>0</v>
      </c>
      <c r="H554" s="17">
        <v>0</v>
      </c>
      <c r="I554" s="17">
        <v>0</v>
      </c>
      <c r="J554" s="17">
        <v>0</v>
      </c>
      <c r="K554" s="17">
        <v>35.119999999999997</v>
      </c>
      <c r="L554" s="17">
        <v>112.88</v>
      </c>
      <c r="M554" s="17">
        <v>86.85</v>
      </c>
      <c r="N554" s="17">
        <v>36.24</v>
      </c>
      <c r="O554" s="17">
        <v>110.18</v>
      </c>
      <c r="P554" s="17">
        <v>106.63</v>
      </c>
      <c r="Q554" s="17">
        <v>98.31</v>
      </c>
      <c r="R554" s="17">
        <v>10.44</v>
      </c>
      <c r="S554" s="17">
        <v>4.72</v>
      </c>
      <c r="T554" s="17">
        <v>70.67</v>
      </c>
      <c r="U554" s="17">
        <v>264.20999999999998</v>
      </c>
      <c r="V554" s="17">
        <v>357.44</v>
      </c>
      <c r="W554" s="17">
        <v>219.48</v>
      </c>
      <c r="X554" s="17">
        <v>360.27</v>
      </c>
      <c r="Y554" s="17">
        <v>286.8</v>
      </c>
      <c r="AZ554" s="9"/>
      <c r="BA554" s="9"/>
      <c r="BB554" s="9"/>
      <c r="BC554" s="9"/>
      <c r="BD554" s="9"/>
      <c r="BE554" s="9"/>
      <c r="BF554" s="9"/>
      <c r="BG554" s="9"/>
      <c r="BH554" s="9"/>
      <c r="BI554" s="9"/>
      <c r="BJ554" s="9"/>
      <c r="BK554" s="9"/>
      <c r="BL554" s="9"/>
      <c r="BM554" s="9"/>
      <c r="BN554" s="9"/>
      <c r="BO554" s="9"/>
      <c r="BP554" s="9"/>
      <c r="BQ554" s="9"/>
      <c r="BR554" s="9"/>
      <c r="BS554" s="9"/>
      <c r="BT554" s="9"/>
      <c r="BU554" s="9"/>
      <c r="BV554" s="9"/>
      <c r="BW554" s="9"/>
    </row>
    <row r="555" spans="1:75" ht="12" x14ac:dyDescent="0.2">
      <c r="A555" s="13">
        <v>20</v>
      </c>
      <c r="B555" s="17">
        <v>189.44</v>
      </c>
      <c r="C555" s="17">
        <v>75.239999999999995</v>
      </c>
      <c r="D555" s="17">
        <v>184.13</v>
      </c>
      <c r="E555" s="17">
        <v>14.25</v>
      </c>
      <c r="F555" s="17">
        <v>0</v>
      </c>
      <c r="G555" s="17">
        <v>0</v>
      </c>
      <c r="H555" s="17">
        <v>0</v>
      </c>
      <c r="I555" s="17">
        <v>0</v>
      </c>
      <c r="J555" s="17">
        <v>0.73</v>
      </c>
      <c r="K555" s="17">
        <v>2.02</v>
      </c>
      <c r="L555" s="17">
        <v>2.25</v>
      </c>
      <c r="M555" s="17">
        <v>2.94</v>
      </c>
      <c r="N555" s="17">
        <v>2.33</v>
      </c>
      <c r="O555" s="17">
        <v>2.12</v>
      </c>
      <c r="P555" s="17">
        <v>2.11</v>
      </c>
      <c r="Q555" s="17">
        <v>2.72</v>
      </c>
      <c r="R555" s="17">
        <v>170.6</v>
      </c>
      <c r="S555" s="17">
        <v>216.94</v>
      </c>
      <c r="T555" s="17">
        <v>281.85000000000002</v>
      </c>
      <c r="U555" s="17">
        <v>272.31</v>
      </c>
      <c r="V555" s="17">
        <v>317.62</v>
      </c>
      <c r="W555" s="17">
        <v>310.3</v>
      </c>
      <c r="X555" s="17">
        <v>187.71</v>
      </c>
      <c r="Y555" s="17">
        <v>299.27</v>
      </c>
      <c r="AZ555" s="9"/>
      <c r="BA555" s="9"/>
      <c r="BB555" s="9"/>
      <c r="BC555" s="9"/>
      <c r="BD555" s="9"/>
      <c r="BE555" s="9"/>
      <c r="BF555" s="9"/>
      <c r="BG555" s="9"/>
      <c r="BH555" s="9"/>
      <c r="BI555" s="9"/>
      <c r="BJ555" s="9"/>
      <c r="BK555" s="9"/>
      <c r="BL555" s="9"/>
      <c r="BM555" s="9"/>
      <c r="BN555" s="9"/>
      <c r="BO555" s="9"/>
      <c r="BP555" s="9"/>
      <c r="BQ555" s="9"/>
      <c r="BR555" s="9"/>
      <c r="BS555" s="9"/>
      <c r="BT555" s="9"/>
      <c r="BU555" s="9"/>
      <c r="BV555" s="9"/>
      <c r="BW555" s="9"/>
    </row>
    <row r="556" spans="1:75" ht="12" x14ac:dyDescent="0.2">
      <c r="A556" s="13">
        <v>21</v>
      </c>
      <c r="B556" s="17">
        <v>182.15</v>
      </c>
      <c r="C556" s="17">
        <v>93.79</v>
      </c>
      <c r="D556" s="17">
        <v>100.61</v>
      </c>
      <c r="E556" s="17">
        <v>208.66</v>
      </c>
      <c r="F556" s="17">
        <v>35</v>
      </c>
      <c r="G556" s="17">
        <v>71.8</v>
      </c>
      <c r="H556" s="17">
        <v>0</v>
      </c>
      <c r="I556" s="17">
        <v>183.38</v>
      </c>
      <c r="J556" s="17">
        <v>36.69</v>
      </c>
      <c r="K556" s="17">
        <v>0.06</v>
      </c>
      <c r="L556" s="17">
        <v>0.34</v>
      </c>
      <c r="M556" s="17">
        <v>0.71</v>
      </c>
      <c r="N556" s="17">
        <v>0.44</v>
      </c>
      <c r="O556" s="17">
        <v>0.32</v>
      </c>
      <c r="P556" s="17">
        <v>0.24</v>
      </c>
      <c r="Q556" s="17">
        <v>0.11</v>
      </c>
      <c r="R556" s="17">
        <v>0.14000000000000001</v>
      </c>
      <c r="S556" s="17">
        <v>2.6</v>
      </c>
      <c r="T556" s="17">
        <v>26.74</v>
      </c>
      <c r="U556" s="17">
        <v>67.91</v>
      </c>
      <c r="V556" s="17">
        <v>170.6</v>
      </c>
      <c r="W556" s="17">
        <v>334.08</v>
      </c>
      <c r="X556" s="17">
        <v>336.36</v>
      </c>
      <c r="Y556" s="17">
        <v>296.82</v>
      </c>
      <c r="AZ556" s="9"/>
      <c r="BA556" s="9"/>
      <c r="BB556" s="9"/>
      <c r="BC556" s="9"/>
      <c r="BD556" s="9"/>
      <c r="BE556" s="9"/>
      <c r="BF556" s="9"/>
      <c r="BG556" s="9"/>
      <c r="BH556" s="9"/>
      <c r="BI556" s="9"/>
      <c r="BJ556" s="9"/>
      <c r="BK556" s="9"/>
      <c r="BL556" s="9"/>
      <c r="BM556" s="9"/>
      <c r="BN556" s="9"/>
      <c r="BO556" s="9"/>
      <c r="BP556" s="9"/>
      <c r="BQ556" s="9"/>
      <c r="BR556" s="9"/>
      <c r="BS556" s="9"/>
      <c r="BT556" s="9"/>
      <c r="BU556" s="9"/>
      <c r="BV556" s="9"/>
      <c r="BW556" s="9"/>
    </row>
    <row r="557" spans="1:75" ht="12" x14ac:dyDescent="0.2">
      <c r="A557" s="13">
        <v>22</v>
      </c>
      <c r="B557" s="17">
        <v>66.599999999999994</v>
      </c>
      <c r="C557" s="17">
        <v>83.07</v>
      </c>
      <c r="D557" s="17">
        <v>82.02</v>
      </c>
      <c r="E557" s="17">
        <v>21.91</v>
      </c>
      <c r="F557" s="17">
        <v>16.829999999999998</v>
      </c>
      <c r="G557" s="17">
        <v>0</v>
      </c>
      <c r="H557" s="17">
        <v>0</v>
      </c>
      <c r="I557" s="17">
        <v>0</v>
      </c>
      <c r="J557" s="17">
        <v>17.41</v>
      </c>
      <c r="K557" s="17">
        <v>0</v>
      </c>
      <c r="L557" s="17">
        <v>15.69</v>
      </c>
      <c r="M557" s="17">
        <v>11.67</v>
      </c>
      <c r="N557" s="17">
        <v>23.72</v>
      </c>
      <c r="O557" s="17">
        <v>0</v>
      </c>
      <c r="P557" s="17">
        <v>1.7</v>
      </c>
      <c r="Q557" s="17">
        <v>0</v>
      </c>
      <c r="R557" s="17">
        <v>36.22</v>
      </c>
      <c r="S557" s="17">
        <v>115.8</v>
      </c>
      <c r="T557" s="17">
        <v>167.29</v>
      </c>
      <c r="U557" s="17">
        <v>196.58</v>
      </c>
      <c r="V557" s="17">
        <v>221.96</v>
      </c>
      <c r="W557" s="17">
        <v>387</v>
      </c>
      <c r="X557" s="17">
        <v>254.49</v>
      </c>
      <c r="Y557" s="17">
        <v>235.92</v>
      </c>
      <c r="AZ557" s="9"/>
      <c r="BA557" s="9"/>
      <c r="BB557" s="9"/>
      <c r="BC557" s="9"/>
      <c r="BD557" s="9"/>
      <c r="BE557" s="9"/>
      <c r="BF557" s="9"/>
      <c r="BG557" s="9"/>
      <c r="BH557" s="9"/>
      <c r="BI557" s="9"/>
      <c r="BJ557" s="9"/>
      <c r="BK557" s="9"/>
      <c r="BL557" s="9"/>
      <c r="BM557" s="9"/>
      <c r="BN557" s="9"/>
      <c r="BO557" s="9"/>
      <c r="BP557" s="9"/>
      <c r="BQ557" s="9"/>
      <c r="BR557" s="9"/>
      <c r="BS557" s="9"/>
      <c r="BT557" s="9"/>
      <c r="BU557" s="9"/>
      <c r="BV557" s="9"/>
      <c r="BW557" s="9"/>
    </row>
    <row r="558" spans="1:75" ht="12" x14ac:dyDescent="0.2">
      <c r="A558" s="13">
        <v>23</v>
      </c>
      <c r="B558" s="17">
        <v>32.35</v>
      </c>
      <c r="C558" s="17">
        <v>51.61</v>
      </c>
      <c r="D558" s="17">
        <v>34.1</v>
      </c>
      <c r="E558" s="17">
        <v>21.58</v>
      </c>
      <c r="F558" s="17">
        <v>0</v>
      </c>
      <c r="G558" s="17">
        <v>0</v>
      </c>
      <c r="H558" s="17">
        <v>0</v>
      </c>
      <c r="I558" s="17">
        <v>0</v>
      </c>
      <c r="J558" s="17">
        <v>0.09</v>
      </c>
      <c r="K558" s="17">
        <v>0.78</v>
      </c>
      <c r="L558" s="17">
        <v>1.41</v>
      </c>
      <c r="M558" s="17">
        <v>0.98</v>
      </c>
      <c r="N558" s="17">
        <v>0.76</v>
      </c>
      <c r="O558" s="17">
        <v>1.01</v>
      </c>
      <c r="P558" s="17">
        <v>4.3499999999999996</v>
      </c>
      <c r="Q558" s="17">
        <v>6.31</v>
      </c>
      <c r="R558" s="17">
        <v>14.61</v>
      </c>
      <c r="S558" s="17">
        <v>36.36</v>
      </c>
      <c r="T558" s="17">
        <v>158.31</v>
      </c>
      <c r="U558" s="17">
        <v>172.6</v>
      </c>
      <c r="V558" s="17">
        <v>319.14</v>
      </c>
      <c r="W558" s="17">
        <v>396.19</v>
      </c>
      <c r="X558" s="17">
        <v>237.46</v>
      </c>
      <c r="Y558" s="17">
        <v>271.02999999999997</v>
      </c>
      <c r="AZ558" s="9"/>
      <c r="BA558" s="9"/>
      <c r="BB558" s="9"/>
      <c r="BC558" s="9"/>
      <c r="BD558" s="9"/>
      <c r="BE558" s="9"/>
      <c r="BF558" s="9"/>
      <c r="BG558" s="9"/>
      <c r="BH558" s="9"/>
      <c r="BI558" s="9"/>
      <c r="BJ558" s="9"/>
      <c r="BK558" s="9"/>
      <c r="BL558" s="9"/>
      <c r="BM558" s="9"/>
      <c r="BN558" s="9"/>
      <c r="BO558" s="9"/>
      <c r="BP558" s="9"/>
      <c r="BQ558" s="9"/>
      <c r="BR558" s="9"/>
      <c r="BS558" s="9"/>
      <c r="BT558" s="9"/>
      <c r="BU558" s="9"/>
      <c r="BV558" s="9"/>
      <c r="BW558" s="9"/>
    </row>
    <row r="559" spans="1:75" ht="12" x14ac:dyDescent="0.2">
      <c r="A559" s="13">
        <v>24</v>
      </c>
      <c r="B559" s="17">
        <v>235.72</v>
      </c>
      <c r="C559" s="17">
        <v>69.33</v>
      </c>
      <c r="D559" s="17">
        <v>24.97</v>
      </c>
      <c r="E559" s="17">
        <v>0.54</v>
      </c>
      <c r="F559" s="17">
        <v>0</v>
      </c>
      <c r="G559" s="17">
        <v>0</v>
      </c>
      <c r="H559" s="17">
        <v>0</v>
      </c>
      <c r="I559" s="17">
        <v>0</v>
      </c>
      <c r="J559" s="17">
        <v>0</v>
      </c>
      <c r="K559" s="17">
        <v>0</v>
      </c>
      <c r="L559" s="17">
        <v>0</v>
      </c>
      <c r="M559" s="17">
        <v>0</v>
      </c>
      <c r="N559" s="17">
        <v>0</v>
      </c>
      <c r="O559" s="17">
        <v>0</v>
      </c>
      <c r="P559" s="17">
        <v>0</v>
      </c>
      <c r="Q559" s="17">
        <v>0</v>
      </c>
      <c r="R559" s="17">
        <v>0</v>
      </c>
      <c r="S559" s="17">
        <v>0</v>
      </c>
      <c r="T559" s="17">
        <v>0.37</v>
      </c>
      <c r="U559" s="17">
        <v>3.18</v>
      </c>
      <c r="V559" s="17">
        <v>0.35</v>
      </c>
      <c r="W559" s="17">
        <v>64.5</v>
      </c>
      <c r="X559" s="17">
        <v>261.52999999999997</v>
      </c>
      <c r="Y559" s="17">
        <v>94.53</v>
      </c>
      <c r="AZ559" s="9"/>
      <c r="BA559" s="9"/>
      <c r="BB559" s="9"/>
      <c r="BC559" s="9"/>
      <c r="BD559" s="9"/>
      <c r="BE559" s="9"/>
      <c r="BF559" s="9"/>
      <c r="BG559" s="9"/>
      <c r="BH559" s="9"/>
      <c r="BI559" s="9"/>
      <c r="BJ559" s="9"/>
      <c r="BK559" s="9"/>
      <c r="BL559" s="9"/>
      <c r="BM559" s="9"/>
      <c r="BN559" s="9"/>
      <c r="BO559" s="9"/>
      <c r="BP559" s="9"/>
      <c r="BQ559" s="9"/>
      <c r="BR559" s="9"/>
      <c r="BS559" s="9"/>
      <c r="BT559" s="9"/>
      <c r="BU559" s="9"/>
      <c r="BV559" s="9"/>
      <c r="BW559" s="9"/>
    </row>
    <row r="560" spans="1:75" ht="12" x14ac:dyDescent="0.2">
      <c r="A560" s="13">
        <v>25</v>
      </c>
      <c r="B560" s="17">
        <v>44.86</v>
      </c>
      <c r="C560" s="17">
        <v>48.75</v>
      </c>
      <c r="D560" s="17">
        <v>26.45</v>
      </c>
      <c r="E560" s="17">
        <v>0</v>
      </c>
      <c r="F560" s="17">
        <v>0</v>
      </c>
      <c r="G560" s="17">
        <v>0</v>
      </c>
      <c r="H560" s="17">
        <v>0</v>
      </c>
      <c r="I560" s="17">
        <v>0</v>
      </c>
      <c r="J560" s="17">
        <v>0</v>
      </c>
      <c r="K560" s="17">
        <v>0</v>
      </c>
      <c r="L560" s="17">
        <v>0</v>
      </c>
      <c r="M560" s="17">
        <v>0</v>
      </c>
      <c r="N560" s="17">
        <v>0</v>
      </c>
      <c r="O560" s="17">
        <v>0</v>
      </c>
      <c r="P560" s="17">
        <v>0</v>
      </c>
      <c r="Q560" s="17">
        <v>0</v>
      </c>
      <c r="R560" s="17">
        <v>0</v>
      </c>
      <c r="S560" s="17">
        <v>5.34</v>
      </c>
      <c r="T560" s="17">
        <v>47.71</v>
      </c>
      <c r="U560" s="17">
        <v>55.47</v>
      </c>
      <c r="V560" s="17">
        <v>44.95</v>
      </c>
      <c r="W560" s="17">
        <v>62.6</v>
      </c>
      <c r="X560" s="17">
        <v>155</v>
      </c>
      <c r="Y560" s="17">
        <v>27.52</v>
      </c>
      <c r="AZ560" s="9"/>
      <c r="BA560" s="9"/>
      <c r="BB560" s="9"/>
      <c r="BC560" s="9"/>
      <c r="BD560" s="9"/>
      <c r="BE560" s="9"/>
      <c r="BF560" s="9"/>
      <c r="BG560" s="9"/>
      <c r="BH560" s="9"/>
      <c r="BI560" s="9"/>
      <c r="BJ560" s="9"/>
      <c r="BK560" s="9"/>
      <c r="BL560" s="9"/>
      <c r="BM560" s="9"/>
      <c r="BN560" s="9"/>
      <c r="BO560" s="9"/>
      <c r="BP560" s="9"/>
      <c r="BQ560" s="9"/>
      <c r="BR560" s="9"/>
      <c r="BS560" s="9"/>
      <c r="BT560" s="9"/>
      <c r="BU560" s="9"/>
      <c r="BV560" s="9"/>
      <c r="BW560" s="9"/>
    </row>
    <row r="561" spans="1:75" ht="12" x14ac:dyDescent="0.2">
      <c r="A561" s="13">
        <v>26</v>
      </c>
      <c r="B561" s="17">
        <v>34.409999999999997</v>
      </c>
      <c r="C561" s="17">
        <v>27.95</v>
      </c>
      <c r="D561" s="17">
        <v>50.93</v>
      </c>
      <c r="E561" s="17">
        <v>0</v>
      </c>
      <c r="F561" s="17">
        <v>43.91</v>
      </c>
      <c r="G561" s="17">
        <v>0</v>
      </c>
      <c r="H561" s="17">
        <v>0</v>
      </c>
      <c r="I561" s="17">
        <v>0</v>
      </c>
      <c r="J561" s="17">
        <v>0</v>
      </c>
      <c r="K561" s="17">
        <v>0</v>
      </c>
      <c r="L561" s="17">
        <v>0</v>
      </c>
      <c r="M561" s="17">
        <v>0</v>
      </c>
      <c r="N561" s="17">
        <v>0</v>
      </c>
      <c r="O561" s="17">
        <v>0</v>
      </c>
      <c r="P561" s="17">
        <v>0</v>
      </c>
      <c r="Q561" s="17">
        <v>0</v>
      </c>
      <c r="R561" s="17">
        <v>0</v>
      </c>
      <c r="S561" s="17">
        <v>0</v>
      </c>
      <c r="T561" s="17">
        <v>0</v>
      </c>
      <c r="U561" s="17">
        <v>49.6</v>
      </c>
      <c r="V561" s="17">
        <v>77.58</v>
      </c>
      <c r="W561" s="17">
        <v>146.26</v>
      </c>
      <c r="X561" s="17">
        <v>265.68</v>
      </c>
      <c r="Y561" s="17">
        <v>56.84</v>
      </c>
      <c r="AZ561" s="9"/>
      <c r="BA561" s="9"/>
      <c r="BB561" s="9"/>
      <c r="BC561" s="9"/>
      <c r="BD561" s="9"/>
      <c r="BE561" s="9"/>
      <c r="BF561" s="9"/>
      <c r="BG561" s="9"/>
      <c r="BH561" s="9"/>
      <c r="BI561" s="9"/>
      <c r="BJ561" s="9"/>
      <c r="BK561" s="9"/>
      <c r="BL561" s="9"/>
      <c r="BM561" s="9"/>
      <c r="BN561" s="9"/>
      <c r="BO561" s="9"/>
      <c r="BP561" s="9"/>
      <c r="BQ561" s="9"/>
      <c r="BR561" s="9"/>
      <c r="BS561" s="9"/>
      <c r="BT561" s="9"/>
      <c r="BU561" s="9"/>
      <c r="BV561" s="9"/>
      <c r="BW561" s="9"/>
    </row>
    <row r="562" spans="1:75" ht="12" x14ac:dyDescent="0.2">
      <c r="A562" s="13">
        <v>27</v>
      </c>
      <c r="B562" s="17">
        <v>46.71</v>
      </c>
      <c r="C562" s="17">
        <v>26.53</v>
      </c>
      <c r="D562" s="17">
        <v>11.03</v>
      </c>
      <c r="E562" s="17">
        <v>0</v>
      </c>
      <c r="F562" s="17">
        <v>0</v>
      </c>
      <c r="G562" s="17">
        <v>0</v>
      </c>
      <c r="H562" s="17">
        <v>0</v>
      </c>
      <c r="I562" s="17">
        <v>0</v>
      </c>
      <c r="J562" s="17">
        <v>0</v>
      </c>
      <c r="K562" s="17">
        <v>0</v>
      </c>
      <c r="L562" s="17">
        <v>0</v>
      </c>
      <c r="M562" s="17">
        <v>0</v>
      </c>
      <c r="N562" s="17">
        <v>0</v>
      </c>
      <c r="O562" s="17">
        <v>0</v>
      </c>
      <c r="P562" s="17">
        <v>0</v>
      </c>
      <c r="Q562" s="17">
        <v>0.2</v>
      </c>
      <c r="R562" s="17">
        <v>0</v>
      </c>
      <c r="S562" s="17">
        <v>0</v>
      </c>
      <c r="T562" s="17">
        <v>1.6</v>
      </c>
      <c r="U562" s="17">
        <v>81.28</v>
      </c>
      <c r="V562" s="17">
        <v>63.8</v>
      </c>
      <c r="W562" s="17">
        <v>564.92999999999995</v>
      </c>
      <c r="X562" s="17">
        <v>561.99</v>
      </c>
      <c r="Y562" s="17">
        <v>337.27</v>
      </c>
      <c r="AZ562" s="9"/>
      <c r="BA562" s="9"/>
      <c r="BB562" s="9"/>
      <c r="BC562" s="9"/>
      <c r="BD562" s="9"/>
      <c r="BE562" s="9"/>
      <c r="BF562" s="9"/>
      <c r="BG562" s="9"/>
      <c r="BH562" s="9"/>
      <c r="BI562" s="9"/>
      <c r="BJ562" s="9"/>
      <c r="BK562" s="9"/>
      <c r="BL562" s="9"/>
      <c r="BM562" s="9"/>
      <c r="BN562" s="9"/>
      <c r="BO562" s="9"/>
      <c r="BP562" s="9"/>
      <c r="BQ562" s="9"/>
      <c r="BR562" s="9"/>
      <c r="BS562" s="9"/>
      <c r="BT562" s="9"/>
      <c r="BU562" s="9"/>
      <c r="BV562" s="9"/>
      <c r="BW562" s="9"/>
    </row>
    <row r="563" spans="1:75" ht="12" x14ac:dyDescent="0.2">
      <c r="A563" s="13">
        <v>28</v>
      </c>
      <c r="B563" s="17">
        <v>100.09</v>
      </c>
      <c r="C563" s="17">
        <v>4.4000000000000004</v>
      </c>
      <c r="D563" s="17">
        <v>22</v>
      </c>
      <c r="E563" s="17">
        <v>32.17</v>
      </c>
      <c r="F563" s="17">
        <v>0</v>
      </c>
      <c r="G563" s="17">
        <v>0</v>
      </c>
      <c r="H563" s="17">
        <v>0</v>
      </c>
      <c r="I563" s="17">
        <v>7.0000000000000007E-2</v>
      </c>
      <c r="J563" s="17">
        <v>0</v>
      </c>
      <c r="K563" s="17">
        <v>0</v>
      </c>
      <c r="L563" s="17">
        <v>0.12</v>
      </c>
      <c r="M563" s="17">
        <v>0.14000000000000001</v>
      </c>
      <c r="N563" s="17">
        <v>0.28000000000000003</v>
      </c>
      <c r="O563" s="17">
        <v>0.26</v>
      </c>
      <c r="P563" s="17">
        <v>0.42</v>
      </c>
      <c r="Q563" s="17">
        <v>1.06</v>
      </c>
      <c r="R563" s="17">
        <v>41.02</v>
      </c>
      <c r="S563" s="17">
        <v>137.16</v>
      </c>
      <c r="T563" s="17">
        <v>255.2</v>
      </c>
      <c r="U563" s="17">
        <v>299.64</v>
      </c>
      <c r="V563" s="17">
        <v>485.41</v>
      </c>
      <c r="W563" s="17">
        <v>507.16</v>
      </c>
      <c r="X563" s="17">
        <v>494.84</v>
      </c>
      <c r="Y563" s="17">
        <v>331.19</v>
      </c>
      <c r="Z563" s="18" t="str">
        <f>IF(Y563=0,"скрыть","")</f>
        <v/>
      </c>
      <c r="AZ563" s="9"/>
      <c r="BA563" s="9"/>
      <c r="BB563" s="9"/>
      <c r="BC563" s="9"/>
      <c r="BD563" s="9"/>
      <c r="BE563" s="9"/>
      <c r="BF563" s="9"/>
      <c r="BG563" s="9"/>
      <c r="BH563" s="9"/>
      <c r="BI563" s="9"/>
      <c r="BJ563" s="9"/>
      <c r="BK563" s="9"/>
      <c r="BL563" s="9"/>
      <c r="BM563" s="9"/>
      <c r="BN563" s="9"/>
      <c r="BO563" s="9"/>
      <c r="BP563" s="9"/>
      <c r="BQ563" s="9"/>
      <c r="BR563" s="9"/>
      <c r="BS563" s="9"/>
      <c r="BT563" s="9"/>
      <c r="BU563" s="9"/>
      <c r="BV563" s="9"/>
      <c r="BW563" s="9"/>
    </row>
    <row r="564" spans="1:75" ht="12" x14ac:dyDescent="0.2">
      <c r="A564" s="13">
        <v>29</v>
      </c>
      <c r="B564" s="17">
        <v>187.43</v>
      </c>
      <c r="C564" s="17">
        <v>112.79</v>
      </c>
      <c r="D564" s="17">
        <v>42.73</v>
      </c>
      <c r="E564" s="17">
        <v>29.42</v>
      </c>
      <c r="F564" s="17">
        <v>0.21</v>
      </c>
      <c r="G564" s="17">
        <v>14.77</v>
      </c>
      <c r="H564" s="17">
        <v>47.27</v>
      </c>
      <c r="I564" s="17">
        <v>79.03</v>
      </c>
      <c r="J564" s="17">
        <v>132.55000000000001</v>
      </c>
      <c r="K564" s="17">
        <v>134.57</v>
      </c>
      <c r="L564" s="17">
        <v>144.12</v>
      </c>
      <c r="M564" s="17">
        <v>159.87</v>
      </c>
      <c r="N564" s="17">
        <v>232.22</v>
      </c>
      <c r="O564" s="17">
        <v>239.79</v>
      </c>
      <c r="P564" s="17">
        <v>282.8</v>
      </c>
      <c r="Q564" s="17">
        <v>296.76</v>
      </c>
      <c r="R564" s="17">
        <v>585.36</v>
      </c>
      <c r="S564" s="17">
        <v>477.34</v>
      </c>
      <c r="T564" s="17">
        <v>457.88</v>
      </c>
      <c r="U564" s="17">
        <v>566.79</v>
      </c>
      <c r="V564" s="17">
        <v>591.66999999999996</v>
      </c>
      <c r="W564" s="17">
        <v>640.99</v>
      </c>
      <c r="X564" s="17">
        <v>618.37</v>
      </c>
      <c r="Y564" s="17">
        <v>555.5</v>
      </c>
      <c r="Z564" s="18" t="str">
        <f>IF(Y564=0,"скрыть","")</f>
        <v/>
      </c>
      <c r="AZ564" s="9"/>
      <c r="BA564" s="9"/>
      <c r="BB564" s="9"/>
      <c r="BC564" s="9"/>
      <c r="BD564" s="9"/>
      <c r="BE564" s="9"/>
      <c r="BF564" s="9"/>
      <c r="BG564" s="9"/>
      <c r="BH564" s="9"/>
      <c r="BI564" s="9"/>
      <c r="BJ564" s="9"/>
      <c r="BK564" s="9"/>
      <c r="BL564" s="9"/>
      <c r="BM564" s="9"/>
      <c r="BN564" s="9"/>
      <c r="BO564" s="9"/>
      <c r="BP564" s="9"/>
      <c r="BQ564" s="9"/>
      <c r="BR564" s="9"/>
      <c r="BS564" s="9"/>
      <c r="BT564" s="9"/>
      <c r="BU564" s="9"/>
      <c r="BV564" s="9"/>
      <c r="BW564" s="9"/>
    </row>
    <row r="565" spans="1:75" ht="12" x14ac:dyDescent="0.2">
      <c r="A565" s="13">
        <v>30</v>
      </c>
      <c r="B565" s="17">
        <v>96.8</v>
      </c>
      <c r="C565" s="17">
        <v>57.01</v>
      </c>
      <c r="D565" s="17">
        <v>38.61</v>
      </c>
      <c r="E565" s="17">
        <v>35.479999999999997</v>
      </c>
      <c r="F565" s="17">
        <v>0</v>
      </c>
      <c r="G565" s="17">
        <v>0</v>
      </c>
      <c r="H565" s="17">
        <v>26.3</v>
      </c>
      <c r="I565" s="17">
        <v>7.37</v>
      </c>
      <c r="J565" s="17">
        <v>56.7</v>
      </c>
      <c r="K565" s="17">
        <v>102.28</v>
      </c>
      <c r="L565" s="17">
        <v>133.32</v>
      </c>
      <c r="M565" s="17">
        <v>140.99</v>
      </c>
      <c r="N565" s="17">
        <v>151.11000000000001</v>
      </c>
      <c r="O565" s="17">
        <v>172.54</v>
      </c>
      <c r="P565" s="17">
        <v>238.99</v>
      </c>
      <c r="Q565" s="17">
        <v>258.72000000000003</v>
      </c>
      <c r="R565" s="17">
        <v>272.2</v>
      </c>
      <c r="S565" s="17">
        <v>298.14999999999998</v>
      </c>
      <c r="T565" s="17">
        <v>411.78</v>
      </c>
      <c r="U565" s="17">
        <v>380.58</v>
      </c>
      <c r="V565" s="17">
        <v>360.26</v>
      </c>
      <c r="W565" s="17">
        <v>519.98</v>
      </c>
      <c r="X565" s="17">
        <v>389.21</v>
      </c>
      <c r="Y565" s="17">
        <v>257.27999999999997</v>
      </c>
      <c r="Z565" s="18" t="str">
        <f>IF(Y565=0,"скрыть","")</f>
        <v/>
      </c>
      <c r="AZ565" s="9"/>
      <c r="BA565" s="9"/>
      <c r="BB565" s="9"/>
      <c r="BC565" s="9"/>
      <c r="BD565" s="9"/>
      <c r="BE565" s="9"/>
      <c r="BF565" s="9"/>
      <c r="BG565" s="9"/>
      <c r="BH565" s="9"/>
      <c r="BI565" s="9"/>
      <c r="BJ565" s="9"/>
      <c r="BK565" s="9"/>
      <c r="BL565" s="9"/>
      <c r="BM565" s="9"/>
      <c r="BN565" s="9"/>
      <c r="BO565" s="9"/>
      <c r="BP565" s="9"/>
      <c r="BQ565" s="9"/>
      <c r="BR565" s="9"/>
      <c r="BS565" s="9"/>
      <c r="BT565" s="9"/>
      <c r="BU565" s="9"/>
      <c r="BV565" s="9"/>
      <c r="BW565" s="9"/>
    </row>
    <row r="566" spans="1:75" ht="12" x14ac:dyDescent="0.2">
      <c r="A566" s="13">
        <v>31</v>
      </c>
      <c r="B566" s="17">
        <v>18.649999999999999</v>
      </c>
      <c r="C566" s="17">
        <v>25.05</v>
      </c>
      <c r="D566" s="17">
        <v>51.83</v>
      </c>
      <c r="E566" s="17">
        <v>16.88</v>
      </c>
      <c r="F566" s="17">
        <v>0</v>
      </c>
      <c r="G566" s="17">
        <v>0</v>
      </c>
      <c r="H566" s="17">
        <v>0</v>
      </c>
      <c r="I566" s="17">
        <v>0</v>
      </c>
      <c r="J566" s="17">
        <v>0</v>
      </c>
      <c r="K566" s="17">
        <v>0</v>
      </c>
      <c r="L566" s="17">
        <v>0.36</v>
      </c>
      <c r="M566" s="17">
        <v>67.239999999999995</v>
      </c>
      <c r="N566" s="17">
        <v>128.79</v>
      </c>
      <c r="O566" s="17">
        <v>152.75</v>
      </c>
      <c r="P566" s="17">
        <v>147.36000000000001</v>
      </c>
      <c r="Q566" s="17">
        <v>177.06</v>
      </c>
      <c r="R566" s="17">
        <v>255.18</v>
      </c>
      <c r="S566" s="17">
        <v>175.11</v>
      </c>
      <c r="T566" s="17">
        <v>188.77</v>
      </c>
      <c r="U566" s="17">
        <v>305.17</v>
      </c>
      <c r="V566" s="17">
        <v>380.58</v>
      </c>
      <c r="W566" s="17">
        <v>540.97</v>
      </c>
      <c r="X566" s="17">
        <v>429.1</v>
      </c>
      <c r="Y566" s="17">
        <v>356.62</v>
      </c>
      <c r="Z566" s="18" t="str">
        <f>IF(Y566=0,"скрыть","")</f>
        <v/>
      </c>
      <c r="AZ566" s="9"/>
      <c r="BA566" s="9"/>
      <c r="BB566" s="9"/>
      <c r="BC566" s="9"/>
      <c r="BD566" s="9"/>
      <c r="BE566" s="9"/>
      <c r="BF566" s="9"/>
      <c r="BG566" s="9"/>
      <c r="BH566" s="9"/>
      <c r="BI566" s="9"/>
      <c r="BJ566" s="9"/>
      <c r="BK566" s="9"/>
      <c r="BL566" s="9"/>
      <c r="BM566" s="9"/>
      <c r="BN566" s="9"/>
      <c r="BO566" s="9"/>
      <c r="BP566" s="9"/>
      <c r="BQ566" s="9"/>
      <c r="BR566" s="9"/>
      <c r="BS566" s="9"/>
      <c r="BT566" s="9"/>
      <c r="BU566" s="9"/>
      <c r="BV566" s="9"/>
      <c r="BW566" s="9"/>
    </row>
    <row r="567" spans="1:75" s="7" customFormat="1" ht="18.95" customHeight="1" x14ac:dyDescent="0.25">
      <c r="A567" s="3"/>
      <c r="B567" s="76" t="s">
        <v>100</v>
      </c>
      <c r="C567" s="76"/>
      <c r="D567" s="76"/>
      <c r="E567" s="76"/>
      <c r="F567" s="76"/>
      <c r="G567" s="76"/>
      <c r="H567" s="76"/>
      <c r="I567" s="76"/>
      <c r="J567" s="76"/>
      <c r="K567" s="76"/>
      <c r="L567" s="76"/>
      <c r="M567" s="76"/>
      <c r="N567" s="76"/>
      <c r="O567" s="76"/>
      <c r="P567" s="76"/>
      <c r="Q567" s="76"/>
      <c r="R567" s="76"/>
      <c r="S567" s="76"/>
      <c r="T567" s="76" t="s">
        <v>101</v>
      </c>
      <c r="U567" s="76"/>
      <c r="V567" s="76"/>
      <c r="W567" s="76"/>
      <c r="X567" s="76"/>
      <c r="Y567" s="76"/>
      <c r="Z567" s="6"/>
      <c r="AZ567" s="9"/>
      <c r="BA567" s="9"/>
      <c r="BB567" s="9"/>
      <c r="BC567" s="9"/>
      <c r="BD567" s="9"/>
      <c r="BE567" s="9"/>
      <c r="BF567" s="9"/>
      <c r="BG567" s="9"/>
      <c r="BH567" s="9"/>
      <c r="BI567" s="9"/>
      <c r="BJ567" s="9"/>
      <c r="BK567" s="9"/>
      <c r="BL567" s="9"/>
      <c r="BM567" s="9"/>
      <c r="BN567" s="9"/>
      <c r="BO567" s="9"/>
      <c r="BP567" s="9"/>
      <c r="BQ567" s="9"/>
      <c r="BR567" s="9"/>
      <c r="BS567" s="9"/>
      <c r="BT567" s="9"/>
      <c r="BU567" s="9"/>
      <c r="BV567" s="9"/>
      <c r="BW567" s="9"/>
    </row>
    <row r="568" spans="1:75" s="7" customFormat="1" ht="21" customHeight="1" x14ac:dyDescent="0.2">
      <c r="A568" s="2"/>
      <c r="B568" s="76"/>
      <c r="C568" s="76"/>
      <c r="D568" s="76"/>
      <c r="E568" s="76"/>
      <c r="F568" s="76"/>
      <c r="G568" s="76"/>
      <c r="H568" s="76"/>
      <c r="I568" s="76"/>
      <c r="J568" s="76"/>
      <c r="K568" s="76"/>
      <c r="L568" s="76"/>
      <c r="M568" s="76"/>
      <c r="N568" s="76"/>
      <c r="O568" s="76"/>
      <c r="P568" s="76"/>
      <c r="Q568" s="76"/>
      <c r="R568" s="76"/>
      <c r="S568" s="76"/>
      <c r="T568" s="76"/>
      <c r="U568" s="76"/>
      <c r="V568" s="76"/>
      <c r="W568" s="76"/>
      <c r="X568" s="76"/>
      <c r="Y568" s="76"/>
      <c r="Z568" s="6"/>
      <c r="AZ568" s="9"/>
      <c r="BA568" s="9"/>
      <c r="BB568" s="9"/>
      <c r="BC568" s="9"/>
      <c r="BD568" s="9"/>
      <c r="BE568" s="9"/>
      <c r="BF568" s="9"/>
      <c r="BG568" s="9"/>
      <c r="BH568" s="9"/>
      <c r="BI568" s="9"/>
      <c r="BJ568" s="9"/>
      <c r="BK568" s="9"/>
      <c r="BL568" s="9"/>
      <c r="BM568" s="9"/>
      <c r="BN568" s="9"/>
      <c r="BO568" s="9"/>
      <c r="BP568" s="9"/>
      <c r="BQ568" s="9"/>
      <c r="BR568" s="9"/>
      <c r="BS568" s="9"/>
      <c r="BT568" s="9"/>
      <c r="BU568" s="9"/>
      <c r="BV568" s="9"/>
      <c r="BW568" s="9"/>
    </row>
    <row r="569" spans="1:75" s="7" customFormat="1" ht="20.25" customHeight="1" x14ac:dyDescent="0.25">
      <c r="A569" s="3"/>
      <c r="B569" s="56" t="s">
        <v>102</v>
      </c>
      <c r="C569" s="56"/>
      <c r="D569" s="56"/>
      <c r="E569" s="56"/>
      <c r="F569" s="56"/>
      <c r="G569" s="56"/>
      <c r="H569" s="56"/>
      <c r="I569" s="56"/>
      <c r="J569" s="56"/>
      <c r="K569" s="56"/>
      <c r="L569" s="56"/>
      <c r="M569" s="56"/>
      <c r="N569" s="56"/>
      <c r="O569" s="56"/>
      <c r="P569" s="56"/>
      <c r="Q569" s="56"/>
      <c r="R569" s="56"/>
      <c r="S569" s="56"/>
      <c r="T569" s="77">
        <v>10.86</v>
      </c>
      <c r="U569" s="77"/>
      <c r="V569" s="77"/>
      <c r="W569" s="77"/>
      <c r="X569" s="77"/>
      <c r="Y569" s="77"/>
      <c r="Z569" s="6"/>
      <c r="AZ569" s="9"/>
      <c r="BA569" s="9"/>
      <c r="BB569" s="9"/>
      <c r="BC569" s="9"/>
      <c r="BD569" s="9"/>
      <c r="BE569" s="9"/>
      <c r="BF569" s="9"/>
      <c r="BG569" s="9"/>
      <c r="BH569" s="9"/>
      <c r="BI569" s="9"/>
      <c r="BJ569" s="9"/>
      <c r="BK569" s="9"/>
      <c r="BL569" s="9"/>
      <c r="BM569" s="9"/>
      <c r="BN569" s="9"/>
      <c r="BO569" s="9"/>
      <c r="BP569" s="9"/>
      <c r="BQ569" s="9"/>
      <c r="BR569" s="9"/>
      <c r="BS569" s="9"/>
      <c r="BT569" s="9"/>
      <c r="BU569" s="9"/>
      <c r="BV569" s="9"/>
      <c r="BW569" s="9"/>
    </row>
    <row r="570" spans="1:75" s="7" customFormat="1" ht="20.25" customHeight="1" x14ac:dyDescent="0.2">
      <c r="A570" s="2"/>
      <c r="B570" s="56"/>
      <c r="C570" s="56"/>
      <c r="D570" s="56"/>
      <c r="E570" s="56"/>
      <c r="F570" s="56"/>
      <c r="G570" s="56"/>
      <c r="H570" s="56"/>
      <c r="I570" s="56"/>
      <c r="J570" s="56"/>
      <c r="K570" s="56"/>
      <c r="L570" s="56"/>
      <c r="M570" s="56"/>
      <c r="N570" s="56"/>
      <c r="O570" s="56"/>
      <c r="P570" s="56"/>
      <c r="Q570" s="56"/>
      <c r="R570" s="56"/>
      <c r="S570" s="56"/>
      <c r="T570" s="77"/>
      <c r="U570" s="77"/>
      <c r="V570" s="77"/>
      <c r="W570" s="77"/>
      <c r="X570" s="77"/>
      <c r="Y570" s="77"/>
      <c r="Z570" s="6"/>
      <c r="AZ570" s="9"/>
      <c r="BA570" s="9"/>
      <c r="BB570" s="9"/>
      <c r="BC570" s="9"/>
      <c r="BD570" s="9"/>
      <c r="BE570" s="9"/>
      <c r="BF570" s="9"/>
      <c r="BG570" s="9"/>
      <c r="BH570" s="9"/>
      <c r="BI570" s="9"/>
      <c r="BJ570" s="9"/>
      <c r="BK570" s="9"/>
      <c r="BL570" s="9"/>
      <c r="BM570" s="9"/>
      <c r="BN570" s="9"/>
      <c r="BO570" s="9"/>
      <c r="BP570" s="9"/>
      <c r="BQ570" s="9"/>
      <c r="BR570" s="9"/>
      <c r="BS570" s="9"/>
      <c r="BT570" s="9"/>
      <c r="BU570" s="9"/>
      <c r="BV570" s="9"/>
      <c r="BW570" s="9"/>
    </row>
    <row r="571" spans="1:75" s="7" customFormat="1" ht="20.25" customHeight="1" x14ac:dyDescent="0.25">
      <c r="A571" s="3"/>
      <c r="B571" s="74" t="s">
        <v>103</v>
      </c>
      <c r="C571" s="74"/>
      <c r="D571" s="74"/>
      <c r="E571" s="74"/>
      <c r="F571" s="74"/>
      <c r="G571" s="74"/>
      <c r="H571" s="74"/>
      <c r="I571" s="74"/>
      <c r="J571" s="74"/>
      <c r="K571" s="74"/>
      <c r="L571" s="74"/>
      <c r="M571" s="74"/>
      <c r="N571" s="74"/>
      <c r="O571" s="74"/>
      <c r="P571" s="74"/>
      <c r="Q571" s="74"/>
      <c r="R571" s="74"/>
      <c r="S571" s="74"/>
      <c r="T571" s="77">
        <v>174.81</v>
      </c>
      <c r="U571" s="77"/>
      <c r="V571" s="77"/>
      <c r="W571" s="77"/>
      <c r="X571" s="77"/>
      <c r="Y571" s="77"/>
      <c r="Z571" s="6"/>
      <c r="AZ571" s="9"/>
      <c r="BA571" s="9"/>
      <c r="BB571" s="9"/>
      <c r="BC571" s="9"/>
      <c r="BD571" s="9"/>
      <c r="BE571" s="9"/>
      <c r="BF571" s="9"/>
      <c r="BG571" s="9"/>
      <c r="BH571" s="9"/>
      <c r="BI571" s="9"/>
      <c r="BJ571" s="9"/>
      <c r="BK571" s="9"/>
      <c r="BL571" s="9"/>
      <c r="BM571" s="9"/>
      <c r="BN571" s="9"/>
      <c r="BO571" s="9"/>
      <c r="BP571" s="9"/>
      <c r="BQ571" s="9"/>
      <c r="BR571" s="9"/>
      <c r="BS571" s="9"/>
      <c r="BT571" s="9"/>
      <c r="BU571" s="9"/>
      <c r="BV571" s="9"/>
      <c r="BW571" s="9"/>
    </row>
    <row r="572" spans="1:75" s="7" customFormat="1" ht="20.25" customHeight="1" x14ac:dyDescent="0.2">
      <c r="A572" s="2"/>
      <c r="B572" s="74"/>
      <c r="C572" s="74"/>
      <c r="D572" s="74"/>
      <c r="E572" s="74"/>
      <c r="F572" s="74"/>
      <c r="G572" s="74"/>
      <c r="H572" s="74"/>
      <c r="I572" s="74"/>
      <c r="J572" s="74"/>
      <c r="K572" s="74"/>
      <c r="L572" s="74"/>
      <c r="M572" s="74"/>
      <c r="N572" s="74"/>
      <c r="O572" s="74"/>
      <c r="P572" s="74"/>
      <c r="Q572" s="74"/>
      <c r="R572" s="74"/>
      <c r="S572" s="74"/>
      <c r="T572" s="77"/>
      <c r="U572" s="77"/>
      <c r="V572" s="77"/>
      <c r="W572" s="77"/>
      <c r="X572" s="77"/>
      <c r="Y572" s="77"/>
      <c r="Z572" s="6"/>
      <c r="AZ572" s="9"/>
      <c r="BA572" s="9"/>
      <c r="BB572" s="9"/>
      <c r="BC572" s="9"/>
      <c r="BD572" s="9"/>
      <c r="BE572" s="9"/>
      <c r="BF572" s="9"/>
      <c r="BG572" s="9"/>
      <c r="BH572" s="9"/>
      <c r="BI572" s="9"/>
      <c r="BJ572" s="9"/>
      <c r="BK572" s="9"/>
      <c r="BL572" s="9"/>
      <c r="BM572" s="9"/>
      <c r="BN572" s="9"/>
      <c r="BO572" s="9"/>
      <c r="BP572" s="9"/>
      <c r="BQ572" s="9"/>
      <c r="BR572" s="9"/>
      <c r="BS572" s="9"/>
      <c r="BT572" s="9"/>
      <c r="BU572" s="9"/>
      <c r="BV572" s="9"/>
      <c r="BW572" s="9"/>
    </row>
    <row r="573" spans="1:75" s="7" customFormat="1" ht="48" customHeight="1" x14ac:dyDescent="0.25">
      <c r="A573" s="2"/>
      <c r="B573" s="78" t="s">
        <v>104</v>
      </c>
      <c r="C573" s="78"/>
      <c r="D573" s="78"/>
      <c r="E573" s="78"/>
      <c r="F573" s="78"/>
      <c r="G573" s="78"/>
      <c r="H573" s="78"/>
      <c r="I573" s="78"/>
      <c r="J573" s="78"/>
      <c r="K573" s="78"/>
      <c r="L573" s="78"/>
      <c r="M573" s="78"/>
      <c r="N573" s="78"/>
      <c r="O573" s="78"/>
      <c r="P573" s="78"/>
      <c r="Q573" s="78"/>
      <c r="R573" s="78"/>
      <c r="S573" s="78"/>
      <c r="T573" s="78"/>
      <c r="U573" s="78"/>
      <c r="V573" s="78"/>
      <c r="W573" s="78"/>
      <c r="X573" s="78"/>
      <c r="Y573" s="78"/>
      <c r="Z573" s="6"/>
      <c r="AZ573" s="9"/>
      <c r="BA573" s="9"/>
      <c r="BB573" s="9"/>
      <c r="BC573" s="9"/>
      <c r="BD573" s="9"/>
      <c r="BE573" s="9"/>
      <c r="BF573" s="9"/>
      <c r="BG573" s="9"/>
      <c r="BH573" s="9"/>
      <c r="BI573" s="9"/>
      <c r="BJ573" s="9"/>
      <c r="BK573" s="9"/>
      <c r="BL573" s="9"/>
      <c r="BM573" s="9"/>
      <c r="BN573" s="9"/>
      <c r="BO573" s="9"/>
      <c r="BP573" s="9"/>
      <c r="BQ573" s="9"/>
      <c r="BR573" s="9"/>
      <c r="BS573" s="9"/>
      <c r="BT573" s="9"/>
      <c r="BU573" s="9"/>
      <c r="BV573" s="9"/>
      <c r="BW573" s="9"/>
    </row>
    <row r="574" spans="1:75" ht="15.75" x14ac:dyDescent="0.25">
      <c r="B574" s="55" t="str">
        <f>CONCATENATE("5.2. Ставка за мощность, приобретаемую потребителем (покупателем), предельного уровня нерегулируемой цены - ",TEXT($M$21,"# ###,##")," рублей/МВт в месяц без НДС")</f>
        <v>5.2. Ставка за мощность, приобретаемую потребителем (покупателем), предельного уровня нерегулируемой цены - 855 330,69 рублей/МВт в месяц без НДС</v>
      </c>
      <c r="C574" s="55"/>
      <c r="D574" s="55"/>
      <c r="E574" s="55"/>
      <c r="F574" s="55"/>
      <c r="G574" s="55"/>
      <c r="H574" s="55"/>
      <c r="I574" s="55"/>
      <c r="J574" s="55"/>
      <c r="K574" s="55"/>
      <c r="L574" s="55"/>
      <c r="M574" s="55"/>
      <c r="N574" s="55"/>
      <c r="O574" s="55"/>
      <c r="P574" s="55"/>
      <c r="Q574" s="55"/>
      <c r="R574" s="55"/>
      <c r="S574" s="55"/>
      <c r="T574" s="55"/>
      <c r="U574" s="55"/>
      <c r="V574" s="55"/>
      <c r="W574" s="55"/>
      <c r="X574" s="55"/>
      <c r="Y574" s="55"/>
      <c r="AZ574" s="9"/>
      <c r="BA574" s="9"/>
      <c r="BB574" s="9"/>
      <c r="BC574" s="9"/>
      <c r="BD574" s="9"/>
      <c r="BE574" s="9"/>
      <c r="BF574" s="9"/>
      <c r="BG574" s="9"/>
      <c r="BH574" s="9"/>
      <c r="BI574" s="9"/>
      <c r="BJ574" s="9"/>
      <c r="BK574" s="9"/>
      <c r="BL574" s="9"/>
      <c r="BM574" s="9"/>
      <c r="BN574" s="9"/>
      <c r="BO574" s="9"/>
      <c r="BP574" s="9"/>
      <c r="BQ574" s="9"/>
      <c r="BR574" s="9"/>
      <c r="BS574" s="9"/>
      <c r="BT574" s="9"/>
      <c r="BU574" s="9"/>
      <c r="BV574" s="9"/>
      <c r="BW574" s="9"/>
    </row>
    <row r="575" spans="1:75" s="7" customFormat="1" ht="27.95" customHeight="1" x14ac:dyDescent="0.2">
      <c r="A575" s="69" t="s">
        <v>105</v>
      </c>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
      <c r="AZ575" s="9"/>
      <c r="BA575" s="9"/>
      <c r="BB575" s="9"/>
      <c r="BC575" s="9"/>
      <c r="BD575" s="9"/>
      <c r="BE575" s="9"/>
      <c r="BF575" s="9"/>
      <c r="BG575" s="9"/>
      <c r="BH575" s="9"/>
      <c r="BI575" s="9"/>
      <c r="BJ575" s="9"/>
      <c r="BK575" s="9"/>
      <c r="BL575" s="9"/>
      <c r="BM575" s="9"/>
      <c r="BN575" s="9"/>
      <c r="BO575" s="9"/>
      <c r="BP575" s="9"/>
      <c r="BQ575" s="9"/>
      <c r="BR575" s="9"/>
      <c r="BS575" s="9"/>
      <c r="BT575" s="9"/>
      <c r="BU575" s="9"/>
      <c r="BV575" s="9"/>
      <c r="BW575" s="9"/>
    </row>
    <row r="576" spans="1:75" s="7" customFormat="1" ht="29.1" customHeight="1" x14ac:dyDescent="0.2">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
      <c r="AZ576" s="9"/>
      <c r="BA576" s="9"/>
      <c r="BB576" s="9"/>
      <c r="BC576" s="9"/>
      <c r="BD576" s="9"/>
      <c r="BE576" s="9"/>
      <c r="BF576" s="9"/>
      <c r="BG576" s="9"/>
      <c r="BH576" s="9"/>
      <c r="BI576" s="9"/>
      <c r="BJ576" s="9"/>
      <c r="BK576" s="9"/>
      <c r="BL576" s="9"/>
      <c r="BM576" s="9"/>
      <c r="BN576" s="9"/>
      <c r="BO576" s="9"/>
      <c r="BP576" s="9"/>
      <c r="BQ576" s="9"/>
      <c r="BR576" s="9"/>
      <c r="BS576" s="9"/>
      <c r="BT576" s="9"/>
      <c r="BU576" s="9"/>
      <c r="BV576" s="9"/>
      <c r="BW576" s="9"/>
    </row>
    <row r="577" spans="1:75" ht="15.75" x14ac:dyDescent="0.25">
      <c r="B577" s="55" t="s">
        <v>106</v>
      </c>
      <c r="C577" s="55"/>
      <c r="D577" s="55"/>
      <c r="E577" s="55"/>
      <c r="F577" s="55"/>
      <c r="G577" s="55"/>
      <c r="H577" s="55"/>
      <c r="I577" s="55"/>
      <c r="J577" s="55"/>
      <c r="K577" s="55"/>
      <c r="L577" s="55"/>
      <c r="M577" s="55"/>
      <c r="N577" s="55"/>
      <c r="O577" s="55"/>
      <c r="P577" s="55"/>
      <c r="Q577" s="55"/>
      <c r="R577" s="55"/>
      <c r="S577" s="55"/>
      <c r="T577" s="55"/>
      <c r="U577" s="55"/>
      <c r="V577" s="55"/>
      <c r="W577" s="55"/>
      <c r="X577" s="55"/>
      <c r="Y577" s="55"/>
      <c r="AZ577" s="9"/>
      <c r="BA577" s="9"/>
      <c r="BB577" s="9"/>
      <c r="BC577" s="9"/>
      <c r="BD577" s="9"/>
      <c r="BE577" s="9"/>
      <c r="BF577" s="9"/>
      <c r="BG577" s="9"/>
      <c r="BH577" s="9"/>
      <c r="BI577" s="9"/>
      <c r="BJ577" s="9"/>
      <c r="BK577" s="9"/>
      <c r="BL577" s="9"/>
      <c r="BM577" s="9"/>
      <c r="BN577" s="9"/>
      <c r="BO577" s="9"/>
      <c r="BP577" s="9"/>
      <c r="BQ577" s="9"/>
      <c r="BR577" s="9"/>
      <c r="BS577" s="9"/>
      <c r="BT577" s="9"/>
      <c r="BU577" s="9"/>
      <c r="BV577" s="9"/>
      <c r="BW577" s="9"/>
    </row>
    <row r="578" spans="1:75" ht="11.25" customHeight="1" x14ac:dyDescent="0.2">
      <c r="A578" s="71"/>
      <c r="B578" s="72" t="s">
        <v>63</v>
      </c>
      <c r="C578" s="72"/>
      <c r="D578" s="72"/>
      <c r="E578" s="72"/>
      <c r="F578" s="72"/>
      <c r="G578" s="72"/>
      <c r="H578" s="72"/>
      <c r="I578" s="72"/>
      <c r="J578" s="72"/>
      <c r="K578" s="72"/>
      <c r="L578" s="72"/>
      <c r="M578" s="72"/>
      <c r="N578" s="72"/>
      <c r="O578" s="72"/>
      <c r="P578" s="72"/>
      <c r="Q578" s="72"/>
      <c r="R578" s="72"/>
      <c r="S578" s="72"/>
      <c r="T578" s="72"/>
      <c r="U578" s="72"/>
      <c r="V578" s="72"/>
      <c r="W578" s="72"/>
      <c r="X578" s="72"/>
      <c r="Y578" s="72"/>
      <c r="AZ578" s="9"/>
      <c r="BA578" s="9"/>
      <c r="BB578" s="9"/>
      <c r="BC578" s="9"/>
      <c r="BD578" s="9"/>
      <c r="BE578" s="9"/>
      <c r="BF578" s="9"/>
      <c r="BG578" s="9"/>
      <c r="BH578" s="9"/>
      <c r="BI578" s="9"/>
      <c r="BJ578" s="9"/>
      <c r="BK578" s="9"/>
      <c r="BL578" s="9"/>
      <c r="BM578" s="9"/>
      <c r="BN578" s="9"/>
      <c r="BO578" s="9"/>
      <c r="BP578" s="9"/>
      <c r="BQ578" s="9"/>
      <c r="BR578" s="9"/>
      <c r="BS578" s="9"/>
      <c r="BT578" s="9"/>
      <c r="BU578" s="9"/>
      <c r="BV578" s="9"/>
      <c r="BW578" s="9"/>
    </row>
    <row r="579" spans="1:75" ht="11.25" customHeight="1" x14ac:dyDescent="0.2">
      <c r="A579" s="71"/>
      <c r="B579" s="72"/>
      <c r="C579" s="72"/>
      <c r="D579" s="72"/>
      <c r="E579" s="72"/>
      <c r="F579" s="72"/>
      <c r="G579" s="72"/>
      <c r="H579" s="72"/>
      <c r="I579" s="72"/>
      <c r="J579" s="72"/>
      <c r="K579" s="72"/>
      <c r="L579" s="72"/>
      <c r="M579" s="72"/>
      <c r="N579" s="72"/>
      <c r="O579" s="72"/>
      <c r="P579" s="72"/>
      <c r="Q579" s="72"/>
      <c r="R579" s="72"/>
      <c r="S579" s="72"/>
      <c r="T579" s="72"/>
      <c r="U579" s="72"/>
      <c r="V579" s="72"/>
      <c r="W579" s="72"/>
      <c r="X579" s="72"/>
      <c r="Y579" s="72"/>
      <c r="AZ579" s="9"/>
      <c r="BA579" s="9"/>
      <c r="BB579" s="9"/>
      <c r="BC579" s="9"/>
      <c r="BD579" s="9"/>
      <c r="BE579" s="9"/>
      <c r="BF579" s="9"/>
      <c r="BG579" s="9"/>
      <c r="BH579" s="9"/>
      <c r="BI579" s="9"/>
      <c r="BJ579" s="9"/>
      <c r="BK579" s="9"/>
      <c r="BL579" s="9"/>
      <c r="BM579" s="9"/>
      <c r="BN579" s="9"/>
      <c r="BO579" s="9"/>
      <c r="BP579" s="9"/>
      <c r="BQ579" s="9"/>
      <c r="BR579" s="9"/>
      <c r="BS579" s="9"/>
      <c r="BT579" s="9"/>
      <c r="BU579" s="9"/>
      <c r="BV579" s="9"/>
      <c r="BW579" s="9"/>
    </row>
    <row r="580" spans="1:75" s="7" customFormat="1" ht="32.65" customHeight="1" x14ac:dyDescent="0.2">
      <c r="A580" s="11" t="s">
        <v>64</v>
      </c>
      <c r="B580" s="12" t="s">
        <v>65</v>
      </c>
      <c r="C580" s="12" t="s">
        <v>66</v>
      </c>
      <c r="D580" s="12" t="s">
        <v>67</v>
      </c>
      <c r="E580" s="12" t="s">
        <v>68</v>
      </c>
      <c r="F580" s="12" t="s">
        <v>69</v>
      </c>
      <c r="G580" s="12" t="s">
        <v>70</v>
      </c>
      <c r="H580" s="12" t="s">
        <v>71</v>
      </c>
      <c r="I580" s="12" t="s">
        <v>72</v>
      </c>
      <c r="J580" s="12" t="s">
        <v>73</v>
      </c>
      <c r="K580" s="12" t="s">
        <v>74</v>
      </c>
      <c r="L580" s="12" t="s">
        <v>75</v>
      </c>
      <c r="M580" s="12" t="s">
        <v>76</v>
      </c>
      <c r="N580" s="12" t="s">
        <v>77</v>
      </c>
      <c r="O580" s="12" t="s">
        <v>78</v>
      </c>
      <c r="P580" s="12" t="s">
        <v>79</v>
      </c>
      <c r="Q580" s="12" t="s">
        <v>80</v>
      </c>
      <c r="R580" s="12" t="s">
        <v>81</v>
      </c>
      <c r="S580" s="12" t="s">
        <v>82</v>
      </c>
      <c r="T580" s="12" t="s">
        <v>83</v>
      </c>
      <c r="U580" s="12" t="s">
        <v>84</v>
      </c>
      <c r="V580" s="12" t="s">
        <v>85</v>
      </c>
      <c r="W580" s="12" t="s">
        <v>86</v>
      </c>
      <c r="X580" s="12" t="s">
        <v>87</v>
      </c>
      <c r="Y580" s="12" t="s">
        <v>88</v>
      </c>
      <c r="Z580" s="6"/>
      <c r="AZ580" s="9"/>
      <c r="BA580" s="9"/>
      <c r="BB580" s="9"/>
      <c r="BC580" s="9"/>
      <c r="BD580" s="9"/>
      <c r="BE580" s="9"/>
      <c r="BF580" s="9"/>
      <c r="BG580" s="9"/>
      <c r="BH580" s="9"/>
      <c r="BI580" s="9"/>
      <c r="BJ580" s="9"/>
      <c r="BK580" s="9"/>
      <c r="BL580" s="9"/>
      <c r="BM580" s="9"/>
      <c r="BN580" s="9"/>
      <c r="BO580" s="9"/>
      <c r="BP580" s="9"/>
      <c r="BQ580" s="9"/>
      <c r="BR580" s="9"/>
      <c r="BS580" s="9"/>
      <c r="BT580" s="9"/>
      <c r="BU580" s="9"/>
      <c r="BV580" s="9"/>
      <c r="BW580" s="9"/>
    </row>
    <row r="581" spans="1:75" ht="12" x14ac:dyDescent="0.2">
      <c r="A581" s="13">
        <v>1</v>
      </c>
      <c r="B581" s="14">
        <v>2049.44</v>
      </c>
      <c r="C581" s="14">
        <v>1995.33</v>
      </c>
      <c r="D581" s="14">
        <v>2039.2199999999998</v>
      </c>
      <c r="E581" s="14">
        <v>1990.31</v>
      </c>
      <c r="F581" s="14">
        <v>1967.3899999999999</v>
      </c>
      <c r="G581" s="14">
        <v>1966.79</v>
      </c>
      <c r="H581" s="14">
        <v>1969.0099999999998</v>
      </c>
      <c r="I581" s="14">
        <v>1950.9899999999998</v>
      </c>
      <c r="J581" s="14">
        <v>1912.1999999999998</v>
      </c>
      <c r="K581" s="14">
        <v>1939.6099999999997</v>
      </c>
      <c r="L581" s="14">
        <v>2039.3799999999997</v>
      </c>
      <c r="M581" s="14">
        <v>2056.4800000000005</v>
      </c>
      <c r="N581" s="14">
        <v>2139.61</v>
      </c>
      <c r="O581" s="14">
        <v>2176.1400000000003</v>
      </c>
      <c r="P581" s="14">
        <v>2147.88</v>
      </c>
      <c r="Q581" s="14">
        <v>2236.0000000000005</v>
      </c>
      <c r="R581" s="14">
        <v>2346.13</v>
      </c>
      <c r="S581" s="14">
        <v>2373.3500000000004</v>
      </c>
      <c r="T581" s="14">
        <v>2376.3700000000003</v>
      </c>
      <c r="U581" s="14">
        <v>2376.2200000000003</v>
      </c>
      <c r="V581" s="14">
        <v>2391.1700000000005</v>
      </c>
      <c r="W581" s="14">
        <v>2374.4700000000003</v>
      </c>
      <c r="X581" s="14">
        <v>2139.8700000000003</v>
      </c>
      <c r="Y581" s="14">
        <v>1970.6099999999997</v>
      </c>
      <c r="AZ581" s="9"/>
      <c r="BA581" s="9"/>
      <c r="BB581" s="9"/>
      <c r="BC581" s="9"/>
      <c r="BD581" s="9"/>
      <c r="BE581" s="9"/>
      <c r="BF581" s="9"/>
      <c r="BG581" s="9"/>
      <c r="BH581" s="9"/>
      <c r="BI581" s="9"/>
      <c r="BJ581" s="9"/>
      <c r="BK581" s="9"/>
      <c r="BL581" s="9"/>
      <c r="BM581" s="9"/>
      <c r="BN581" s="9"/>
      <c r="BO581" s="9"/>
      <c r="BP581" s="9"/>
      <c r="BQ581" s="9"/>
      <c r="BR581" s="9"/>
      <c r="BS581" s="9"/>
      <c r="BT581" s="9"/>
      <c r="BU581" s="9"/>
      <c r="BV581" s="9"/>
      <c r="BW581" s="9"/>
    </row>
    <row r="582" spans="1:75" ht="12" x14ac:dyDescent="0.2">
      <c r="A582" s="13">
        <v>2</v>
      </c>
      <c r="B582" s="14">
        <v>1946.0699999999997</v>
      </c>
      <c r="C582" s="14">
        <v>1875.1799999999998</v>
      </c>
      <c r="D582" s="14">
        <v>1832.98</v>
      </c>
      <c r="E582" s="14">
        <v>1816.75</v>
      </c>
      <c r="F582" s="14">
        <v>1831.4599999999998</v>
      </c>
      <c r="G582" s="14">
        <v>1848.5099999999998</v>
      </c>
      <c r="H582" s="14">
        <v>1858.6899999999998</v>
      </c>
      <c r="I582" s="14">
        <v>1889.7199999999998</v>
      </c>
      <c r="J582" s="14">
        <v>2008.4699999999998</v>
      </c>
      <c r="K582" s="14">
        <v>2169.6000000000004</v>
      </c>
      <c r="L582" s="14">
        <v>2424.8300000000004</v>
      </c>
      <c r="M582" s="14">
        <v>2484.7000000000003</v>
      </c>
      <c r="N582" s="14">
        <v>2480.6000000000004</v>
      </c>
      <c r="O582" s="14">
        <v>2489.7600000000002</v>
      </c>
      <c r="P582" s="14">
        <v>2446.4300000000003</v>
      </c>
      <c r="Q582" s="14">
        <v>2496.3900000000003</v>
      </c>
      <c r="R582" s="14">
        <v>2523.8700000000003</v>
      </c>
      <c r="S582" s="14">
        <v>2533.13</v>
      </c>
      <c r="T582" s="14">
        <v>2533.6200000000003</v>
      </c>
      <c r="U582" s="14">
        <v>2530.8700000000003</v>
      </c>
      <c r="V582" s="14">
        <v>2532.84</v>
      </c>
      <c r="W582" s="14">
        <v>2515.0700000000002</v>
      </c>
      <c r="X582" s="14">
        <v>2343.9400000000005</v>
      </c>
      <c r="Y582" s="14">
        <v>2053.1099999999997</v>
      </c>
      <c r="AZ582" s="9"/>
      <c r="BA582" s="9"/>
      <c r="BB582" s="9"/>
      <c r="BC582" s="9"/>
      <c r="BD582" s="9"/>
      <c r="BE582" s="9"/>
      <c r="BF582" s="9"/>
      <c r="BG582" s="9"/>
      <c r="BH582" s="9"/>
      <c r="BI582" s="9"/>
      <c r="BJ582" s="9"/>
      <c r="BK582" s="9"/>
      <c r="BL582" s="9"/>
      <c r="BM582" s="9"/>
      <c r="BN582" s="9"/>
      <c r="BO582" s="9"/>
      <c r="BP582" s="9"/>
      <c r="BQ582" s="9"/>
      <c r="BR582" s="9"/>
      <c r="BS582" s="9"/>
      <c r="BT582" s="9"/>
      <c r="BU582" s="9"/>
      <c r="BV582" s="9"/>
      <c r="BW582" s="9"/>
    </row>
    <row r="583" spans="1:75" ht="12" x14ac:dyDescent="0.2">
      <c r="A583" s="13">
        <v>3</v>
      </c>
      <c r="B583" s="14">
        <v>1988.98</v>
      </c>
      <c r="C583" s="14">
        <v>1921.1299999999999</v>
      </c>
      <c r="D583" s="14">
        <v>1872.1399999999999</v>
      </c>
      <c r="E583" s="14">
        <v>1833.5499999999997</v>
      </c>
      <c r="F583" s="14">
        <v>1878.25</v>
      </c>
      <c r="G583" s="14">
        <v>1894.5899999999997</v>
      </c>
      <c r="H583" s="14">
        <v>1917.8799999999999</v>
      </c>
      <c r="I583" s="14">
        <v>1963.1799999999998</v>
      </c>
      <c r="J583" s="14">
        <v>2188.5100000000002</v>
      </c>
      <c r="K583" s="14">
        <v>2463.59</v>
      </c>
      <c r="L583" s="14">
        <v>2506.3900000000003</v>
      </c>
      <c r="M583" s="14">
        <v>2522.5500000000002</v>
      </c>
      <c r="N583" s="14">
        <v>2526.5700000000002</v>
      </c>
      <c r="O583" s="14">
        <v>2529.9300000000003</v>
      </c>
      <c r="P583" s="14">
        <v>2500.9400000000005</v>
      </c>
      <c r="Q583" s="14">
        <v>2506.6900000000005</v>
      </c>
      <c r="R583" s="14">
        <v>2530.88</v>
      </c>
      <c r="S583" s="14">
        <v>2541.8300000000004</v>
      </c>
      <c r="T583" s="14">
        <v>2538.6800000000003</v>
      </c>
      <c r="U583" s="14">
        <v>2533.5500000000002</v>
      </c>
      <c r="V583" s="14">
        <v>2534.1000000000004</v>
      </c>
      <c r="W583" s="14">
        <v>2481.15</v>
      </c>
      <c r="X583" s="14">
        <v>2162.4500000000003</v>
      </c>
      <c r="Y583" s="14">
        <v>1935.67</v>
      </c>
      <c r="AZ583" s="9"/>
      <c r="BA583" s="9"/>
      <c r="BB583" s="9"/>
      <c r="BC583" s="9"/>
      <c r="BD583" s="9"/>
      <c r="BE583" s="9"/>
      <c r="BF583" s="9"/>
      <c r="BG583" s="9"/>
      <c r="BH583" s="9"/>
      <c r="BI583" s="9"/>
      <c r="BJ583" s="9"/>
      <c r="BK583" s="9"/>
      <c r="BL583" s="9"/>
      <c r="BM583" s="9"/>
      <c r="BN583" s="9"/>
      <c r="BO583" s="9"/>
      <c r="BP583" s="9"/>
      <c r="BQ583" s="9"/>
      <c r="BR583" s="9"/>
      <c r="BS583" s="9"/>
      <c r="BT583" s="9"/>
      <c r="BU583" s="9"/>
      <c r="BV583" s="9"/>
      <c r="BW583" s="9"/>
    </row>
    <row r="584" spans="1:75" ht="12" x14ac:dyDescent="0.2">
      <c r="A584" s="13">
        <v>4</v>
      </c>
      <c r="B584" s="14">
        <v>1917.5699999999997</v>
      </c>
      <c r="C584" s="14">
        <v>1855.25</v>
      </c>
      <c r="D584" s="14">
        <v>1819.87</v>
      </c>
      <c r="E584" s="14">
        <v>1788.3799999999999</v>
      </c>
      <c r="F584" s="14">
        <v>1835.7399999999998</v>
      </c>
      <c r="G584" s="14">
        <v>1870.58</v>
      </c>
      <c r="H584" s="14">
        <v>1913.83</v>
      </c>
      <c r="I584" s="14">
        <v>2020.08</v>
      </c>
      <c r="J584" s="14">
        <v>2256.7900000000004</v>
      </c>
      <c r="K584" s="14">
        <v>2492.3000000000002</v>
      </c>
      <c r="L584" s="14">
        <v>2532.63</v>
      </c>
      <c r="M584" s="14">
        <v>2547.4300000000003</v>
      </c>
      <c r="N584" s="14">
        <v>2548.0000000000005</v>
      </c>
      <c r="O584" s="14">
        <v>2550.9600000000005</v>
      </c>
      <c r="P584" s="14">
        <v>2527.2200000000003</v>
      </c>
      <c r="Q584" s="14">
        <v>2527.7300000000005</v>
      </c>
      <c r="R584" s="14">
        <v>2546.8500000000004</v>
      </c>
      <c r="S584" s="14">
        <v>2564.2400000000002</v>
      </c>
      <c r="T584" s="14">
        <v>2556.4700000000003</v>
      </c>
      <c r="U584" s="14">
        <v>2549.3500000000004</v>
      </c>
      <c r="V584" s="14">
        <v>2552.3300000000004</v>
      </c>
      <c r="W584" s="14">
        <v>2517.0600000000004</v>
      </c>
      <c r="X584" s="14">
        <v>2267.0300000000002</v>
      </c>
      <c r="Y584" s="14">
        <v>2015.98</v>
      </c>
      <c r="AZ584" s="9"/>
      <c r="BA584" s="9"/>
      <c r="BB584" s="9"/>
      <c r="BC584" s="9"/>
      <c r="BD584" s="9"/>
      <c r="BE584" s="9"/>
      <c r="BF584" s="9"/>
      <c r="BG584" s="9"/>
      <c r="BH584" s="9"/>
      <c r="BI584" s="9"/>
      <c r="BJ584" s="9"/>
      <c r="BK584" s="9"/>
      <c r="BL584" s="9"/>
      <c r="BM584" s="9"/>
      <c r="BN584" s="9"/>
      <c r="BO584" s="9"/>
      <c r="BP584" s="9"/>
      <c r="BQ584" s="9"/>
      <c r="BR584" s="9"/>
      <c r="BS584" s="9"/>
      <c r="BT584" s="9"/>
      <c r="BU584" s="9"/>
      <c r="BV584" s="9"/>
      <c r="BW584" s="9"/>
    </row>
    <row r="585" spans="1:75" ht="12" x14ac:dyDescent="0.2">
      <c r="A585" s="13">
        <v>5</v>
      </c>
      <c r="B585" s="14">
        <v>1939.08</v>
      </c>
      <c r="C585" s="14">
        <v>1874.4299999999998</v>
      </c>
      <c r="D585" s="14">
        <v>1821.11</v>
      </c>
      <c r="E585" s="14">
        <v>1813.8799999999999</v>
      </c>
      <c r="F585" s="14">
        <v>1844.25</v>
      </c>
      <c r="G585" s="14">
        <v>1863.58</v>
      </c>
      <c r="H585" s="14">
        <v>1921.4599999999998</v>
      </c>
      <c r="I585" s="14">
        <v>1992.7999999999997</v>
      </c>
      <c r="J585" s="14">
        <v>2274.1200000000003</v>
      </c>
      <c r="K585" s="14">
        <v>2490.8100000000004</v>
      </c>
      <c r="L585" s="14">
        <v>2517.3700000000003</v>
      </c>
      <c r="M585" s="14">
        <v>2521.86</v>
      </c>
      <c r="N585" s="14">
        <v>2521.11</v>
      </c>
      <c r="O585" s="14">
        <v>2522.13</v>
      </c>
      <c r="P585" s="14">
        <v>2511.9300000000003</v>
      </c>
      <c r="Q585" s="14">
        <v>2513.09</v>
      </c>
      <c r="R585" s="14">
        <v>2522.6900000000005</v>
      </c>
      <c r="S585" s="14">
        <v>2537.2400000000002</v>
      </c>
      <c r="T585" s="14">
        <v>2528.9400000000005</v>
      </c>
      <c r="U585" s="14">
        <v>2521.3000000000002</v>
      </c>
      <c r="V585" s="14">
        <v>2520.5300000000002</v>
      </c>
      <c r="W585" s="14">
        <v>2504.9800000000005</v>
      </c>
      <c r="X585" s="14">
        <v>2182.5200000000004</v>
      </c>
      <c r="Y585" s="14">
        <v>1956.8799999999997</v>
      </c>
      <c r="AZ585" s="9"/>
      <c r="BA585" s="9"/>
      <c r="BB585" s="9"/>
      <c r="BC585" s="9"/>
      <c r="BD585" s="9"/>
      <c r="BE585" s="9"/>
      <c r="BF585" s="9"/>
      <c r="BG585" s="9"/>
      <c r="BH585" s="9"/>
      <c r="BI585" s="9"/>
      <c r="BJ585" s="9"/>
      <c r="BK585" s="9"/>
      <c r="BL585" s="9"/>
      <c r="BM585" s="9"/>
      <c r="BN585" s="9"/>
      <c r="BO585" s="9"/>
      <c r="BP585" s="9"/>
      <c r="BQ585" s="9"/>
      <c r="BR585" s="9"/>
      <c r="BS585" s="9"/>
      <c r="BT585" s="9"/>
      <c r="BU585" s="9"/>
      <c r="BV585" s="9"/>
      <c r="BW585" s="9"/>
    </row>
    <row r="586" spans="1:75" ht="12" x14ac:dyDescent="0.2">
      <c r="A586" s="13">
        <v>6</v>
      </c>
      <c r="B586" s="14">
        <v>1897.36</v>
      </c>
      <c r="C586" s="14">
        <v>1795.8399999999997</v>
      </c>
      <c r="D586" s="14">
        <v>1718.81</v>
      </c>
      <c r="E586" s="14">
        <v>1693.87</v>
      </c>
      <c r="F586" s="14">
        <v>1722.27</v>
      </c>
      <c r="G586" s="14">
        <v>1765.25</v>
      </c>
      <c r="H586" s="14">
        <v>1820.6499999999999</v>
      </c>
      <c r="I586" s="14">
        <v>1955.6299999999997</v>
      </c>
      <c r="J586" s="14">
        <v>2189.65</v>
      </c>
      <c r="K586" s="14">
        <v>2440.9600000000005</v>
      </c>
      <c r="L586" s="14">
        <v>2482.1400000000003</v>
      </c>
      <c r="M586" s="14">
        <v>2495.4</v>
      </c>
      <c r="N586" s="14">
        <v>2496.8700000000003</v>
      </c>
      <c r="O586" s="14">
        <v>2499.0400000000004</v>
      </c>
      <c r="P586" s="14">
        <v>2475.6600000000003</v>
      </c>
      <c r="Q586" s="14">
        <v>2481.7500000000005</v>
      </c>
      <c r="R586" s="14">
        <v>2506.0100000000002</v>
      </c>
      <c r="S586" s="14">
        <v>2513.7700000000004</v>
      </c>
      <c r="T586" s="14">
        <v>2510.7300000000005</v>
      </c>
      <c r="U586" s="14">
        <v>2507.9800000000005</v>
      </c>
      <c r="V586" s="14">
        <v>2507.4700000000003</v>
      </c>
      <c r="W586" s="14">
        <v>2462.3200000000002</v>
      </c>
      <c r="X586" s="14">
        <v>2143.5700000000002</v>
      </c>
      <c r="Y586" s="14">
        <v>1960.5899999999997</v>
      </c>
      <c r="AZ586" s="9"/>
      <c r="BA586" s="9"/>
      <c r="BB586" s="9"/>
      <c r="BC586" s="9"/>
      <c r="BD586" s="9"/>
      <c r="BE586" s="9"/>
      <c r="BF586" s="9"/>
      <c r="BG586" s="9"/>
      <c r="BH586" s="9"/>
      <c r="BI586" s="9"/>
      <c r="BJ586" s="9"/>
      <c r="BK586" s="9"/>
      <c r="BL586" s="9"/>
      <c r="BM586" s="9"/>
      <c r="BN586" s="9"/>
      <c r="BO586" s="9"/>
      <c r="BP586" s="9"/>
      <c r="BQ586" s="9"/>
      <c r="BR586" s="9"/>
      <c r="BS586" s="9"/>
      <c r="BT586" s="9"/>
      <c r="BU586" s="9"/>
      <c r="BV586" s="9"/>
      <c r="BW586" s="9"/>
    </row>
    <row r="587" spans="1:75" ht="12" x14ac:dyDescent="0.2">
      <c r="A587" s="13">
        <v>7</v>
      </c>
      <c r="B587" s="14">
        <v>1899.6899999999998</v>
      </c>
      <c r="C587" s="14">
        <v>1815.81</v>
      </c>
      <c r="D587" s="14">
        <v>1748.48</v>
      </c>
      <c r="E587" s="14">
        <v>1717.9399999999998</v>
      </c>
      <c r="F587" s="14">
        <v>1735.2599999999998</v>
      </c>
      <c r="G587" s="14">
        <v>1760.87</v>
      </c>
      <c r="H587" s="14">
        <v>1793.9599999999998</v>
      </c>
      <c r="I587" s="14">
        <v>1886.37</v>
      </c>
      <c r="J587" s="14">
        <v>2008.5499999999997</v>
      </c>
      <c r="K587" s="14">
        <v>2252.4100000000003</v>
      </c>
      <c r="L587" s="14">
        <v>2397.7600000000002</v>
      </c>
      <c r="M587" s="14">
        <v>2416.9800000000005</v>
      </c>
      <c r="N587" s="14">
        <v>2417.7500000000005</v>
      </c>
      <c r="O587" s="14">
        <v>2417.9300000000003</v>
      </c>
      <c r="P587" s="14">
        <v>2386.7000000000003</v>
      </c>
      <c r="Q587" s="14">
        <v>2395.4400000000005</v>
      </c>
      <c r="R587" s="14">
        <v>2423.4500000000003</v>
      </c>
      <c r="S587" s="14">
        <v>2442.4200000000005</v>
      </c>
      <c r="T587" s="14">
        <v>2440.5700000000002</v>
      </c>
      <c r="U587" s="14">
        <v>2437.7800000000002</v>
      </c>
      <c r="V587" s="14">
        <v>2445.4700000000003</v>
      </c>
      <c r="W587" s="14">
        <v>2422.5500000000002</v>
      </c>
      <c r="X587" s="14">
        <v>2237.3300000000004</v>
      </c>
      <c r="Y587" s="14">
        <v>1994.1</v>
      </c>
      <c r="AZ587" s="9"/>
      <c r="BA587" s="9"/>
      <c r="BB587" s="9"/>
      <c r="BC587" s="9"/>
      <c r="BD587" s="9"/>
      <c r="BE587" s="9"/>
      <c r="BF587" s="9"/>
      <c r="BG587" s="9"/>
      <c r="BH587" s="9"/>
      <c r="BI587" s="9"/>
      <c r="BJ587" s="9"/>
      <c r="BK587" s="9"/>
      <c r="BL587" s="9"/>
      <c r="BM587" s="9"/>
      <c r="BN587" s="9"/>
      <c r="BO587" s="9"/>
      <c r="BP587" s="9"/>
      <c r="BQ587" s="9"/>
      <c r="BR587" s="9"/>
      <c r="BS587" s="9"/>
      <c r="BT587" s="9"/>
      <c r="BU587" s="9"/>
      <c r="BV587" s="9"/>
      <c r="BW587" s="9"/>
    </row>
    <row r="588" spans="1:75" ht="12" x14ac:dyDescent="0.2">
      <c r="A588" s="13">
        <v>8</v>
      </c>
      <c r="B588" s="14">
        <v>1956.21</v>
      </c>
      <c r="C588" s="14">
        <v>1881.06</v>
      </c>
      <c r="D588" s="14">
        <v>1821.6299999999999</v>
      </c>
      <c r="E588" s="14">
        <v>1778.5699999999997</v>
      </c>
      <c r="F588" s="14">
        <v>1812.5299999999997</v>
      </c>
      <c r="G588" s="14">
        <v>1830.31</v>
      </c>
      <c r="H588" s="14">
        <v>1855.23</v>
      </c>
      <c r="I588" s="14">
        <v>1953.58</v>
      </c>
      <c r="J588" s="14">
        <v>2168.7300000000005</v>
      </c>
      <c r="K588" s="14">
        <v>2421.5500000000002</v>
      </c>
      <c r="L588" s="14">
        <v>2503.65</v>
      </c>
      <c r="M588" s="14">
        <v>2520.5500000000002</v>
      </c>
      <c r="N588" s="14">
        <v>2522.84</v>
      </c>
      <c r="O588" s="14">
        <v>2524.4300000000003</v>
      </c>
      <c r="P588" s="14">
        <v>2502.4100000000003</v>
      </c>
      <c r="Q588" s="14">
        <v>2508.1600000000003</v>
      </c>
      <c r="R588" s="14">
        <v>2531.4</v>
      </c>
      <c r="S588" s="14">
        <v>2550.5200000000004</v>
      </c>
      <c r="T588" s="14">
        <v>2544.6400000000003</v>
      </c>
      <c r="U588" s="14">
        <v>2536.5200000000004</v>
      </c>
      <c r="V588" s="14">
        <v>2536.8100000000004</v>
      </c>
      <c r="W588" s="14">
        <v>2504.0000000000005</v>
      </c>
      <c r="X588" s="14">
        <v>2252.0700000000002</v>
      </c>
      <c r="Y588" s="14">
        <v>1973.08</v>
      </c>
      <c r="AZ588" s="9"/>
      <c r="BA588" s="9"/>
      <c r="BB588" s="9"/>
      <c r="BC588" s="9"/>
      <c r="BD588" s="9"/>
      <c r="BE588" s="9"/>
      <c r="BF588" s="9"/>
      <c r="BG588" s="9"/>
      <c r="BH588" s="9"/>
      <c r="BI588" s="9"/>
      <c r="BJ588" s="9"/>
      <c r="BK588" s="9"/>
      <c r="BL588" s="9"/>
      <c r="BM588" s="9"/>
      <c r="BN588" s="9"/>
      <c r="BO588" s="9"/>
      <c r="BP588" s="9"/>
      <c r="BQ588" s="9"/>
      <c r="BR588" s="9"/>
      <c r="BS588" s="9"/>
      <c r="BT588" s="9"/>
      <c r="BU588" s="9"/>
      <c r="BV588" s="9"/>
      <c r="BW588" s="9"/>
    </row>
    <row r="589" spans="1:75" ht="12" x14ac:dyDescent="0.2">
      <c r="A589" s="13">
        <v>9</v>
      </c>
      <c r="B589" s="14">
        <v>1939.5299999999997</v>
      </c>
      <c r="C589" s="14">
        <v>1844.4599999999998</v>
      </c>
      <c r="D589" s="14">
        <v>1776.9499999999998</v>
      </c>
      <c r="E589" s="14">
        <v>1758.3899999999999</v>
      </c>
      <c r="F589" s="14">
        <v>1798.5</v>
      </c>
      <c r="G589" s="14">
        <v>1934.0299999999997</v>
      </c>
      <c r="H589" s="14">
        <v>2156.7500000000005</v>
      </c>
      <c r="I589" s="14">
        <v>2526.4500000000003</v>
      </c>
      <c r="J589" s="14">
        <v>2619.61</v>
      </c>
      <c r="K589" s="14">
        <v>2655.3900000000003</v>
      </c>
      <c r="L589" s="14">
        <v>2672.1000000000004</v>
      </c>
      <c r="M589" s="14">
        <v>2682.51</v>
      </c>
      <c r="N589" s="14">
        <v>2668.3700000000003</v>
      </c>
      <c r="O589" s="14">
        <v>2677.09</v>
      </c>
      <c r="P589" s="14">
        <v>2642.6900000000005</v>
      </c>
      <c r="Q589" s="14">
        <v>2639.2300000000005</v>
      </c>
      <c r="R589" s="14">
        <v>2597.5800000000004</v>
      </c>
      <c r="S589" s="14">
        <v>2609.0200000000004</v>
      </c>
      <c r="T589" s="14">
        <v>2596.65</v>
      </c>
      <c r="U589" s="14">
        <v>2654.51</v>
      </c>
      <c r="V589" s="14">
        <v>2614.0800000000004</v>
      </c>
      <c r="W589" s="14">
        <v>2567.9700000000003</v>
      </c>
      <c r="X589" s="14">
        <v>2286.7300000000005</v>
      </c>
      <c r="Y589" s="14">
        <v>1961.2999999999997</v>
      </c>
      <c r="AZ589" s="9"/>
      <c r="BA589" s="9"/>
      <c r="BB589" s="9"/>
      <c r="BC589" s="9"/>
      <c r="BD589" s="9"/>
      <c r="BE589" s="9"/>
      <c r="BF589" s="9"/>
      <c r="BG589" s="9"/>
      <c r="BH589" s="9"/>
      <c r="BI589" s="9"/>
      <c r="BJ589" s="9"/>
      <c r="BK589" s="9"/>
      <c r="BL589" s="9"/>
      <c r="BM589" s="9"/>
      <c r="BN589" s="9"/>
      <c r="BO589" s="9"/>
      <c r="BP589" s="9"/>
      <c r="BQ589" s="9"/>
      <c r="BR589" s="9"/>
      <c r="BS589" s="9"/>
      <c r="BT589" s="9"/>
      <c r="BU589" s="9"/>
      <c r="BV589" s="9"/>
      <c r="BW589" s="9"/>
    </row>
    <row r="590" spans="1:75" ht="12" x14ac:dyDescent="0.2">
      <c r="A590" s="13">
        <v>10</v>
      </c>
      <c r="B590" s="14">
        <v>1942.3999999999996</v>
      </c>
      <c r="C590" s="14">
        <v>1856.6</v>
      </c>
      <c r="D590" s="14">
        <v>1791.73</v>
      </c>
      <c r="E590" s="14">
        <v>1795.6299999999999</v>
      </c>
      <c r="F590" s="14">
        <v>1892.5</v>
      </c>
      <c r="G590" s="14">
        <v>2002.12</v>
      </c>
      <c r="H590" s="14">
        <v>2211.88</v>
      </c>
      <c r="I590" s="14">
        <v>2580.9900000000002</v>
      </c>
      <c r="J590" s="14">
        <v>2666.8100000000004</v>
      </c>
      <c r="K590" s="14">
        <v>2699.2000000000003</v>
      </c>
      <c r="L590" s="14">
        <v>2709.32</v>
      </c>
      <c r="M590" s="14">
        <v>2714.0400000000004</v>
      </c>
      <c r="N590" s="14">
        <v>2705.2000000000003</v>
      </c>
      <c r="O590" s="14">
        <v>2707.7100000000005</v>
      </c>
      <c r="P590" s="14">
        <v>2677.57</v>
      </c>
      <c r="Q590" s="14">
        <v>2671.9300000000003</v>
      </c>
      <c r="R590" s="14">
        <v>2665.6000000000004</v>
      </c>
      <c r="S590" s="14">
        <v>2666.9600000000005</v>
      </c>
      <c r="T590" s="14">
        <v>2653.6900000000005</v>
      </c>
      <c r="U590" s="14">
        <v>2682.2500000000005</v>
      </c>
      <c r="V590" s="14">
        <v>2648.4200000000005</v>
      </c>
      <c r="W590" s="14">
        <v>2586.2200000000003</v>
      </c>
      <c r="X590" s="14">
        <v>2312.6900000000005</v>
      </c>
      <c r="Y590" s="14">
        <v>1997.81</v>
      </c>
      <c r="AZ590" s="9"/>
      <c r="BA590" s="9"/>
      <c r="BB590" s="9"/>
      <c r="BC590" s="9"/>
      <c r="BD590" s="9"/>
      <c r="BE590" s="9"/>
      <c r="BF590" s="9"/>
      <c r="BG590" s="9"/>
      <c r="BH590" s="9"/>
      <c r="BI590" s="9"/>
      <c r="BJ590" s="9"/>
      <c r="BK590" s="9"/>
      <c r="BL590" s="9"/>
      <c r="BM590" s="9"/>
      <c r="BN590" s="9"/>
      <c r="BO590" s="9"/>
      <c r="BP590" s="9"/>
      <c r="BQ590" s="9"/>
      <c r="BR590" s="9"/>
      <c r="BS590" s="9"/>
      <c r="BT590" s="9"/>
      <c r="BU590" s="9"/>
      <c r="BV590" s="9"/>
      <c r="BW590" s="9"/>
    </row>
    <row r="591" spans="1:75" ht="12" x14ac:dyDescent="0.2">
      <c r="A591" s="13">
        <v>11</v>
      </c>
      <c r="B591" s="14">
        <v>1974.9299999999998</v>
      </c>
      <c r="C591" s="14">
        <v>1925.8599999999997</v>
      </c>
      <c r="D591" s="14">
        <v>1864.5299999999997</v>
      </c>
      <c r="E591" s="14">
        <v>1860.7599999999998</v>
      </c>
      <c r="F591" s="14">
        <v>1939.2199999999998</v>
      </c>
      <c r="G591" s="14">
        <v>2040.1499999999996</v>
      </c>
      <c r="H591" s="14">
        <v>2200.61</v>
      </c>
      <c r="I591" s="14">
        <v>2595.2400000000002</v>
      </c>
      <c r="J591" s="14">
        <v>2701.3500000000004</v>
      </c>
      <c r="K591" s="14">
        <v>2734.6000000000004</v>
      </c>
      <c r="L591" s="14">
        <v>2750.26</v>
      </c>
      <c r="M591" s="14">
        <v>2764.3100000000004</v>
      </c>
      <c r="N591" s="14">
        <v>2752.8700000000003</v>
      </c>
      <c r="O591" s="14">
        <v>2755.4500000000003</v>
      </c>
      <c r="P591" s="14">
        <v>2724.3300000000004</v>
      </c>
      <c r="Q591" s="14">
        <v>2720.09</v>
      </c>
      <c r="R591" s="14">
        <v>2682.4700000000003</v>
      </c>
      <c r="S591" s="14">
        <v>2688.1900000000005</v>
      </c>
      <c r="T591" s="14">
        <v>2666.3700000000003</v>
      </c>
      <c r="U591" s="14">
        <v>2722.6700000000005</v>
      </c>
      <c r="V591" s="14">
        <v>2705.01</v>
      </c>
      <c r="W591" s="14">
        <v>2669.55</v>
      </c>
      <c r="X591" s="14">
        <v>2521.5800000000004</v>
      </c>
      <c r="Y591" s="14">
        <v>2120.1800000000003</v>
      </c>
      <c r="AZ591" s="9"/>
      <c r="BA591" s="9"/>
      <c r="BB591" s="9"/>
      <c r="BC591" s="9"/>
      <c r="BD591" s="9"/>
      <c r="BE591" s="9"/>
      <c r="BF591" s="9"/>
      <c r="BG591" s="9"/>
      <c r="BH591" s="9"/>
      <c r="BI591" s="9"/>
      <c r="BJ591" s="9"/>
      <c r="BK591" s="9"/>
      <c r="BL591" s="9"/>
      <c r="BM591" s="9"/>
      <c r="BN591" s="9"/>
      <c r="BO591" s="9"/>
      <c r="BP591" s="9"/>
      <c r="BQ591" s="9"/>
      <c r="BR591" s="9"/>
      <c r="BS591" s="9"/>
      <c r="BT591" s="9"/>
      <c r="BU591" s="9"/>
      <c r="BV591" s="9"/>
      <c r="BW591" s="9"/>
    </row>
    <row r="592" spans="1:75" ht="12" x14ac:dyDescent="0.2">
      <c r="A592" s="13">
        <v>12</v>
      </c>
      <c r="B592" s="14">
        <v>2015.25</v>
      </c>
      <c r="C592" s="14">
        <v>1961.31</v>
      </c>
      <c r="D592" s="14">
        <v>1940.2199999999998</v>
      </c>
      <c r="E592" s="14">
        <v>1938.2999999999997</v>
      </c>
      <c r="F592" s="14">
        <v>1968.6299999999997</v>
      </c>
      <c r="G592" s="14">
        <v>2061.2700000000004</v>
      </c>
      <c r="H592" s="14">
        <v>2204.5700000000002</v>
      </c>
      <c r="I592" s="14">
        <v>2580.9600000000005</v>
      </c>
      <c r="J592" s="14">
        <v>2655.2300000000005</v>
      </c>
      <c r="K592" s="14">
        <v>2684.7300000000005</v>
      </c>
      <c r="L592" s="14">
        <v>2687.15</v>
      </c>
      <c r="M592" s="14">
        <v>2702.4800000000005</v>
      </c>
      <c r="N592" s="14">
        <v>2692.3900000000003</v>
      </c>
      <c r="O592" s="14">
        <v>2700.1400000000003</v>
      </c>
      <c r="P592" s="14">
        <v>2673.6200000000003</v>
      </c>
      <c r="Q592" s="14">
        <v>2668.9900000000002</v>
      </c>
      <c r="R592" s="14">
        <v>2661.2100000000005</v>
      </c>
      <c r="S592" s="14">
        <v>2655.9200000000005</v>
      </c>
      <c r="T592" s="14">
        <v>2650.2500000000005</v>
      </c>
      <c r="U592" s="14">
        <v>2669.8900000000003</v>
      </c>
      <c r="V592" s="14">
        <v>2653.3700000000003</v>
      </c>
      <c r="W592" s="14">
        <v>2613.1700000000005</v>
      </c>
      <c r="X592" s="14">
        <v>2448.9700000000003</v>
      </c>
      <c r="Y592" s="14">
        <v>2088.9100000000003</v>
      </c>
      <c r="AZ592" s="9"/>
      <c r="BA592" s="9"/>
      <c r="BB592" s="9"/>
      <c r="BC592" s="9"/>
      <c r="BD592" s="9"/>
      <c r="BE592" s="9"/>
      <c r="BF592" s="9"/>
      <c r="BG592" s="9"/>
      <c r="BH592" s="9"/>
      <c r="BI592" s="9"/>
      <c r="BJ592" s="9"/>
      <c r="BK592" s="9"/>
      <c r="BL592" s="9"/>
      <c r="BM592" s="9"/>
      <c r="BN592" s="9"/>
      <c r="BO592" s="9"/>
      <c r="BP592" s="9"/>
      <c r="BQ592" s="9"/>
      <c r="BR592" s="9"/>
      <c r="BS592" s="9"/>
      <c r="BT592" s="9"/>
      <c r="BU592" s="9"/>
      <c r="BV592" s="9"/>
      <c r="BW592" s="9"/>
    </row>
    <row r="593" spans="1:75" ht="12" x14ac:dyDescent="0.2">
      <c r="A593" s="13">
        <v>13</v>
      </c>
      <c r="B593" s="14">
        <v>2047.35</v>
      </c>
      <c r="C593" s="14">
        <v>1990.1099999999997</v>
      </c>
      <c r="D593" s="14">
        <v>1961.37</v>
      </c>
      <c r="E593" s="14">
        <v>1960.6499999999996</v>
      </c>
      <c r="F593" s="14">
        <v>2013.23</v>
      </c>
      <c r="G593" s="14">
        <v>2103.2500000000005</v>
      </c>
      <c r="H593" s="14">
        <v>2436.84</v>
      </c>
      <c r="I593" s="14">
        <v>2603.9300000000003</v>
      </c>
      <c r="J593" s="14">
        <v>2690.6700000000005</v>
      </c>
      <c r="K593" s="14">
        <v>2718.86</v>
      </c>
      <c r="L593" s="14">
        <v>2732.8</v>
      </c>
      <c r="M593" s="14">
        <v>2740.01</v>
      </c>
      <c r="N593" s="14">
        <v>2731.6800000000003</v>
      </c>
      <c r="O593" s="14">
        <v>2733.9100000000003</v>
      </c>
      <c r="P593" s="14">
        <v>2697.5000000000005</v>
      </c>
      <c r="Q593" s="14">
        <v>2697.38</v>
      </c>
      <c r="R593" s="14">
        <v>2660.2100000000005</v>
      </c>
      <c r="S593" s="14">
        <v>2648.7500000000005</v>
      </c>
      <c r="T593" s="14">
        <v>2645.9200000000005</v>
      </c>
      <c r="U593" s="14">
        <v>2716.2400000000002</v>
      </c>
      <c r="V593" s="14">
        <v>2704.03</v>
      </c>
      <c r="W593" s="14">
        <v>2656.2700000000004</v>
      </c>
      <c r="X593" s="14">
        <v>2548.5000000000005</v>
      </c>
      <c r="Y593" s="14">
        <v>2297.6000000000004</v>
      </c>
      <c r="AZ593" s="9"/>
      <c r="BA593" s="9"/>
      <c r="BB593" s="9"/>
      <c r="BC593" s="9"/>
      <c r="BD593" s="9"/>
      <c r="BE593" s="9"/>
      <c r="BF593" s="9"/>
      <c r="BG593" s="9"/>
      <c r="BH593" s="9"/>
      <c r="BI593" s="9"/>
      <c r="BJ593" s="9"/>
      <c r="BK593" s="9"/>
      <c r="BL593" s="9"/>
      <c r="BM593" s="9"/>
      <c r="BN593" s="9"/>
      <c r="BO593" s="9"/>
      <c r="BP593" s="9"/>
      <c r="BQ593" s="9"/>
      <c r="BR593" s="9"/>
      <c r="BS593" s="9"/>
      <c r="BT593" s="9"/>
      <c r="BU593" s="9"/>
      <c r="BV593" s="9"/>
      <c r="BW593" s="9"/>
    </row>
    <row r="594" spans="1:75" ht="12" x14ac:dyDescent="0.2">
      <c r="A594" s="13">
        <v>14</v>
      </c>
      <c r="B594" s="14">
        <v>2289.2300000000005</v>
      </c>
      <c r="C594" s="14">
        <v>2127.7000000000003</v>
      </c>
      <c r="D594" s="14">
        <v>2099.15</v>
      </c>
      <c r="E594" s="14">
        <v>2090.5400000000004</v>
      </c>
      <c r="F594" s="14">
        <v>2106.7600000000002</v>
      </c>
      <c r="G594" s="14">
        <v>2136.13</v>
      </c>
      <c r="H594" s="14">
        <v>2231.3500000000004</v>
      </c>
      <c r="I594" s="14">
        <v>2501.6900000000005</v>
      </c>
      <c r="J594" s="14">
        <v>2580.6200000000003</v>
      </c>
      <c r="K594" s="14">
        <v>2697.55</v>
      </c>
      <c r="L594" s="14">
        <v>2727.2200000000003</v>
      </c>
      <c r="M594" s="14">
        <v>2733.2300000000005</v>
      </c>
      <c r="N594" s="14">
        <v>2728.7200000000003</v>
      </c>
      <c r="O594" s="14">
        <v>2726.9100000000003</v>
      </c>
      <c r="P594" s="14">
        <v>2702.15</v>
      </c>
      <c r="Q594" s="14">
        <v>2704.61</v>
      </c>
      <c r="R594" s="14">
        <v>2713.2700000000004</v>
      </c>
      <c r="S594" s="14">
        <v>2723.1200000000003</v>
      </c>
      <c r="T594" s="14">
        <v>2713.4300000000003</v>
      </c>
      <c r="U594" s="14">
        <v>2709.63</v>
      </c>
      <c r="V594" s="14">
        <v>2715.65</v>
      </c>
      <c r="W594" s="14">
        <v>2595.2500000000005</v>
      </c>
      <c r="X594" s="14">
        <v>2532.0800000000004</v>
      </c>
      <c r="Y594" s="14">
        <v>2294.8300000000004</v>
      </c>
      <c r="AZ594" s="9"/>
      <c r="BA594" s="9"/>
      <c r="BB594" s="9"/>
      <c r="BC594" s="9"/>
      <c r="BD594" s="9"/>
      <c r="BE594" s="9"/>
      <c r="BF594" s="9"/>
      <c r="BG594" s="9"/>
      <c r="BH594" s="9"/>
      <c r="BI594" s="9"/>
      <c r="BJ594" s="9"/>
      <c r="BK594" s="9"/>
      <c r="BL594" s="9"/>
      <c r="BM594" s="9"/>
      <c r="BN594" s="9"/>
      <c r="BO594" s="9"/>
      <c r="BP594" s="9"/>
      <c r="BQ594" s="9"/>
      <c r="BR594" s="9"/>
      <c r="BS594" s="9"/>
      <c r="BT594" s="9"/>
      <c r="BU594" s="9"/>
      <c r="BV594" s="9"/>
      <c r="BW594" s="9"/>
    </row>
    <row r="595" spans="1:75" ht="12" x14ac:dyDescent="0.2">
      <c r="A595" s="13">
        <v>15</v>
      </c>
      <c r="B595" s="14">
        <v>2140.8500000000004</v>
      </c>
      <c r="C595" s="14">
        <v>2087.0500000000002</v>
      </c>
      <c r="D595" s="14">
        <v>2020.25</v>
      </c>
      <c r="E595" s="14">
        <v>2013.9099999999999</v>
      </c>
      <c r="F595" s="14">
        <v>2020.58</v>
      </c>
      <c r="G595" s="14">
        <v>2068.3000000000002</v>
      </c>
      <c r="H595" s="14">
        <v>2084.2600000000002</v>
      </c>
      <c r="I595" s="14">
        <v>2280.5700000000002</v>
      </c>
      <c r="J595" s="14">
        <v>2517.8100000000004</v>
      </c>
      <c r="K595" s="14">
        <v>2582.3100000000004</v>
      </c>
      <c r="L595" s="14">
        <v>2638.9100000000003</v>
      </c>
      <c r="M595" s="14">
        <v>2654.1400000000003</v>
      </c>
      <c r="N595" s="14">
        <v>2655.0600000000004</v>
      </c>
      <c r="O595" s="14">
        <v>2656.11</v>
      </c>
      <c r="P595" s="14">
        <v>2629.4300000000003</v>
      </c>
      <c r="Q595" s="14">
        <v>2637.5000000000005</v>
      </c>
      <c r="R595" s="14">
        <v>2648.7400000000002</v>
      </c>
      <c r="S595" s="14">
        <v>2670.6600000000003</v>
      </c>
      <c r="T595" s="14">
        <v>2661.63</v>
      </c>
      <c r="U595" s="14">
        <v>2670.6700000000005</v>
      </c>
      <c r="V595" s="14">
        <v>2671.4700000000003</v>
      </c>
      <c r="W595" s="14">
        <v>2593.9</v>
      </c>
      <c r="X595" s="14">
        <v>2530.2700000000004</v>
      </c>
      <c r="Y595" s="14">
        <v>2280.63</v>
      </c>
      <c r="AZ595" s="9"/>
      <c r="BA595" s="9"/>
      <c r="BB595" s="9"/>
      <c r="BC595" s="9"/>
      <c r="BD595" s="9"/>
      <c r="BE595" s="9"/>
      <c r="BF595" s="9"/>
      <c r="BG595" s="9"/>
      <c r="BH595" s="9"/>
      <c r="BI595" s="9"/>
      <c r="BJ595" s="9"/>
      <c r="BK595" s="9"/>
      <c r="BL595" s="9"/>
      <c r="BM595" s="9"/>
      <c r="BN595" s="9"/>
      <c r="BO595" s="9"/>
      <c r="BP595" s="9"/>
      <c r="BQ595" s="9"/>
      <c r="BR595" s="9"/>
      <c r="BS595" s="9"/>
      <c r="BT595" s="9"/>
      <c r="BU595" s="9"/>
      <c r="BV595" s="9"/>
      <c r="BW595" s="9"/>
    </row>
    <row r="596" spans="1:75" ht="12" x14ac:dyDescent="0.2">
      <c r="A596" s="13">
        <v>16</v>
      </c>
      <c r="B596" s="14">
        <v>2125.5500000000002</v>
      </c>
      <c r="C596" s="14">
        <v>2070.4800000000005</v>
      </c>
      <c r="D596" s="14">
        <v>2013.81</v>
      </c>
      <c r="E596" s="14">
        <v>2004.5899999999997</v>
      </c>
      <c r="F596" s="14">
        <v>2041.02</v>
      </c>
      <c r="G596" s="14">
        <v>2138.5700000000002</v>
      </c>
      <c r="H596" s="14">
        <v>2424.1800000000003</v>
      </c>
      <c r="I596" s="14">
        <v>2577.0500000000002</v>
      </c>
      <c r="J596" s="14">
        <v>2772.8700000000003</v>
      </c>
      <c r="K596" s="14">
        <v>2810.3900000000003</v>
      </c>
      <c r="L596" s="14">
        <v>2827.1000000000004</v>
      </c>
      <c r="M596" s="14">
        <v>2836.5600000000004</v>
      </c>
      <c r="N596" s="14">
        <v>2838.8700000000003</v>
      </c>
      <c r="O596" s="14">
        <v>2851.9800000000005</v>
      </c>
      <c r="P596" s="14">
        <v>2811.2700000000004</v>
      </c>
      <c r="Q596" s="14">
        <v>2805.13</v>
      </c>
      <c r="R596" s="14">
        <v>2793.2900000000004</v>
      </c>
      <c r="S596" s="14">
        <v>2788.4500000000003</v>
      </c>
      <c r="T596" s="14">
        <v>2653.1200000000003</v>
      </c>
      <c r="U596" s="14">
        <v>2812.6800000000003</v>
      </c>
      <c r="V596" s="14">
        <v>2721.1000000000004</v>
      </c>
      <c r="W596" s="14">
        <v>2615.1800000000003</v>
      </c>
      <c r="X596" s="14">
        <v>2493.8100000000004</v>
      </c>
      <c r="Y596" s="14">
        <v>2143.3100000000004</v>
      </c>
      <c r="AZ596" s="9"/>
      <c r="BA596" s="9"/>
      <c r="BB596" s="9"/>
      <c r="BC596" s="9"/>
      <c r="BD596" s="9"/>
      <c r="BE596" s="9"/>
      <c r="BF596" s="9"/>
      <c r="BG596" s="9"/>
      <c r="BH596" s="9"/>
      <c r="BI596" s="9"/>
      <c r="BJ596" s="9"/>
      <c r="BK596" s="9"/>
      <c r="BL596" s="9"/>
      <c r="BM596" s="9"/>
      <c r="BN596" s="9"/>
      <c r="BO596" s="9"/>
      <c r="BP596" s="9"/>
      <c r="BQ596" s="9"/>
      <c r="BR596" s="9"/>
      <c r="BS596" s="9"/>
      <c r="BT596" s="9"/>
      <c r="BU596" s="9"/>
      <c r="BV596" s="9"/>
      <c r="BW596" s="9"/>
    </row>
    <row r="597" spans="1:75" ht="12" x14ac:dyDescent="0.2">
      <c r="A597" s="13">
        <v>17</v>
      </c>
      <c r="B597" s="14">
        <v>1983.08</v>
      </c>
      <c r="C597" s="14">
        <v>1951.9299999999998</v>
      </c>
      <c r="D597" s="14">
        <v>1936.35</v>
      </c>
      <c r="E597" s="14">
        <v>1935.75</v>
      </c>
      <c r="F597" s="14">
        <v>1957.7199999999998</v>
      </c>
      <c r="G597" s="14">
        <v>2014.4699999999998</v>
      </c>
      <c r="H597" s="14">
        <v>2227.8500000000004</v>
      </c>
      <c r="I597" s="14">
        <v>2549.7300000000005</v>
      </c>
      <c r="J597" s="14">
        <v>2587.0700000000002</v>
      </c>
      <c r="K597" s="14">
        <v>2629.11</v>
      </c>
      <c r="L597" s="14">
        <v>2643.7200000000003</v>
      </c>
      <c r="M597" s="14">
        <v>2663.9200000000005</v>
      </c>
      <c r="N597" s="14">
        <v>2651.8300000000004</v>
      </c>
      <c r="O597" s="14">
        <v>2658.1400000000003</v>
      </c>
      <c r="P597" s="14">
        <v>2622.6700000000005</v>
      </c>
      <c r="Q597" s="14">
        <v>2613.36</v>
      </c>
      <c r="R597" s="14">
        <v>2605.0800000000004</v>
      </c>
      <c r="S597" s="14">
        <v>2611.9400000000005</v>
      </c>
      <c r="T597" s="14">
        <v>2607.4700000000003</v>
      </c>
      <c r="U597" s="14">
        <v>2628.88</v>
      </c>
      <c r="V597" s="14">
        <v>2617.1800000000003</v>
      </c>
      <c r="W597" s="14">
        <v>2575.4100000000003</v>
      </c>
      <c r="X597" s="14">
        <v>2367.2400000000002</v>
      </c>
      <c r="Y597" s="14">
        <v>2075.6000000000004</v>
      </c>
      <c r="AZ597" s="9"/>
      <c r="BA597" s="9"/>
      <c r="BB597" s="9"/>
      <c r="BC597" s="9"/>
      <c r="BD597" s="9"/>
      <c r="BE597" s="9"/>
      <c r="BF597" s="9"/>
      <c r="BG597" s="9"/>
      <c r="BH597" s="9"/>
      <c r="BI597" s="9"/>
      <c r="BJ597" s="9"/>
      <c r="BK597" s="9"/>
      <c r="BL597" s="9"/>
      <c r="BM597" s="9"/>
      <c r="BN597" s="9"/>
      <c r="BO597" s="9"/>
      <c r="BP597" s="9"/>
      <c r="BQ597" s="9"/>
      <c r="BR597" s="9"/>
      <c r="BS597" s="9"/>
      <c r="BT597" s="9"/>
      <c r="BU597" s="9"/>
      <c r="BV597" s="9"/>
      <c r="BW597" s="9"/>
    </row>
    <row r="598" spans="1:75" ht="12" x14ac:dyDescent="0.2">
      <c r="A598" s="13">
        <v>18</v>
      </c>
      <c r="B598" s="14">
        <v>2021.2199999999998</v>
      </c>
      <c r="C598" s="14">
        <v>1991.3199999999997</v>
      </c>
      <c r="D598" s="14">
        <v>1970.75</v>
      </c>
      <c r="E598" s="14">
        <v>1970.81</v>
      </c>
      <c r="F598" s="14">
        <v>2002.9699999999998</v>
      </c>
      <c r="G598" s="14">
        <v>2065.9200000000005</v>
      </c>
      <c r="H598" s="14">
        <v>2361.5500000000002</v>
      </c>
      <c r="I598" s="14">
        <v>2558.8200000000002</v>
      </c>
      <c r="J598" s="14">
        <v>2651.4200000000005</v>
      </c>
      <c r="K598" s="14">
        <v>2677.4300000000003</v>
      </c>
      <c r="L598" s="14">
        <v>2689.1700000000005</v>
      </c>
      <c r="M598" s="14">
        <v>2717.4</v>
      </c>
      <c r="N598" s="14">
        <v>2699.7400000000002</v>
      </c>
      <c r="O598" s="14">
        <v>2707.2200000000003</v>
      </c>
      <c r="P598" s="14">
        <v>2709.0800000000004</v>
      </c>
      <c r="Q598" s="14">
        <v>2669.0000000000005</v>
      </c>
      <c r="R598" s="14">
        <v>2650.4800000000005</v>
      </c>
      <c r="S598" s="14">
        <v>2662.09</v>
      </c>
      <c r="T598" s="14">
        <v>2651.03</v>
      </c>
      <c r="U598" s="14">
        <v>2675.3</v>
      </c>
      <c r="V598" s="14">
        <v>2631.2400000000002</v>
      </c>
      <c r="W598" s="14">
        <v>2559.34</v>
      </c>
      <c r="X598" s="14">
        <v>2340.9600000000005</v>
      </c>
      <c r="Y598" s="14">
        <v>2027.1399999999999</v>
      </c>
      <c r="AZ598" s="9"/>
      <c r="BA598" s="9"/>
      <c r="BB598" s="9"/>
      <c r="BC598" s="9"/>
      <c r="BD598" s="9"/>
      <c r="BE598" s="9"/>
      <c r="BF598" s="9"/>
      <c r="BG598" s="9"/>
      <c r="BH598" s="9"/>
      <c r="BI598" s="9"/>
      <c r="BJ598" s="9"/>
      <c r="BK598" s="9"/>
      <c r="BL598" s="9"/>
      <c r="BM598" s="9"/>
      <c r="BN598" s="9"/>
      <c r="BO598" s="9"/>
      <c r="BP598" s="9"/>
      <c r="BQ598" s="9"/>
      <c r="BR598" s="9"/>
      <c r="BS598" s="9"/>
      <c r="BT598" s="9"/>
      <c r="BU598" s="9"/>
      <c r="BV598" s="9"/>
      <c r="BW598" s="9"/>
    </row>
    <row r="599" spans="1:75" ht="12" x14ac:dyDescent="0.2">
      <c r="A599" s="13">
        <v>19</v>
      </c>
      <c r="B599" s="14">
        <v>2031.1299999999997</v>
      </c>
      <c r="C599" s="14">
        <v>2000.06</v>
      </c>
      <c r="D599" s="14">
        <v>1973.77</v>
      </c>
      <c r="E599" s="14">
        <v>1976.9499999999998</v>
      </c>
      <c r="F599" s="14">
        <v>2014.08</v>
      </c>
      <c r="G599" s="14">
        <v>2071.1000000000004</v>
      </c>
      <c r="H599" s="14">
        <v>2461.3100000000004</v>
      </c>
      <c r="I599" s="14">
        <v>2613.4200000000005</v>
      </c>
      <c r="J599" s="14">
        <v>2689.05</v>
      </c>
      <c r="K599" s="14">
        <v>2701.26</v>
      </c>
      <c r="L599" s="14">
        <v>2705.8100000000004</v>
      </c>
      <c r="M599" s="14">
        <v>2742.3700000000003</v>
      </c>
      <c r="N599" s="14">
        <v>2722.6700000000005</v>
      </c>
      <c r="O599" s="14">
        <v>2730.1600000000003</v>
      </c>
      <c r="P599" s="14">
        <v>2733.9700000000003</v>
      </c>
      <c r="Q599" s="14">
        <v>2688.3100000000004</v>
      </c>
      <c r="R599" s="14">
        <v>2652.65</v>
      </c>
      <c r="S599" s="14">
        <v>2660.7700000000004</v>
      </c>
      <c r="T599" s="14">
        <v>2653.13</v>
      </c>
      <c r="U599" s="14">
        <v>2699.9500000000003</v>
      </c>
      <c r="V599" s="14">
        <v>2671.6900000000005</v>
      </c>
      <c r="W599" s="14">
        <v>2616.8100000000004</v>
      </c>
      <c r="X599" s="14">
        <v>2434.6900000000005</v>
      </c>
      <c r="Y599" s="14">
        <v>2044.7999999999997</v>
      </c>
      <c r="AZ599" s="9"/>
      <c r="BA599" s="9"/>
      <c r="BB599" s="9"/>
      <c r="BC599" s="9"/>
      <c r="BD599" s="9"/>
      <c r="BE599" s="9"/>
      <c r="BF599" s="9"/>
      <c r="BG599" s="9"/>
      <c r="BH599" s="9"/>
      <c r="BI599" s="9"/>
      <c r="BJ599" s="9"/>
      <c r="BK599" s="9"/>
      <c r="BL599" s="9"/>
      <c r="BM599" s="9"/>
      <c r="BN599" s="9"/>
      <c r="BO599" s="9"/>
      <c r="BP599" s="9"/>
      <c r="BQ599" s="9"/>
      <c r="BR599" s="9"/>
      <c r="BS599" s="9"/>
      <c r="BT599" s="9"/>
      <c r="BU599" s="9"/>
      <c r="BV599" s="9"/>
      <c r="BW599" s="9"/>
    </row>
    <row r="600" spans="1:75" ht="12" x14ac:dyDescent="0.2">
      <c r="A600" s="13">
        <v>20</v>
      </c>
      <c r="B600" s="14">
        <v>2027</v>
      </c>
      <c r="C600" s="14">
        <v>1997.4099999999999</v>
      </c>
      <c r="D600" s="14">
        <v>1961.96</v>
      </c>
      <c r="E600" s="14">
        <v>1950.6499999999996</v>
      </c>
      <c r="F600" s="14">
        <v>2002.1399999999999</v>
      </c>
      <c r="G600" s="14">
        <v>2058.11</v>
      </c>
      <c r="H600" s="14">
        <v>2410.8900000000003</v>
      </c>
      <c r="I600" s="14">
        <v>2574.1000000000004</v>
      </c>
      <c r="J600" s="14">
        <v>2660.2400000000002</v>
      </c>
      <c r="K600" s="14">
        <v>2665.8</v>
      </c>
      <c r="L600" s="14">
        <v>2674.0200000000004</v>
      </c>
      <c r="M600" s="14">
        <v>2695.7900000000004</v>
      </c>
      <c r="N600" s="14">
        <v>2682.86</v>
      </c>
      <c r="O600" s="14">
        <v>2688.2400000000002</v>
      </c>
      <c r="P600" s="14">
        <v>2682.5200000000004</v>
      </c>
      <c r="Q600" s="14">
        <v>2651.5800000000004</v>
      </c>
      <c r="R600" s="14">
        <v>2649.0400000000004</v>
      </c>
      <c r="S600" s="14">
        <v>2655.26</v>
      </c>
      <c r="T600" s="14">
        <v>2649.01</v>
      </c>
      <c r="U600" s="14">
        <v>2664.7400000000002</v>
      </c>
      <c r="V600" s="14">
        <v>2632.3900000000003</v>
      </c>
      <c r="W600" s="14">
        <v>2567.9600000000005</v>
      </c>
      <c r="X600" s="14">
        <v>2403.6900000000005</v>
      </c>
      <c r="Y600" s="14">
        <v>2054.0899999999997</v>
      </c>
      <c r="AZ600" s="9"/>
      <c r="BA600" s="9"/>
      <c r="BB600" s="9"/>
      <c r="BC600" s="9"/>
      <c r="BD600" s="9"/>
      <c r="BE600" s="9"/>
      <c r="BF600" s="9"/>
      <c r="BG600" s="9"/>
      <c r="BH600" s="9"/>
      <c r="BI600" s="9"/>
      <c r="BJ600" s="9"/>
      <c r="BK600" s="9"/>
      <c r="BL600" s="9"/>
      <c r="BM600" s="9"/>
      <c r="BN600" s="9"/>
      <c r="BO600" s="9"/>
      <c r="BP600" s="9"/>
      <c r="BQ600" s="9"/>
      <c r="BR600" s="9"/>
      <c r="BS600" s="9"/>
      <c r="BT600" s="9"/>
      <c r="BU600" s="9"/>
      <c r="BV600" s="9"/>
      <c r="BW600" s="9"/>
    </row>
    <row r="601" spans="1:75" ht="12" x14ac:dyDescent="0.2">
      <c r="A601" s="13">
        <v>21</v>
      </c>
      <c r="B601" s="14">
        <v>2125.2900000000004</v>
      </c>
      <c r="C601" s="14">
        <v>2068.2800000000002</v>
      </c>
      <c r="D601" s="14">
        <v>2019.6</v>
      </c>
      <c r="E601" s="14">
        <v>2005.6299999999997</v>
      </c>
      <c r="F601" s="14">
        <v>2026.12</v>
      </c>
      <c r="G601" s="14">
        <v>2053.6299999999997</v>
      </c>
      <c r="H601" s="14">
        <v>2108.4600000000005</v>
      </c>
      <c r="I601" s="14">
        <v>2404.13</v>
      </c>
      <c r="J601" s="14">
        <v>2535.7800000000002</v>
      </c>
      <c r="K601" s="14">
        <v>2596.5100000000002</v>
      </c>
      <c r="L601" s="14">
        <v>2631.3900000000003</v>
      </c>
      <c r="M601" s="14">
        <v>2641.2900000000004</v>
      </c>
      <c r="N601" s="14">
        <v>2634.0200000000004</v>
      </c>
      <c r="O601" s="14">
        <v>2635.01</v>
      </c>
      <c r="P601" s="14">
        <v>2598.1000000000004</v>
      </c>
      <c r="Q601" s="14">
        <v>2602.1000000000004</v>
      </c>
      <c r="R601" s="14">
        <v>2612.7200000000003</v>
      </c>
      <c r="S601" s="14">
        <v>2633.3</v>
      </c>
      <c r="T601" s="14">
        <v>2630.1400000000003</v>
      </c>
      <c r="U601" s="14">
        <v>2610.0400000000004</v>
      </c>
      <c r="V601" s="14">
        <v>2618.1900000000005</v>
      </c>
      <c r="W601" s="14">
        <v>2541.0500000000002</v>
      </c>
      <c r="X601" s="14">
        <v>2410.2100000000005</v>
      </c>
      <c r="Y601" s="14">
        <v>2068.4100000000003</v>
      </c>
      <c r="AZ601" s="9"/>
      <c r="BA601" s="9"/>
      <c r="BB601" s="9"/>
      <c r="BC601" s="9"/>
      <c r="BD601" s="9"/>
      <c r="BE601" s="9"/>
      <c r="BF601" s="9"/>
      <c r="BG601" s="9"/>
      <c r="BH601" s="9"/>
      <c r="BI601" s="9"/>
      <c r="BJ601" s="9"/>
      <c r="BK601" s="9"/>
      <c r="BL601" s="9"/>
      <c r="BM601" s="9"/>
      <c r="BN601" s="9"/>
      <c r="BO601" s="9"/>
      <c r="BP601" s="9"/>
      <c r="BQ601" s="9"/>
      <c r="BR601" s="9"/>
      <c r="BS601" s="9"/>
      <c r="BT601" s="9"/>
      <c r="BU601" s="9"/>
      <c r="BV601" s="9"/>
      <c r="BW601" s="9"/>
    </row>
    <row r="602" spans="1:75" ht="12" x14ac:dyDescent="0.2">
      <c r="A602" s="13">
        <v>22</v>
      </c>
      <c r="B602" s="14">
        <v>2067.4100000000003</v>
      </c>
      <c r="C602" s="14">
        <v>2004.42</v>
      </c>
      <c r="D602" s="14">
        <v>1986.02</v>
      </c>
      <c r="E602" s="14">
        <v>1956.2999999999997</v>
      </c>
      <c r="F602" s="14">
        <v>1989.1599999999999</v>
      </c>
      <c r="G602" s="14">
        <v>1994.58</v>
      </c>
      <c r="H602" s="14">
        <v>2025.6399999999999</v>
      </c>
      <c r="I602" s="14">
        <v>2130.7500000000005</v>
      </c>
      <c r="J602" s="14">
        <v>2378.6400000000003</v>
      </c>
      <c r="K602" s="14">
        <v>2530.7000000000003</v>
      </c>
      <c r="L602" s="14">
        <v>2561.5100000000002</v>
      </c>
      <c r="M602" s="14">
        <v>2571.9700000000003</v>
      </c>
      <c r="N602" s="14">
        <v>2570.2100000000005</v>
      </c>
      <c r="O602" s="14">
        <v>2572.0500000000002</v>
      </c>
      <c r="P602" s="14">
        <v>2552.9400000000005</v>
      </c>
      <c r="Q602" s="14">
        <v>2563.2700000000004</v>
      </c>
      <c r="R602" s="14">
        <v>2577.1200000000003</v>
      </c>
      <c r="S602" s="14">
        <v>2603.6800000000003</v>
      </c>
      <c r="T602" s="14">
        <v>2603.7300000000005</v>
      </c>
      <c r="U602" s="14">
        <v>2597.6200000000003</v>
      </c>
      <c r="V602" s="14">
        <v>2594.6600000000003</v>
      </c>
      <c r="W602" s="14">
        <v>2557.3100000000004</v>
      </c>
      <c r="X602" s="14">
        <v>2370.4700000000003</v>
      </c>
      <c r="Y602" s="14">
        <v>2058.5400000000004</v>
      </c>
      <c r="AZ602" s="9"/>
      <c r="BA602" s="9"/>
      <c r="BB602" s="9"/>
      <c r="BC602" s="9"/>
      <c r="BD602" s="9"/>
      <c r="BE602" s="9"/>
      <c r="BF602" s="9"/>
      <c r="BG602" s="9"/>
      <c r="BH602" s="9"/>
      <c r="BI602" s="9"/>
      <c r="BJ602" s="9"/>
      <c r="BK602" s="9"/>
      <c r="BL602" s="9"/>
      <c r="BM602" s="9"/>
      <c r="BN602" s="9"/>
      <c r="BO602" s="9"/>
      <c r="BP602" s="9"/>
      <c r="BQ602" s="9"/>
      <c r="BR602" s="9"/>
      <c r="BS602" s="9"/>
      <c r="BT602" s="9"/>
      <c r="BU602" s="9"/>
      <c r="BV602" s="9"/>
      <c r="BW602" s="9"/>
    </row>
    <row r="603" spans="1:75" ht="12" x14ac:dyDescent="0.2">
      <c r="A603" s="13">
        <v>23</v>
      </c>
      <c r="B603" s="14">
        <v>2013.5099999999998</v>
      </c>
      <c r="C603" s="14">
        <v>1981.8199999999997</v>
      </c>
      <c r="D603" s="14">
        <v>1928.83</v>
      </c>
      <c r="E603" s="14">
        <v>1920.33</v>
      </c>
      <c r="F603" s="14">
        <v>1965.1</v>
      </c>
      <c r="G603" s="14">
        <v>2029.5099999999998</v>
      </c>
      <c r="H603" s="14">
        <v>2263.4100000000003</v>
      </c>
      <c r="I603" s="14">
        <v>2569.7800000000002</v>
      </c>
      <c r="J603" s="14">
        <v>2692.8900000000003</v>
      </c>
      <c r="K603" s="14">
        <v>2708.9200000000005</v>
      </c>
      <c r="L603" s="14">
        <v>2717.2400000000002</v>
      </c>
      <c r="M603" s="14">
        <v>2746.82</v>
      </c>
      <c r="N603" s="14">
        <v>2729.9400000000005</v>
      </c>
      <c r="O603" s="14">
        <v>2737.2200000000003</v>
      </c>
      <c r="P603" s="14">
        <v>2731.2000000000003</v>
      </c>
      <c r="Q603" s="14">
        <v>2696.9600000000005</v>
      </c>
      <c r="R603" s="14">
        <v>2695.38</v>
      </c>
      <c r="S603" s="14">
        <v>2702.09</v>
      </c>
      <c r="T603" s="14">
        <v>2696.2400000000002</v>
      </c>
      <c r="U603" s="14">
        <v>2712.0600000000004</v>
      </c>
      <c r="V603" s="14">
        <v>2687.3700000000003</v>
      </c>
      <c r="W603" s="14">
        <v>2552.1000000000004</v>
      </c>
      <c r="X603" s="14">
        <v>2353.1400000000003</v>
      </c>
      <c r="Y603" s="14">
        <v>2011.7599999999998</v>
      </c>
      <c r="AZ603" s="9"/>
      <c r="BA603" s="9"/>
      <c r="BB603" s="9"/>
      <c r="BC603" s="9"/>
      <c r="BD603" s="9"/>
      <c r="BE603" s="9"/>
      <c r="BF603" s="9"/>
      <c r="BG603" s="9"/>
      <c r="BH603" s="9"/>
      <c r="BI603" s="9"/>
      <c r="BJ603" s="9"/>
      <c r="BK603" s="9"/>
      <c r="BL603" s="9"/>
      <c r="BM603" s="9"/>
      <c r="BN603" s="9"/>
      <c r="BO603" s="9"/>
      <c r="BP603" s="9"/>
      <c r="BQ603" s="9"/>
      <c r="BR603" s="9"/>
      <c r="BS603" s="9"/>
      <c r="BT603" s="9"/>
      <c r="BU603" s="9"/>
      <c r="BV603" s="9"/>
      <c r="BW603" s="9"/>
    </row>
    <row r="604" spans="1:75" ht="12" x14ac:dyDescent="0.2">
      <c r="A604" s="13">
        <v>24</v>
      </c>
      <c r="B604" s="14">
        <v>2012.1999999999998</v>
      </c>
      <c r="C604" s="14">
        <v>1959.5899999999997</v>
      </c>
      <c r="D604" s="14">
        <v>1942.5899999999997</v>
      </c>
      <c r="E604" s="14">
        <v>1945.69</v>
      </c>
      <c r="F604" s="14">
        <v>1999.04</v>
      </c>
      <c r="G604" s="14">
        <v>2073.1400000000003</v>
      </c>
      <c r="H604" s="14">
        <v>2421.8100000000004</v>
      </c>
      <c r="I604" s="14">
        <v>2594.2100000000005</v>
      </c>
      <c r="J604" s="14">
        <v>2685.8100000000004</v>
      </c>
      <c r="K604" s="14">
        <v>2693.84</v>
      </c>
      <c r="L604" s="14">
        <v>2701.65</v>
      </c>
      <c r="M604" s="14">
        <v>2721.7100000000005</v>
      </c>
      <c r="N604" s="14">
        <v>2712.5000000000005</v>
      </c>
      <c r="O604" s="14">
        <v>2719.2000000000003</v>
      </c>
      <c r="P604" s="14">
        <v>2717.3100000000004</v>
      </c>
      <c r="Q604" s="14">
        <v>2687.03</v>
      </c>
      <c r="R604" s="14">
        <v>2685.3500000000004</v>
      </c>
      <c r="S604" s="14">
        <v>2693.1900000000005</v>
      </c>
      <c r="T604" s="14">
        <v>2690.4</v>
      </c>
      <c r="U604" s="14">
        <v>2704.4900000000002</v>
      </c>
      <c r="V604" s="14">
        <v>2670.8700000000003</v>
      </c>
      <c r="W604" s="14">
        <v>2606.6000000000004</v>
      </c>
      <c r="X604" s="14">
        <v>2472.8300000000004</v>
      </c>
      <c r="Y604" s="14">
        <v>2066.4300000000003</v>
      </c>
      <c r="AZ604" s="9"/>
      <c r="BA604" s="9"/>
      <c r="BB604" s="9"/>
      <c r="BC604" s="9"/>
      <c r="BD604" s="9"/>
      <c r="BE604" s="9"/>
      <c r="BF604" s="9"/>
      <c r="BG604" s="9"/>
      <c r="BH604" s="9"/>
      <c r="BI604" s="9"/>
      <c r="BJ604" s="9"/>
      <c r="BK604" s="9"/>
      <c r="BL604" s="9"/>
      <c r="BM604" s="9"/>
      <c r="BN604" s="9"/>
      <c r="BO604" s="9"/>
      <c r="BP604" s="9"/>
      <c r="BQ604" s="9"/>
      <c r="BR604" s="9"/>
      <c r="BS604" s="9"/>
      <c r="BT604" s="9"/>
      <c r="BU604" s="9"/>
      <c r="BV604" s="9"/>
      <c r="BW604" s="9"/>
    </row>
    <row r="605" spans="1:75" ht="12" x14ac:dyDescent="0.2">
      <c r="A605" s="13">
        <v>25</v>
      </c>
      <c r="B605" s="14">
        <v>2021.3999999999996</v>
      </c>
      <c r="C605" s="14">
        <v>1990.3999999999996</v>
      </c>
      <c r="D605" s="14">
        <v>1961.06</v>
      </c>
      <c r="E605" s="14">
        <v>1966.42</v>
      </c>
      <c r="F605" s="14">
        <v>2027.2799999999997</v>
      </c>
      <c r="G605" s="14">
        <v>2080.8500000000004</v>
      </c>
      <c r="H605" s="14">
        <v>2433.7200000000003</v>
      </c>
      <c r="I605" s="14">
        <v>2651.1900000000005</v>
      </c>
      <c r="J605" s="14">
        <v>2743.26</v>
      </c>
      <c r="K605" s="14">
        <v>2749.8300000000004</v>
      </c>
      <c r="L605" s="14">
        <v>2763.9100000000003</v>
      </c>
      <c r="M605" s="14">
        <v>2784.6700000000005</v>
      </c>
      <c r="N605" s="14">
        <v>2772.0400000000004</v>
      </c>
      <c r="O605" s="14">
        <v>2776.8100000000004</v>
      </c>
      <c r="P605" s="14">
        <v>2772.2000000000003</v>
      </c>
      <c r="Q605" s="14">
        <v>2740.09</v>
      </c>
      <c r="R605" s="14">
        <v>2734.4500000000003</v>
      </c>
      <c r="S605" s="14">
        <v>2743.2100000000005</v>
      </c>
      <c r="T605" s="14">
        <v>2736.6700000000005</v>
      </c>
      <c r="U605" s="14">
        <v>2752.59</v>
      </c>
      <c r="V605" s="14">
        <v>2724.6400000000003</v>
      </c>
      <c r="W605" s="14">
        <v>2612.2200000000003</v>
      </c>
      <c r="X605" s="14">
        <v>2479.4500000000003</v>
      </c>
      <c r="Y605" s="14">
        <v>2080.6900000000005</v>
      </c>
      <c r="AZ605" s="9"/>
      <c r="BA605" s="9"/>
      <c r="BB605" s="9"/>
      <c r="BC605" s="9"/>
      <c r="BD605" s="9"/>
      <c r="BE605" s="9"/>
      <c r="BF605" s="9"/>
      <c r="BG605" s="9"/>
      <c r="BH605" s="9"/>
      <c r="BI605" s="9"/>
      <c r="BJ605" s="9"/>
      <c r="BK605" s="9"/>
      <c r="BL605" s="9"/>
      <c r="BM605" s="9"/>
      <c r="BN605" s="9"/>
      <c r="BO605" s="9"/>
      <c r="BP605" s="9"/>
      <c r="BQ605" s="9"/>
      <c r="BR605" s="9"/>
      <c r="BS605" s="9"/>
      <c r="BT605" s="9"/>
      <c r="BU605" s="9"/>
      <c r="BV605" s="9"/>
      <c r="BW605" s="9"/>
    </row>
    <row r="606" spans="1:75" ht="12" x14ac:dyDescent="0.2">
      <c r="A606" s="13">
        <v>26</v>
      </c>
      <c r="B606" s="14">
        <v>2084.9100000000003</v>
      </c>
      <c r="C606" s="14">
        <v>2057.8700000000003</v>
      </c>
      <c r="D606" s="14">
        <v>2007.21</v>
      </c>
      <c r="E606" s="14">
        <v>2031.6299999999997</v>
      </c>
      <c r="F606" s="14">
        <v>2095.8000000000002</v>
      </c>
      <c r="G606" s="14">
        <v>2251.7900000000004</v>
      </c>
      <c r="H606" s="14">
        <v>2508.9400000000005</v>
      </c>
      <c r="I606" s="14">
        <v>2688.5200000000004</v>
      </c>
      <c r="J606" s="14">
        <v>2770.6000000000004</v>
      </c>
      <c r="K606" s="14">
        <v>2777.4700000000003</v>
      </c>
      <c r="L606" s="14">
        <v>2787.0000000000005</v>
      </c>
      <c r="M606" s="14">
        <v>2808.4200000000005</v>
      </c>
      <c r="N606" s="14">
        <v>2797.2400000000002</v>
      </c>
      <c r="O606" s="14">
        <v>2800.0000000000005</v>
      </c>
      <c r="P606" s="14">
        <v>2796.76</v>
      </c>
      <c r="Q606" s="14">
        <v>2761.76</v>
      </c>
      <c r="R606" s="14">
        <v>2756.1200000000003</v>
      </c>
      <c r="S606" s="14">
        <v>2768.2100000000005</v>
      </c>
      <c r="T606" s="14">
        <v>2763.1000000000004</v>
      </c>
      <c r="U606" s="14">
        <v>2776.13</v>
      </c>
      <c r="V606" s="14">
        <v>2752.1200000000003</v>
      </c>
      <c r="W606" s="14">
        <v>2605.0000000000005</v>
      </c>
      <c r="X606" s="14">
        <v>2501.38</v>
      </c>
      <c r="Y606" s="14">
        <v>2108.4700000000003</v>
      </c>
      <c r="AZ606" s="9"/>
      <c r="BA606" s="9"/>
      <c r="BB606" s="9"/>
      <c r="BC606" s="9"/>
      <c r="BD606" s="9"/>
      <c r="BE606" s="9"/>
      <c r="BF606" s="9"/>
      <c r="BG606" s="9"/>
      <c r="BH606" s="9"/>
      <c r="BI606" s="9"/>
      <c r="BJ606" s="9"/>
      <c r="BK606" s="9"/>
      <c r="BL606" s="9"/>
      <c r="BM606" s="9"/>
      <c r="BN606" s="9"/>
      <c r="BO606" s="9"/>
      <c r="BP606" s="9"/>
      <c r="BQ606" s="9"/>
      <c r="BR606" s="9"/>
      <c r="BS606" s="9"/>
      <c r="BT606" s="9"/>
      <c r="BU606" s="9"/>
      <c r="BV606" s="9"/>
      <c r="BW606" s="9"/>
    </row>
    <row r="607" spans="1:75" ht="12" x14ac:dyDescent="0.2">
      <c r="A607" s="13">
        <v>27</v>
      </c>
      <c r="B607" s="14">
        <v>2082.7900000000004</v>
      </c>
      <c r="C607" s="14">
        <v>2060.5100000000002</v>
      </c>
      <c r="D607" s="14">
        <v>2030.52</v>
      </c>
      <c r="E607" s="14">
        <v>2032.1099999999997</v>
      </c>
      <c r="F607" s="14">
        <v>2112.3700000000003</v>
      </c>
      <c r="G607" s="14">
        <v>2219.1900000000005</v>
      </c>
      <c r="H607" s="14">
        <v>2476.0700000000002</v>
      </c>
      <c r="I607" s="14">
        <v>2713.07</v>
      </c>
      <c r="J607" s="14">
        <v>2792.07</v>
      </c>
      <c r="K607" s="14">
        <v>2793.6400000000003</v>
      </c>
      <c r="L607" s="14">
        <v>2807.26</v>
      </c>
      <c r="M607" s="14">
        <v>2835.8</v>
      </c>
      <c r="N607" s="14">
        <v>2827.5800000000004</v>
      </c>
      <c r="O607" s="14">
        <v>2830.4900000000002</v>
      </c>
      <c r="P607" s="14">
        <v>2827.1200000000003</v>
      </c>
      <c r="Q607" s="14">
        <v>2817.53</v>
      </c>
      <c r="R607" s="14">
        <v>2776.6700000000005</v>
      </c>
      <c r="S607" s="14">
        <v>2786.57</v>
      </c>
      <c r="T607" s="14">
        <v>2782.2900000000004</v>
      </c>
      <c r="U607" s="14">
        <v>2797.2000000000003</v>
      </c>
      <c r="V607" s="14">
        <v>2764.53</v>
      </c>
      <c r="W607" s="14">
        <v>2652.1700000000005</v>
      </c>
      <c r="X607" s="14">
        <v>2495.2700000000004</v>
      </c>
      <c r="Y607" s="14">
        <v>2190.7000000000003</v>
      </c>
      <c r="AZ607" s="9"/>
      <c r="BA607" s="9"/>
      <c r="BB607" s="9"/>
      <c r="BC607" s="9"/>
      <c r="BD607" s="9"/>
      <c r="BE607" s="9"/>
      <c r="BF607" s="9"/>
      <c r="BG607" s="9"/>
      <c r="BH607" s="9"/>
      <c r="BI607" s="9"/>
      <c r="BJ607" s="9"/>
      <c r="BK607" s="9"/>
      <c r="BL607" s="9"/>
      <c r="BM607" s="9"/>
      <c r="BN607" s="9"/>
      <c r="BO607" s="9"/>
      <c r="BP607" s="9"/>
      <c r="BQ607" s="9"/>
      <c r="BR607" s="9"/>
      <c r="BS607" s="9"/>
      <c r="BT607" s="9"/>
      <c r="BU607" s="9"/>
      <c r="BV607" s="9"/>
      <c r="BW607" s="9"/>
    </row>
    <row r="608" spans="1:75" ht="12" x14ac:dyDescent="0.2">
      <c r="A608" s="13">
        <v>28</v>
      </c>
      <c r="B608" s="14">
        <v>2194.8300000000004</v>
      </c>
      <c r="C608" s="14">
        <v>2089.2300000000005</v>
      </c>
      <c r="D608" s="14">
        <v>2048.6</v>
      </c>
      <c r="E608" s="14">
        <v>2026.46</v>
      </c>
      <c r="F608" s="14">
        <v>2062.2900000000004</v>
      </c>
      <c r="G608" s="14">
        <v>2099.9400000000005</v>
      </c>
      <c r="H608" s="14">
        <v>2195.7900000000004</v>
      </c>
      <c r="I608" s="14">
        <v>2414.34</v>
      </c>
      <c r="J608" s="14">
        <v>2535.0800000000004</v>
      </c>
      <c r="K608" s="14">
        <v>2677.57</v>
      </c>
      <c r="L608" s="14">
        <v>2706.51</v>
      </c>
      <c r="M608" s="14">
        <v>2710.6800000000003</v>
      </c>
      <c r="N608" s="14">
        <v>2708.86</v>
      </c>
      <c r="O608" s="14">
        <v>2708.7900000000004</v>
      </c>
      <c r="P608" s="14">
        <v>2710.34</v>
      </c>
      <c r="Q608" s="14">
        <v>2675.4800000000005</v>
      </c>
      <c r="R608" s="14">
        <v>2684.6900000000005</v>
      </c>
      <c r="S608" s="14">
        <v>2708.6800000000003</v>
      </c>
      <c r="T608" s="14">
        <v>2706.6900000000005</v>
      </c>
      <c r="U608" s="14">
        <v>2702.4900000000002</v>
      </c>
      <c r="V608" s="14">
        <v>2702.0800000000004</v>
      </c>
      <c r="W608" s="14">
        <v>2562.11</v>
      </c>
      <c r="X608" s="14">
        <v>2454.4200000000005</v>
      </c>
      <c r="Y608" s="14">
        <v>2193.3900000000003</v>
      </c>
      <c r="AZ608" s="9"/>
      <c r="BA608" s="9"/>
      <c r="BB608" s="9"/>
      <c r="BC608" s="9"/>
      <c r="BD608" s="9"/>
      <c r="BE608" s="9"/>
      <c r="BF608" s="9"/>
      <c r="BG608" s="9"/>
      <c r="BH608" s="9"/>
      <c r="BI608" s="9"/>
      <c r="BJ608" s="9"/>
      <c r="BK608" s="9"/>
      <c r="BL608" s="9"/>
      <c r="BM608" s="9"/>
      <c r="BN608" s="9"/>
      <c r="BO608" s="9"/>
      <c r="BP608" s="9"/>
      <c r="BQ608" s="9"/>
      <c r="BR608" s="9"/>
      <c r="BS608" s="9"/>
      <c r="BT608" s="9"/>
      <c r="BU608" s="9"/>
      <c r="BV608" s="9"/>
      <c r="BW608" s="9"/>
    </row>
    <row r="609" spans="1:75" ht="12" x14ac:dyDescent="0.2">
      <c r="A609" s="13">
        <v>29</v>
      </c>
      <c r="B609" s="14">
        <v>2151.6900000000005</v>
      </c>
      <c r="C609" s="14">
        <v>2073.8900000000003</v>
      </c>
      <c r="D609" s="14">
        <v>2007.8399999999997</v>
      </c>
      <c r="E609" s="14">
        <v>2011.52</v>
      </c>
      <c r="F609" s="14">
        <v>2055.7700000000004</v>
      </c>
      <c r="G609" s="14">
        <v>2087.0500000000002</v>
      </c>
      <c r="H609" s="14">
        <v>2150.9500000000003</v>
      </c>
      <c r="I609" s="14">
        <v>2281.2900000000004</v>
      </c>
      <c r="J609" s="14">
        <v>2472.3000000000002</v>
      </c>
      <c r="K609" s="14">
        <v>2569.9100000000003</v>
      </c>
      <c r="L609" s="14">
        <v>2682.9100000000003</v>
      </c>
      <c r="M609" s="14">
        <v>2696.9800000000005</v>
      </c>
      <c r="N609" s="14">
        <v>2696.1900000000005</v>
      </c>
      <c r="O609" s="14">
        <v>2698.1000000000004</v>
      </c>
      <c r="P609" s="14">
        <v>2697.8</v>
      </c>
      <c r="Q609" s="14">
        <v>2660.9600000000005</v>
      </c>
      <c r="R609" s="14">
        <v>2672.82</v>
      </c>
      <c r="S609" s="14">
        <v>2702.5000000000005</v>
      </c>
      <c r="T609" s="14">
        <v>2707.9700000000003</v>
      </c>
      <c r="U609" s="14">
        <v>2711.7900000000004</v>
      </c>
      <c r="V609" s="14">
        <v>2713.4500000000003</v>
      </c>
      <c r="W609" s="14">
        <v>2605.2200000000003</v>
      </c>
      <c r="X609" s="14">
        <v>2438.0600000000004</v>
      </c>
      <c r="Y609" s="14">
        <v>2164.7600000000002</v>
      </c>
      <c r="Z609" s="4">
        <f>IFERROR(Y609,"скрыть")</f>
        <v>2164.7600000000002</v>
      </c>
      <c r="AZ609" s="9"/>
      <c r="BA609" s="9"/>
      <c r="BB609" s="9"/>
      <c r="BC609" s="9"/>
      <c r="BD609" s="9"/>
      <c r="BE609" s="9"/>
      <c r="BF609" s="9"/>
      <c r="BG609" s="9"/>
      <c r="BH609" s="9"/>
      <c r="BI609" s="9"/>
      <c r="BJ609" s="9"/>
      <c r="BK609" s="9"/>
      <c r="BL609" s="9"/>
      <c r="BM609" s="9"/>
      <c r="BN609" s="9"/>
      <c r="BO609" s="9"/>
      <c r="BP609" s="9"/>
      <c r="BQ609" s="9"/>
      <c r="BR609" s="9"/>
      <c r="BS609" s="9"/>
      <c r="BT609" s="9"/>
      <c r="BU609" s="9"/>
      <c r="BV609" s="9"/>
      <c r="BW609" s="9"/>
    </row>
    <row r="610" spans="1:75" ht="12" x14ac:dyDescent="0.2">
      <c r="A610" s="13">
        <v>30</v>
      </c>
      <c r="B610" s="14">
        <v>2084.7100000000005</v>
      </c>
      <c r="C610" s="14">
        <v>2025.0299999999997</v>
      </c>
      <c r="D610" s="14">
        <v>1971.08</v>
      </c>
      <c r="E610" s="14">
        <v>1970.12</v>
      </c>
      <c r="F610" s="14">
        <v>2015.8899999999999</v>
      </c>
      <c r="G610" s="14">
        <v>2121.5500000000002</v>
      </c>
      <c r="H610" s="14">
        <v>2405.2400000000002</v>
      </c>
      <c r="I610" s="14">
        <v>2563.59</v>
      </c>
      <c r="J610" s="14">
        <v>2699.6800000000003</v>
      </c>
      <c r="K610" s="14">
        <v>2697.6000000000004</v>
      </c>
      <c r="L610" s="14">
        <v>2707.2400000000002</v>
      </c>
      <c r="M610" s="14">
        <v>2734.1800000000003</v>
      </c>
      <c r="N610" s="14">
        <v>2728.9300000000003</v>
      </c>
      <c r="O610" s="14">
        <v>2736.0600000000004</v>
      </c>
      <c r="P610" s="14">
        <v>2728.7200000000003</v>
      </c>
      <c r="Q610" s="14">
        <v>2722.32</v>
      </c>
      <c r="R610" s="14">
        <v>2686.9900000000002</v>
      </c>
      <c r="S610" s="14">
        <v>2696.4300000000003</v>
      </c>
      <c r="T610" s="14">
        <v>2701.6700000000005</v>
      </c>
      <c r="U610" s="14">
        <v>2713.3300000000004</v>
      </c>
      <c r="V610" s="14">
        <v>2672.82</v>
      </c>
      <c r="W610" s="14">
        <v>2512.5500000000002</v>
      </c>
      <c r="X610" s="14">
        <v>2363.5300000000002</v>
      </c>
      <c r="Y610" s="14">
        <v>2074.6900000000005</v>
      </c>
      <c r="Z610" s="4">
        <f>IFERROR(Y610,"скрыть")</f>
        <v>2074.6900000000005</v>
      </c>
      <c r="AZ610" s="9"/>
      <c r="BA610" s="9"/>
      <c r="BB610" s="9"/>
      <c r="BC610" s="9"/>
      <c r="BD610" s="9"/>
      <c r="BE610" s="9"/>
      <c r="BF610" s="9"/>
      <c r="BG610" s="9"/>
      <c r="BH610" s="9"/>
      <c r="BI610" s="9"/>
      <c r="BJ610" s="9"/>
      <c r="BK610" s="9"/>
      <c r="BL610" s="9"/>
      <c r="BM610" s="9"/>
      <c r="BN610" s="9"/>
      <c r="BO610" s="9"/>
      <c r="BP610" s="9"/>
      <c r="BQ610" s="9"/>
      <c r="BR610" s="9"/>
      <c r="BS610" s="9"/>
      <c r="BT610" s="9"/>
      <c r="BU610" s="9"/>
      <c r="BV610" s="9"/>
      <c r="BW610" s="9"/>
    </row>
    <row r="611" spans="1:75" ht="12" x14ac:dyDescent="0.2">
      <c r="A611" s="13">
        <v>31</v>
      </c>
      <c r="B611" s="14">
        <v>1974.6999999999998</v>
      </c>
      <c r="C611" s="14">
        <v>1950.4099999999999</v>
      </c>
      <c r="D611" s="14">
        <v>1938.5299999999997</v>
      </c>
      <c r="E611" s="14">
        <v>1935.8399999999997</v>
      </c>
      <c r="F611" s="14">
        <v>1976.9499999999998</v>
      </c>
      <c r="G611" s="14">
        <v>1992.6799999999998</v>
      </c>
      <c r="H611" s="14">
        <v>2223.3500000000004</v>
      </c>
      <c r="I611" s="14">
        <v>2450.8300000000004</v>
      </c>
      <c r="J611" s="14">
        <v>2502.7000000000003</v>
      </c>
      <c r="K611" s="14">
        <v>2512.7500000000005</v>
      </c>
      <c r="L611" s="14">
        <v>2526.3200000000002</v>
      </c>
      <c r="M611" s="14">
        <v>2558.1700000000005</v>
      </c>
      <c r="N611" s="14">
        <v>2543.3200000000002</v>
      </c>
      <c r="O611" s="14">
        <v>2548.4500000000003</v>
      </c>
      <c r="P611" s="14">
        <v>2542.38</v>
      </c>
      <c r="Q611" s="14">
        <v>2535.0600000000004</v>
      </c>
      <c r="R611" s="14">
        <v>2495.0300000000002</v>
      </c>
      <c r="S611" s="14">
        <v>2505.8100000000004</v>
      </c>
      <c r="T611" s="14">
        <v>2518.0400000000004</v>
      </c>
      <c r="U611" s="14">
        <v>2534.3200000000002</v>
      </c>
      <c r="V611" s="14">
        <v>2504.2000000000003</v>
      </c>
      <c r="W611" s="14">
        <v>2427.5200000000004</v>
      </c>
      <c r="X611" s="14">
        <v>2201.36</v>
      </c>
      <c r="Y611" s="14">
        <v>1990.9699999999998</v>
      </c>
      <c r="Z611" s="4">
        <f>IFERROR(Y611,"скрыть")</f>
        <v>1990.9699999999998</v>
      </c>
      <c r="AZ611" s="9"/>
      <c r="BA611" s="9"/>
      <c r="BB611" s="9"/>
      <c r="BC611" s="9"/>
      <c r="BD611" s="9"/>
      <c r="BE611" s="9"/>
      <c r="BF611" s="9"/>
      <c r="BG611" s="9"/>
      <c r="BH611" s="9"/>
      <c r="BI611" s="9"/>
      <c r="BJ611" s="9"/>
      <c r="BK611" s="9"/>
      <c r="BL611" s="9"/>
      <c r="BM611" s="9"/>
      <c r="BN611" s="9"/>
      <c r="BO611" s="9"/>
      <c r="BP611" s="9"/>
      <c r="BQ611" s="9"/>
      <c r="BR611" s="9"/>
      <c r="BS611" s="9"/>
      <c r="BT611" s="9"/>
      <c r="BU611" s="9"/>
      <c r="BV611" s="9"/>
      <c r="BW611" s="9"/>
    </row>
    <row r="612" spans="1:75" ht="11.25" customHeight="1" x14ac:dyDescent="0.2">
      <c r="A612" s="71"/>
      <c r="B612" s="72" t="s">
        <v>89</v>
      </c>
      <c r="C612" s="72"/>
      <c r="D612" s="72"/>
      <c r="E612" s="72"/>
      <c r="F612" s="72"/>
      <c r="G612" s="72"/>
      <c r="H612" s="72"/>
      <c r="I612" s="72"/>
      <c r="J612" s="72"/>
      <c r="K612" s="72"/>
      <c r="L612" s="72"/>
      <c r="M612" s="72"/>
      <c r="N612" s="72"/>
      <c r="O612" s="72"/>
      <c r="P612" s="72"/>
      <c r="Q612" s="72"/>
      <c r="R612" s="72"/>
      <c r="S612" s="72"/>
      <c r="T612" s="72"/>
      <c r="U612" s="72"/>
      <c r="V612" s="72"/>
      <c r="W612" s="72"/>
      <c r="X612" s="72"/>
      <c r="Y612" s="72"/>
      <c r="AZ612" s="9"/>
      <c r="BA612" s="9"/>
      <c r="BB612" s="9"/>
      <c r="BC612" s="9"/>
      <c r="BD612" s="9"/>
      <c r="BE612" s="9"/>
      <c r="BF612" s="9"/>
      <c r="BG612" s="9"/>
      <c r="BH612" s="9"/>
      <c r="BI612" s="9"/>
      <c r="BJ612" s="9"/>
      <c r="BK612" s="9"/>
      <c r="BL612" s="9"/>
      <c r="BM612" s="9"/>
      <c r="BN612" s="9"/>
      <c r="BO612" s="9"/>
      <c r="BP612" s="9"/>
      <c r="BQ612" s="9"/>
      <c r="BR612" s="9"/>
      <c r="BS612" s="9"/>
      <c r="BT612" s="9"/>
      <c r="BU612" s="9"/>
      <c r="BV612" s="9"/>
      <c r="BW612" s="9"/>
    </row>
    <row r="613" spans="1:75" ht="11.25" customHeight="1" x14ac:dyDescent="0.2">
      <c r="A613" s="71"/>
      <c r="B613" s="72"/>
      <c r="C613" s="72"/>
      <c r="D613" s="72"/>
      <c r="E613" s="72"/>
      <c r="F613" s="72"/>
      <c r="G613" s="72"/>
      <c r="H613" s="72"/>
      <c r="I613" s="72"/>
      <c r="J613" s="72"/>
      <c r="K613" s="72"/>
      <c r="L613" s="72"/>
      <c r="M613" s="72"/>
      <c r="N613" s="72"/>
      <c r="O613" s="72"/>
      <c r="P613" s="72"/>
      <c r="Q613" s="72"/>
      <c r="R613" s="72"/>
      <c r="S613" s="72"/>
      <c r="T613" s="72"/>
      <c r="U613" s="72"/>
      <c r="V613" s="72"/>
      <c r="W613" s="72"/>
      <c r="X613" s="72"/>
      <c r="Y613" s="72"/>
      <c r="AZ613" s="9"/>
      <c r="BA613" s="9"/>
      <c r="BB613" s="9"/>
      <c r="BC613" s="9"/>
      <c r="BD613" s="9"/>
      <c r="BE613" s="9"/>
      <c r="BF613" s="9"/>
      <c r="BG613" s="9"/>
      <c r="BH613" s="9"/>
      <c r="BI613" s="9"/>
      <c r="BJ613" s="9"/>
      <c r="BK613" s="9"/>
      <c r="BL613" s="9"/>
      <c r="BM613" s="9"/>
      <c r="BN613" s="9"/>
      <c r="BO613" s="9"/>
      <c r="BP613" s="9"/>
      <c r="BQ613" s="9"/>
      <c r="BR613" s="9"/>
      <c r="BS613" s="9"/>
      <c r="BT613" s="9"/>
      <c r="BU613" s="9"/>
      <c r="BV613" s="9"/>
      <c r="BW613" s="9"/>
    </row>
    <row r="614" spans="1:75" s="7" customFormat="1" ht="32.65" customHeight="1" x14ac:dyDescent="0.2">
      <c r="A614" s="11" t="s">
        <v>64</v>
      </c>
      <c r="B614" s="12" t="s">
        <v>65</v>
      </c>
      <c r="C614" s="12" t="s">
        <v>66</v>
      </c>
      <c r="D614" s="12" t="s">
        <v>67</v>
      </c>
      <c r="E614" s="12" t="s">
        <v>68</v>
      </c>
      <c r="F614" s="12" t="s">
        <v>69</v>
      </c>
      <c r="G614" s="12" t="s">
        <v>70</v>
      </c>
      <c r="H614" s="12" t="s">
        <v>71</v>
      </c>
      <c r="I614" s="12" t="s">
        <v>72</v>
      </c>
      <c r="J614" s="12" t="s">
        <v>73</v>
      </c>
      <c r="K614" s="12" t="s">
        <v>74</v>
      </c>
      <c r="L614" s="12" t="s">
        <v>75</v>
      </c>
      <c r="M614" s="12" t="s">
        <v>76</v>
      </c>
      <c r="N614" s="12" t="s">
        <v>77</v>
      </c>
      <c r="O614" s="12" t="s">
        <v>78</v>
      </c>
      <c r="P614" s="12" t="s">
        <v>79</v>
      </c>
      <c r="Q614" s="12" t="s">
        <v>80</v>
      </c>
      <c r="R614" s="12" t="s">
        <v>81</v>
      </c>
      <c r="S614" s="12" t="s">
        <v>82</v>
      </c>
      <c r="T614" s="12" t="s">
        <v>83</v>
      </c>
      <c r="U614" s="12" t="s">
        <v>84</v>
      </c>
      <c r="V614" s="12" t="s">
        <v>85</v>
      </c>
      <c r="W614" s="12" t="s">
        <v>86</v>
      </c>
      <c r="X614" s="12" t="s">
        <v>87</v>
      </c>
      <c r="Y614" s="12" t="s">
        <v>88</v>
      </c>
      <c r="Z614" s="6"/>
      <c r="AZ614" s="9"/>
      <c r="BA614" s="9"/>
      <c r="BB614" s="9"/>
      <c r="BC614" s="9"/>
      <c r="BD614" s="9"/>
      <c r="BE614" s="9"/>
      <c r="BF614" s="9"/>
      <c r="BG614" s="9"/>
      <c r="BH614" s="9"/>
      <c r="BI614" s="9"/>
      <c r="BJ614" s="9"/>
      <c r="BK614" s="9"/>
      <c r="BL614" s="9"/>
      <c r="BM614" s="9"/>
      <c r="BN614" s="9"/>
      <c r="BO614" s="9"/>
      <c r="BP614" s="9"/>
      <c r="BQ614" s="9"/>
      <c r="BR614" s="9"/>
      <c r="BS614" s="9"/>
      <c r="BT614" s="9"/>
      <c r="BU614" s="9"/>
      <c r="BV614" s="9"/>
      <c r="BW614" s="9"/>
    </row>
    <row r="615" spans="1:75" ht="12" x14ac:dyDescent="0.2">
      <c r="A615" s="13">
        <v>1</v>
      </c>
      <c r="B615" s="14">
        <v>2291.0200000000004</v>
      </c>
      <c r="C615" s="14">
        <v>2236.9100000000003</v>
      </c>
      <c r="D615" s="14">
        <v>2280.8000000000002</v>
      </c>
      <c r="E615" s="14">
        <v>2231.8900000000003</v>
      </c>
      <c r="F615" s="14">
        <v>2208.9700000000003</v>
      </c>
      <c r="G615" s="14">
        <v>2208.3700000000003</v>
      </c>
      <c r="H615" s="14">
        <v>2210.59</v>
      </c>
      <c r="I615" s="14">
        <v>2192.5700000000002</v>
      </c>
      <c r="J615" s="14">
        <v>2153.7800000000002</v>
      </c>
      <c r="K615" s="14">
        <v>2181.19</v>
      </c>
      <c r="L615" s="14">
        <v>2280.96</v>
      </c>
      <c r="M615" s="14">
        <v>2298.0600000000004</v>
      </c>
      <c r="N615" s="14">
        <v>2381.19</v>
      </c>
      <c r="O615" s="14">
        <v>2417.7200000000003</v>
      </c>
      <c r="P615" s="14">
        <v>2389.46</v>
      </c>
      <c r="Q615" s="14">
        <v>2477.5800000000004</v>
      </c>
      <c r="R615" s="14">
        <v>2587.71</v>
      </c>
      <c r="S615" s="14">
        <v>2614.9300000000003</v>
      </c>
      <c r="T615" s="14">
        <v>2617.9500000000003</v>
      </c>
      <c r="U615" s="14">
        <v>2617.8000000000002</v>
      </c>
      <c r="V615" s="14">
        <v>2632.7500000000005</v>
      </c>
      <c r="W615" s="14">
        <v>2616.0500000000002</v>
      </c>
      <c r="X615" s="14">
        <v>2381.4500000000003</v>
      </c>
      <c r="Y615" s="14">
        <v>2212.19</v>
      </c>
      <c r="AZ615" s="9"/>
      <c r="BA615" s="9"/>
      <c r="BB615" s="9"/>
      <c r="BC615" s="9"/>
      <c r="BD615" s="9"/>
      <c r="BE615" s="9"/>
      <c r="BF615" s="9"/>
      <c r="BG615" s="9"/>
      <c r="BH615" s="9"/>
      <c r="BI615" s="9"/>
      <c r="BJ615" s="9"/>
      <c r="BK615" s="9"/>
      <c r="BL615" s="9"/>
      <c r="BM615" s="9"/>
      <c r="BN615" s="9"/>
      <c r="BO615" s="9"/>
      <c r="BP615" s="9"/>
      <c r="BQ615" s="9"/>
      <c r="BR615" s="9"/>
      <c r="BS615" s="9"/>
      <c r="BT615" s="9"/>
      <c r="BU615" s="9"/>
      <c r="BV615" s="9"/>
      <c r="BW615" s="9"/>
    </row>
    <row r="616" spans="1:75" ht="12" x14ac:dyDescent="0.2">
      <c r="A616" s="13">
        <v>2</v>
      </c>
      <c r="B616" s="14">
        <v>2187.65</v>
      </c>
      <c r="C616" s="14">
        <v>2116.7600000000002</v>
      </c>
      <c r="D616" s="14">
        <v>2074.5600000000004</v>
      </c>
      <c r="E616" s="14">
        <v>2058.3300000000004</v>
      </c>
      <c r="F616" s="14">
        <v>2073.04</v>
      </c>
      <c r="G616" s="14">
        <v>2090.09</v>
      </c>
      <c r="H616" s="14">
        <v>2100.27</v>
      </c>
      <c r="I616" s="14">
        <v>2131.3000000000002</v>
      </c>
      <c r="J616" s="14">
        <v>2250.0500000000002</v>
      </c>
      <c r="K616" s="14">
        <v>2411.1800000000003</v>
      </c>
      <c r="L616" s="14">
        <v>2666.4100000000003</v>
      </c>
      <c r="M616" s="14">
        <v>2726.28</v>
      </c>
      <c r="N616" s="14">
        <v>2722.1800000000003</v>
      </c>
      <c r="O616" s="14">
        <v>2731.34</v>
      </c>
      <c r="P616" s="14">
        <v>2688.01</v>
      </c>
      <c r="Q616" s="14">
        <v>2737.9700000000003</v>
      </c>
      <c r="R616" s="14">
        <v>2765.4500000000003</v>
      </c>
      <c r="S616" s="14">
        <v>2774.71</v>
      </c>
      <c r="T616" s="14">
        <v>2775.2000000000003</v>
      </c>
      <c r="U616" s="14">
        <v>2772.4500000000003</v>
      </c>
      <c r="V616" s="14">
        <v>2774.42</v>
      </c>
      <c r="W616" s="14">
        <v>2756.65</v>
      </c>
      <c r="X616" s="14">
        <v>2585.5200000000004</v>
      </c>
      <c r="Y616" s="14">
        <v>2294.69</v>
      </c>
      <c r="AZ616" s="9"/>
      <c r="BA616" s="9"/>
      <c r="BB616" s="9"/>
      <c r="BC616" s="9"/>
      <c r="BD616" s="9"/>
      <c r="BE616" s="9"/>
      <c r="BF616" s="9"/>
      <c r="BG616" s="9"/>
      <c r="BH616" s="9"/>
      <c r="BI616" s="9"/>
      <c r="BJ616" s="9"/>
      <c r="BK616" s="9"/>
      <c r="BL616" s="9"/>
      <c r="BM616" s="9"/>
      <c r="BN616" s="9"/>
      <c r="BO616" s="9"/>
      <c r="BP616" s="9"/>
      <c r="BQ616" s="9"/>
      <c r="BR616" s="9"/>
      <c r="BS616" s="9"/>
      <c r="BT616" s="9"/>
      <c r="BU616" s="9"/>
      <c r="BV616" s="9"/>
      <c r="BW616" s="9"/>
    </row>
    <row r="617" spans="1:75" ht="12" x14ac:dyDescent="0.2">
      <c r="A617" s="13">
        <v>3</v>
      </c>
      <c r="B617" s="14">
        <v>2230.5600000000004</v>
      </c>
      <c r="C617" s="14">
        <v>2162.71</v>
      </c>
      <c r="D617" s="14">
        <v>2113.7200000000003</v>
      </c>
      <c r="E617" s="14">
        <v>2075.13</v>
      </c>
      <c r="F617" s="14">
        <v>2119.8300000000004</v>
      </c>
      <c r="G617" s="14">
        <v>2136.17</v>
      </c>
      <c r="H617" s="14">
        <v>2159.46</v>
      </c>
      <c r="I617" s="14">
        <v>2204.7600000000002</v>
      </c>
      <c r="J617" s="14">
        <v>2430.09</v>
      </c>
      <c r="K617" s="14">
        <v>2705.17</v>
      </c>
      <c r="L617" s="14">
        <v>2747.9700000000003</v>
      </c>
      <c r="M617" s="14">
        <v>2764.13</v>
      </c>
      <c r="N617" s="14">
        <v>2768.15</v>
      </c>
      <c r="O617" s="14">
        <v>2771.51</v>
      </c>
      <c r="P617" s="14">
        <v>2742.5200000000004</v>
      </c>
      <c r="Q617" s="14">
        <v>2748.2700000000004</v>
      </c>
      <c r="R617" s="14">
        <v>2772.46</v>
      </c>
      <c r="S617" s="14">
        <v>2783.4100000000003</v>
      </c>
      <c r="T617" s="14">
        <v>2780.26</v>
      </c>
      <c r="U617" s="14">
        <v>2775.13</v>
      </c>
      <c r="V617" s="14">
        <v>2775.6800000000003</v>
      </c>
      <c r="W617" s="14">
        <v>2722.73</v>
      </c>
      <c r="X617" s="14">
        <v>2404.0300000000002</v>
      </c>
      <c r="Y617" s="14">
        <v>2177.2500000000005</v>
      </c>
      <c r="AZ617" s="9"/>
      <c r="BA617" s="9"/>
      <c r="BB617" s="9"/>
      <c r="BC617" s="9"/>
      <c r="BD617" s="9"/>
      <c r="BE617" s="9"/>
      <c r="BF617" s="9"/>
      <c r="BG617" s="9"/>
      <c r="BH617" s="9"/>
      <c r="BI617" s="9"/>
      <c r="BJ617" s="9"/>
      <c r="BK617" s="9"/>
      <c r="BL617" s="9"/>
      <c r="BM617" s="9"/>
      <c r="BN617" s="9"/>
      <c r="BO617" s="9"/>
      <c r="BP617" s="9"/>
      <c r="BQ617" s="9"/>
      <c r="BR617" s="9"/>
      <c r="BS617" s="9"/>
      <c r="BT617" s="9"/>
      <c r="BU617" s="9"/>
      <c r="BV617" s="9"/>
      <c r="BW617" s="9"/>
    </row>
    <row r="618" spans="1:75" ht="12" x14ac:dyDescent="0.2">
      <c r="A618" s="13">
        <v>4</v>
      </c>
      <c r="B618" s="14">
        <v>2159.15</v>
      </c>
      <c r="C618" s="14">
        <v>2096.8300000000004</v>
      </c>
      <c r="D618" s="14">
        <v>2061.4500000000003</v>
      </c>
      <c r="E618" s="14">
        <v>2029.96</v>
      </c>
      <c r="F618" s="14">
        <v>2077.3200000000002</v>
      </c>
      <c r="G618" s="14">
        <v>2112.1600000000003</v>
      </c>
      <c r="H618" s="14">
        <v>2155.4100000000003</v>
      </c>
      <c r="I618" s="14">
        <v>2261.6600000000003</v>
      </c>
      <c r="J618" s="14">
        <v>2498.3700000000003</v>
      </c>
      <c r="K618" s="14">
        <v>2733.88</v>
      </c>
      <c r="L618" s="14">
        <v>2774.21</v>
      </c>
      <c r="M618" s="14">
        <v>2789.01</v>
      </c>
      <c r="N618" s="14">
        <v>2789.5800000000004</v>
      </c>
      <c r="O618" s="14">
        <v>2792.5400000000004</v>
      </c>
      <c r="P618" s="14">
        <v>2768.8</v>
      </c>
      <c r="Q618" s="14">
        <v>2769.3100000000004</v>
      </c>
      <c r="R618" s="14">
        <v>2788.4300000000003</v>
      </c>
      <c r="S618" s="14">
        <v>2805.82</v>
      </c>
      <c r="T618" s="14">
        <v>2798.05</v>
      </c>
      <c r="U618" s="14">
        <v>2790.9300000000003</v>
      </c>
      <c r="V618" s="14">
        <v>2793.9100000000003</v>
      </c>
      <c r="W618" s="14">
        <v>2758.6400000000003</v>
      </c>
      <c r="X618" s="14">
        <v>2508.61</v>
      </c>
      <c r="Y618" s="14">
        <v>2257.5600000000004</v>
      </c>
      <c r="AZ618" s="9"/>
      <c r="BA618" s="9"/>
      <c r="BB618" s="9"/>
      <c r="BC618" s="9"/>
      <c r="BD618" s="9"/>
      <c r="BE618" s="9"/>
      <c r="BF618" s="9"/>
      <c r="BG618" s="9"/>
      <c r="BH618" s="9"/>
      <c r="BI618" s="9"/>
      <c r="BJ618" s="9"/>
      <c r="BK618" s="9"/>
      <c r="BL618" s="9"/>
      <c r="BM618" s="9"/>
      <c r="BN618" s="9"/>
      <c r="BO618" s="9"/>
      <c r="BP618" s="9"/>
      <c r="BQ618" s="9"/>
      <c r="BR618" s="9"/>
      <c r="BS618" s="9"/>
      <c r="BT618" s="9"/>
      <c r="BU618" s="9"/>
      <c r="BV618" s="9"/>
      <c r="BW618" s="9"/>
    </row>
    <row r="619" spans="1:75" ht="12" x14ac:dyDescent="0.2">
      <c r="A619" s="13">
        <v>5</v>
      </c>
      <c r="B619" s="14">
        <v>2180.6600000000003</v>
      </c>
      <c r="C619" s="14">
        <v>2116.0100000000002</v>
      </c>
      <c r="D619" s="14">
        <v>2062.69</v>
      </c>
      <c r="E619" s="14">
        <v>2055.46</v>
      </c>
      <c r="F619" s="14">
        <v>2085.8300000000004</v>
      </c>
      <c r="G619" s="14">
        <v>2105.1600000000003</v>
      </c>
      <c r="H619" s="14">
        <v>2163.04</v>
      </c>
      <c r="I619" s="14">
        <v>2234.38</v>
      </c>
      <c r="J619" s="14">
        <v>2515.7000000000003</v>
      </c>
      <c r="K619" s="14">
        <v>2732.3900000000003</v>
      </c>
      <c r="L619" s="14">
        <v>2758.9500000000003</v>
      </c>
      <c r="M619" s="14">
        <v>2763.44</v>
      </c>
      <c r="N619" s="14">
        <v>2762.69</v>
      </c>
      <c r="O619" s="14">
        <v>2763.71</v>
      </c>
      <c r="P619" s="14">
        <v>2753.51</v>
      </c>
      <c r="Q619" s="14">
        <v>2754.67</v>
      </c>
      <c r="R619" s="14">
        <v>2764.2700000000004</v>
      </c>
      <c r="S619" s="14">
        <v>2778.82</v>
      </c>
      <c r="T619" s="14">
        <v>2770.5200000000004</v>
      </c>
      <c r="U619" s="14">
        <v>2762.88</v>
      </c>
      <c r="V619" s="14">
        <v>2762.11</v>
      </c>
      <c r="W619" s="14">
        <v>2746.5600000000004</v>
      </c>
      <c r="X619" s="14">
        <v>2424.1000000000004</v>
      </c>
      <c r="Y619" s="14">
        <v>2198.46</v>
      </c>
      <c r="AZ619" s="9"/>
      <c r="BA619" s="9"/>
      <c r="BB619" s="9"/>
      <c r="BC619" s="9"/>
      <c r="BD619" s="9"/>
      <c r="BE619" s="9"/>
      <c r="BF619" s="9"/>
      <c r="BG619" s="9"/>
      <c r="BH619" s="9"/>
      <c r="BI619" s="9"/>
      <c r="BJ619" s="9"/>
      <c r="BK619" s="9"/>
      <c r="BL619" s="9"/>
      <c r="BM619" s="9"/>
      <c r="BN619" s="9"/>
      <c r="BO619" s="9"/>
      <c r="BP619" s="9"/>
      <c r="BQ619" s="9"/>
      <c r="BR619" s="9"/>
      <c r="BS619" s="9"/>
      <c r="BT619" s="9"/>
      <c r="BU619" s="9"/>
      <c r="BV619" s="9"/>
      <c r="BW619" s="9"/>
    </row>
    <row r="620" spans="1:75" ht="12" x14ac:dyDescent="0.2">
      <c r="A620" s="13">
        <v>6</v>
      </c>
      <c r="B620" s="14">
        <v>2138.94</v>
      </c>
      <c r="C620" s="14">
        <v>2037.4199999999998</v>
      </c>
      <c r="D620" s="14">
        <v>1960.39</v>
      </c>
      <c r="E620" s="14">
        <v>1935.45</v>
      </c>
      <c r="F620" s="14">
        <v>1963.8500000000001</v>
      </c>
      <c r="G620" s="14">
        <v>2006.8300000000002</v>
      </c>
      <c r="H620" s="14">
        <v>2062.23</v>
      </c>
      <c r="I620" s="14">
        <v>2197.21</v>
      </c>
      <c r="J620" s="14">
        <v>2431.23</v>
      </c>
      <c r="K620" s="14">
        <v>2682.5400000000004</v>
      </c>
      <c r="L620" s="14">
        <v>2723.7200000000003</v>
      </c>
      <c r="M620" s="14">
        <v>2736.98</v>
      </c>
      <c r="N620" s="14">
        <v>2738.4500000000003</v>
      </c>
      <c r="O620" s="14">
        <v>2740.6200000000003</v>
      </c>
      <c r="P620" s="14">
        <v>2717.2400000000002</v>
      </c>
      <c r="Q620" s="14">
        <v>2723.3300000000004</v>
      </c>
      <c r="R620" s="14">
        <v>2747.59</v>
      </c>
      <c r="S620" s="14">
        <v>2755.3500000000004</v>
      </c>
      <c r="T620" s="14">
        <v>2752.3100000000004</v>
      </c>
      <c r="U620" s="14">
        <v>2749.5600000000004</v>
      </c>
      <c r="V620" s="14">
        <v>2749.05</v>
      </c>
      <c r="W620" s="14">
        <v>2703.9</v>
      </c>
      <c r="X620" s="14">
        <v>2385.15</v>
      </c>
      <c r="Y620" s="14">
        <v>2202.17</v>
      </c>
      <c r="AZ620" s="9"/>
      <c r="BA620" s="9"/>
      <c r="BB620" s="9"/>
      <c r="BC620" s="9"/>
      <c r="BD620" s="9"/>
      <c r="BE620" s="9"/>
      <c r="BF620" s="9"/>
      <c r="BG620" s="9"/>
      <c r="BH620" s="9"/>
      <c r="BI620" s="9"/>
      <c r="BJ620" s="9"/>
      <c r="BK620" s="9"/>
      <c r="BL620" s="9"/>
      <c r="BM620" s="9"/>
      <c r="BN620" s="9"/>
      <c r="BO620" s="9"/>
      <c r="BP620" s="9"/>
      <c r="BQ620" s="9"/>
      <c r="BR620" s="9"/>
      <c r="BS620" s="9"/>
      <c r="BT620" s="9"/>
      <c r="BU620" s="9"/>
      <c r="BV620" s="9"/>
      <c r="BW620" s="9"/>
    </row>
    <row r="621" spans="1:75" ht="12" x14ac:dyDescent="0.2">
      <c r="A621" s="13">
        <v>7</v>
      </c>
      <c r="B621" s="14">
        <v>2141.27</v>
      </c>
      <c r="C621" s="14">
        <v>2057.3900000000003</v>
      </c>
      <c r="D621" s="14">
        <v>1990.0600000000002</v>
      </c>
      <c r="E621" s="14">
        <v>1959.52</v>
      </c>
      <c r="F621" s="14">
        <v>1976.84</v>
      </c>
      <c r="G621" s="14">
        <v>2002.45</v>
      </c>
      <c r="H621" s="14">
        <v>2035.54</v>
      </c>
      <c r="I621" s="14">
        <v>2127.9500000000003</v>
      </c>
      <c r="J621" s="14">
        <v>2250.13</v>
      </c>
      <c r="K621" s="14">
        <v>2493.9900000000002</v>
      </c>
      <c r="L621" s="14">
        <v>2639.34</v>
      </c>
      <c r="M621" s="14">
        <v>2658.5600000000004</v>
      </c>
      <c r="N621" s="14">
        <v>2659.3300000000004</v>
      </c>
      <c r="O621" s="14">
        <v>2659.51</v>
      </c>
      <c r="P621" s="14">
        <v>2628.28</v>
      </c>
      <c r="Q621" s="14">
        <v>2637.0200000000004</v>
      </c>
      <c r="R621" s="14">
        <v>2665.03</v>
      </c>
      <c r="S621" s="14">
        <v>2684.0000000000005</v>
      </c>
      <c r="T621" s="14">
        <v>2682.15</v>
      </c>
      <c r="U621" s="14">
        <v>2679.36</v>
      </c>
      <c r="V621" s="14">
        <v>2687.05</v>
      </c>
      <c r="W621" s="14">
        <v>2664.13</v>
      </c>
      <c r="X621" s="14">
        <v>2478.9100000000003</v>
      </c>
      <c r="Y621" s="14">
        <v>2235.6800000000003</v>
      </c>
      <c r="AZ621" s="9"/>
      <c r="BA621" s="9"/>
      <c r="BB621" s="9"/>
      <c r="BC621" s="9"/>
      <c r="BD621" s="9"/>
      <c r="BE621" s="9"/>
      <c r="BF621" s="9"/>
      <c r="BG621" s="9"/>
      <c r="BH621" s="9"/>
      <c r="BI621" s="9"/>
      <c r="BJ621" s="9"/>
      <c r="BK621" s="9"/>
      <c r="BL621" s="9"/>
      <c r="BM621" s="9"/>
      <c r="BN621" s="9"/>
      <c r="BO621" s="9"/>
      <c r="BP621" s="9"/>
      <c r="BQ621" s="9"/>
      <c r="BR621" s="9"/>
      <c r="BS621" s="9"/>
      <c r="BT621" s="9"/>
      <c r="BU621" s="9"/>
      <c r="BV621" s="9"/>
      <c r="BW621" s="9"/>
    </row>
    <row r="622" spans="1:75" ht="12" x14ac:dyDescent="0.2">
      <c r="A622" s="13">
        <v>8</v>
      </c>
      <c r="B622" s="14">
        <v>2197.7900000000004</v>
      </c>
      <c r="C622" s="14">
        <v>2122.6400000000003</v>
      </c>
      <c r="D622" s="14">
        <v>2063.21</v>
      </c>
      <c r="E622" s="14">
        <v>2020.1499999999999</v>
      </c>
      <c r="F622" s="14">
        <v>2054.11</v>
      </c>
      <c r="G622" s="14">
        <v>2071.8900000000003</v>
      </c>
      <c r="H622" s="14">
        <v>2096.8100000000004</v>
      </c>
      <c r="I622" s="14">
        <v>2195.1600000000003</v>
      </c>
      <c r="J622" s="14">
        <v>2410.3100000000004</v>
      </c>
      <c r="K622" s="14">
        <v>2663.13</v>
      </c>
      <c r="L622" s="14">
        <v>2745.23</v>
      </c>
      <c r="M622" s="14">
        <v>2762.13</v>
      </c>
      <c r="N622" s="14">
        <v>2764.42</v>
      </c>
      <c r="O622" s="14">
        <v>2766.01</v>
      </c>
      <c r="P622" s="14">
        <v>2743.9900000000002</v>
      </c>
      <c r="Q622" s="14">
        <v>2749.7400000000002</v>
      </c>
      <c r="R622" s="14">
        <v>2772.98</v>
      </c>
      <c r="S622" s="14">
        <v>2792.1000000000004</v>
      </c>
      <c r="T622" s="14">
        <v>2786.2200000000003</v>
      </c>
      <c r="U622" s="14">
        <v>2778.1000000000004</v>
      </c>
      <c r="V622" s="14">
        <v>2778.3900000000003</v>
      </c>
      <c r="W622" s="14">
        <v>2745.5800000000004</v>
      </c>
      <c r="X622" s="14">
        <v>2493.65</v>
      </c>
      <c r="Y622" s="14">
        <v>2214.6600000000003</v>
      </c>
      <c r="AZ622" s="9"/>
      <c r="BA622" s="9"/>
      <c r="BB622" s="9"/>
      <c r="BC622" s="9"/>
      <c r="BD622" s="9"/>
      <c r="BE622" s="9"/>
      <c r="BF622" s="9"/>
      <c r="BG622" s="9"/>
      <c r="BH622" s="9"/>
      <c r="BI622" s="9"/>
      <c r="BJ622" s="9"/>
      <c r="BK622" s="9"/>
      <c r="BL622" s="9"/>
      <c r="BM622" s="9"/>
      <c r="BN622" s="9"/>
      <c r="BO622" s="9"/>
      <c r="BP622" s="9"/>
      <c r="BQ622" s="9"/>
      <c r="BR622" s="9"/>
      <c r="BS622" s="9"/>
      <c r="BT622" s="9"/>
      <c r="BU622" s="9"/>
      <c r="BV622" s="9"/>
      <c r="BW622" s="9"/>
    </row>
    <row r="623" spans="1:75" ht="12" x14ac:dyDescent="0.2">
      <c r="A623" s="13">
        <v>9</v>
      </c>
      <c r="B623" s="14">
        <v>2181.11</v>
      </c>
      <c r="C623" s="14">
        <v>2086.04</v>
      </c>
      <c r="D623" s="14">
        <v>2018.53</v>
      </c>
      <c r="E623" s="14">
        <v>1999.97</v>
      </c>
      <c r="F623" s="14">
        <v>2040.0800000000002</v>
      </c>
      <c r="G623" s="14">
        <v>2175.61</v>
      </c>
      <c r="H623" s="14">
        <v>2398.3300000000004</v>
      </c>
      <c r="I623" s="14">
        <v>2768.03</v>
      </c>
      <c r="J623" s="14">
        <v>2861.19</v>
      </c>
      <c r="K623" s="14">
        <v>2896.9700000000003</v>
      </c>
      <c r="L623" s="14">
        <v>2913.6800000000003</v>
      </c>
      <c r="M623" s="14">
        <v>2924.09</v>
      </c>
      <c r="N623" s="14">
        <v>2909.9500000000003</v>
      </c>
      <c r="O623" s="14">
        <v>2918.67</v>
      </c>
      <c r="P623" s="14">
        <v>2884.2700000000004</v>
      </c>
      <c r="Q623" s="14">
        <v>2880.8100000000004</v>
      </c>
      <c r="R623" s="14">
        <v>2839.1600000000003</v>
      </c>
      <c r="S623" s="14">
        <v>2850.6000000000004</v>
      </c>
      <c r="T623" s="14">
        <v>2838.23</v>
      </c>
      <c r="U623" s="14">
        <v>2896.09</v>
      </c>
      <c r="V623" s="14">
        <v>2855.6600000000003</v>
      </c>
      <c r="W623" s="14">
        <v>2809.55</v>
      </c>
      <c r="X623" s="14">
        <v>2528.3100000000004</v>
      </c>
      <c r="Y623" s="14">
        <v>2202.88</v>
      </c>
      <c r="AZ623" s="9"/>
      <c r="BA623" s="9"/>
      <c r="BB623" s="9"/>
      <c r="BC623" s="9"/>
      <c r="BD623" s="9"/>
      <c r="BE623" s="9"/>
      <c r="BF623" s="9"/>
      <c r="BG623" s="9"/>
      <c r="BH623" s="9"/>
      <c r="BI623" s="9"/>
      <c r="BJ623" s="9"/>
      <c r="BK623" s="9"/>
      <c r="BL623" s="9"/>
      <c r="BM623" s="9"/>
      <c r="BN623" s="9"/>
      <c r="BO623" s="9"/>
      <c r="BP623" s="9"/>
      <c r="BQ623" s="9"/>
      <c r="BR623" s="9"/>
      <c r="BS623" s="9"/>
      <c r="BT623" s="9"/>
      <c r="BU623" s="9"/>
      <c r="BV623" s="9"/>
      <c r="BW623" s="9"/>
    </row>
    <row r="624" spans="1:75" ht="12" x14ac:dyDescent="0.2">
      <c r="A624" s="13">
        <v>10</v>
      </c>
      <c r="B624" s="14">
        <v>2183.98</v>
      </c>
      <c r="C624" s="14">
        <v>2098.1800000000003</v>
      </c>
      <c r="D624" s="14">
        <v>2033.3100000000002</v>
      </c>
      <c r="E624" s="14">
        <v>2037.21</v>
      </c>
      <c r="F624" s="14">
        <v>2134.0800000000004</v>
      </c>
      <c r="G624" s="14">
        <v>2243.7000000000003</v>
      </c>
      <c r="H624" s="14">
        <v>2453.46</v>
      </c>
      <c r="I624" s="14">
        <v>2822.57</v>
      </c>
      <c r="J624" s="14">
        <v>2908.3900000000003</v>
      </c>
      <c r="K624" s="14">
        <v>2940.78</v>
      </c>
      <c r="L624" s="14">
        <v>2950.9</v>
      </c>
      <c r="M624" s="14">
        <v>2955.6200000000003</v>
      </c>
      <c r="N624" s="14">
        <v>2946.78</v>
      </c>
      <c r="O624" s="14">
        <v>2949.2900000000004</v>
      </c>
      <c r="P624" s="14">
        <v>2919.15</v>
      </c>
      <c r="Q624" s="14">
        <v>2913.51</v>
      </c>
      <c r="R624" s="14">
        <v>2907.1800000000003</v>
      </c>
      <c r="S624" s="14">
        <v>2908.5400000000004</v>
      </c>
      <c r="T624" s="14">
        <v>2895.2700000000004</v>
      </c>
      <c r="U624" s="14">
        <v>2923.8300000000004</v>
      </c>
      <c r="V624" s="14">
        <v>2890.0000000000005</v>
      </c>
      <c r="W624" s="14">
        <v>2827.8</v>
      </c>
      <c r="X624" s="14">
        <v>2554.2700000000004</v>
      </c>
      <c r="Y624" s="14">
        <v>2239.3900000000003</v>
      </c>
      <c r="AZ624" s="9"/>
      <c r="BA624" s="9"/>
      <c r="BB624" s="9"/>
      <c r="BC624" s="9"/>
      <c r="BD624" s="9"/>
      <c r="BE624" s="9"/>
      <c r="BF624" s="9"/>
      <c r="BG624" s="9"/>
      <c r="BH624" s="9"/>
      <c r="BI624" s="9"/>
      <c r="BJ624" s="9"/>
      <c r="BK624" s="9"/>
      <c r="BL624" s="9"/>
      <c r="BM624" s="9"/>
      <c r="BN624" s="9"/>
      <c r="BO624" s="9"/>
      <c r="BP624" s="9"/>
      <c r="BQ624" s="9"/>
      <c r="BR624" s="9"/>
      <c r="BS624" s="9"/>
      <c r="BT624" s="9"/>
      <c r="BU624" s="9"/>
      <c r="BV624" s="9"/>
      <c r="BW624" s="9"/>
    </row>
    <row r="625" spans="1:75" ht="12" x14ac:dyDescent="0.2">
      <c r="A625" s="13">
        <v>11</v>
      </c>
      <c r="B625" s="14">
        <v>2216.5100000000002</v>
      </c>
      <c r="C625" s="14">
        <v>2167.44</v>
      </c>
      <c r="D625" s="14">
        <v>2106.11</v>
      </c>
      <c r="E625" s="14">
        <v>2102.34</v>
      </c>
      <c r="F625" s="14">
        <v>2180.8000000000002</v>
      </c>
      <c r="G625" s="14">
        <v>2281.73</v>
      </c>
      <c r="H625" s="14">
        <v>2442.19</v>
      </c>
      <c r="I625" s="14">
        <v>2836.82</v>
      </c>
      <c r="J625" s="14">
        <v>2942.9300000000003</v>
      </c>
      <c r="K625" s="14">
        <v>2976.1800000000003</v>
      </c>
      <c r="L625" s="14">
        <v>2991.84</v>
      </c>
      <c r="M625" s="14">
        <v>3005.8900000000003</v>
      </c>
      <c r="N625" s="14">
        <v>2994.4500000000003</v>
      </c>
      <c r="O625" s="14">
        <v>2997.03</v>
      </c>
      <c r="P625" s="14">
        <v>2965.9100000000003</v>
      </c>
      <c r="Q625" s="14">
        <v>2961.67</v>
      </c>
      <c r="R625" s="14">
        <v>2924.05</v>
      </c>
      <c r="S625" s="14">
        <v>2929.7700000000004</v>
      </c>
      <c r="T625" s="14">
        <v>2907.9500000000003</v>
      </c>
      <c r="U625" s="14">
        <v>2964.2500000000005</v>
      </c>
      <c r="V625" s="14">
        <v>2946.59</v>
      </c>
      <c r="W625" s="14">
        <v>2911.13</v>
      </c>
      <c r="X625" s="14">
        <v>2763.1600000000003</v>
      </c>
      <c r="Y625" s="14">
        <v>2361.7600000000002</v>
      </c>
      <c r="AZ625" s="9"/>
      <c r="BA625" s="9"/>
      <c r="BB625" s="9"/>
      <c r="BC625" s="9"/>
      <c r="BD625" s="9"/>
      <c r="BE625" s="9"/>
      <c r="BF625" s="9"/>
      <c r="BG625" s="9"/>
      <c r="BH625" s="9"/>
      <c r="BI625" s="9"/>
      <c r="BJ625" s="9"/>
      <c r="BK625" s="9"/>
      <c r="BL625" s="9"/>
      <c r="BM625" s="9"/>
      <c r="BN625" s="9"/>
      <c r="BO625" s="9"/>
      <c r="BP625" s="9"/>
      <c r="BQ625" s="9"/>
      <c r="BR625" s="9"/>
      <c r="BS625" s="9"/>
      <c r="BT625" s="9"/>
      <c r="BU625" s="9"/>
      <c r="BV625" s="9"/>
      <c r="BW625" s="9"/>
    </row>
    <row r="626" spans="1:75" ht="12" x14ac:dyDescent="0.2">
      <c r="A626" s="13">
        <v>12</v>
      </c>
      <c r="B626" s="14">
        <v>2256.8300000000004</v>
      </c>
      <c r="C626" s="14">
        <v>2202.8900000000003</v>
      </c>
      <c r="D626" s="14">
        <v>2181.8000000000002</v>
      </c>
      <c r="E626" s="14">
        <v>2179.88</v>
      </c>
      <c r="F626" s="14">
        <v>2210.21</v>
      </c>
      <c r="G626" s="14">
        <v>2302.8500000000004</v>
      </c>
      <c r="H626" s="14">
        <v>2446.15</v>
      </c>
      <c r="I626" s="14">
        <v>2822.5400000000004</v>
      </c>
      <c r="J626" s="14">
        <v>2896.8100000000004</v>
      </c>
      <c r="K626" s="14">
        <v>2926.3100000000004</v>
      </c>
      <c r="L626" s="14">
        <v>2928.73</v>
      </c>
      <c r="M626" s="14">
        <v>2944.0600000000004</v>
      </c>
      <c r="N626" s="14">
        <v>2933.9700000000003</v>
      </c>
      <c r="O626" s="14">
        <v>2941.7200000000003</v>
      </c>
      <c r="P626" s="14">
        <v>2915.2000000000003</v>
      </c>
      <c r="Q626" s="14">
        <v>2910.57</v>
      </c>
      <c r="R626" s="14">
        <v>2902.7900000000004</v>
      </c>
      <c r="S626" s="14">
        <v>2897.5000000000005</v>
      </c>
      <c r="T626" s="14">
        <v>2891.8300000000004</v>
      </c>
      <c r="U626" s="14">
        <v>2911.4700000000003</v>
      </c>
      <c r="V626" s="14">
        <v>2894.9500000000003</v>
      </c>
      <c r="W626" s="14">
        <v>2854.7500000000005</v>
      </c>
      <c r="X626" s="14">
        <v>2690.55</v>
      </c>
      <c r="Y626" s="14">
        <v>2330.4900000000002</v>
      </c>
      <c r="AZ626" s="9"/>
      <c r="BA626" s="9"/>
      <c r="BB626" s="9"/>
      <c r="BC626" s="9"/>
      <c r="BD626" s="9"/>
      <c r="BE626" s="9"/>
      <c r="BF626" s="9"/>
      <c r="BG626" s="9"/>
      <c r="BH626" s="9"/>
      <c r="BI626" s="9"/>
      <c r="BJ626" s="9"/>
      <c r="BK626" s="9"/>
      <c r="BL626" s="9"/>
      <c r="BM626" s="9"/>
      <c r="BN626" s="9"/>
      <c r="BO626" s="9"/>
      <c r="BP626" s="9"/>
      <c r="BQ626" s="9"/>
      <c r="BR626" s="9"/>
      <c r="BS626" s="9"/>
      <c r="BT626" s="9"/>
      <c r="BU626" s="9"/>
      <c r="BV626" s="9"/>
      <c r="BW626" s="9"/>
    </row>
    <row r="627" spans="1:75" ht="12" x14ac:dyDescent="0.2">
      <c r="A627" s="13">
        <v>13</v>
      </c>
      <c r="B627" s="14">
        <v>2288.9300000000003</v>
      </c>
      <c r="C627" s="14">
        <v>2231.69</v>
      </c>
      <c r="D627" s="14">
        <v>2202.9500000000003</v>
      </c>
      <c r="E627" s="14">
        <v>2202.23</v>
      </c>
      <c r="F627" s="14">
        <v>2254.8100000000004</v>
      </c>
      <c r="G627" s="14">
        <v>2344.8300000000004</v>
      </c>
      <c r="H627" s="14">
        <v>2678.42</v>
      </c>
      <c r="I627" s="14">
        <v>2845.51</v>
      </c>
      <c r="J627" s="14">
        <v>2932.2500000000005</v>
      </c>
      <c r="K627" s="14">
        <v>2960.44</v>
      </c>
      <c r="L627" s="14">
        <v>2974.38</v>
      </c>
      <c r="M627" s="14">
        <v>2981.59</v>
      </c>
      <c r="N627" s="14">
        <v>2973.26</v>
      </c>
      <c r="O627" s="14">
        <v>2975.4900000000002</v>
      </c>
      <c r="P627" s="14">
        <v>2939.0800000000004</v>
      </c>
      <c r="Q627" s="14">
        <v>2938.96</v>
      </c>
      <c r="R627" s="14">
        <v>2901.7900000000004</v>
      </c>
      <c r="S627" s="14">
        <v>2890.3300000000004</v>
      </c>
      <c r="T627" s="14">
        <v>2887.5000000000005</v>
      </c>
      <c r="U627" s="14">
        <v>2957.82</v>
      </c>
      <c r="V627" s="14">
        <v>2945.61</v>
      </c>
      <c r="W627" s="14">
        <v>2897.8500000000004</v>
      </c>
      <c r="X627" s="14">
        <v>2790.0800000000004</v>
      </c>
      <c r="Y627" s="14">
        <v>2539.1800000000003</v>
      </c>
      <c r="AZ627" s="9"/>
      <c r="BA627" s="9"/>
      <c r="BB627" s="9"/>
      <c r="BC627" s="9"/>
      <c r="BD627" s="9"/>
      <c r="BE627" s="9"/>
      <c r="BF627" s="9"/>
      <c r="BG627" s="9"/>
      <c r="BH627" s="9"/>
      <c r="BI627" s="9"/>
      <c r="BJ627" s="9"/>
      <c r="BK627" s="9"/>
      <c r="BL627" s="9"/>
      <c r="BM627" s="9"/>
      <c r="BN627" s="9"/>
      <c r="BO627" s="9"/>
      <c r="BP627" s="9"/>
      <c r="BQ627" s="9"/>
      <c r="BR627" s="9"/>
      <c r="BS627" s="9"/>
      <c r="BT627" s="9"/>
      <c r="BU627" s="9"/>
      <c r="BV627" s="9"/>
      <c r="BW627" s="9"/>
    </row>
    <row r="628" spans="1:75" ht="12" x14ac:dyDescent="0.2">
      <c r="A628" s="13">
        <v>14</v>
      </c>
      <c r="B628" s="14">
        <v>2530.8100000000004</v>
      </c>
      <c r="C628" s="14">
        <v>2369.2800000000002</v>
      </c>
      <c r="D628" s="14">
        <v>2340.73</v>
      </c>
      <c r="E628" s="14">
        <v>2332.1200000000003</v>
      </c>
      <c r="F628" s="14">
        <v>2348.34</v>
      </c>
      <c r="G628" s="14">
        <v>2377.71</v>
      </c>
      <c r="H628" s="14">
        <v>2472.9300000000003</v>
      </c>
      <c r="I628" s="14">
        <v>2743.2700000000004</v>
      </c>
      <c r="J628" s="14">
        <v>2822.2000000000003</v>
      </c>
      <c r="K628" s="14">
        <v>2939.13</v>
      </c>
      <c r="L628" s="14">
        <v>2968.8</v>
      </c>
      <c r="M628" s="14">
        <v>2974.8100000000004</v>
      </c>
      <c r="N628" s="14">
        <v>2970.3</v>
      </c>
      <c r="O628" s="14">
        <v>2968.4900000000002</v>
      </c>
      <c r="P628" s="14">
        <v>2943.73</v>
      </c>
      <c r="Q628" s="14">
        <v>2946.19</v>
      </c>
      <c r="R628" s="14">
        <v>2954.8500000000004</v>
      </c>
      <c r="S628" s="14">
        <v>2964.7000000000003</v>
      </c>
      <c r="T628" s="14">
        <v>2955.01</v>
      </c>
      <c r="U628" s="14">
        <v>2951.21</v>
      </c>
      <c r="V628" s="14">
        <v>2957.23</v>
      </c>
      <c r="W628" s="14">
        <v>2836.8300000000004</v>
      </c>
      <c r="X628" s="14">
        <v>2773.6600000000003</v>
      </c>
      <c r="Y628" s="14">
        <v>2536.4100000000003</v>
      </c>
      <c r="AZ628" s="9"/>
      <c r="BA628" s="9"/>
      <c r="BB628" s="9"/>
      <c r="BC628" s="9"/>
      <c r="BD628" s="9"/>
      <c r="BE628" s="9"/>
      <c r="BF628" s="9"/>
      <c r="BG628" s="9"/>
      <c r="BH628" s="9"/>
      <c r="BI628" s="9"/>
      <c r="BJ628" s="9"/>
      <c r="BK628" s="9"/>
      <c r="BL628" s="9"/>
      <c r="BM628" s="9"/>
      <c r="BN628" s="9"/>
      <c r="BO628" s="9"/>
      <c r="BP628" s="9"/>
      <c r="BQ628" s="9"/>
      <c r="BR628" s="9"/>
      <c r="BS628" s="9"/>
      <c r="BT628" s="9"/>
      <c r="BU628" s="9"/>
      <c r="BV628" s="9"/>
      <c r="BW628" s="9"/>
    </row>
    <row r="629" spans="1:75" ht="12" x14ac:dyDescent="0.2">
      <c r="A629" s="13">
        <v>15</v>
      </c>
      <c r="B629" s="14">
        <v>2382.4300000000003</v>
      </c>
      <c r="C629" s="14">
        <v>2328.63</v>
      </c>
      <c r="D629" s="14">
        <v>2261.8300000000004</v>
      </c>
      <c r="E629" s="14">
        <v>2255.4900000000002</v>
      </c>
      <c r="F629" s="14">
        <v>2262.1600000000003</v>
      </c>
      <c r="G629" s="14">
        <v>2309.88</v>
      </c>
      <c r="H629" s="14">
        <v>2325.84</v>
      </c>
      <c r="I629" s="14">
        <v>2522.15</v>
      </c>
      <c r="J629" s="14">
        <v>2759.3900000000003</v>
      </c>
      <c r="K629" s="14">
        <v>2823.8900000000003</v>
      </c>
      <c r="L629" s="14">
        <v>2880.4900000000002</v>
      </c>
      <c r="M629" s="14">
        <v>2895.7200000000003</v>
      </c>
      <c r="N629" s="14">
        <v>2896.6400000000003</v>
      </c>
      <c r="O629" s="14">
        <v>2897.69</v>
      </c>
      <c r="P629" s="14">
        <v>2871.01</v>
      </c>
      <c r="Q629" s="14">
        <v>2879.0800000000004</v>
      </c>
      <c r="R629" s="14">
        <v>2890.32</v>
      </c>
      <c r="S629" s="14">
        <v>2912.2400000000002</v>
      </c>
      <c r="T629" s="14">
        <v>2903.21</v>
      </c>
      <c r="U629" s="14">
        <v>2912.2500000000005</v>
      </c>
      <c r="V629" s="14">
        <v>2913.05</v>
      </c>
      <c r="W629" s="14">
        <v>2835.48</v>
      </c>
      <c r="X629" s="14">
        <v>2771.8500000000004</v>
      </c>
      <c r="Y629" s="14">
        <v>2522.21</v>
      </c>
      <c r="AZ629" s="9"/>
      <c r="BA629" s="9"/>
      <c r="BB629" s="9"/>
      <c r="BC629" s="9"/>
      <c r="BD629" s="9"/>
      <c r="BE629" s="9"/>
      <c r="BF629" s="9"/>
      <c r="BG629" s="9"/>
      <c r="BH629" s="9"/>
      <c r="BI629" s="9"/>
      <c r="BJ629" s="9"/>
      <c r="BK629" s="9"/>
      <c r="BL629" s="9"/>
      <c r="BM629" s="9"/>
      <c r="BN629" s="9"/>
      <c r="BO629" s="9"/>
      <c r="BP629" s="9"/>
      <c r="BQ629" s="9"/>
      <c r="BR629" s="9"/>
      <c r="BS629" s="9"/>
      <c r="BT629" s="9"/>
      <c r="BU629" s="9"/>
      <c r="BV629" s="9"/>
      <c r="BW629" s="9"/>
    </row>
    <row r="630" spans="1:75" ht="12" x14ac:dyDescent="0.2">
      <c r="A630" s="13">
        <v>16</v>
      </c>
      <c r="B630" s="14">
        <v>2367.13</v>
      </c>
      <c r="C630" s="14">
        <v>2312.0600000000004</v>
      </c>
      <c r="D630" s="14">
        <v>2255.3900000000003</v>
      </c>
      <c r="E630" s="14">
        <v>2246.17</v>
      </c>
      <c r="F630" s="14">
        <v>2282.6000000000004</v>
      </c>
      <c r="G630" s="14">
        <v>2380.15</v>
      </c>
      <c r="H630" s="14">
        <v>2665.76</v>
      </c>
      <c r="I630" s="14">
        <v>2818.63</v>
      </c>
      <c r="J630" s="14">
        <v>3014.4500000000003</v>
      </c>
      <c r="K630" s="14">
        <v>3051.9700000000003</v>
      </c>
      <c r="L630" s="14">
        <v>3068.6800000000003</v>
      </c>
      <c r="M630" s="14">
        <v>3078.1400000000003</v>
      </c>
      <c r="N630" s="14">
        <v>3080.4500000000003</v>
      </c>
      <c r="O630" s="14">
        <v>3093.5600000000004</v>
      </c>
      <c r="P630" s="14">
        <v>3052.8500000000004</v>
      </c>
      <c r="Q630" s="14">
        <v>3046.71</v>
      </c>
      <c r="R630" s="14">
        <v>3034.8700000000003</v>
      </c>
      <c r="S630" s="14">
        <v>3030.03</v>
      </c>
      <c r="T630" s="14">
        <v>2894.7000000000003</v>
      </c>
      <c r="U630" s="14">
        <v>3054.26</v>
      </c>
      <c r="V630" s="14">
        <v>2962.6800000000003</v>
      </c>
      <c r="W630" s="14">
        <v>2856.76</v>
      </c>
      <c r="X630" s="14">
        <v>2735.3900000000003</v>
      </c>
      <c r="Y630" s="14">
        <v>2384.8900000000003</v>
      </c>
      <c r="AZ630" s="9"/>
      <c r="BA630" s="9"/>
      <c r="BB630" s="9"/>
      <c r="BC630" s="9"/>
      <c r="BD630" s="9"/>
      <c r="BE630" s="9"/>
      <c r="BF630" s="9"/>
      <c r="BG630" s="9"/>
      <c r="BH630" s="9"/>
      <c r="BI630" s="9"/>
      <c r="BJ630" s="9"/>
      <c r="BK630" s="9"/>
      <c r="BL630" s="9"/>
      <c r="BM630" s="9"/>
      <c r="BN630" s="9"/>
      <c r="BO630" s="9"/>
      <c r="BP630" s="9"/>
      <c r="BQ630" s="9"/>
      <c r="BR630" s="9"/>
      <c r="BS630" s="9"/>
      <c r="BT630" s="9"/>
      <c r="BU630" s="9"/>
      <c r="BV630" s="9"/>
      <c r="BW630" s="9"/>
    </row>
    <row r="631" spans="1:75" ht="12" x14ac:dyDescent="0.2">
      <c r="A631" s="13">
        <v>17</v>
      </c>
      <c r="B631" s="14">
        <v>2224.6600000000003</v>
      </c>
      <c r="C631" s="14">
        <v>2193.5100000000002</v>
      </c>
      <c r="D631" s="14">
        <v>2177.9300000000003</v>
      </c>
      <c r="E631" s="14">
        <v>2177.3300000000004</v>
      </c>
      <c r="F631" s="14">
        <v>2199.3000000000002</v>
      </c>
      <c r="G631" s="14">
        <v>2256.0500000000002</v>
      </c>
      <c r="H631" s="14">
        <v>2469.4300000000003</v>
      </c>
      <c r="I631" s="14">
        <v>2791.3100000000004</v>
      </c>
      <c r="J631" s="14">
        <v>2828.65</v>
      </c>
      <c r="K631" s="14">
        <v>2870.69</v>
      </c>
      <c r="L631" s="14">
        <v>2885.3</v>
      </c>
      <c r="M631" s="14">
        <v>2905.5000000000005</v>
      </c>
      <c r="N631" s="14">
        <v>2893.4100000000003</v>
      </c>
      <c r="O631" s="14">
        <v>2899.7200000000003</v>
      </c>
      <c r="P631" s="14">
        <v>2864.2500000000005</v>
      </c>
      <c r="Q631" s="14">
        <v>2854.94</v>
      </c>
      <c r="R631" s="14">
        <v>2846.6600000000003</v>
      </c>
      <c r="S631" s="14">
        <v>2853.5200000000004</v>
      </c>
      <c r="T631" s="14">
        <v>2849.05</v>
      </c>
      <c r="U631" s="14">
        <v>2870.46</v>
      </c>
      <c r="V631" s="14">
        <v>2858.76</v>
      </c>
      <c r="W631" s="14">
        <v>2816.9900000000002</v>
      </c>
      <c r="X631" s="14">
        <v>2608.8200000000002</v>
      </c>
      <c r="Y631" s="14">
        <v>2317.1800000000003</v>
      </c>
      <c r="AZ631" s="9"/>
      <c r="BA631" s="9"/>
      <c r="BB631" s="9"/>
      <c r="BC631" s="9"/>
      <c r="BD631" s="9"/>
      <c r="BE631" s="9"/>
      <c r="BF631" s="9"/>
      <c r="BG631" s="9"/>
      <c r="BH631" s="9"/>
      <c r="BI631" s="9"/>
      <c r="BJ631" s="9"/>
      <c r="BK631" s="9"/>
      <c r="BL631" s="9"/>
      <c r="BM631" s="9"/>
      <c r="BN631" s="9"/>
      <c r="BO631" s="9"/>
      <c r="BP631" s="9"/>
      <c r="BQ631" s="9"/>
      <c r="BR631" s="9"/>
      <c r="BS631" s="9"/>
      <c r="BT631" s="9"/>
      <c r="BU631" s="9"/>
      <c r="BV631" s="9"/>
      <c r="BW631" s="9"/>
    </row>
    <row r="632" spans="1:75" ht="12" x14ac:dyDescent="0.2">
      <c r="A632" s="13">
        <v>18</v>
      </c>
      <c r="B632" s="14">
        <v>2262.8000000000002</v>
      </c>
      <c r="C632" s="14">
        <v>2232.9</v>
      </c>
      <c r="D632" s="14">
        <v>2212.3300000000004</v>
      </c>
      <c r="E632" s="14">
        <v>2212.3900000000003</v>
      </c>
      <c r="F632" s="14">
        <v>2244.5500000000002</v>
      </c>
      <c r="G632" s="14">
        <v>2307.5000000000005</v>
      </c>
      <c r="H632" s="14">
        <v>2603.13</v>
      </c>
      <c r="I632" s="14">
        <v>2800.4</v>
      </c>
      <c r="J632" s="14">
        <v>2893.0000000000005</v>
      </c>
      <c r="K632" s="14">
        <v>2919.01</v>
      </c>
      <c r="L632" s="14">
        <v>2930.7500000000005</v>
      </c>
      <c r="M632" s="14">
        <v>2958.98</v>
      </c>
      <c r="N632" s="14">
        <v>2941.32</v>
      </c>
      <c r="O632" s="14">
        <v>2948.8</v>
      </c>
      <c r="P632" s="14">
        <v>2950.6600000000003</v>
      </c>
      <c r="Q632" s="14">
        <v>2910.5800000000004</v>
      </c>
      <c r="R632" s="14">
        <v>2892.0600000000004</v>
      </c>
      <c r="S632" s="14">
        <v>2903.67</v>
      </c>
      <c r="T632" s="14">
        <v>2892.61</v>
      </c>
      <c r="U632" s="14">
        <v>2916.88</v>
      </c>
      <c r="V632" s="14">
        <v>2872.82</v>
      </c>
      <c r="W632" s="14">
        <v>2800.92</v>
      </c>
      <c r="X632" s="14">
        <v>2582.5400000000004</v>
      </c>
      <c r="Y632" s="14">
        <v>2268.7200000000003</v>
      </c>
      <c r="AZ632" s="9"/>
      <c r="BA632" s="9"/>
      <c r="BB632" s="9"/>
      <c r="BC632" s="9"/>
      <c r="BD632" s="9"/>
      <c r="BE632" s="9"/>
      <c r="BF632" s="9"/>
      <c r="BG632" s="9"/>
      <c r="BH632" s="9"/>
      <c r="BI632" s="9"/>
      <c r="BJ632" s="9"/>
      <c r="BK632" s="9"/>
      <c r="BL632" s="9"/>
      <c r="BM632" s="9"/>
      <c r="BN632" s="9"/>
      <c r="BO632" s="9"/>
      <c r="BP632" s="9"/>
      <c r="BQ632" s="9"/>
      <c r="BR632" s="9"/>
      <c r="BS632" s="9"/>
      <c r="BT632" s="9"/>
      <c r="BU632" s="9"/>
      <c r="BV632" s="9"/>
      <c r="BW632" s="9"/>
    </row>
    <row r="633" spans="1:75" ht="12" x14ac:dyDescent="0.2">
      <c r="A633" s="13">
        <v>19</v>
      </c>
      <c r="B633" s="14">
        <v>2272.71</v>
      </c>
      <c r="C633" s="14">
        <v>2241.6400000000003</v>
      </c>
      <c r="D633" s="14">
        <v>2215.3500000000004</v>
      </c>
      <c r="E633" s="14">
        <v>2218.5300000000002</v>
      </c>
      <c r="F633" s="14">
        <v>2255.6600000000003</v>
      </c>
      <c r="G633" s="14">
        <v>2312.6800000000003</v>
      </c>
      <c r="H633" s="14">
        <v>2702.8900000000003</v>
      </c>
      <c r="I633" s="14">
        <v>2855.0000000000005</v>
      </c>
      <c r="J633" s="14">
        <v>2930.63</v>
      </c>
      <c r="K633" s="14">
        <v>2942.84</v>
      </c>
      <c r="L633" s="14">
        <v>2947.3900000000003</v>
      </c>
      <c r="M633" s="14">
        <v>2983.9500000000003</v>
      </c>
      <c r="N633" s="14">
        <v>2964.2500000000005</v>
      </c>
      <c r="O633" s="14">
        <v>2971.7400000000002</v>
      </c>
      <c r="P633" s="14">
        <v>2975.55</v>
      </c>
      <c r="Q633" s="14">
        <v>2929.8900000000003</v>
      </c>
      <c r="R633" s="14">
        <v>2894.23</v>
      </c>
      <c r="S633" s="14">
        <v>2902.3500000000004</v>
      </c>
      <c r="T633" s="14">
        <v>2894.71</v>
      </c>
      <c r="U633" s="14">
        <v>2941.53</v>
      </c>
      <c r="V633" s="14">
        <v>2913.2700000000004</v>
      </c>
      <c r="W633" s="14">
        <v>2858.3900000000003</v>
      </c>
      <c r="X633" s="14">
        <v>2676.2700000000004</v>
      </c>
      <c r="Y633" s="14">
        <v>2286.38</v>
      </c>
      <c r="AZ633" s="9"/>
      <c r="BA633" s="9"/>
      <c r="BB633" s="9"/>
      <c r="BC633" s="9"/>
      <c r="BD633" s="9"/>
      <c r="BE633" s="9"/>
      <c r="BF633" s="9"/>
      <c r="BG633" s="9"/>
      <c r="BH633" s="9"/>
      <c r="BI633" s="9"/>
      <c r="BJ633" s="9"/>
      <c r="BK633" s="9"/>
      <c r="BL633" s="9"/>
      <c r="BM633" s="9"/>
      <c r="BN633" s="9"/>
      <c r="BO633" s="9"/>
      <c r="BP633" s="9"/>
      <c r="BQ633" s="9"/>
      <c r="BR633" s="9"/>
      <c r="BS633" s="9"/>
      <c r="BT633" s="9"/>
      <c r="BU633" s="9"/>
      <c r="BV633" s="9"/>
      <c r="BW633" s="9"/>
    </row>
    <row r="634" spans="1:75" ht="12" x14ac:dyDescent="0.2">
      <c r="A634" s="13">
        <v>20</v>
      </c>
      <c r="B634" s="14">
        <v>2268.5800000000004</v>
      </c>
      <c r="C634" s="14">
        <v>2238.9900000000002</v>
      </c>
      <c r="D634" s="14">
        <v>2203.5400000000004</v>
      </c>
      <c r="E634" s="14">
        <v>2192.23</v>
      </c>
      <c r="F634" s="14">
        <v>2243.7200000000003</v>
      </c>
      <c r="G634" s="14">
        <v>2299.69</v>
      </c>
      <c r="H634" s="14">
        <v>2652.4700000000003</v>
      </c>
      <c r="I634" s="14">
        <v>2815.6800000000003</v>
      </c>
      <c r="J634" s="14">
        <v>2901.82</v>
      </c>
      <c r="K634" s="14">
        <v>2907.38</v>
      </c>
      <c r="L634" s="14">
        <v>2915.6000000000004</v>
      </c>
      <c r="M634" s="14">
        <v>2937.3700000000003</v>
      </c>
      <c r="N634" s="14">
        <v>2924.44</v>
      </c>
      <c r="O634" s="14">
        <v>2929.82</v>
      </c>
      <c r="P634" s="14">
        <v>2924.1000000000004</v>
      </c>
      <c r="Q634" s="14">
        <v>2893.1600000000003</v>
      </c>
      <c r="R634" s="14">
        <v>2890.6200000000003</v>
      </c>
      <c r="S634" s="14">
        <v>2896.84</v>
      </c>
      <c r="T634" s="14">
        <v>2890.59</v>
      </c>
      <c r="U634" s="14">
        <v>2906.32</v>
      </c>
      <c r="V634" s="14">
        <v>2873.9700000000003</v>
      </c>
      <c r="W634" s="14">
        <v>2809.5400000000004</v>
      </c>
      <c r="X634" s="14">
        <v>2645.2700000000004</v>
      </c>
      <c r="Y634" s="14">
        <v>2295.67</v>
      </c>
      <c r="AZ634" s="9"/>
      <c r="BA634" s="9"/>
      <c r="BB634" s="9"/>
      <c r="BC634" s="9"/>
      <c r="BD634" s="9"/>
      <c r="BE634" s="9"/>
      <c r="BF634" s="9"/>
      <c r="BG634" s="9"/>
      <c r="BH634" s="9"/>
      <c r="BI634" s="9"/>
      <c r="BJ634" s="9"/>
      <c r="BK634" s="9"/>
      <c r="BL634" s="9"/>
      <c r="BM634" s="9"/>
      <c r="BN634" s="9"/>
      <c r="BO634" s="9"/>
      <c r="BP634" s="9"/>
      <c r="BQ634" s="9"/>
      <c r="BR634" s="9"/>
      <c r="BS634" s="9"/>
      <c r="BT634" s="9"/>
      <c r="BU634" s="9"/>
      <c r="BV634" s="9"/>
      <c r="BW634" s="9"/>
    </row>
    <row r="635" spans="1:75" ht="12" x14ac:dyDescent="0.2">
      <c r="A635" s="13">
        <v>21</v>
      </c>
      <c r="B635" s="14">
        <v>2366.8700000000003</v>
      </c>
      <c r="C635" s="14">
        <v>2309.86</v>
      </c>
      <c r="D635" s="14">
        <v>2261.1800000000003</v>
      </c>
      <c r="E635" s="14">
        <v>2247.21</v>
      </c>
      <c r="F635" s="14">
        <v>2267.7000000000003</v>
      </c>
      <c r="G635" s="14">
        <v>2295.21</v>
      </c>
      <c r="H635" s="14">
        <v>2350.0400000000004</v>
      </c>
      <c r="I635" s="14">
        <v>2645.71</v>
      </c>
      <c r="J635" s="14">
        <v>2777.36</v>
      </c>
      <c r="K635" s="14">
        <v>2838.09</v>
      </c>
      <c r="L635" s="14">
        <v>2872.9700000000003</v>
      </c>
      <c r="M635" s="14">
        <v>2882.8700000000003</v>
      </c>
      <c r="N635" s="14">
        <v>2875.6000000000004</v>
      </c>
      <c r="O635" s="14">
        <v>2876.59</v>
      </c>
      <c r="P635" s="14">
        <v>2839.6800000000003</v>
      </c>
      <c r="Q635" s="14">
        <v>2843.6800000000003</v>
      </c>
      <c r="R635" s="14">
        <v>2854.3</v>
      </c>
      <c r="S635" s="14">
        <v>2874.88</v>
      </c>
      <c r="T635" s="14">
        <v>2871.7200000000003</v>
      </c>
      <c r="U635" s="14">
        <v>2851.6200000000003</v>
      </c>
      <c r="V635" s="14">
        <v>2859.7700000000004</v>
      </c>
      <c r="W635" s="14">
        <v>2782.63</v>
      </c>
      <c r="X635" s="14">
        <v>2651.7900000000004</v>
      </c>
      <c r="Y635" s="14">
        <v>2309.9900000000002</v>
      </c>
      <c r="AZ635" s="9"/>
      <c r="BA635" s="9"/>
      <c r="BB635" s="9"/>
      <c r="BC635" s="9"/>
      <c r="BD635" s="9"/>
      <c r="BE635" s="9"/>
      <c r="BF635" s="9"/>
      <c r="BG635" s="9"/>
      <c r="BH635" s="9"/>
      <c r="BI635" s="9"/>
      <c r="BJ635" s="9"/>
      <c r="BK635" s="9"/>
      <c r="BL635" s="9"/>
      <c r="BM635" s="9"/>
      <c r="BN635" s="9"/>
      <c r="BO635" s="9"/>
      <c r="BP635" s="9"/>
      <c r="BQ635" s="9"/>
      <c r="BR635" s="9"/>
      <c r="BS635" s="9"/>
      <c r="BT635" s="9"/>
      <c r="BU635" s="9"/>
      <c r="BV635" s="9"/>
      <c r="BW635" s="9"/>
    </row>
    <row r="636" spans="1:75" ht="12" x14ac:dyDescent="0.2">
      <c r="A636" s="13">
        <v>22</v>
      </c>
      <c r="B636" s="14">
        <v>2308.9900000000002</v>
      </c>
      <c r="C636" s="14">
        <v>2246.0000000000005</v>
      </c>
      <c r="D636" s="14">
        <v>2227.6000000000004</v>
      </c>
      <c r="E636" s="14">
        <v>2197.88</v>
      </c>
      <c r="F636" s="14">
        <v>2230.7400000000002</v>
      </c>
      <c r="G636" s="14">
        <v>2236.1600000000003</v>
      </c>
      <c r="H636" s="14">
        <v>2267.2200000000003</v>
      </c>
      <c r="I636" s="14">
        <v>2372.3300000000004</v>
      </c>
      <c r="J636" s="14">
        <v>2620.2200000000003</v>
      </c>
      <c r="K636" s="14">
        <v>2772.28</v>
      </c>
      <c r="L636" s="14">
        <v>2803.09</v>
      </c>
      <c r="M636" s="14">
        <v>2813.55</v>
      </c>
      <c r="N636" s="14">
        <v>2811.7900000000004</v>
      </c>
      <c r="O636" s="14">
        <v>2813.63</v>
      </c>
      <c r="P636" s="14">
        <v>2794.5200000000004</v>
      </c>
      <c r="Q636" s="14">
        <v>2804.8500000000004</v>
      </c>
      <c r="R636" s="14">
        <v>2818.7000000000003</v>
      </c>
      <c r="S636" s="14">
        <v>2845.26</v>
      </c>
      <c r="T636" s="14">
        <v>2845.3100000000004</v>
      </c>
      <c r="U636" s="14">
        <v>2839.2000000000003</v>
      </c>
      <c r="V636" s="14">
        <v>2836.2400000000002</v>
      </c>
      <c r="W636" s="14">
        <v>2798.8900000000003</v>
      </c>
      <c r="X636" s="14">
        <v>2612.0500000000002</v>
      </c>
      <c r="Y636" s="14">
        <v>2300.1200000000003</v>
      </c>
      <c r="AZ636" s="9"/>
      <c r="BA636" s="9"/>
      <c r="BB636" s="9"/>
      <c r="BC636" s="9"/>
      <c r="BD636" s="9"/>
      <c r="BE636" s="9"/>
      <c r="BF636" s="9"/>
      <c r="BG636" s="9"/>
      <c r="BH636" s="9"/>
      <c r="BI636" s="9"/>
      <c r="BJ636" s="9"/>
      <c r="BK636" s="9"/>
      <c r="BL636" s="9"/>
      <c r="BM636" s="9"/>
      <c r="BN636" s="9"/>
      <c r="BO636" s="9"/>
      <c r="BP636" s="9"/>
      <c r="BQ636" s="9"/>
      <c r="BR636" s="9"/>
      <c r="BS636" s="9"/>
      <c r="BT636" s="9"/>
      <c r="BU636" s="9"/>
      <c r="BV636" s="9"/>
      <c r="BW636" s="9"/>
    </row>
    <row r="637" spans="1:75" ht="12" x14ac:dyDescent="0.2">
      <c r="A637" s="13">
        <v>23</v>
      </c>
      <c r="B637" s="14">
        <v>2255.09</v>
      </c>
      <c r="C637" s="14">
        <v>2223.4</v>
      </c>
      <c r="D637" s="14">
        <v>2170.4100000000003</v>
      </c>
      <c r="E637" s="14">
        <v>2161.9100000000003</v>
      </c>
      <c r="F637" s="14">
        <v>2206.6800000000003</v>
      </c>
      <c r="G637" s="14">
        <v>2271.09</v>
      </c>
      <c r="H637" s="14">
        <v>2504.9900000000002</v>
      </c>
      <c r="I637" s="14">
        <v>2811.36</v>
      </c>
      <c r="J637" s="14">
        <v>2934.4700000000003</v>
      </c>
      <c r="K637" s="14">
        <v>2950.5000000000005</v>
      </c>
      <c r="L637" s="14">
        <v>2958.82</v>
      </c>
      <c r="M637" s="14">
        <v>2988.4</v>
      </c>
      <c r="N637" s="14">
        <v>2971.5200000000004</v>
      </c>
      <c r="O637" s="14">
        <v>2978.8</v>
      </c>
      <c r="P637" s="14">
        <v>2972.78</v>
      </c>
      <c r="Q637" s="14">
        <v>2938.5400000000004</v>
      </c>
      <c r="R637" s="14">
        <v>2936.96</v>
      </c>
      <c r="S637" s="14">
        <v>2943.67</v>
      </c>
      <c r="T637" s="14">
        <v>2937.82</v>
      </c>
      <c r="U637" s="14">
        <v>2953.6400000000003</v>
      </c>
      <c r="V637" s="14">
        <v>2928.9500000000003</v>
      </c>
      <c r="W637" s="14">
        <v>2793.6800000000003</v>
      </c>
      <c r="X637" s="14">
        <v>2594.7200000000003</v>
      </c>
      <c r="Y637" s="14">
        <v>2253.34</v>
      </c>
      <c r="AZ637" s="9"/>
      <c r="BA637" s="9"/>
      <c r="BB637" s="9"/>
      <c r="BC637" s="9"/>
      <c r="BD637" s="9"/>
      <c r="BE637" s="9"/>
      <c r="BF637" s="9"/>
      <c r="BG637" s="9"/>
      <c r="BH637" s="9"/>
      <c r="BI637" s="9"/>
      <c r="BJ637" s="9"/>
      <c r="BK637" s="9"/>
      <c r="BL637" s="9"/>
      <c r="BM637" s="9"/>
      <c r="BN637" s="9"/>
      <c r="BO637" s="9"/>
      <c r="BP637" s="9"/>
      <c r="BQ637" s="9"/>
      <c r="BR637" s="9"/>
      <c r="BS637" s="9"/>
      <c r="BT637" s="9"/>
      <c r="BU637" s="9"/>
      <c r="BV637" s="9"/>
      <c r="BW637" s="9"/>
    </row>
    <row r="638" spans="1:75" ht="12" x14ac:dyDescent="0.2">
      <c r="A638" s="13">
        <v>24</v>
      </c>
      <c r="B638" s="14">
        <v>2253.7800000000002</v>
      </c>
      <c r="C638" s="14">
        <v>2201.17</v>
      </c>
      <c r="D638" s="14">
        <v>2184.17</v>
      </c>
      <c r="E638" s="14">
        <v>2187.2700000000004</v>
      </c>
      <c r="F638" s="14">
        <v>2240.6200000000003</v>
      </c>
      <c r="G638" s="14">
        <v>2314.7200000000003</v>
      </c>
      <c r="H638" s="14">
        <v>2663.3900000000003</v>
      </c>
      <c r="I638" s="14">
        <v>2835.7900000000004</v>
      </c>
      <c r="J638" s="14">
        <v>2927.3900000000003</v>
      </c>
      <c r="K638" s="14">
        <v>2935.42</v>
      </c>
      <c r="L638" s="14">
        <v>2943.23</v>
      </c>
      <c r="M638" s="14">
        <v>2963.2900000000004</v>
      </c>
      <c r="N638" s="14">
        <v>2954.0800000000004</v>
      </c>
      <c r="O638" s="14">
        <v>2960.78</v>
      </c>
      <c r="P638" s="14">
        <v>2958.8900000000003</v>
      </c>
      <c r="Q638" s="14">
        <v>2928.61</v>
      </c>
      <c r="R638" s="14">
        <v>2926.9300000000003</v>
      </c>
      <c r="S638" s="14">
        <v>2934.7700000000004</v>
      </c>
      <c r="T638" s="14">
        <v>2931.98</v>
      </c>
      <c r="U638" s="14">
        <v>2946.07</v>
      </c>
      <c r="V638" s="14">
        <v>2912.4500000000003</v>
      </c>
      <c r="W638" s="14">
        <v>2848.1800000000003</v>
      </c>
      <c r="X638" s="14">
        <v>2714.4100000000003</v>
      </c>
      <c r="Y638" s="14">
        <v>2308.0100000000002</v>
      </c>
      <c r="AZ638" s="9"/>
      <c r="BA638" s="9"/>
      <c r="BB638" s="9"/>
      <c r="BC638" s="9"/>
      <c r="BD638" s="9"/>
      <c r="BE638" s="9"/>
      <c r="BF638" s="9"/>
      <c r="BG638" s="9"/>
      <c r="BH638" s="9"/>
      <c r="BI638" s="9"/>
      <c r="BJ638" s="9"/>
      <c r="BK638" s="9"/>
      <c r="BL638" s="9"/>
      <c r="BM638" s="9"/>
      <c r="BN638" s="9"/>
      <c r="BO638" s="9"/>
      <c r="BP638" s="9"/>
      <c r="BQ638" s="9"/>
      <c r="BR638" s="9"/>
      <c r="BS638" s="9"/>
      <c r="BT638" s="9"/>
      <c r="BU638" s="9"/>
      <c r="BV638" s="9"/>
      <c r="BW638" s="9"/>
    </row>
    <row r="639" spans="1:75" ht="12" x14ac:dyDescent="0.2">
      <c r="A639" s="13">
        <v>25</v>
      </c>
      <c r="B639" s="14">
        <v>2262.98</v>
      </c>
      <c r="C639" s="14">
        <v>2231.98</v>
      </c>
      <c r="D639" s="14">
        <v>2202.6400000000003</v>
      </c>
      <c r="E639" s="14">
        <v>2208.0000000000005</v>
      </c>
      <c r="F639" s="14">
        <v>2268.86</v>
      </c>
      <c r="G639" s="14">
        <v>2322.4300000000003</v>
      </c>
      <c r="H639" s="14">
        <v>2675.3</v>
      </c>
      <c r="I639" s="14">
        <v>2892.7700000000004</v>
      </c>
      <c r="J639" s="14">
        <v>2984.84</v>
      </c>
      <c r="K639" s="14">
        <v>2991.4100000000003</v>
      </c>
      <c r="L639" s="14">
        <v>3005.4900000000002</v>
      </c>
      <c r="M639" s="14">
        <v>3026.2500000000005</v>
      </c>
      <c r="N639" s="14">
        <v>3013.6200000000003</v>
      </c>
      <c r="O639" s="14">
        <v>3018.3900000000003</v>
      </c>
      <c r="P639" s="14">
        <v>3013.78</v>
      </c>
      <c r="Q639" s="14">
        <v>2981.67</v>
      </c>
      <c r="R639" s="14">
        <v>2976.03</v>
      </c>
      <c r="S639" s="14">
        <v>2984.7900000000004</v>
      </c>
      <c r="T639" s="14">
        <v>2978.2500000000005</v>
      </c>
      <c r="U639" s="14">
        <v>2994.17</v>
      </c>
      <c r="V639" s="14">
        <v>2966.2200000000003</v>
      </c>
      <c r="W639" s="14">
        <v>2853.8</v>
      </c>
      <c r="X639" s="14">
        <v>2721.03</v>
      </c>
      <c r="Y639" s="14">
        <v>2322.2700000000004</v>
      </c>
      <c r="AZ639" s="9"/>
      <c r="BA639" s="9"/>
      <c r="BB639" s="9"/>
      <c r="BC639" s="9"/>
      <c r="BD639" s="9"/>
      <c r="BE639" s="9"/>
      <c r="BF639" s="9"/>
      <c r="BG639" s="9"/>
      <c r="BH639" s="9"/>
      <c r="BI639" s="9"/>
      <c r="BJ639" s="9"/>
      <c r="BK639" s="9"/>
      <c r="BL639" s="9"/>
      <c r="BM639" s="9"/>
      <c r="BN639" s="9"/>
      <c r="BO639" s="9"/>
      <c r="BP639" s="9"/>
      <c r="BQ639" s="9"/>
      <c r="BR639" s="9"/>
      <c r="BS639" s="9"/>
      <c r="BT639" s="9"/>
      <c r="BU639" s="9"/>
      <c r="BV639" s="9"/>
      <c r="BW639" s="9"/>
    </row>
    <row r="640" spans="1:75" ht="12" x14ac:dyDescent="0.2">
      <c r="A640" s="13">
        <v>26</v>
      </c>
      <c r="B640" s="14">
        <v>2326.4900000000002</v>
      </c>
      <c r="C640" s="14">
        <v>2299.4500000000003</v>
      </c>
      <c r="D640" s="14">
        <v>2248.7900000000004</v>
      </c>
      <c r="E640" s="14">
        <v>2273.21</v>
      </c>
      <c r="F640" s="14">
        <v>2337.38</v>
      </c>
      <c r="G640" s="14">
        <v>2493.3700000000003</v>
      </c>
      <c r="H640" s="14">
        <v>2750.5200000000004</v>
      </c>
      <c r="I640" s="14">
        <v>2930.1000000000004</v>
      </c>
      <c r="J640" s="14">
        <v>3012.1800000000003</v>
      </c>
      <c r="K640" s="14">
        <v>3019.05</v>
      </c>
      <c r="L640" s="14">
        <v>3028.5800000000004</v>
      </c>
      <c r="M640" s="14">
        <v>3050.0000000000005</v>
      </c>
      <c r="N640" s="14">
        <v>3038.82</v>
      </c>
      <c r="O640" s="14">
        <v>3041.5800000000004</v>
      </c>
      <c r="P640" s="14">
        <v>3038.34</v>
      </c>
      <c r="Q640" s="14">
        <v>3003.34</v>
      </c>
      <c r="R640" s="14">
        <v>2997.7000000000003</v>
      </c>
      <c r="S640" s="14">
        <v>3009.7900000000004</v>
      </c>
      <c r="T640" s="14">
        <v>3004.6800000000003</v>
      </c>
      <c r="U640" s="14">
        <v>3017.71</v>
      </c>
      <c r="V640" s="14">
        <v>2993.7000000000003</v>
      </c>
      <c r="W640" s="14">
        <v>2846.5800000000004</v>
      </c>
      <c r="X640" s="14">
        <v>2742.96</v>
      </c>
      <c r="Y640" s="14">
        <v>2350.0500000000002</v>
      </c>
      <c r="AZ640" s="9"/>
      <c r="BA640" s="9"/>
      <c r="BB640" s="9"/>
      <c r="BC640" s="9"/>
      <c r="BD640" s="9"/>
      <c r="BE640" s="9"/>
      <c r="BF640" s="9"/>
      <c r="BG640" s="9"/>
      <c r="BH640" s="9"/>
      <c r="BI640" s="9"/>
      <c r="BJ640" s="9"/>
      <c r="BK640" s="9"/>
      <c r="BL640" s="9"/>
      <c r="BM640" s="9"/>
      <c r="BN640" s="9"/>
      <c r="BO640" s="9"/>
      <c r="BP640" s="9"/>
      <c r="BQ640" s="9"/>
      <c r="BR640" s="9"/>
      <c r="BS640" s="9"/>
      <c r="BT640" s="9"/>
      <c r="BU640" s="9"/>
      <c r="BV640" s="9"/>
      <c r="BW640" s="9"/>
    </row>
    <row r="641" spans="1:75" ht="12" x14ac:dyDescent="0.2">
      <c r="A641" s="13">
        <v>27</v>
      </c>
      <c r="B641" s="14">
        <v>2324.3700000000003</v>
      </c>
      <c r="C641" s="14">
        <v>2302.09</v>
      </c>
      <c r="D641" s="14">
        <v>2272.1000000000004</v>
      </c>
      <c r="E641" s="14">
        <v>2273.69</v>
      </c>
      <c r="F641" s="14">
        <v>2353.9500000000003</v>
      </c>
      <c r="G641" s="14">
        <v>2460.7700000000004</v>
      </c>
      <c r="H641" s="14">
        <v>2717.65</v>
      </c>
      <c r="I641" s="14">
        <v>2954.65</v>
      </c>
      <c r="J641" s="14">
        <v>3033.65</v>
      </c>
      <c r="K641" s="14">
        <v>3035.2200000000003</v>
      </c>
      <c r="L641" s="14">
        <v>3048.84</v>
      </c>
      <c r="M641" s="14">
        <v>3077.38</v>
      </c>
      <c r="N641" s="14">
        <v>3069.1600000000003</v>
      </c>
      <c r="O641" s="14">
        <v>3072.07</v>
      </c>
      <c r="P641" s="14">
        <v>3068.7000000000003</v>
      </c>
      <c r="Q641" s="14">
        <v>3059.11</v>
      </c>
      <c r="R641" s="14">
        <v>3018.2500000000005</v>
      </c>
      <c r="S641" s="14">
        <v>3028.15</v>
      </c>
      <c r="T641" s="14">
        <v>3023.8700000000003</v>
      </c>
      <c r="U641" s="14">
        <v>3038.78</v>
      </c>
      <c r="V641" s="14">
        <v>3006.11</v>
      </c>
      <c r="W641" s="14">
        <v>2893.7500000000005</v>
      </c>
      <c r="X641" s="14">
        <v>2736.8500000000004</v>
      </c>
      <c r="Y641" s="14">
        <v>2432.2800000000002</v>
      </c>
      <c r="AZ641" s="9"/>
      <c r="BA641" s="9"/>
      <c r="BB641" s="9"/>
      <c r="BC641" s="9"/>
      <c r="BD641" s="9"/>
      <c r="BE641" s="9"/>
      <c r="BF641" s="9"/>
      <c r="BG641" s="9"/>
      <c r="BH641" s="9"/>
      <c r="BI641" s="9"/>
      <c r="BJ641" s="9"/>
      <c r="BK641" s="9"/>
      <c r="BL641" s="9"/>
      <c r="BM641" s="9"/>
      <c r="BN641" s="9"/>
      <c r="BO641" s="9"/>
      <c r="BP641" s="9"/>
      <c r="BQ641" s="9"/>
      <c r="BR641" s="9"/>
      <c r="BS641" s="9"/>
      <c r="BT641" s="9"/>
      <c r="BU641" s="9"/>
      <c r="BV641" s="9"/>
      <c r="BW641" s="9"/>
    </row>
    <row r="642" spans="1:75" ht="12" x14ac:dyDescent="0.2">
      <c r="A642" s="13">
        <v>28</v>
      </c>
      <c r="B642" s="14">
        <v>2436.4100000000003</v>
      </c>
      <c r="C642" s="14">
        <v>2330.8100000000004</v>
      </c>
      <c r="D642" s="14">
        <v>2290.1800000000003</v>
      </c>
      <c r="E642" s="14">
        <v>2268.0400000000004</v>
      </c>
      <c r="F642" s="14">
        <v>2303.8700000000003</v>
      </c>
      <c r="G642" s="14">
        <v>2341.5200000000004</v>
      </c>
      <c r="H642" s="14">
        <v>2437.3700000000003</v>
      </c>
      <c r="I642" s="14">
        <v>2655.92</v>
      </c>
      <c r="J642" s="14">
        <v>2776.6600000000003</v>
      </c>
      <c r="K642" s="14">
        <v>2919.15</v>
      </c>
      <c r="L642" s="14">
        <v>2948.09</v>
      </c>
      <c r="M642" s="14">
        <v>2952.26</v>
      </c>
      <c r="N642" s="14">
        <v>2950.44</v>
      </c>
      <c r="O642" s="14">
        <v>2950.3700000000003</v>
      </c>
      <c r="P642" s="14">
        <v>2951.92</v>
      </c>
      <c r="Q642" s="14">
        <v>2917.0600000000004</v>
      </c>
      <c r="R642" s="14">
        <v>2926.2700000000004</v>
      </c>
      <c r="S642" s="14">
        <v>2950.26</v>
      </c>
      <c r="T642" s="14">
        <v>2948.2700000000004</v>
      </c>
      <c r="U642" s="14">
        <v>2944.07</v>
      </c>
      <c r="V642" s="14">
        <v>2943.6600000000003</v>
      </c>
      <c r="W642" s="14">
        <v>2803.69</v>
      </c>
      <c r="X642" s="14">
        <v>2696.0000000000005</v>
      </c>
      <c r="Y642" s="14">
        <v>2434.9700000000003</v>
      </c>
      <c r="AZ642" s="9"/>
      <c r="BA642" s="9"/>
      <c r="BB642" s="9"/>
      <c r="BC642" s="9"/>
      <c r="BD642" s="9"/>
      <c r="BE642" s="9"/>
      <c r="BF642" s="9"/>
      <c r="BG642" s="9"/>
      <c r="BH642" s="9"/>
      <c r="BI642" s="9"/>
      <c r="BJ642" s="9"/>
      <c r="BK642" s="9"/>
      <c r="BL642" s="9"/>
      <c r="BM642" s="9"/>
      <c r="BN642" s="9"/>
      <c r="BO642" s="9"/>
      <c r="BP642" s="9"/>
      <c r="BQ642" s="9"/>
      <c r="BR642" s="9"/>
      <c r="BS642" s="9"/>
      <c r="BT642" s="9"/>
      <c r="BU642" s="9"/>
      <c r="BV642" s="9"/>
      <c r="BW642" s="9"/>
    </row>
    <row r="643" spans="1:75" ht="12" x14ac:dyDescent="0.2">
      <c r="A643" s="13">
        <v>29</v>
      </c>
      <c r="B643" s="14">
        <v>2393.2700000000004</v>
      </c>
      <c r="C643" s="14">
        <v>2315.4700000000003</v>
      </c>
      <c r="D643" s="14">
        <v>2249.42</v>
      </c>
      <c r="E643" s="14">
        <v>2253.1000000000004</v>
      </c>
      <c r="F643" s="14">
        <v>2297.3500000000004</v>
      </c>
      <c r="G643" s="14">
        <v>2328.63</v>
      </c>
      <c r="H643" s="14">
        <v>2392.5300000000002</v>
      </c>
      <c r="I643" s="14">
        <v>2522.8700000000003</v>
      </c>
      <c r="J643" s="14">
        <v>2713.88</v>
      </c>
      <c r="K643" s="14">
        <v>2811.4900000000002</v>
      </c>
      <c r="L643" s="14">
        <v>2924.4900000000002</v>
      </c>
      <c r="M643" s="14">
        <v>2938.5600000000004</v>
      </c>
      <c r="N643" s="14">
        <v>2937.7700000000004</v>
      </c>
      <c r="O643" s="14">
        <v>2939.6800000000003</v>
      </c>
      <c r="P643" s="14">
        <v>2939.38</v>
      </c>
      <c r="Q643" s="14">
        <v>2902.5400000000004</v>
      </c>
      <c r="R643" s="14">
        <v>2914.4</v>
      </c>
      <c r="S643" s="14">
        <v>2944.0800000000004</v>
      </c>
      <c r="T643" s="14">
        <v>2949.55</v>
      </c>
      <c r="U643" s="14">
        <v>2953.3700000000003</v>
      </c>
      <c r="V643" s="14">
        <v>2955.03</v>
      </c>
      <c r="W643" s="14">
        <v>2846.8</v>
      </c>
      <c r="X643" s="14">
        <v>2679.6400000000003</v>
      </c>
      <c r="Y643" s="14">
        <v>2406.34</v>
      </c>
      <c r="Z643" s="4">
        <f>IFERROR(Y643,"скрыть")</f>
        <v>2406.34</v>
      </c>
      <c r="AZ643" s="9"/>
      <c r="BA643" s="9"/>
      <c r="BB643" s="9"/>
      <c r="BC643" s="9"/>
      <c r="BD643" s="9"/>
      <c r="BE643" s="9"/>
      <c r="BF643" s="9"/>
      <c r="BG643" s="9"/>
      <c r="BH643" s="9"/>
      <c r="BI643" s="9"/>
      <c r="BJ643" s="9"/>
      <c r="BK643" s="9"/>
      <c r="BL643" s="9"/>
      <c r="BM643" s="9"/>
      <c r="BN643" s="9"/>
      <c r="BO643" s="9"/>
      <c r="BP643" s="9"/>
      <c r="BQ643" s="9"/>
      <c r="BR643" s="9"/>
      <c r="BS643" s="9"/>
      <c r="BT643" s="9"/>
      <c r="BU643" s="9"/>
      <c r="BV643" s="9"/>
      <c r="BW643" s="9"/>
    </row>
    <row r="644" spans="1:75" ht="12" x14ac:dyDescent="0.2">
      <c r="A644" s="13">
        <v>30</v>
      </c>
      <c r="B644" s="14">
        <v>2326.2900000000004</v>
      </c>
      <c r="C644" s="14">
        <v>2266.61</v>
      </c>
      <c r="D644" s="14">
        <v>2212.6600000000003</v>
      </c>
      <c r="E644" s="14">
        <v>2211.7000000000003</v>
      </c>
      <c r="F644" s="14">
        <v>2257.4700000000003</v>
      </c>
      <c r="G644" s="14">
        <v>2363.13</v>
      </c>
      <c r="H644" s="14">
        <v>2646.82</v>
      </c>
      <c r="I644" s="14">
        <v>2805.17</v>
      </c>
      <c r="J644" s="14">
        <v>2941.26</v>
      </c>
      <c r="K644" s="14">
        <v>2939.1800000000003</v>
      </c>
      <c r="L644" s="14">
        <v>2948.82</v>
      </c>
      <c r="M644" s="14">
        <v>2975.76</v>
      </c>
      <c r="N644" s="14">
        <v>2970.51</v>
      </c>
      <c r="O644" s="14">
        <v>2977.6400000000003</v>
      </c>
      <c r="P644" s="14">
        <v>2970.3</v>
      </c>
      <c r="Q644" s="14">
        <v>2963.9</v>
      </c>
      <c r="R644" s="14">
        <v>2928.57</v>
      </c>
      <c r="S644" s="14">
        <v>2938.01</v>
      </c>
      <c r="T644" s="14">
        <v>2943.2500000000005</v>
      </c>
      <c r="U644" s="14">
        <v>2954.9100000000003</v>
      </c>
      <c r="V644" s="14">
        <v>2914.4</v>
      </c>
      <c r="W644" s="14">
        <v>2754.13</v>
      </c>
      <c r="X644" s="14">
        <v>2605.11</v>
      </c>
      <c r="Y644" s="14">
        <v>2316.2700000000004</v>
      </c>
      <c r="Z644" s="4">
        <f>IFERROR(Y644,"скрыть")</f>
        <v>2316.2700000000004</v>
      </c>
      <c r="AZ644" s="9"/>
      <c r="BA644" s="9"/>
      <c r="BB644" s="9"/>
      <c r="BC644" s="9"/>
      <c r="BD644" s="9"/>
      <c r="BE644" s="9"/>
      <c r="BF644" s="9"/>
      <c r="BG644" s="9"/>
      <c r="BH644" s="9"/>
      <c r="BI644" s="9"/>
      <c r="BJ644" s="9"/>
      <c r="BK644" s="9"/>
      <c r="BL644" s="9"/>
      <c r="BM644" s="9"/>
      <c r="BN644" s="9"/>
      <c r="BO644" s="9"/>
      <c r="BP644" s="9"/>
      <c r="BQ644" s="9"/>
      <c r="BR644" s="9"/>
      <c r="BS644" s="9"/>
      <c r="BT644" s="9"/>
      <c r="BU644" s="9"/>
      <c r="BV644" s="9"/>
      <c r="BW644" s="9"/>
    </row>
    <row r="645" spans="1:75" ht="12" x14ac:dyDescent="0.2">
      <c r="A645" s="13">
        <v>31</v>
      </c>
      <c r="B645" s="14">
        <v>2216.2800000000002</v>
      </c>
      <c r="C645" s="14">
        <v>2191.9900000000002</v>
      </c>
      <c r="D645" s="14">
        <v>2180.11</v>
      </c>
      <c r="E645" s="14">
        <v>2177.42</v>
      </c>
      <c r="F645" s="14">
        <v>2218.5300000000002</v>
      </c>
      <c r="G645" s="14">
        <v>2234.2600000000002</v>
      </c>
      <c r="H645" s="14">
        <v>2464.9300000000003</v>
      </c>
      <c r="I645" s="14">
        <v>2692.4100000000003</v>
      </c>
      <c r="J645" s="14">
        <v>2744.28</v>
      </c>
      <c r="K645" s="14">
        <v>2754.3300000000004</v>
      </c>
      <c r="L645" s="14">
        <v>2767.9</v>
      </c>
      <c r="M645" s="14">
        <v>2799.7500000000005</v>
      </c>
      <c r="N645" s="14">
        <v>2784.9</v>
      </c>
      <c r="O645" s="14">
        <v>2790.03</v>
      </c>
      <c r="P645" s="14">
        <v>2783.96</v>
      </c>
      <c r="Q645" s="14">
        <v>2776.6400000000003</v>
      </c>
      <c r="R645" s="14">
        <v>2736.61</v>
      </c>
      <c r="S645" s="14">
        <v>2747.3900000000003</v>
      </c>
      <c r="T645" s="14">
        <v>2759.6200000000003</v>
      </c>
      <c r="U645" s="14">
        <v>2775.9</v>
      </c>
      <c r="V645" s="14">
        <v>2745.78</v>
      </c>
      <c r="W645" s="14">
        <v>2669.1000000000004</v>
      </c>
      <c r="X645" s="14">
        <v>2442.94</v>
      </c>
      <c r="Y645" s="14">
        <v>2232.5500000000002</v>
      </c>
      <c r="Z645" s="4">
        <f>IFERROR(Y645,"скрыть")</f>
        <v>2232.5500000000002</v>
      </c>
      <c r="AZ645" s="9"/>
      <c r="BA645" s="9"/>
      <c r="BB645" s="9"/>
      <c r="BC645" s="9"/>
      <c r="BD645" s="9"/>
      <c r="BE645" s="9"/>
      <c r="BF645" s="9"/>
      <c r="BG645" s="9"/>
      <c r="BH645" s="9"/>
      <c r="BI645" s="9"/>
      <c r="BJ645" s="9"/>
      <c r="BK645" s="9"/>
      <c r="BL645" s="9"/>
      <c r="BM645" s="9"/>
      <c r="BN645" s="9"/>
      <c r="BO645" s="9"/>
      <c r="BP645" s="9"/>
      <c r="BQ645" s="9"/>
      <c r="BR645" s="9"/>
      <c r="BS645" s="9"/>
      <c r="BT645" s="9"/>
      <c r="BU645" s="9"/>
      <c r="BV645" s="9"/>
      <c r="BW645" s="9"/>
    </row>
    <row r="646" spans="1:75" ht="11.25" customHeight="1" x14ac:dyDescent="0.2">
      <c r="A646" s="71"/>
      <c r="B646" s="72" t="s">
        <v>90</v>
      </c>
      <c r="C646" s="72"/>
      <c r="D646" s="72"/>
      <c r="E646" s="72"/>
      <c r="F646" s="72"/>
      <c r="G646" s="72"/>
      <c r="H646" s="72"/>
      <c r="I646" s="72"/>
      <c r="J646" s="72"/>
      <c r="K646" s="72"/>
      <c r="L646" s="72"/>
      <c r="M646" s="72"/>
      <c r="N646" s="72"/>
      <c r="O646" s="72"/>
      <c r="P646" s="72"/>
      <c r="Q646" s="72"/>
      <c r="R646" s="72"/>
      <c r="S646" s="72"/>
      <c r="T646" s="72"/>
      <c r="U646" s="72"/>
      <c r="V646" s="72"/>
      <c r="W646" s="72"/>
      <c r="X646" s="72"/>
      <c r="Y646" s="72"/>
      <c r="AZ646" s="9"/>
      <c r="BA646" s="9"/>
      <c r="BB646" s="9"/>
      <c r="BC646" s="9"/>
      <c r="BD646" s="9"/>
      <c r="BE646" s="9"/>
      <c r="BF646" s="9"/>
      <c r="BG646" s="9"/>
      <c r="BH646" s="9"/>
      <c r="BI646" s="9"/>
      <c r="BJ646" s="9"/>
      <c r="BK646" s="9"/>
      <c r="BL646" s="9"/>
      <c r="BM646" s="9"/>
      <c r="BN646" s="9"/>
      <c r="BO646" s="9"/>
      <c r="BP646" s="9"/>
      <c r="BQ646" s="9"/>
      <c r="BR646" s="9"/>
      <c r="BS646" s="9"/>
      <c r="BT646" s="9"/>
      <c r="BU646" s="9"/>
      <c r="BV646" s="9"/>
      <c r="BW646" s="9"/>
    </row>
    <row r="647" spans="1:75" ht="11.25" customHeight="1" x14ac:dyDescent="0.2">
      <c r="A647" s="71"/>
      <c r="B647" s="72"/>
      <c r="C647" s="72"/>
      <c r="D647" s="72"/>
      <c r="E647" s="72"/>
      <c r="F647" s="72"/>
      <c r="G647" s="72"/>
      <c r="H647" s="72"/>
      <c r="I647" s="72"/>
      <c r="J647" s="72"/>
      <c r="K647" s="72"/>
      <c r="L647" s="72"/>
      <c r="M647" s="72"/>
      <c r="N647" s="72"/>
      <c r="O647" s="72"/>
      <c r="P647" s="72"/>
      <c r="Q647" s="72"/>
      <c r="R647" s="72"/>
      <c r="S647" s="72"/>
      <c r="T647" s="72"/>
      <c r="U647" s="72"/>
      <c r="V647" s="72"/>
      <c r="W647" s="72"/>
      <c r="X647" s="72"/>
      <c r="Y647" s="72"/>
      <c r="AZ647" s="9"/>
      <c r="BA647" s="9"/>
      <c r="BB647" s="9"/>
      <c r="BC647" s="9"/>
      <c r="BD647" s="9"/>
      <c r="BE647" s="9"/>
      <c r="BF647" s="9"/>
      <c r="BG647" s="9"/>
      <c r="BH647" s="9"/>
      <c r="BI647" s="9"/>
      <c r="BJ647" s="9"/>
      <c r="BK647" s="9"/>
      <c r="BL647" s="9"/>
      <c r="BM647" s="9"/>
      <c r="BN647" s="9"/>
      <c r="BO647" s="9"/>
      <c r="BP647" s="9"/>
      <c r="BQ647" s="9"/>
      <c r="BR647" s="9"/>
      <c r="BS647" s="9"/>
      <c r="BT647" s="9"/>
      <c r="BU647" s="9"/>
      <c r="BV647" s="9"/>
      <c r="BW647" s="9"/>
    </row>
    <row r="648" spans="1:75" s="7" customFormat="1" ht="32.65" customHeight="1" x14ac:dyDescent="0.2">
      <c r="A648" s="11" t="s">
        <v>64</v>
      </c>
      <c r="B648" s="12" t="s">
        <v>65</v>
      </c>
      <c r="C648" s="12" t="s">
        <v>66</v>
      </c>
      <c r="D648" s="12" t="s">
        <v>67</v>
      </c>
      <c r="E648" s="12" t="s">
        <v>68</v>
      </c>
      <c r="F648" s="12" t="s">
        <v>69</v>
      </c>
      <c r="G648" s="12" t="s">
        <v>70</v>
      </c>
      <c r="H648" s="12" t="s">
        <v>71</v>
      </c>
      <c r="I648" s="12" t="s">
        <v>72</v>
      </c>
      <c r="J648" s="12" t="s">
        <v>73</v>
      </c>
      <c r="K648" s="12" t="s">
        <v>74</v>
      </c>
      <c r="L648" s="12" t="s">
        <v>75</v>
      </c>
      <c r="M648" s="12" t="s">
        <v>76</v>
      </c>
      <c r="N648" s="12" t="s">
        <v>77</v>
      </c>
      <c r="O648" s="12" t="s">
        <v>78</v>
      </c>
      <c r="P648" s="12" t="s">
        <v>79</v>
      </c>
      <c r="Q648" s="12" t="s">
        <v>80</v>
      </c>
      <c r="R648" s="12" t="s">
        <v>81</v>
      </c>
      <c r="S648" s="12" t="s">
        <v>82</v>
      </c>
      <c r="T648" s="12" t="s">
        <v>83</v>
      </c>
      <c r="U648" s="12" t="s">
        <v>84</v>
      </c>
      <c r="V648" s="12" t="s">
        <v>85</v>
      </c>
      <c r="W648" s="12" t="s">
        <v>86</v>
      </c>
      <c r="X648" s="12" t="s">
        <v>87</v>
      </c>
      <c r="Y648" s="12" t="s">
        <v>88</v>
      </c>
      <c r="Z648" s="6"/>
      <c r="AZ648" s="9"/>
      <c r="BA648" s="9"/>
      <c r="BB648" s="9"/>
      <c r="BC648" s="9"/>
      <c r="BD648" s="9"/>
      <c r="BE648" s="9"/>
      <c r="BF648" s="9"/>
      <c r="BG648" s="9"/>
      <c r="BH648" s="9"/>
      <c r="BI648" s="9"/>
      <c r="BJ648" s="9"/>
      <c r="BK648" s="9"/>
      <c r="BL648" s="9"/>
      <c r="BM648" s="9"/>
      <c r="BN648" s="9"/>
      <c r="BO648" s="9"/>
      <c r="BP648" s="9"/>
      <c r="BQ648" s="9"/>
      <c r="BR648" s="9"/>
      <c r="BS648" s="9"/>
      <c r="BT648" s="9"/>
      <c r="BU648" s="9"/>
      <c r="BV648" s="9"/>
      <c r="BW648" s="9"/>
    </row>
    <row r="649" spans="1:75" ht="12" x14ac:dyDescent="0.2">
      <c r="A649" s="13">
        <v>1</v>
      </c>
      <c r="B649" s="14">
        <v>2355.6600000000003</v>
      </c>
      <c r="C649" s="14">
        <v>2301.5500000000002</v>
      </c>
      <c r="D649" s="14">
        <v>2345.44</v>
      </c>
      <c r="E649" s="14">
        <v>2296.5300000000002</v>
      </c>
      <c r="F649" s="14">
        <v>2273.61</v>
      </c>
      <c r="G649" s="14">
        <v>2273.0100000000002</v>
      </c>
      <c r="H649" s="14">
        <v>2275.23</v>
      </c>
      <c r="I649" s="14">
        <v>2257.21</v>
      </c>
      <c r="J649" s="14">
        <v>2218.42</v>
      </c>
      <c r="K649" s="14">
        <v>2245.83</v>
      </c>
      <c r="L649" s="14">
        <v>2345.6</v>
      </c>
      <c r="M649" s="14">
        <v>2362.7000000000003</v>
      </c>
      <c r="N649" s="14">
        <v>2445.83</v>
      </c>
      <c r="O649" s="14">
        <v>2482.36</v>
      </c>
      <c r="P649" s="14">
        <v>2454.1</v>
      </c>
      <c r="Q649" s="14">
        <v>2542.2200000000003</v>
      </c>
      <c r="R649" s="14">
        <v>2652.35</v>
      </c>
      <c r="S649" s="14">
        <v>2679.57</v>
      </c>
      <c r="T649" s="14">
        <v>2682.59</v>
      </c>
      <c r="U649" s="14">
        <v>2682.44</v>
      </c>
      <c r="V649" s="14">
        <v>2697.3900000000003</v>
      </c>
      <c r="W649" s="14">
        <v>2680.69</v>
      </c>
      <c r="X649" s="14">
        <v>2446.09</v>
      </c>
      <c r="Y649" s="14">
        <v>2276.83</v>
      </c>
      <c r="AZ649" s="9"/>
      <c r="BA649" s="9"/>
      <c r="BB649" s="9"/>
      <c r="BC649" s="9"/>
      <c r="BD649" s="9"/>
      <c r="BE649" s="9"/>
      <c r="BF649" s="9"/>
      <c r="BG649" s="9"/>
      <c r="BH649" s="9"/>
      <c r="BI649" s="9"/>
      <c r="BJ649" s="9"/>
      <c r="BK649" s="9"/>
      <c r="BL649" s="9"/>
      <c r="BM649" s="9"/>
      <c r="BN649" s="9"/>
      <c r="BO649" s="9"/>
      <c r="BP649" s="9"/>
      <c r="BQ649" s="9"/>
      <c r="BR649" s="9"/>
      <c r="BS649" s="9"/>
      <c r="BT649" s="9"/>
      <c r="BU649" s="9"/>
      <c r="BV649" s="9"/>
      <c r="BW649" s="9"/>
    </row>
    <row r="650" spans="1:75" ht="12" x14ac:dyDescent="0.2">
      <c r="A650" s="13">
        <v>2</v>
      </c>
      <c r="B650" s="14">
        <v>2252.29</v>
      </c>
      <c r="C650" s="14">
        <v>2181.4</v>
      </c>
      <c r="D650" s="14">
        <v>2139.2000000000003</v>
      </c>
      <c r="E650" s="14">
        <v>2122.9700000000003</v>
      </c>
      <c r="F650" s="14">
        <v>2137.6800000000003</v>
      </c>
      <c r="G650" s="14">
        <v>2154.73</v>
      </c>
      <c r="H650" s="14">
        <v>2164.9100000000003</v>
      </c>
      <c r="I650" s="14">
        <v>2195.94</v>
      </c>
      <c r="J650" s="14">
        <v>2314.69</v>
      </c>
      <c r="K650" s="14">
        <v>2475.8200000000002</v>
      </c>
      <c r="L650" s="14">
        <v>2731.05</v>
      </c>
      <c r="M650" s="14">
        <v>2790.92</v>
      </c>
      <c r="N650" s="14">
        <v>2786.82</v>
      </c>
      <c r="O650" s="14">
        <v>2795.98</v>
      </c>
      <c r="P650" s="14">
        <v>2752.65</v>
      </c>
      <c r="Q650" s="14">
        <v>2802.61</v>
      </c>
      <c r="R650" s="14">
        <v>2830.09</v>
      </c>
      <c r="S650" s="14">
        <v>2839.35</v>
      </c>
      <c r="T650" s="14">
        <v>2839.84</v>
      </c>
      <c r="U650" s="14">
        <v>2837.09</v>
      </c>
      <c r="V650" s="14">
        <v>2839.06</v>
      </c>
      <c r="W650" s="14">
        <v>2821.29</v>
      </c>
      <c r="X650" s="14">
        <v>2650.1600000000003</v>
      </c>
      <c r="Y650" s="14">
        <v>2359.33</v>
      </c>
      <c r="AZ650" s="9"/>
      <c r="BA650" s="9"/>
      <c r="BB650" s="9"/>
      <c r="BC650" s="9"/>
      <c r="BD650" s="9"/>
      <c r="BE650" s="9"/>
      <c r="BF650" s="9"/>
      <c r="BG650" s="9"/>
      <c r="BH650" s="9"/>
      <c r="BI650" s="9"/>
      <c r="BJ650" s="9"/>
      <c r="BK650" s="9"/>
      <c r="BL650" s="9"/>
      <c r="BM650" s="9"/>
      <c r="BN650" s="9"/>
      <c r="BO650" s="9"/>
      <c r="BP650" s="9"/>
      <c r="BQ650" s="9"/>
      <c r="BR650" s="9"/>
      <c r="BS650" s="9"/>
      <c r="BT650" s="9"/>
      <c r="BU650" s="9"/>
      <c r="BV650" s="9"/>
      <c r="BW650" s="9"/>
    </row>
    <row r="651" spans="1:75" ht="12" x14ac:dyDescent="0.2">
      <c r="A651" s="13">
        <v>3</v>
      </c>
      <c r="B651" s="14">
        <v>2295.2000000000003</v>
      </c>
      <c r="C651" s="14">
        <v>2227.3500000000004</v>
      </c>
      <c r="D651" s="14">
        <v>2178.36</v>
      </c>
      <c r="E651" s="14">
        <v>2139.77</v>
      </c>
      <c r="F651" s="14">
        <v>2184.4700000000003</v>
      </c>
      <c r="G651" s="14">
        <v>2200.81</v>
      </c>
      <c r="H651" s="14">
        <v>2224.1000000000004</v>
      </c>
      <c r="I651" s="14">
        <v>2269.4</v>
      </c>
      <c r="J651" s="14">
        <v>2494.73</v>
      </c>
      <c r="K651" s="14">
        <v>2769.81</v>
      </c>
      <c r="L651" s="14">
        <v>2812.61</v>
      </c>
      <c r="M651" s="14">
        <v>2828.77</v>
      </c>
      <c r="N651" s="14">
        <v>2832.79</v>
      </c>
      <c r="O651" s="14">
        <v>2836.15</v>
      </c>
      <c r="P651" s="14">
        <v>2807.1600000000003</v>
      </c>
      <c r="Q651" s="14">
        <v>2812.9100000000003</v>
      </c>
      <c r="R651" s="14">
        <v>2837.1</v>
      </c>
      <c r="S651" s="14">
        <v>2848.05</v>
      </c>
      <c r="T651" s="14">
        <v>2844.9</v>
      </c>
      <c r="U651" s="14">
        <v>2839.77</v>
      </c>
      <c r="V651" s="14">
        <v>2840.32</v>
      </c>
      <c r="W651" s="14">
        <v>2787.37</v>
      </c>
      <c r="X651" s="14">
        <v>2468.67</v>
      </c>
      <c r="Y651" s="14">
        <v>2241.8900000000003</v>
      </c>
      <c r="AZ651" s="9"/>
      <c r="BA651" s="9"/>
      <c r="BB651" s="9"/>
      <c r="BC651" s="9"/>
      <c r="BD651" s="9"/>
      <c r="BE651" s="9"/>
      <c r="BF651" s="9"/>
      <c r="BG651" s="9"/>
      <c r="BH651" s="9"/>
      <c r="BI651" s="9"/>
      <c r="BJ651" s="9"/>
      <c r="BK651" s="9"/>
      <c r="BL651" s="9"/>
      <c r="BM651" s="9"/>
      <c r="BN651" s="9"/>
      <c r="BO651" s="9"/>
      <c r="BP651" s="9"/>
      <c r="BQ651" s="9"/>
      <c r="BR651" s="9"/>
      <c r="BS651" s="9"/>
      <c r="BT651" s="9"/>
      <c r="BU651" s="9"/>
      <c r="BV651" s="9"/>
      <c r="BW651" s="9"/>
    </row>
    <row r="652" spans="1:75" ht="12" x14ac:dyDescent="0.2">
      <c r="A652" s="13">
        <v>4</v>
      </c>
      <c r="B652" s="14">
        <v>2223.79</v>
      </c>
      <c r="C652" s="14">
        <v>2161.4700000000003</v>
      </c>
      <c r="D652" s="14">
        <v>2126.09</v>
      </c>
      <c r="E652" s="14">
        <v>2094.6000000000004</v>
      </c>
      <c r="F652" s="14">
        <v>2141.96</v>
      </c>
      <c r="G652" s="14">
        <v>2176.8000000000002</v>
      </c>
      <c r="H652" s="14">
        <v>2220.0500000000002</v>
      </c>
      <c r="I652" s="14">
        <v>2326.3000000000002</v>
      </c>
      <c r="J652" s="14">
        <v>2563.0100000000002</v>
      </c>
      <c r="K652" s="14">
        <v>2798.52</v>
      </c>
      <c r="L652" s="14">
        <v>2838.85</v>
      </c>
      <c r="M652" s="14">
        <v>2853.65</v>
      </c>
      <c r="N652" s="14">
        <v>2854.2200000000003</v>
      </c>
      <c r="O652" s="14">
        <v>2857.1800000000003</v>
      </c>
      <c r="P652" s="14">
        <v>2833.44</v>
      </c>
      <c r="Q652" s="14">
        <v>2833.9500000000003</v>
      </c>
      <c r="R652" s="14">
        <v>2853.07</v>
      </c>
      <c r="S652" s="14">
        <v>2870.46</v>
      </c>
      <c r="T652" s="14">
        <v>2862.69</v>
      </c>
      <c r="U652" s="14">
        <v>2855.57</v>
      </c>
      <c r="V652" s="14">
        <v>2858.55</v>
      </c>
      <c r="W652" s="14">
        <v>2823.28</v>
      </c>
      <c r="X652" s="14">
        <v>2573.25</v>
      </c>
      <c r="Y652" s="14">
        <v>2322.2000000000003</v>
      </c>
      <c r="AZ652" s="9"/>
      <c r="BA652" s="9"/>
      <c r="BB652" s="9"/>
      <c r="BC652" s="9"/>
      <c r="BD652" s="9"/>
      <c r="BE652" s="9"/>
      <c r="BF652" s="9"/>
      <c r="BG652" s="9"/>
      <c r="BH652" s="9"/>
      <c r="BI652" s="9"/>
      <c r="BJ652" s="9"/>
      <c r="BK652" s="9"/>
      <c r="BL652" s="9"/>
      <c r="BM652" s="9"/>
      <c r="BN652" s="9"/>
      <c r="BO652" s="9"/>
      <c r="BP652" s="9"/>
      <c r="BQ652" s="9"/>
      <c r="BR652" s="9"/>
      <c r="BS652" s="9"/>
      <c r="BT652" s="9"/>
      <c r="BU652" s="9"/>
      <c r="BV652" s="9"/>
      <c r="BW652" s="9"/>
    </row>
    <row r="653" spans="1:75" ht="12" x14ac:dyDescent="0.2">
      <c r="A653" s="13">
        <v>5</v>
      </c>
      <c r="B653" s="14">
        <v>2245.3000000000002</v>
      </c>
      <c r="C653" s="14">
        <v>2180.65</v>
      </c>
      <c r="D653" s="14">
        <v>2127.3300000000004</v>
      </c>
      <c r="E653" s="14">
        <v>2120.1000000000004</v>
      </c>
      <c r="F653" s="14">
        <v>2150.4700000000003</v>
      </c>
      <c r="G653" s="14">
        <v>2169.8000000000002</v>
      </c>
      <c r="H653" s="14">
        <v>2227.6800000000003</v>
      </c>
      <c r="I653" s="14">
        <v>2299.02</v>
      </c>
      <c r="J653" s="14">
        <v>2580.34</v>
      </c>
      <c r="K653" s="14">
        <v>2797.03</v>
      </c>
      <c r="L653" s="14">
        <v>2823.59</v>
      </c>
      <c r="M653" s="14">
        <v>2828.08</v>
      </c>
      <c r="N653" s="14">
        <v>2827.33</v>
      </c>
      <c r="O653" s="14">
        <v>2828.35</v>
      </c>
      <c r="P653" s="14">
        <v>2818.15</v>
      </c>
      <c r="Q653" s="14">
        <v>2819.31</v>
      </c>
      <c r="R653" s="14">
        <v>2828.9100000000003</v>
      </c>
      <c r="S653" s="14">
        <v>2843.46</v>
      </c>
      <c r="T653" s="14">
        <v>2835.1600000000003</v>
      </c>
      <c r="U653" s="14">
        <v>2827.52</v>
      </c>
      <c r="V653" s="14">
        <v>2826.75</v>
      </c>
      <c r="W653" s="14">
        <v>2811.2000000000003</v>
      </c>
      <c r="X653" s="14">
        <v>2488.7400000000002</v>
      </c>
      <c r="Y653" s="14">
        <v>2263.1</v>
      </c>
      <c r="AZ653" s="9"/>
      <c r="BA653" s="9"/>
      <c r="BB653" s="9"/>
      <c r="BC653" s="9"/>
      <c r="BD653" s="9"/>
      <c r="BE653" s="9"/>
      <c r="BF653" s="9"/>
      <c r="BG653" s="9"/>
      <c r="BH653" s="9"/>
      <c r="BI653" s="9"/>
      <c r="BJ653" s="9"/>
      <c r="BK653" s="9"/>
      <c r="BL653" s="9"/>
      <c r="BM653" s="9"/>
      <c r="BN653" s="9"/>
      <c r="BO653" s="9"/>
      <c r="BP653" s="9"/>
      <c r="BQ653" s="9"/>
      <c r="BR653" s="9"/>
      <c r="BS653" s="9"/>
      <c r="BT653" s="9"/>
      <c r="BU653" s="9"/>
      <c r="BV653" s="9"/>
      <c r="BW653" s="9"/>
    </row>
    <row r="654" spans="1:75" ht="12" x14ac:dyDescent="0.2">
      <c r="A654" s="13">
        <v>6</v>
      </c>
      <c r="B654" s="14">
        <v>2203.5800000000004</v>
      </c>
      <c r="C654" s="14">
        <v>2102.06</v>
      </c>
      <c r="D654" s="14">
        <v>2025.03</v>
      </c>
      <c r="E654" s="14">
        <v>2000.09</v>
      </c>
      <c r="F654" s="14">
        <v>2028.49</v>
      </c>
      <c r="G654" s="14">
        <v>2071.4700000000003</v>
      </c>
      <c r="H654" s="14">
        <v>2126.8700000000003</v>
      </c>
      <c r="I654" s="14">
        <v>2261.85</v>
      </c>
      <c r="J654" s="14">
        <v>2495.87</v>
      </c>
      <c r="K654" s="14">
        <v>2747.1800000000003</v>
      </c>
      <c r="L654" s="14">
        <v>2788.36</v>
      </c>
      <c r="M654" s="14">
        <v>2801.62</v>
      </c>
      <c r="N654" s="14">
        <v>2803.09</v>
      </c>
      <c r="O654" s="14">
        <v>2805.26</v>
      </c>
      <c r="P654" s="14">
        <v>2781.88</v>
      </c>
      <c r="Q654" s="14">
        <v>2787.9700000000003</v>
      </c>
      <c r="R654" s="14">
        <v>2812.23</v>
      </c>
      <c r="S654" s="14">
        <v>2819.9900000000002</v>
      </c>
      <c r="T654" s="14">
        <v>2816.9500000000003</v>
      </c>
      <c r="U654" s="14">
        <v>2814.2000000000003</v>
      </c>
      <c r="V654" s="14">
        <v>2813.69</v>
      </c>
      <c r="W654" s="14">
        <v>2768.54</v>
      </c>
      <c r="X654" s="14">
        <v>2449.79</v>
      </c>
      <c r="Y654" s="14">
        <v>2266.81</v>
      </c>
      <c r="AZ654" s="9"/>
      <c r="BA654" s="9"/>
      <c r="BB654" s="9"/>
      <c r="BC654" s="9"/>
      <c r="BD654" s="9"/>
      <c r="BE654" s="9"/>
      <c r="BF654" s="9"/>
      <c r="BG654" s="9"/>
      <c r="BH654" s="9"/>
      <c r="BI654" s="9"/>
      <c r="BJ654" s="9"/>
      <c r="BK654" s="9"/>
      <c r="BL654" s="9"/>
      <c r="BM654" s="9"/>
      <c r="BN654" s="9"/>
      <c r="BO654" s="9"/>
      <c r="BP654" s="9"/>
      <c r="BQ654" s="9"/>
      <c r="BR654" s="9"/>
      <c r="BS654" s="9"/>
      <c r="BT654" s="9"/>
      <c r="BU654" s="9"/>
      <c r="BV654" s="9"/>
      <c r="BW654" s="9"/>
    </row>
    <row r="655" spans="1:75" ht="12" x14ac:dyDescent="0.2">
      <c r="A655" s="13">
        <v>7</v>
      </c>
      <c r="B655" s="14">
        <v>2205.9100000000003</v>
      </c>
      <c r="C655" s="14">
        <v>2122.0300000000002</v>
      </c>
      <c r="D655" s="14">
        <v>2054.7000000000003</v>
      </c>
      <c r="E655" s="14">
        <v>2024.1599999999999</v>
      </c>
      <c r="F655" s="14">
        <v>2041.4799999999998</v>
      </c>
      <c r="G655" s="14">
        <v>2067.09</v>
      </c>
      <c r="H655" s="14">
        <v>2100.1800000000003</v>
      </c>
      <c r="I655" s="14">
        <v>2192.59</v>
      </c>
      <c r="J655" s="14">
        <v>2314.77</v>
      </c>
      <c r="K655" s="14">
        <v>2558.63</v>
      </c>
      <c r="L655" s="14">
        <v>2703.98</v>
      </c>
      <c r="M655" s="14">
        <v>2723.2000000000003</v>
      </c>
      <c r="N655" s="14">
        <v>2723.9700000000003</v>
      </c>
      <c r="O655" s="14">
        <v>2724.15</v>
      </c>
      <c r="P655" s="14">
        <v>2692.92</v>
      </c>
      <c r="Q655" s="14">
        <v>2701.6600000000003</v>
      </c>
      <c r="R655" s="14">
        <v>2729.67</v>
      </c>
      <c r="S655" s="14">
        <v>2748.6400000000003</v>
      </c>
      <c r="T655" s="14">
        <v>2746.79</v>
      </c>
      <c r="U655" s="14">
        <v>2744</v>
      </c>
      <c r="V655" s="14">
        <v>2751.69</v>
      </c>
      <c r="W655" s="14">
        <v>2728.77</v>
      </c>
      <c r="X655" s="14">
        <v>2543.5500000000002</v>
      </c>
      <c r="Y655" s="14">
        <v>2300.3200000000002</v>
      </c>
      <c r="AZ655" s="9"/>
      <c r="BA655" s="9"/>
      <c r="BB655" s="9"/>
      <c r="BC655" s="9"/>
      <c r="BD655" s="9"/>
      <c r="BE655" s="9"/>
      <c r="BF655" s="9"/>
      <c r="BG655" s="9"/>
      <c r="BH655" s="9"/>
      <c r="BI655" s="9"/>
      <c r="BJ655" s="9"/>
      <c r="BK655" s="9"/>
      <c r="BL655" s="9"/>
      <c r="BM655" s="9"/>
      <c r="BN655" s="9"/>
      <c r="BO655" s="9"/>
      <c r="BP655" s="9"/>
      <c r="BQ655" s="9"/>
      <c r="BR655" s="9"/>
      <c r="BS655" s="9"/>
      <c r="BT655" s="9"/>
      <c r="BU655" s="9"/>
      <c r="BV655" s="9"/>
      <c r="BW655" s="9"/>
    </row>
    <row r="656" spans="1:75" ht="12" x14ac:dyDescent="0.2">
      <c r="A656" s="13">
        <v>8</v>
      </c>
      <c r="B656" s="14">
        <v>2262.4300000000003</v>
      </c>
      <c r="C656" s="14">
        <v>2187.2800000000002</v>
      </c>
      <c r="D656" s="14">
        <v>2127.8500000000004</v>
      </c>
      <c r="E656" s="14">
        <v>2084.79</v>
      </c>
      <c r="F656" s="14">
        <v>2118.75</v>
      </c>
      <c r="G656" s="14">
        <v>2136.5300000000002</v>
      </c>
      <c r="H656" s="14">
        <v>2161.4500000000003</v>
      </c>
      <c r="I656" s="14">
        <v>2259.8000000000002</v>
      </c>
      <c r="J656" s="14">
        <v>2474.9500000000003</v>
      </c>
      <c r="K656" s="14">
        <v>2727.77</v>
      </c>
      <c r="L656" s="14">
        <v>2809.87</v>
      </c>
      <c r="M656" s="14">
        <v>2826.77</v>
      </c>
      <c r="N656" s="14">
        <v>2829.06</v>
      </c>
      <c r="O656" s="14">
        <v>2830.65</v>
      </c>
      <c r="P656" s="14">
        <v>2808.63</v>
      </c>
      <c r="Q656" s="14">
        <v>2814.38</v>
      </c>
      <c r="R656" s="14">
        <v>2837.62</v>
      </c>
      <c r="S656" s="14">
        <v>2856.7400000000002</v>
      </c>
      <c r="T656" s="14">
        <v>2850.86</v>
      </c>
      <c r="U656" s="14">
        <v>2842.7400000000002</v>
      </c>
      <c r="V656" s="14">
        <v>2843.03</v>
      </c>
      <c r="W656" s="14">
        <v>2810.2200000000003</v>
      </c>
      <c r="X656" s="14">
        <v>2558.29</v>
      </c>
      <c r="Y656" s="14">
        <v>2279.3000000000002</v>
      </c>
      <c r="AZ656" s="9"/>
      <c r="BA656" s="9"/>
      <c r="BB656" s="9"/>
      <c r="BC656" s="9"/>
      <c r="BD656" s="9"/>
      <c r="BE656" s="9"/>
      <c r="BF656" s="9"/>
      <c r="BG656" s="9"/>
      <c r="BH656" s="9"/>
      <c r="BI656" s="9"/>
      <c r="BJ656" s="9"/>
      <c r="BK656" s="9"/>
      <c r="BL656" s="9"/>
      <c r="BM656" s="9"/>
      <c r="BN656" s="9"/>
      <c r="BO656" s="9"/>
      <c r="BP656" s="9"/>
      <c r="BQ656" s="9"/>
      <c r="BR656" s="9"/>
      <c r="BS656" s="9"/>
      <c r="BT656" s="9"/>
      <c r="BU656" s="9"/>
      <c r="BV656" s="9"/>
      <c r="BW656" s="9"/>
    </row>
    <row r="657" spans="1:75" ht="12" x14ac:dyDescent="0.2">
      <c r="A657" s="13">
        <v>9</v>
      </c>
      <c r="B657" s="14">
        <v>2245.75</v>
      </c>
      <c r="C657" s="14">
        <v>2150.6800000000003</v>
      </c>
      <c r="D657" s="14">
        <v>2083.17</v>
      </c>
      <c r="E657" s="14">
        <v>2064.61</v>
      </c>
      <c r="F657" s="14">
        <v>2104.7200000000003</v>
      </c>
      <c r="G657" s="14">
        <v>2240.25</v>
      </c>
      <c r="H657" s="14">
        <v>2462.9700000000003</v>
      </c>
      <c r="I657" s="14">
        <v>2832.67</v>
      </c>
      <c r="J657" s="14">
        <v>2925.83</v>
      </c>
      <c r="K657" s="14">
        <v>2961.61</v>
      </c>
      <c r="L657" s="14">
        <v>2978.32</v>
      </c>
      <c r="M657" s="14">
        <v>2988.73</v>
      </c>
      <c r="N657" s="14">
        <v>2974.59</v>
      </c>
      <c r="O657" s="14">
        <v>2983.31</v>
      </c>
      <c r="P657" s="14">
        <v>2948.9100000000003</v>
      </c>
      <c r="Q657" s="14">
        <v>2945.4500000000003</v>
      </c>
      <c r="R657" s="14">
        <v>2903.8</v>
      </c>
      <c r="S657" s="14">
        <v>2915.2400000000002</v>
      </c>
      <c r="T657" s="14">
        <v>2902.87</v>
      </c>
      <c r="U657" s="14">
        <v>2960.73</v>
      </c>
      <c r="V657" s="14">
        <v>2920.3</v>
      </c>
      <c r="W657" s="14">
        <v>2874.19</v>
      </c>
      <c r="X657" s="14">
        <v>2592.9500000000003</v>
      </c>
      <c r="Y657" s="14">
        <v>2267.52</v>
      </c>
      <c r="AZ657" s="9"/>
      <c r="BA657" s="9"/>
      <c r="BB657" s="9"/>
      <c r="BC657" s="9"/>
      <c r="BD657" s="9"/>
      <c r="BE657" s="9"/>
      <c r="BF657" s="9"/>
      <c r="BG657" s="9"/>
      <c r="BH657" s="9"/>
      <c r="BI657" s="9"/>
      <c r="BJ657" s="9"/>
      <c r="BK657" s="9"/>
      <c r="BL657" s="9"/>
      <c r="BM657" s="9"/>
      <c r="BN657" s="9"/>
      <c r="BO657" s="9"/>
      <c r="BP657" s="9"/>
      <c r="BQ657" s="9"/>
      <c r="BR657" s="9"/>
      <c r="BS657" s="9"/>
      <c r="BT657" s="9"/>
      <c r="BU657" s="9"/>
      <c r="BV657" s="9"/>
      <c r="BW657" s="9"/>
    </row>
    <row r="658" spans="1:75" ht="12" x14ac:dyDescent="0.2">
      <c r="A658" s="13">
        <v>10</v>
      </c>
      <c r="B658" s="14">
        <v>2248.62</v>
      </c>
      <c r="C658" s="14">
        <v>2162.8200000000002</v>
      </c>
      <c r="D658" s="14">
        <v>2097.9500000000003</v>
      </c>
      <c r="E658" s="14">
        <v>2101.8500000000004</v>
      </c>
      <c r="F658" s="14">
        <v>2198.7200000000003</v>
      </c>
      <c r="G658" s="14">
        <v>2308.34</v>
      </c>
      <c r="H658" s="14">
        <v>2518.1</v>
      </c>
      <c r="I658" s="14">
        <v>2887.21</v>
      </c>
      <c r="J658" s="14">
        <v>2973.03</v>
      </c>
      <c r="K658" s="14">
        <v>3005.42</v>
      </c>
      <c r="L658" s="14">
        <v>3015.54</v>
      </c>
      <c r="M658" s="14">
        <v>3020.26</v>
      </c>
      <c r="N658" s="14">
        <v>3011.42</v>
      </c>
      <c r="O658" s="14">
        <v>3013.9300000000003</v>
      </c>
      <c r="P658" s="14">
        <v>2983.79</v>
      </c>
      <c r="Q658" s="14">
        <v>2978.15</v>
      </c>
      <c r="R658" s="14">
        <v>2971.82</v>
      </c>
      <c r="S658" s="14">
        <v>2973.1800000000003</v>
      </c>
      <c r="T658" s="14">
        <v>2959.9100000000003</v>
      </c>
      <c r="U658" s="14">
        <v>2988.4700000000003</v>
      </c>
      <c r="V658" s="14">
        <v>2954.6400000000003</v>
      </c>
      <c r="W658" s="14">
        <v>2892.44</v>
      </c>
      <c r="X658" s="14">
        <v>2618.9100000000003</v>
      </c>
      <c r="Y658" s="14">
        <v>2304.0300000000002</v>
      </c>
      <c r="AZ658" s="9"/>
      <c r="BA658" s="9"/>
      <c r="BB658" s="9"/>
      <c r="BC658" s="9"/>
      <c r="BD658" s="9"/>
      <c r="BE658" s="9"/>
      <c r="BF658" s="9"/>
      <c r="BG658" s="9"/>
      <c r="BH658" s="9"/>
      <c r="BI658" s="9"/>
      <c r="BJ658" s="9"/>
      <c r="BK658" s="9"/>
      <c r="BL658" s="9"/>
      <c r="BM658" s="9"/>
      <c r="BN658" s="9"/>
      <c r="BO658" s="9"/>
      <c r="BP658" s="9"/>
      <c r="BQ658" s="9"/>
      <c r="BR658" s="9"/>
      <c r="BS658" s="9"/>
      <c r="BT658" s="9"/>
      <c r="BU658" s="9"/>
      <c r="BV658" s="9"/>
      <c r="BW658" s="9"/>
    </row>
    <row r="659" spans="1:75" ht="12" x14ac:dyDescent="0.2">
      <c r="A659" s="13">
        <v>11</v>
      </c>
      <c r="B659" s="14">
        <v>2281.15</v>
      </c>
      <c r="C659" s="14">
        <v>2232.08</v>
      </c>
      <c r="D659" s="14">
        <v>2170.75</v>
      </c>
      <c r="E659" s="14">
        <v>2166.98</v>
      </c>
      <c r="F659" s="14">
        <v>2245.44</v>
      </c>
      <c r="G659" s="14">
        <v>2346.37</v>
      </c>
      <c r="H659" s="14">
        <v>2506.83</v>
      </c>
      <c r="I659" s="14">
        <v>2901.46</v>
      </c>
      <c r="J659" s="14">
        <v>3007.57</v>
      </c>
      <c r="K659" s="14">
        <v>3040.82</v>
      </c>
      <c r="L659" s="14">
        <v>3056.48</v>
      </c>
      <c r="M659" s="14">
        <v>3070.53</v>
      </c>
      <c r="N659" s="14">
        <v>3059.09</v>
      </c>
      <c r="O659" s="14">
        <v>3061.67</v>
      </c>
      <c r="P659" s="14">
        <v>3030.55</v>
      </c>
      <c r="Q659" s="14">
        <v>3026.31</v>
      </c>
      <c r="R659" s="14">
        <v>2988.69</v>
      </c>
      <c r="S659" s="14">
        <v>2994.4100000000003</v>
      </c>
      <c r="T659" s="14">
        <v>2972.59</v>
      </c>
      <c r="U659" s="14">
        <v>3028.8900000000003</v>
      </c>
      <c r="V659" s="14">
        <v>3011.23</v>
      </c>
      <c r="W659" s="14">
        <v>2975.77</v>
      </c>
      <c r="X659" s="14">
        <v>2827.8</v>
      </c>
      <c r="Y659" s="14">
        <v>2426.4</v>
      </c>
      <c r="AZ659" s="9"/>
      <c r="BA659" s="9"/>
      <c r="BB659" s="9"/>
      <c r="BC659" s="9"/>
      <c r="BD659" s="9"/>
      <c r="BE659" s="9"/>
      <c r="BF659" s="9"/>
      <c r="BG659" s="9"/>
      <c r="BH659" s="9"/>
      <c r="BI659" s="9"/>
      <c r="BJ659" s="9"/>
      <c r="BK659" s="9"/>
      <c r="BL659" s="9"/>
      <c r="BM659" s="9"/>
      <c r="BN659" s="9"/>
      <c r="BO659" s="9"/>
      <c r="BP659" s="9"/>
      <c r="BQ659" s="9"/>
      <c r="BR659" s="9"/>
      <c r="BS659" s="9"/>
      <c r="BT659" s="9"/>
      <c r="BU659" s="9"/>
      <c r="BV659" s="9"/>
      <c r="BW659" s="9"/>
    </row>
    <row r="660" spans="1:75" ht="12" x14ac:dyDescent="0.2">
      <c r="A660" s="13">
        <v>12</v>
      </c>
      <c r="B660" s="14">
        <v>2321.4700000000003</v>
      </c>
      <c r="C660" s="14">
        <v>2267.5300000000002</v>
      </c>
      <c r="D660" s="14">
        <v>2246.44</v>
      </c>
      <c r="E660" s="14">
        <v>2244.52</v>
      </c>
      <c r="F660" s="14">
        <v>2274.85</v>
      </c>
      <c r="G660" s="14">
        <v>2367.4900000000002</v>
      </c>
      <c r="H660" s="14">
        <v>2510.79</v>
      </c>
      <c r="I660" s="14">
        <v>2887.1800000000003</v>
      </c>
      <c r="J660" s="14">
        <v>2961.4500000000003</v>
      </c>
      <c r="K660" s="14">
        <v>2990.9500000000003</v>
      </c>
      <c r="L660" s="14">
        <v>2993.37</v>
      </c>
      <c r="M660" s="14">
        <v>3008.7000000000003</v>
      </c>
      <c r="N660" s="14">
        <v>2998.61</v>
      </c>
      <c r="O660" s="14">
        <v>3006.36</v>
      </c>
      <c r="P660" s="14">
        <v>2979.84</v>
      </c>
      <c r="Q660" s="14">
        <v>2975.21</v>
      </c>
      <c r="R660" s="14">
        <v>2967.4300000000003</v>
      </c>
      <c r="S660" s="14">
        <v>2962.1400000000003</v>
      </c>
      <c r="T660" s="14">
        <v>2956.4700000000003</v>
      </c>
      <c r="U660" s="14">
        <v>2976.11</v>
      </c>
      <c r="V660" s="14">
        <v>2959.59</v>
      </c>
      <c r="W660" s="14">
        <v>2919.3900000000003</v>
      </c>
      <c r="X660" s="14">
        <v>2755.19</v>
      </c>
      <c r="Y660" s="14">
        <v>2395.13</v>
      </c>
      <c r="AZ660" s="9"/>
      <c r="BA660" s="9"/>
      <c r="BB660" s="9"/>
      <c r="BC660" s="9"/>
      <c r="BD660" s="9"/>
      <c r="BE660" s="9"/>
      <c r="BF660" s="9"/>
      <c r="BG660" s="9"/>
      <c r="BH660" s="9"/>
      <c r="BI660" s="9"/>
      <c r="BJ660" s="9"/>
      <c r="BK660" s="9"/>
      <c r="BL660" s="9"/>
      <c r="BM660" s="9"/>
      <c r="BN660" s="9"/>
      <c r="BO660" s="9"/>
      <c r="BP660" s="9"/>
      <c r="BQ660" s="9"/>
      <c r="BR660" s="9"/>
      <c r="BS660" s="9"/>
      <c r="BT660" s="9"/>
      <c r="BU660" s="9"/>
      <c r="BV660" s="9"/>
      <c r="BW660" s="9"/>
    </row>
    <row r="661" spans="1:75" ht="12" x14ac:dyDescent="0.2">
      <c r="A661" s="13">
        <v>13</v>
      </c>
      <c r="B661" s="14">
        <v>2353.5700000000002</v>
      </c>
      <c r="C661" s="14">
        <v>2296.33</v>
      </c>
      <c r="D661" s="14">
        <v>2267.59</v>
      </c>
      <c r="E661" s="14">
        <v>2266.87</v>
      </c>
      <c r="F661" s="14">
        <v>2319.4500000000003</v>
      </c>
      <c r="G661" s="14">
        <v>2409.4700000000003</v>
      </c>
      <c r="H661" s="14">
        <v>2743.06</v>
      </c>
      <c r="I661" s="14">
        <v>2910.15</v>
      </c>
      <c r="J661" s="14">
        <v>2996.8900000000003</v>
      </c>
      <c r="K661" s="14">
        <v>3025.08</v>
      </c>
      <c r="L661" s="14">
        <v>3039.02</v>
      </c>
      <c r="M661" s="14">
        <v>3046.23</v>
      </c>
      <c r="N661" s="14">
        <v>3037.9</v>
      </c>
      <c r="O661" s="14">
        <v>3040.13</v>
      </c>
      <c r="P661" s="14">
        <v>3003.7200000000003</v>
      </c>
      <c r="Q661" s="14">
        <v>3003.6</v>
      </c>
      <c r="R661" s="14">
        <v>2966.4300000000003</v>
      </c>
      <c r="S661" s="14">
        <v>2954.9700000000003</v>
      </c>
      <c r="T661" s="14">
        <v>2952.1400000000003</v>
      </c>
      <c r="U661" s="14">
        <v>3022.46</v>
      </c>
      <c r="V661" s="14">
        <v>3010.25</v>
      </c>
      <c r="W661" s="14">
        <v>2962.4900000000002</v>
      </c>
      <c r="X661" s="14">
        <v>2854.7200000000003</v>
      </c>
      <c r="Y661" s="14">
        <v>2603.8200000000002</v>
      </c>
      <c r="AZ661" s="9"/>
      <c r="BA661" s="9"/>
      <c r="BB661" s="9"/>
      <c r="BC661" s="9"/>
      <c r="BD661" s="9"/>
      <c r="BE661" s="9"/>
      <c r="BF661" s="9"/>
      <c r="BG661" s="9"/>
      <c r="BH661" s="9"/>
      <c r="BI661" s="9"/>
      <c r="BJ661" s="9"/>
      <c r="BK661" s="9"/>
      <c r="BL661" s="9"/>
      <c r="BM661" s="9"/>
      <c r="BN661" s="9"/>
      <c r="BO661" s="9"/>
      <c r="BP661" s="9"/>
      <c r="BQ661" s="9"/>
      <c r="BR661" s="9"/>
      <c r="BS661" s="9"/>
      <c r="BT661" s="9"/>
      <c r="BU661" s="9"/>
      <c r="BV661" s="9"/>
      <c r="BW661" s="9"/>
    </row>
    <row r="662" spans="1:75" ht="12" x14ac:dyDescent="0.2">
      <c r="A662" s="13">
        <v>14</v>
      </c>
      <c r="B662" s="14">
        <v>2595.4500000000003</v>
      </c>
      <c r="C662" s="14">
        <v>2433.92</v>
      </c>
      <c r="D662" s="14">
        <v>2405.37</v>
      </c>
      <c r="E662" s="14">
        <v>2396.7600000000002</v>
      </c>
      <c r="F662" s="14">
        <v>2412.98</v>
      </c>
      <c r="G662" s="14">
        <v>2442.35</v>
      </c>
      <c r="H662" s="14">
        <v>2537.5700000000002</v>
      </c>
      <c r="I662" s="14">
        <v>2807.9100000000003</v>
      </c>
      <c r="J662" s="14">
        <v>2886.84</v>
      </c>
      <c r="K662" s="14">
        <v>3003.77</v>
      </c>
      <c r="L662" s="14">
        <v>3033.44</v>
      </c>
      <c r="M662" s="14">
        <v>3039.4500000000003</v>
      </c>
      <c r="N662" s="14">
        <v>3034.94</v>
      </c>
      <c r="O662" s="14">
        <v>3033.13</v>
      </c>
      <c r="P662" s="14">
        <v>3008.37</v>
      </c>
      <c r="Q662" s="14">
        <v>3010.83</v>
      </c>
      <c r="R662" s="14">
        <v>3019.4900000000002</v>
      </c>
      <c r="S662" s="14">
        <v>3029.34</v>
      </c>
      <c r="T662" s="14">
        <v>3019.65</v>
      </c>
      <c r="U662" s="14">
        <v>3015.85</v>
      </c>
      <c r="V662" s="14">
        <v>3021.87</v>
      </c>
      <c r="W662" s="14">
        <v>2901.4700000000003</v>
      </c>
      <c r="X662" s="14">
        <v>2838.3</v>
      </c>
      <c r="Y662" s="14">
        <v>2601.0500000000002</v>
      </c>
      <c r="AZ662" s="9"/>
      <c r="BA662" s="9"/>
      <c r="BB662" s="9"/>
      <c r="BC662" s="9"/>
      <c r="BD662" s="9"/>
      <c r="BE662" s="9"/>
      <c r="BF662" s="9"/>
      <c r="BG662" s="9"/>
      <c r="BH662" s="9"/>
      <c r="BI662" s="9"/>
      <c r="BJ662" s="9"/>
      <c r="BK662" s="9"/>
      <c r="BL662" s="9"/>
      <c r="BM662" s="9"/>
      <c r="BN662" s="9"/>
      <c r="BO662" s="9"/>
      <c r="BP662" s="9"/>
      <c r="BQ662" s="9"/>
      <c r="BR662" s="9"/>
      <c r="BS662" s="9"/>
      <c r="BT662" s="9"/>
      <c r="BU662" s="9"/>
      <c r="BV662" s="9"/>
      <c r="BW662" s="9"/>
    </row>
    <row r="663" spans="1:75" ht="12" x14ac:dyDescent="0.2">
      <c r="A663" s="13">
        <v>15</v>
      </c>
      <c r="B663" s="14">
        <v>2447.0700000000002</v>
      </c>
      <c r="C663" s="14">
        <v>2393.27</v>
      </c>
      <c r="D663" s="14">
        <v>2326.4700000000003</v>
      </c>
      <c r="E663" s="14">
        <v>2320.13</v>
      </c>
      <c r="F663" s="14">
        <v>2326.8000000000002</v>
      </c>
      <c r="G663" s="14">
        <v>2374.52</v>
      </c>
      <c r="H663" s="14">
        <v>2390.48</v>
      </c>
      <c r="I663" s="14">
        <v>2586.79</v>
      </c>
      <c r="J663" s="14">
        <v>2824.03</v>
      </c>
      <c r="K663" s="14">
        <v>2888.53</v>
      </c>
      <c r="L663" s="14">
        <v>2945.13</v>
      </c>
      <c r="M663" s="14">
        <v>2960.36</v>
      </c>
      <c r="N663" s="14">
        <v>2961.28</v>
      </c>
      <c r="O663" s="14">
        <v>2962.33</v>
      </c>
      <c r="P663" s="14">
        <v>2935.65</v>
      </c>
      <c r="Q663" s="14">
        <v>2943.7200000000003</v>
      </c>
      <c r="R663" s="14">
        <v>2954.96</v>
      </c>
      <c r="S663" s="14">
        <v>2976.88</v>
      </c>
      <c r="T663" s="14">
        <v>2967.85</v>
      </c>
      <c r="U663" s="14">
        <v>2976.8900000000003</v>
      </c>
      <c r="V663" s="14">
        <v>2977.69</v>
      </c>
      <c r="W663" s="14">
        <v>2900.12</v>
      </c>
      <c r="X663" s="14">
        <v>2836.4900000000002</v>
      </c>
      <c r="Y663" s="14">
        <v>2586.85</v>
      </c>
      <c r="AZ663" s="9"/>
      <c r="BA663" s="9"/>
      <c r="BB663" s="9"/>
      <c r="BC663" s="9"/>
      <c r="BD663" s="9"/>
      <c r="BE663" s="9"/>
      <c r="BF663" s="9"/>
      <c r="BG663" s="9"/>
      <c r="BH663" s="9"/>
      <c r="BI663" s="9"/>
      <c r="BJ663" s="9"/>
      <c r="BK663" s="9"/>
      <c r="BL663" s="9"/>
      <c r="BM663" s="9"/>
      <c r="BN663" s="9"/>
      <c r="BO663" s="9"/>
      <c r="BP663" s="9"/>
      <c r="BQ663" s="9"/>
      <c r="BR663" s="9"/>
      <c r="BS663" s="9"/>
      <c r="BT663" s="9"/>
      <c r="BU663" s="9"/>
      <c r="BV663" s="9"/>
      <c r="BW663" s="9"/>
    </row>
    <row r="664" spans="1:75" ht="12" x14ac:dyDescent="0.2">
      <c r="A664" s="13">
        <v>16</v>
      </c>
      <c r="B664" s="14">
        <v>2431.77</v>
      </c>
      <c r="C664" s="14">
        <v>2376.7000000000003</v>
      </c>
      <c r="D664" s="14">
        <v>2320.0300000000002</v>
      </c>
      <c r="E664" s="14">
        <v>2310.81</v>
      </c>
      <c r="F664" s="14">
        <v>2347.2400000000002</v>
      </c>
      <c r="G664" s="14">
        <v>2444.79</v>
      </c>
      <c r="H664" s="14">
        <v>2730.4</v>
      </c>
      <c r="I664" s="14">
        <v>2883.27</v>
      </c>
      <c r="J664" s="14">
        <v>3079.09</v>
      </c>
      <c r="K664" s="14">
        <v>3116.61</v>
      </c>
      <c r="L664" s="14">
        <v>3133.32</v>
      </c>
      <c r="M664" s="14">
        <v>3142.78</v>
      </c>
      <c r="N664" s="14">
        <v>3145.09</v>
      </c>
      <c r="O664" s="14">
        <v>3158.2000000000003</v>
      </c>
      <c r="P664" s="14">
        <v>3117.4900000000002</v>
      </c>
      <c r="Q664" s="14">
        <v>3111.35</v>
      </c>
      <c r="R664" s="14">
        <v>3099.51</v>
      </c>
      <c r="S664" s="14">
        <v>3094.67</v>
      </c>
      <c r="T664" s="14">
        <v>2959.34</v>
      </c>
      <c r="U664" s="14">
        <v>3118.9</v>
      </c>
      <c r="V664" s="14">
        <v>3027.32</v>
      </c>
      <c r="W664" s="14">
        <v>2921.4</v>
      </c>
      <c r="X664" s="14">
        <v>2800.03</v>
      </c>
      <c r="Y664" s="14">
        <v>2449.5300000000002</v>
      </c>
      <c r="AZ664" s="9"/>
      <c r="BA664" s="9"/>
      <c r="BB664" s="9"/>
      <c r="BC664" s="9"/>
      <c r="BD664" s="9"/>
      <c r="BE664" s="9"/>
      <c r="BF664" s="9"/>
      <c r="BG664" s="9"/>
      <c r="BH664" s="9"/>
      <c r="BI664" s="9"/>
      <c r="BJ664" s="9"/>
      <c r="BK664" s="9"/>
      <c r="BL664" s="9"/>
      <c r="BM664" s="9"/>
      <c r="BN664" s="9"/>
      <c r="BO664" s="9"/>
      <c r="BP664" s="9"/>
      <c r="BQ664" s="9"/>
      <c r="BR664" s="9"/>
      <c r="BS664" s="9"/>
      <c r="BT664" s="9"/>
      <c r="BU664" s="9"/>
      <c r="BV664" s="9"/>
      <c r="BW664" s="9"/>
    </row>
    <row r="665" spans="1:75" ht="12" x14ac:dyDescent="0.2">
      <c r="A665" s="13">
        <v>17</v>
      </c>
      <c r="B665" s="14">
        <v>2289.3000000000002</v>
      </c>
      <c r="C665" s="14">
        <v>2258.15</v>
      </c>
      <c r="D665" s="14">
        <v>2242.5700000000002</v>
      </c>
      <c r="E665" s="14">
        <v>2241.9700000000003</v>
      </c>
      <c r="F665" s="14">
        <v>2263.94</v>
      </c>
      <c r="G665" s="14">
        <v>2320.69</v>
      </c>
      <c r="H665" s="14">
        <v>2534.0700000000002</v>
      </c>
      <c r="I665" s="14">
        <v>2855.9500000000003</v>
      </c>
      <c r="J665" s="14">
        <v>2893.29</v>
      </c>
      <c r="K665" s="14">
        <v>2935.33</v>
      </c>
      <c r="L665" s="14">
        <v>2949.94</v>
      </c>
      <c r="M665" s="14">
        <v>2970.1400000000003</v>
      </c>
      <c r="N665" s="14">
        <v>2958.05</v>
      </c>
      <c r="O665" s="14">
        <v>2964.36</v>
      </c>
      <c r="P665" s="14">
        <v>2928.8900000000003</v>
      </c>
      <c r="Q665" s="14">
        <v>2919.58</v>
      </c>
      <c r="R665" s="14">
        <v>2911.3</v>
      </c>
      <c r="S665" s="14">
        <v>2918.1600000000003</v>
      </c>
      <c r="T665" s="14">
        <v>2913.69</v>
      </c>
      <c r="U665" s="14">
        <v>2935.1</v>
      </c>
      <c r="V665" s="14">
        <v>2923.4</v>
      </c>
      <c r="W665" s="14">
        <v>2881.63</v>
      </c>
      <c r="X665" s="14">
        <v>2673.46</v>
      </c>
      <c r="Y665" s="14">
        <v>2381.8200000000002</v>
      </c>
      <c r="AZ665" s="9"/>
      <c r="BA665" s="9"/>
      <c r="BB665" s="9"/>
      <c r="BC665" s="9"/>
      <c r="BD665" s="9"/>
      <c r="BE665" s="9"/>
      <c r="BF665" s="9"/>
      <c r="BG665" s="9"/>
      <c r="BH665" s="9"/>
      <c r="BI665" s="9"/>
      <c r="BJ665" s="9"/>
      <c r="BK665" s="9"/>
      <c r="BL665" s="9"/>
      <c r="BM665" s="9"/>
      <c r="BN665" s="9"/>
      <c r="BO665" s="9"/>
      <c r="BP665" s="9"/>
      <c r="BQ665" s="9"/>
      <c r="BR665" s="9"/>
      <c r="BS665" s="9"/>
      <c r="BT665" s="9"/>
      <c r="BU665" s="9"/>
      <c r="BV665" s="9"/>
      <c r="BW665" s="9"/>
    </row>
    <row r="666" spans="1:75" ht="12" x14ac:dyDescent="0.2">
      <c r="A666" s="13">
        <v>18</v>
      </c>
      <c r="B666" s="14">
        <v>2327.44</v>
      </c>
      <c r="C666" s="14">
        <v>2297.54</v>
      </c>
      <c r="D666" s="14">
        <v>2276.9700000000003</v>
      </c>
      <c r="E666" s="14">
        <v>2277.0300000000002</v>
      </c>
      <c r="F666" s="14">
        <v>2309.19</v>
      </c>
      <c r="G666" s="14">
        <v>2372.1400000000003</v>
      </c>
      <c r="H666" s="14">
        <v>2667.77</v>
      </c>
      <c r="I666" s="14">
        <v>2865.04</v>
      </c>
      <c r="J666" s="14">
        <v>2957.6400000000003</v>
      </c>
      <c r="K666" s="14">
        <v>2983.65</v>
      </c>
      <c r="L666" s="14">
        <v>2995.3900000000003</v>
      </c>
      <c r="M666" s="14">
        <v>3023.62</v>
      </c>
      <c r="N666" s="14">
        <v>3005.96</v>
      </c>
      <c r="O666" s="14">
        <v>3013.44</v>
      </c>
      <c r="P666" s="14">
        <v>3015.3</v>
      </c>
      <c r="Q666" s="14">
        <v>2975.2200000000003</v>
      </c>
      <c r="R666" s="14">
        <v>2956.7000000000003</v>
      </c>
      <c r="S666" s="14">
        <v>2968.31</v>
      </c>
      <c r="T666" s="14">
        <v>2957.25</v>
      </c>
      <c r="U666" s="14">
        <v>2981.52</v>
      </c>
      <c r="V666" s="14">
        <v>2937.46</v>
      </c>
      <c r="W666" s="14">
        <v>2865.56</v>
      </c>
      <c r="X666" s="14">
        <v>2647.1800000000003</v>
      </c>
      <c r="Y666" s="14">
        <v>2333.36</v>
      </c>
      <c r="AZ666" s="9"/>
      <c r="BA666" s="9"/>
      <c r="BB666" s="9"/>
      <c r="BC666" s="9"/>
      <c r="BD666" s="9"/>
      <c r="BE666" s="9"/>
      <c r="BF666" s="9"/>
      <c r="BG666" s="9"/>
      <c r="BH666" s="9"/>
      <c r="BI666" s="9"/>
      <c r="BJ666" s="9"/>
      <c r="BK666" s="9"/>
      <c r="BL666" s="9"/>
      <c r="BM666" s="9"/>
      <c r="BN666" s="9"/>
      <c r="BO666" s="9"/>
      <c r="BP666" s="9"/>
      <c r="BQ666" s="9"/>
      <c r="BR666" s="9"/>
      <c r="BS666" s="9"/>
      <c r="BT666" s="9"/>
      <c r="BU666" s="9"/>
      <c r="BV666" s="9"/>
      <c r="BW666" s="9"/>
    </row>
    <row r="667" spans="1:75" ht="12" x14ac:dyDescent="0.2">
      <c r="A667" s="13">
        <v>19</v>
      </c>
      <c r="B667" s="14">
        <v>2337.35</v>
      </c>
      <c r="C667" s="14">
        <v>2306.2800000000002</v>
      </c>
      <c r="D667" s="14">
        <v>2279.9900000000002</v>
      </c>
      <c r="E667" s="14">
        <v>2283.17</v>
      </c>
      <c r="F667" s="14">
        <v>2320.3000000000002</v>
      </c>
      <c r="G667" s="14">
        <v>2377.3200000000002</v>
      </c>
      <c r="H667" s="14">
        <v>2767.53</v>
      </c>
      <c r="I667" s="14">
        <v>2919.6400000000003</v>
      </c>
      <c r="J667" s="14">
        <v>2995.27</v>
      </c>
      <c r="K667" s="14">
        <v>3007.48</v>
      </c>
      <c r="L667" s="14">
        <v>3012.03</v>
      </c>
      <c r="M667" s="14">
        <v>3048.59</v>
      </c>
      <c r="N667" s="14">
        <v>3028.8900000000003</v>
      </c>
      <c r="O667" s="14">
        <v>3036.38</v>
      </c>
      <c r="P667" s="14">
        <v>3040.19</v>
      </c>
      <c r="Q667" s="14">
        <v>2994.53</v>
      </c>
      <c r="R667" s="14">
        <v>2958.87</v>
      </c>
      <c r="S667" s="14">
        <v>2966.9900000000002</v>
      </c>
      <c r="T667" s="14">
        <v>2959.35</v>
      </c>
      <c r="U667" s="14">
        <v>3006.17</v>
      </c>
      <c r="V667" s="14">
        <v>2977.9100000000003</v>
      </c>
      <c r="W667" s="14">
        <v>2923.03</v>
      </c>
      <c r="X667" s="14">
        <v>2740.9100000000003</v>
      </c>
      <c r="Y667" s="14">
        <v>2351.02</v>
      </c>
      <c r="AZ667" s="9"/>
      <c r="BA667" s="9"/>
      <c r="BB667" s="9"/>
      <c r="BC667" s="9"/>
      <c r="BD667" s="9"/>
      <c r="BE667" s="9"/>
      <c r="BF667" s="9"/>
      <c r="BG667" s="9"/>
      <c r="BH667" s="9"/>
      <c r="BI667" s="9"/>
      <c r="BJ667" s="9"/>
      <c r="BK667" s="9"/>
      <c r="BL667" s="9"/>
      <c r="BM667" s="9"/>
      <c r="BN667" s="9"/>
      <c r="BO667" s="9"/>
      <c r="BP667" s="9"/>
      <c r="BQ667" s="9"/>
      <c r="BR667" s="9"/>
      <c r="BS667" s="9"/>
      <c r="BT667" s="9"/>
      <c r="BU667" s="9"/>
      <c r="BV667" s="9"/>
      <c r="BW667" s="9"/>
    </row>
    <row r="668" spans="1:75" ht="12" x14ac:dyDescent="0.2">
      <c r="A668" s="13">
        <v>20</v>
      </c>
      <c r="B668" s="14">
        <v>2333.2200000000003</v>
      </c>
      <c r="C668" s="14">
        <v>2303.63</v>
      </c>
      <c r="D668" s="14">
        <v>2268.1800000000003</v>
      </c>
      <c r="E668" s="14">
        <v>2256.87</v>
      </c>
      <c r="F668" s="14">
        <v>2308.36</v>
      </c>
      <c r="G668" s="14">
        <v>2364.33</v>
      </c>
      <c r="H668" s="14">
        <v>2717.11</v>
      </c>
      <c r="I668" s="14">
        <v>2880.32</v>
      </c>
      <c r="J668" s="14">
        <v>2966.46</v>
      </c>
      <c r="K668" s="14">
        <v>2972.02</v>
      </c>
      <c r="L668" s="14">
        <v>2980.2400000000002</v>
      </c>
      <c r="M668" s="14">
        <v>3002.01</v>
      </c>
      <c r="N668" s="14">
        <v>2989.08</v>
      </c>
      <c r="O668" s="14">
        <v>2994.46</v>
      </c>
      <c r="P668" s="14">
        <v>2988.7400000000002</v>
      </c>
      <c r="Q668" s="14">
        <v>2957.8</v>
      </c>
      <c r="R668" s="14">
        <v>2955.26</v>
      </c>
      <c r="S668" s="14">
        <v>2961.48</v>
      </c>
      <c r="T668" s="14">
        <v>2955.23</v>
      </c>
      <c r="U668" s="14">
        <v>2970.96</v>
      </c>
      <c r="V668" s="14">
        <v>2938.61</v>
      </c>
      <c r="W668" s="14">
        <v>2874.1800000000003</v>
      </c>
      <c r="X668" s="14">
        <v>2709.9100000000003</v>
      </c>
      <c r="Y668" s="14">
        <v>2360.31</v>
      </c>
      <c r="AZ668" s="9"/>
      <c r="BA668" s="9"/>
      <c r="BB668" s="9"/>
      <c r="BC668" s="9"/>
      <c r="BD668" s="9"/>
      <c r="BE668" s="9"/>
      <c r="BF668" s="9"/>
      <c r="BG668" s="9"/>
      <c r="BH668" s="9"/>
      <c r="BI668" s="9"/>
      <c r="BJ668" s="9"/>
      <c r="BK668" s="9"/>
      <c r="BL668" s="9"/>
      <c r="BM668" s="9"/>
      <c r="BN668" s="9"/>
      <c r="BO668" s="9"/>
      <c r="BP668" s="9"/>
      <c r="BQ668" s="9"/>
      <c r="BR668" s="9"/>
      <c r="BS668" s="9"/>
      <c r="BT668" s="9"/>
      <c r="BU668" s="9"/>
      <c r="BV668" s="9"/>
      <c r="BW668" s="9"/>
    </row>
    <row r="669" spans="1:75" ht="12" x14ac:dyDescent="0.2">
      <c r="A669" s="13">
        <v>21</v>
      </c>
      <c r="B669" s="14">
        <v>2431.5100000000002</v>
      </c>
      <c r="C669" s="14">
        <v>2374.5</v>
      </c>
      <c r="D669" s="14">
        <v>2325.8200000000002</v>
      </c>
      <c r="E669" s="14">
        <v>2311.85</v>
      </c>
      <c r="F669" s="14">
        <v>2332.34</v>
      </c>
      <c r="G669" s="14">
        <v>2359.85</v>
      </c>
      <c r="H669" s="14">
        <v>2414.6800000000003</v>
      </c>
      <c r="I669" s="14">
        <v>2710.35</v>
      </c>
      <c r="J669" s="14">
        <v>2842</v>
      </c>
      <c r="K669" s="14">
        <v>2902.73</v>
      </c>
      <c r="L669" s="14">
        <v>2937.61</v>
      </c>
      <c r="M669" s="14">
        <v>2947.51</v>
      </c>
      <c r="N669" s="14">
        <v>2940.2400000000002</v>
      </c>
      <c r="O669" s="14">
        <v>2941.23</v>
      </c>
      <c r="P669" s="14">
        <v>2904.32</v>
      </c>
      <c r="Q669" s="14">
        <v>2908.32</v>
      </c>
      <c r="R669" s="14">
        <v>2918.94</v>
      </c>
      <c r="S669" s="14">
        <v>2939.52</v>
      </c>
      <c r="T669" s="14">
        <v>2936.36</v>
      </c>
      <c r="U669" s="14">
        <v>2916.26</v>
      </c>
      <c r="V669" s="14">
        <v>2924.4100000000003</v>
      </c>
      <c r="W669" s="14">
        <v>2847.27</v>
      </c>
      <c r="X669" s="14">
        <v>2716.4300000000003</v>
      </c>
      <c r="Y669" s="14">
        <v>2374.63</v>
      </c>
      <c r="AZ669" s="9"/>
      <c r="BA669" s="9"/>
      <c r="BB669" s="9"/>
      <c r="BC669" s="9"/>
      <c r="BD669" s="9"/>
      <c r="BE669" s="9"/>
      <c r="BF669" s="9"/>
      <c r="BG669" s="9"/>
      <c r="BH669" s="9"/>
      <c r="BI669" s="9"/>
      <c r="BJ669" s="9"/>
      <c r="BK669" s="9"/>
      <c r="BL669" s="9"/>
      <c r="BM669" s="9"/>
      <c r="BN669" s="9"/>
      <c r="BO669" s="9"/>
      <c r="BP669" s="9"/>
      <c r="BQ669" s="9"/>
      <c r="BR669" s="9"/>
      <c r="BS669" s="9"/>
      <c r="BT669" s="9"/>
      <c r="BU669" s="9"/>
      <c r="BV669" s="9"/>
      <c r="BW669" s="9"/>
    </row>
    <row r="670" spans="1:75" ht="12" x14ac:dyDescent="0.2">
      <c r="A670" s="13">
        <v>22</v>
      </c>
      <c r="B670" s="14">
        <v>2373.63</v>
      </c>
      <c r="C670" s="14">
        <v>2310.6400000000003</v>
      </c>
      <c r="D670" s="14">
        <v>2292.2400000000002</v>
      </c>
      <c r="E670" s="14">
        <v>2262.52</v>
      </c>
      <c r="F670" s="14">
        <v>2295.38</v>
      </c>
      <c r="G670" s="14">
        <v>2300.8000000000002</v>
      </c>
      <c r="H670" s="14">
        <v>2331.86</v>
      </c>
      <c r="I670" s="14">
        <v>2436.9700000000003</v>
      </c>
      <c r="J670" s="14">
        <v>2684.86</v>
      </c>
      <c r="K670" s="14">
        <v>2836.92</v>
      </c>
      <c r="L670" s="14">
        <v>2867.73</v>
      </c>
      <c r="M670" s="14">
        <v>2878.19</v>
      </c>
      <c r="N670" s="14">
        <v>2876.4300000000003</v>
      </c>
      <c r="O670" s="14">
        <v>2878.27</v>
      </c>
      <c r="P670" s="14">
        <v>2859.1600000000003</v>
      </c>
      <c r="Q670" s="14">
        <v>2869.4900000000002</v>
      </c>
      <c r="R670" s="14">
        <v>2883.34</v>
      </c>
      <c r="S670" s="14">
        <v>2909.9</v>
      </c>
      <c r="T670" s="14">
        <v>2909.9500000000003</v>
      </c>
      <c r="U670" s="14">
        <v>2903.84</v>
      </c>
      <c r="V670" s="14">
        <v>2900.88</v>
      </c>
      <c r="W670" s="14">
        <v>2863.53</v>
      </c>
      <c r="X670" s="14">
        <v>2676.69</v>
      </c>
      <c r="Y670" s="14">
        <v>2364.7600000000002</v>
      </c>
      <c r="AZ670" s="9"/>
      <c r="BA670" s="9"/>
      <c r="BB670" s="9"/>
      <c r="BC670" s="9"/>
      <c r="BD670" s="9"/>
      <c r="BE670" s="9"/>
      <c r="BF670" s="9"/>
      <c r="BG670" s="9"/>
      <c r="BH670" s="9"/>
      <c r="BI670" s="9"/>
      <c r="BJ670" s="9"/>
      <c r="BK670" s="9"/>
      <c r="BL670" s="9"/>
      <c r="BM670" s="9"/>
      <c r="BN670" s="9"/>
      <c r="BO670" s="9"/>
      <c r="BP670" s="9"/>
      <c r="BQ670" s="9"/>
      <c r="BR670" s="9"/>
      <c r="BS670" s="9"/>
      <c r="BT670" s="9"/>
      <c r="BU670" s="9"/>
      <c r="BV670" s="9"/>
      <c r="BW670" s="9"/>
    </row>
    <row r="671" spans="1:75" ht="12" x14ac:dyDescent="0.2">
      <c r="A671" s="13">
        <v>23</v>
      </c>
      <c r="B671" s="14">
        <v>2319.73</v>
      </c>
      <c r="C671" s="14">
        <v>2288.04</v>
      </c>
      <c r="D671" s="14">
        <v>2235.0500000000002</v>
      </c>
      <c r="E671" s="14">
        <v>2226.5500000000002</v>
      </c>
      <c r="F671" s="14">
        <v>2271.3200000000002</v>
      </c>
      <c r="G671" s="14">
        <v>2335.73</v>
      </c>
      <c r="H671" s="14">
        <v>2569.63</v>
      </c>
      <c r="I671" s="14">
        <v>2876</v>
      </c>
      <c r="J671" s="14">
        <v>2999.11</v>
      </c>
      <c r="K671" s="14">
        <v>3015.1400000000003</v>
      </c>
      <c r="L671" s="14">
        <v>3023.46</v>
      </c>
      <c r="M671" s="14">
        <v>3053.04</v>
      </c>
      <c r="N671" s="14">
        <v>3036.1600000000003</v>
      </c>
      <c r="O671" s="14">
        <v>3043.44</v>
      </c>
      <c r="P671" s="14">
        <v>3037.42</v>
      </c>
      <c r="Q671" s="14">
        <v>3003.1800000000003</v>
      </c>
      <c r="R671" s="14">
        <v>3001.6</v>
      </c>
      <c r="S671" s="14">
        <v>3008.31</v>
      </c>
      <c r="T671" s="14">
        <v>3002.46</v>
      </c>
      <c r="U671" s="14">
        <v>3018.28</v>
      </c>
      <c r="V671" s="14">
        <v>2993.59</v>
      </c>
      <c r="W671" s="14">
        <v>2858.32</v>
      </c>
      <c r="X671" s="14">
        <v>2659.36</v>
      </c>
      <c r="Y671" s="14">
        <v>2317.98</v>
      </c>
      <c r="AZ671" s="9"/>
      <c r="BA671" s="9"/>
      <c r="BB671" s="9"/>
      <c r="BC671" s="9"/>
      <c r="BD671" s="9"/>
      <c r="BE671" s="9"/>
      <c r="BF671" s="9"/>
      <c r="BG671" s="9"/>
      <c r="BH671" s="9"/>
      <c r="BI671" s="9"/>
      <c r="BJ671" s="9"/>
      <c r="BK671" s="9"/>
      <c r="BL671" s="9"/>
      <c r="BM671" s="9"/>
      <c r="BN671" s="9"/>
      <c r="BO671" s="9"/>
      <c r="BP671" s="9"/>
      <c r="BQ671" s="9"/>
      <c r="BR671" s="9"/>
      <c r="BS671" s="9"/>
      <c r="BT671" s="9"/>
      <c r="BU671" s="9"/>
      <c r="BV671" s="9"/>
      <c r="BW671" s="9"/>
    </row>
    <row r="672" spans="1:75" ht="12" x14ac:dyDescent="0.2">
      <c r="A672" s="13">
        <v>24</v>
      </c>
      <c r="B672" s="14">
        <v>2318.42</v>
      </c>
      <c r="C672" s="14">
        <v>2265.81</v>
      </c>
      <c r="D672" s="14">
        <v>2248.81</v>
      </c>
      <c r="E672" s="14">
        <v>2251.9100000000003</v>
      </c>
      <c r="F672" s="14">
        <v>2305.2600000000002</v>
      </c>
      <c r="G672" s="14">
        <v>2379.36</v>
      </c>
      <c r="H672" s="14">
        <v>2728.03</v>
      </c>
      <c r="I672" s="14">
        <v>2900.4300000000003</v>
      </c>
      <c r="J672" s="14">
        <v>2992.03</v>
      </c>
      <c r="K672" s="14">
        <v>3000.06</v>
      </c>
      <c r="L672" s="14">
        <v>3007.87</v>
      </c>
      <c r="M672" s="14">
        <v>3027.9300000000003</v>
      </c>
      <c r="N672" s="14">
        <v>3018.7200000000003</v>
      </c>
      <c r="O672" s="14">
        <v>3025.42</v>
      </c>
      <c r="P672" s="14">
        <v>3023.53</v>
      </c>
      <c r="Q672" s="14">
        <v>2993.25</v>
      </c>
      <c r="R672" s="14">
        <v>2991.57</v>
      </c>
      <c r="S672" s="14">
        <v>2999.4100000000003</v>
      </c>
      <c r="T672" s="14">
        <v>2996.62</v>
      </c>
      <c r="U672" s="14">
        <v>3010.71</v>
      </c>
      <c r="V672" s="14">
        <v>2977.09</v>
      </c>
      <c r="W672" s="14">
        <v>2912.82</v>
      </c>
      <c r="X672" s="14">
        <v>2779.05</v>
      </c>
      <c r="Y672" s="14">
        <v>2372.65</v>
      </c>
      <c r="AZ672" s="9"/>
      <c r="BA672" s="9"/>
      <c r="BB672" s="9"/>
      <c r="BC672" s="9"/>
      <c r="BD672" s="9"/>
      <c r="BE672" s="9"/>
      <c r="BF672" s="9"/>
      <c r="BG672" s="9"/>
      <c r="BH672" s="9"/>
      <c r="BI672" s="9"/>
      <c r="BJ672" s="9"/>
      <c r="BK672" s="9"/>
      <c r="BL672" s="9"/>
      <c r="BM672" s="9"/>
      <c r="BN672" s="9"/>
      <c r="BO672" s="9"/>
      <c r="BP672" s="9"/>
      <c r="BQ672" s="9"/>
      <c r="BR672" s="9"/>
      <c r="BS672" s="9"/>
      <c r="BT672" s="9"/>
      <c r="BU672" s="9"/>
      <c r="BV672" s="9"/>
      <c r="BW672" s="9"/>
    </row>
    <row r="673" spans="1:75" ht="12" x14ac:dyDescent="0.2">
      <c r="A673" s="13">
        <v>25</v>
      </c>
      <c r="B673" s="14">
        <v>2327.62</v>
      </c>
      <c r="C673" s="14">
        <v>2296.62</v>
      </c>
      <c r="D673" s="14">
        <v>2267.2800000000002</v>
      </c>
      <c r="E673" s="14">
        <v>2272.6400000000003</v>
      </c>
      <c r="F673" s="14">
        <v>2333.5</v>
      </c>
      <c r="G673" s="14">
        <v>2387.0700000000002</v>
      </c>
      <c r="H673" s="14">
        <v>2739.94</v>
      </c>
      <c r="I673" s="14">
        <v>2957.4100000000003</v>
      </c>
      <c r="J673" s="14">
        <v>3049.48</v>
      </c>
      <c r="K673" s="14">
        <v>3056.05</v>
      </c>
      <c r="L673" s="14">
        <v>3070.13</v>
      </c>
      <c r="M673" s="14">
        <v>3090.8900000000003</v>
      </c>
      <c r="N673" s="14">
        <v>3078.26</v>
      </c>
      <c r="O673" s="14">
        <v>3083.03</v>
      </c>
      <c r="P673" s="14">
        <v>3078.42</v>
      </c>
      <c r="Q673" s="14">
        <v>3046.31</v>
      </c>
      <c r="R673" s="14">
        <v>3040.67</v>
      </c>
      <c r="S673" s="14">
        <v>3049.4300000000003</v>
      </c>
      <c r="T673" s="14">
        <v>3042.8900000000003</v>
      </c>
      <c r="U673" s="14">
        <v>3058.81</v>
      </c>
      <c r="V673" s="14">
        <v>3030.86</v>
      </c>
      <c r="W673" s="14">
        <v>2918.44</v>
      </c>
      <c r="X673" s="14">
        <v>2785.67</v>
      </c>
      <c r="Y673" s="14">
        <v>2386.9100000000003</v>
      </c>
      <c r="AZ673" s="9"/>
      <c r="BA673" s="9"/>
      <c r="BB673" s="9"/>
      <c r="BC673" s="9"/>
      <c r="BD673" s="9"/>
      <c r="BE673" s="9"/>
      <c r="BF673" s="9"/>
      <c r="BG673" s="9"/>
      <c r="BH673" s="9"/>
      <c r="BI673" s="9"/>
      <c r="BJ673" s="9"/>
      <c r="BK673" s="9"/>
      <c r="BL673" s="9"/>
      <c r="BM673" s="9"/>
      <c r="BN673" s="9"/>
      <c r="BO673" s="9"/>
      <c r="BP673" s="9"/>
      <c r="BQ673" s="9"/>
      <c r="BR673" s="9"/>
      <c r="BS673" s="9"/>
      <c r="BT673" s="9"/>
      <c r="BU673" s="9"/>
      <c r="BV673" s="9"/>
      <c r="BW673" s="9"/>
    </row>
    <row r="674" spans="1:75" ht="12" x14ac:dyDescent="0.2">
      <c r="A674" s="13">
        <v>26</v>
      </c>
      <c r="B674" s="14">
        <v>2391.13</v>
      </c>
      <c r="C674" s="14">
        <v>2364.09</v>
      </c>
      <c r="D674" s="14">
        <v>2313.4300000000003</v>
      </c>
      <c r="E674" s="14">
        <v>2337.85</v>
      </c>
      <c r="F674" s="14">
        <v>2402.02</v>
      </c>
      <c r="G674" s="14">
        <v>2558.0100000000002</v>
      </c>
      <c r="H674" s="14">
        <v>2815.1600000000003</v>
      </c>
      <c r="I674" s="14">
        <v>2994.7400000000002</v>
      </c>
      <c r="J674" s="14">
        <v>3076.82</v>
      </c>
      <c r="K674" s="14">
        <v>3083.69</v>
      </c>
      <c r="L674" s="14">
        <v>3093.2200000000003</v>
      </c>
      <c r="M674" s="14">
        <v>3114.6400000000003</v>
      </c>
      <c r="N674" s="14">
        <v>3103.46</v>
      </c>
      <c r="O674" s="14">
        <v>3106.2200000000003</v>
      </c>
      <c r="P674" s="14">
        <v>3102.98</v>
      </c>
      <c r="Q674" s="14">
        <v>3067.98</v>
      </c>
      <c r="R674" s="14">
        <v>3062.34</v>
      </c>
      <c r="S674" s="14">
        <v>3074.4300000000003</v>
      </c>
      <c r="T674" s="14">
        <v>3069.32</v>
      </c>
      <c r="U674" s="14">
        <v>3082.35</v>
      </c>
      <c r="V674" s="14">
        <v>3058.34</v>
      </c>
      <c r="W674" s="14">
        <v>2911.2200000000003</v>
      </c>
      <c r="X674" s="14">
        <v>2807.6</v>
      </c>
      <c r="Y674" s="14">
        <v>2414.69</v>
      </c>
      <c r="AZ674" s="9"/>
      <c r="BA674" s="9"/>
      <c r="BB674" s="9"/>
      <c r="BC674" s="9"/>
      <c r="BD674" s="9"/>
      <c r="BE674" s="9"/>
      <c r="BF674" s="9"/>
      <c r="BG674" s="9"/>
      <c r="BH674" s="9"/>
      <c r="BI674" s="9"/>
      <c r="BJ674" s="9"/>
      <c r="BK674" s="9"/>
      <c r="BL674" s="9"/>
      <c r="BM674" s="9"/>
      <c r="BN674" s="9"/>
      <c r="BO674" s="9"/>
      <c r="BP674" s="9"/>
      <c r="BQ674" s="9"/>
      <c r="BR674" s="9"/>
      <c r="BS674" s="9"/>
      <c r="BT674" s="9"/>
      <c r="BU674" s="9"/>
      <c r="BV674" s="9"/>
      <c r="BW674" s="9"/>
    </row>
    <row r="675" spans="1:75" ht="12" x14ac:dyDescent="0.2">
      <c r="A675" s="13">
        <v>27</v>
      </c>
      <c r="B675" s="14">
        <v>2389.0100000000002</v>
      </c>
      <c r="C675" s="14">
        <v>2366.73</v>
      </c>
      <c r="D675" s="14">
        <v>2336.7400000000002</v>
      </c>
      <c r="E675" s="14">
        <v>2338.33</v>
      </c>
      <c r="F675" s="14">
        <v>2418.59</v>
      </c>
      <c r="G675" s="14">
        <v>2525.4100000000003</v>
      </c>
      <c r="H675" s="14">
        <v>2782.29</v>
      </c>
      <c r="I675" s="14">
        <v>3019.29</v>
      </c>
      <c r="J675" s="14">
        <v>3098.29</v>
      </c>
      <c r="K675" s="14">
        <v>3099.86</v>
      </c>
      <c r="L675" s="14">
        <v>3113.48</v>
      </c>
      <c r="M675" s="14">
        <v>3142.02</v>
      </c>
      <c r="N675" s="14">
        <v>3133.8</v>
      </c>
      <c r="O675" s="14">
        <v>3136.71</v>
      </c>
      <c r="P675" s="14">
        <v>3133.34</v>
      </c>
      <c r="Q675" s="14">
        <v>3123.75</v>
      </c>
      <c r="R675" s="14">
        <v>3082.8900000000003</v>
      </c>
      <c r="S675" s="14">
        <v>3092.79</v>
      </c>
      <c r="T675" s="14">
        <v>3088.51</v>
      </c>
      <c r="U675" s="14">
        <v>3103.42</v>
      </c>
      <c r="V675" s="14">
        <v>3070.75</v>
      </c>
      <c r="W675" s="14">
        <v>2958.3900000000003</v>
      </c>
      <c r="X675" s="14">
        <v>2801.4900000000002</v>
      </c>
      <c r="Y675" s="14">
        <v>2496.92</v>
      </c>
      <c r="AZ675" s="9"/>
      <c r="BA675" s="9"/>
      <c r="BB675" s="9"/>
      <c r="BC675" s="9"/>
      <c r="BD675" s="9"/>
      <c r="BE675" s="9"/>
      <c r="BF675" s="9"/>
      <c r="BG675" s="9"/>
      <c r="BH675" s="9"/>
      <c r="BI675" s="9"/>
      <c r="BJ675" s="9"/>
      <c r="BK675" s="9"/>
      <c r="BL675" s="9"/>
      <c r="BM675" s="9"/>
      <c r="BN675" s="9"/>
      <c r="BO675" s="9"/>
      <c r="BP675" s="9"/>
      <c r="BQ675" s="9"/>
      <c r="BR675" s="9"/>
      <c r="BS675" s="9"/>
      <c r="BT675" s="9"/>
      <c r="BU675" s="9"/>
      <c r="BV675" s="9"/>
      <c r="BW675" s="9"/>
    </row>
    <row r="676" spans="1:75" ht="12" x14ac:dyDescent="0.2">
      <c r="A676" s="13">
        <v>28</v>
      </c>
      <c r="B676" s="14">
        <v>2501.0500000000002</v>
      </c>
      <c r="C676" s="14">
        <v>2395.4500000000003</v>
      </c>
      <c r="D676" s="14">
        <v>2354.8200000000002</v>
      </c>
      <c r="E676" s="14">
        <v>2332.6800000000003</v>
      </c>
      <c r="F676" s="14">
        <v>2368.5100000000002</v>
      </c>
      <c r="G676" s="14">
        <v>2406.1600000000003</v>
      </c>
      <c r="H676" s="14">
        <v>2502.0100000000002</v>
      </c>
      <c r="I676" s="14">
        <v>2720.56</v>
      </c>
      <c r="J676" s="14">
        <v>2841.3</v>
      </c>
      <c r="K676" s="14">
        <v>2983.79</v>
      </c>
      <c r="L676" s="14">
        <v>3012.73</v>
      </c>
      <c r="M676" s="14">
        <v>3016.9</v>
      </c>
      <c r="N676" s="14">
        <v>3015.08</v>
      </c>
      <c r="O676" s="14">
        <v>3015.01</v>
      </c>
      <c r="P676" s="14">
        <v>3016.56</v>
      </c>
      <c r="Q676" s="14">
        <v>2981.7000000000003</v>
      </c>
      <c r="R676" s="14">
        <v>2990.9100000000003</v>
      </c>
      <c r="S676" s="14">
        <v>3014.9</v>
      </c>
      <c r="T676" s="14">
        <v>3012.9100000000003</v>
      </c>
      <c r="U676" s="14">
        <v>3008.71</v>
      </c>
      <c r="V676" s="14">
        <v>3008.3</v>
      </c>
      <c r="W676" s="14">
        <v>2868.33</v>
      </c>
      <c r="X676" s="14">
        <v>2760.6400000000003</v>
      </c>
      <c r="Y676" s="14">
        <v>2499.61</v>
      </c>
      <c r="AZ676" s="9"/>
      <c r="BA676" s="9"/>
      <c r="BB676" s="9"/>
      <c r="BC676" s="9"/>
      <c r="BD676" s="9"/>
      <c r="BE676" s="9"/>
      <c r="BF676" s="9"/>
      <c r="BG676" s="9"/>
      <c r="BH676" s="9"/>
      <c r="BI676" s="9"/>
      <c r="BJ676" s="9"/>
      <c r="BK676" s="9"/>
      <c r="BL676" s="9"/>
      <c r="BM676" s="9"/>
      <c r="BN676" s="9"/>
      <c r="BO676" s="9"/>
      <c r="BP676" s="9"/>
      <c r="BQ676" s="9"/>
      <c r="BR676" s="9"/>
      <c r="BS676" s="9"/>
      <c r="BT676" s="9"/>
      <c r="BU676" s="9"/>
      <c r="BV676" s="9"/>
      <c r="BW676" s="9"/>
    </row>
    <row r="677" spans="1:75" ht="12" x14ac:dyDescent="0.2">
      <c r="A677" s="13">
        <v>29</v>
      </c>
      <c r="B677" s="14">
        <v>2457.9100000000003</v>
      </c>
      <c r="C677" s="14">
        <v>2380.11</v>
      </c>
      <c r="D677" s="14">
        <v>2314.06</v>
      </c>
      <c r="E677" s="14">
        <v>2317.7400000000002</v>
      </c>
      <c r="F677" s="14">
        <v>2361.9900000000002</v>
      </c>
      <c r="G677" s="14">
        <v>2393.27</v>
      </c>
      <c r="H677" s="14">
        <v>2457.17</v>
      </c>
      <c r="I677" s="14">
        <v>2587.5100000000002</v>
      </c>
      <c r="J677" s="14">
        <v>2778.52</v>
      </c>
      <c r="K677" s="14">
        <v>2876.13</v>
      </c>
      <c r="L677" s="14">
        <v>2989.13</v>
      </c>
      <c r="M677" s="14">
        <v>3003.2000000000003</v>
      </c>
      <c r="N677" s="14">
        <v>3002.4100000000003</v>
      </c>
      <c r="O677" s="14">
        <v>3004.32</v>
      </c>
      <c r="P677" s="14">
        <v>3004.02</v>
      </c>
      <c r="Q677" s="14">
        <v>2967.1800000000003</v>
      </c>
      <c r="R677" s="14">
        <v>2979.04</v>
      </c>
      <c r="S677" s="14">
        <v>3008.7200000000003</v>
      </c>
      <c r="T677" s="14">
        <v>3014.19</v>
      </c>
      <c r="U677" s="14">
        <v>3018.01</v>
      </c>
      <c r="V677" s="14">
        <v>3019.67</v>
      </c>
      <c r="W677" s="14">
        <v>2911.44</v>
      </c>
      <c r="X677" s="14">
        <v>2744.28</v>
      </c>
      <c r="Y677" s="14">
        <v>2470.98</v>
      </c>
      <c r="Z677" s="4">
        <f>IFERROR(Y677,"скрыть")</f>
        <v>2470.98</v>
      </c>
      <c r="AZ677" s="9"/>
      <c r="BA677" s="9"/>
      <c r="BB677" s="9"/>
      <c r="BC677" s="9"/>
      <c r="BD677" s="9"/>
      <c r="BE677" s="9"/>
      <c r="BF677" s="9"/>
      <c r="BG677" s="9"/>
      <c r="BH677" s="9"/>
      <c r="BI677" s="9"/>
      <c r="BJ677" s="9"/>
      <c r="BK677" s="9"/>
      <c r="BL677" s="9"/>
      <c r="BM677" s="9"/>
      <c r="BN677" s="9"/>
      <c r="BO677" s="9"/>
      <c r="BP677" s="9"/>
      <c r="BQ677" s="9"/>
      <c r="BR677" s="9"/>
      <c r="BS677" s="9"/>
      <c r="BT677" s="9"/>
      <c r="BU677" s="9"/>
      <c r="BV677" s="9"/>
      <c r="BW677" s="9"/>
    </row>
    <row r="678" spans="1:75" ht="12" x14ac:dyDescent="0.2">
      <c r="A678" s="13">
        <v>30</v>
      </c>
      <c r="B678" s="14">
        <v>2390.9300000000003</v>
      </c>
      <c r="C678" s="14">
        <v>2331.25</v>
      </c>
      <c r="D678" s="14">
        <v>2277.3000000000002</v>
      </c>
      <c r="E678" s="14">
        <v>2276.34</v>
      </c>
      <c r="F678" s="14">
        <v>2322.11</v>
      </c>
      <c r="G678" s="14">
        <v>2427.77</v>
      </c>
      <c r="H678" s="14">
        <v>2711.46</v>
      </c>
      <c r="I678" s="14">
        <v>2869.81</v>
      </c>
      <c r="J678" s="14">
        <v>3005.9</v>
      </c>
      <c r="K678" s="14">
        <v>3003.82</v>
      </c>
      <c r="L678" s="14">
        <v>3013.46</v>
      </c>
      <c r="M678" s="14">
        <v>3040.4</v>
      </c>
      <c r="N678" s="14">
        <v>3035.15</v>
      </c>
      <c r="O678" s="14">
        <v>3042.28</v>
      </c>
      <c r="P678" s="14">
        <v>3034.94</v>
      </c>
      <c r="Q678" s="14">
        <v>3028.54</v>
      </c>
      <c r="R678" s="14">
        <v>2993.21</v>
      </c>
      <c r="S678" s="14">
        <v>3002.65</v>
      </c>
      <c r="T678" s="14">
        <v>3007.8900000000003</v>
      </c>
      <c r="U678" s="14">
        <v>3019.55</v>
      </c>
      <c r="V678" s="14">
        <v>2979.04</v>
      </c>
      <c r="W678" s="14">
        <v>2818.77</v>
      </c>
      <c r="X678" s="14">
        <v>2669.75</v>
      </c>
      <c r="Y678" s="14">
        <v>2380.9100000000003</v>
      </c>
      <c r="Z678" s="4">
        <f>IFERROR(Y678,"скрыть")</f>
        <v>2380.9100000000003</v>
      </c>
      <c r="AZ678" s="9"/>
      <c r="BA678" s="9"/>
      <c r="BB678" s="9"/>
      <c r="BC678" s="9"/>
      <c r="BD678" s="9"/>
      <c r="BE678" s="9"/>
      <c r="BF678" s="9"/>
      <c r="BG678" s="9"/>
      <c r="BH678" s="9"/>
      <c r="BI678" s="9"/>
      <c r="BJ678" s="9"/>
      <c r="BK678" s="9"/>
      <c r="BL678" s="9"/>
      <c r="BM678" s="9"/>
      <c r="BN678" s="9"/>
      <c r="BO678" s="9"/>
      <c r="BP678" s="9"/>
      <c r="BQ678" s="9"/>
      <c r="BR678" s="9"/>
      <c r="BS678" s="9"/>
      <c r="BT678" s="9"/>
      <c r="BU678" s="9"/>
      <c r="BV678" s="9"/>
      <c r="BW678" s="9"/>
    </row>
    <row r="679" spans="1:75" ht="12" x14ac:dyDescent="0.2">
      <c r="A679" s="13">
        <v>31</v>
      </c>
      <c r="B679" s="14">
        <v>2280.92</v>
      </c>
      <c r="C679" s="14">
        <v>2256.63</v>
      </c>
      <c r="D679" s="14">
        <v>2244.75</v>
      </c>
      <c r="E679" s="14">
        <v>2242.06</v>
      </c>
      <c r="F679" s="14">
        <v>2283.17</v>
      </c>
      <c r="G679" s="14">
        <v>2298.9</v>
      </c>
      <c r="H679" s="14">
        <v>2529.5700000000002</v>
      </c>
      <c r="I679" s="14">
        <v>2757.05</v>
      </c>
      <c r="J679" s="14">
        <v>2808.92</v>
      </c>
      <c r="K679" s="14">
        <v>2818.9700000000003</v>
      </c>
      <c r="L679" s="14">
        <v>2832.54</v>
      </c>
      <c r="M679" s="14">
        <v>2864.3900000000003</v>
      </c>
      <c r="N679" s="14">
        <v>2849.54</v>
      </c>
      <c r="O679" s="14">
        <v>2854.67</v>
      </c>
      <c r="P679" s="14">
        <v>2848.6</v>
      </c>
      <c r="Q679" s="14">
        <v>2841.28</v>
      </c>
      <c r="R679" s="14">
        <v>2801.25</v>
      </c>
      <c r="S679" s="14">
        <v>2812.03</v>
      </c>
      <c r="T679" s="14">
        <v>2824.26</v>
      </c>
      <c r="U679" s="14">
        <v>2840.54</v>
      </c>
      <c r="V679" s="14">
        <v>2810.42</v>
      </c>
      <c r="W679" s="14">
        <v>2733.7400000000002</v>
      </c>
      <c r="X679" s="14">
        <v>2507.58</v>
      </c>
      <c r="Y679" s="14">
        <v>2297.19</v>
      </c>
      <c r="Z679" s="4">
        <f>IFERROR(Y679,"скрыть")</f>
        <v>2297.19</v>
      </c>
      <c r="AZ679" s="9"/>
      <c r="BA679" s="9"/>
      <c r="BB679" s="9"/>
      <c r="BC679" s="9"/>
      <c r="BD679" s="9"/>
      <c r="BE679" s="9"/>
      <c r="BF679" s="9"/>
      <c r="BG679" s="9"/>
      <c r="BH679" s="9"/>
      <c r="BI679" s="9"/>
      <c r="BJ679" s="9"/>
      <c r="BK679" s="9"/>
      <c r="BL679" s="9"/>
      <c r="BM679" s="9"/>
      <c r="BN679" s="9"/>
      <c r="BO679" s="9"/>
      <c r="BP679" s="9"/>
      <c r="BQ679" s="9"/>
      <c r="BR679" s="9"/>
      <c r="BS679" s="9"/>
      <c r="BT679" s="9"/>
      <c r="BU679" s="9"/>
      <c r="BV679" s="9"/>
      <c r="BW679" s="9"/>
    </row>
    <row r="680" spans="1:75" ht="11.25" customHeight="1" x14ac:dyDescent="0.2">
      <c r="A680" s="71"/>
      <c r="B680" s="72" t="s">
        <v>91</v>
      </c>
      <c r="C680" s="72"/>
      <c r="D680" s="72"/>
      <c r="E680" s="72"/>
      <c r="F680" s="72"/>
      <c r="G680" s="72"/>
      <c r="H680" s="72"/>
      <c r="I680" s="72"/>
      <c r="J680" s="72"/>
      <c r="K680" s="72"/>
      <c r="L680" s="72"/>
      <c r="M680" s="72"/>
      <c r="N680" s="72"/>
      <c r="O680" s="72"/>
      <c r="P680" s="72"/>
      <c r="Q680" s="72"/>
      <c r="R680" s="72"/>
      <c r="S680" s="72"/>
      <c r="T680" s="72"/>
      <c r="U680" s="72"/>
      <c r="V680" s="72"/>
      <c r="W680" s="72"/>
      <c r="X680" s="72"/>
      <c r="Y680" s="72"/>
      <c r="AZ680" s="9"/>
      <c r="BA680" s="9"/>
      <c r="BB680" s="9"/>
      <c r="BC680" s="9"/>
      <c r="BD680" s="9"/>
      <c r="BE680" s="9"/>
      <c r="BF680" s="9"/>
      <c r="BG680" s="9"/>
      <c r="BH680" s="9"/>
      <c r="BI680" s="9"/>
      <c r="BJ680" s="9"/>
      <c r="BK680" s="9"/>
      <c r="BL680" s="9"/>
      <c r="BM680" s="9"/>
      <c r="BN680" s="9"/>
      <c r="BO680" s="9"/>
      <c r="BP680" s="9"/>
      <c r="BQ680" s="9"/>
      <c r="BR680" s="9"/>
      <c r="BS680" s="9"/>
      <c r="BT680" s="9"/>
      <c r="BU680" s="9"/>
      <c r="BV680" s="9"/>
      <c r="BW680" s="9"/>
    </row>
    <row r="681" spans="1:75" ht="11.25" customHeight="1" x14ac:dyDescent="0.2">
      <c r="A681" s="71"/>
      <c r="B681" s="72"/>
      <c r="C681" s="72"/>
      <c r="D681" s="72"/>
      <c r="E681" s="72"/>
      <c r="F681" s="72"/>
      <c r="G681" s="72"/>
      <c r="H681" s="72"/>
      <c r="I681" s="72"/>
      <c r="J681" s="72"/>
      <c r="K681" s="72"/>
      <c r="L681" s="72"/>
      <c r="M681" s="72"/>
      <c r="N681" s="72"/>
      <c r="O681" s="72"/>
      <c r="P681" s="72"/>
      <c r="Q681" s="72"/>
      <c r="R681" s="72"/>
      <c r="S681" s="72"/>
      <c r="T681" s="72"/>
      <c r="U681" s="72"/>
      <c r="V681" s="72"/>
      <c r="W681" s="72"/>
      <c r="X681" s="72"/>
      <c r="Y681" s="72"/>
      <c r="AZ681" s="9"/>
      <c r="BA681" s="9"/>
      <c r="BB681" s="9"/>
      <c r="BC681" s="9"/>
      <c r="BD681" s="9"/>
      <c r="BE681" s="9"/>
      <c r="BF681" s="9"/>
      <c r="BG681" s="9"/>
      <c r="BH681" s="9"/>
      <c r="BI681" s="9"/>
      <c r="BJ681" s="9"/>
      <c r="BK681" s="9"/>
      <c r="BL681" s="9"/>
      <c r="BM681" s="9"/>
      <c r="BN681" s="9"/>
      <c r="BO681" s="9"/>
      <c r="BP681" s="9"/>
      <c r="BQ681" s="9"/>
      <c r="BR681" s="9"/>
      <c r="BS681" s="9"/>
      <c r="BT681" s="9"/>
      <c r="BU681" s="9"/>
      <c r="BV681" s="9"/>
      <c r="BW681" s="9"/>
    </row>
    <row r="682" spans="1:75" s="7" customFormat="1" ht="32.65" customHeight="1" x14ac:dyDescent="0.2">
      <c r="A682" s="11" t="s">
        <v>64</v>
      </c>
      <c r="B682" s="12" t="s">
        <v>65</v>
      </c>
      <c r="C682" s="12" t="s">
        <v>66</v>
      </c>
      <c r="D682" s="12" t="s">
        <v>67</v>
      </c>
      <c r="E682" s="12" t="s">
        <v>68</v>
      </c>
      <c r="F682" s="12" t="s">
        <v>69</v>
      </c>
      <c r="G682" s="12" t="s">
        <v>70</v>
      </c>
      <c r="H682" s="12" t="s">
        <v>71</v>
      </c>
      <c r="I682" s="12" t="s">
        <v>72</v>
      </c>
      <c r="J682" s="12" t="s">
        <v>73</v>
      </c>
      <c r="K682" s="12" t="s">
        <v>74</v>
      </c>
      <c r="L682" s="12" t="s">
        <v>75</v>
      </c>
      <c r="M682" s="12" t="s">
        <v>76</v>
      </c>
      <c r="N682" s="12" t="s">
        <v>77</v>
      </c>
      <c r="O682" s="12" t="s">
        <v>78</v>
      </c>
      <c r="P682" s="12" t="s">
        <v>79</v>
      </c>
      <c r="Q682" s="12" t="s">
        <v>80</v>
      </c>
      <c r="R682" s="12" t="s">
        <v>81</v>
      </c>
      <c r="S682" s="12" t="s">
        <v>82</v>
      </c>
      <c r="T682" s="12" t="s">
        <v>83</v>
      </c>
      <c r="U682" s="12" t="s">
        <v>84</v>
      </c>
      <c r="V682" s="12" t="s">
        <v>85</v>
      </c>
      <c r="W682" s="12" t="s">
        <v>86</v>
      </c>
      <c r="X682" s="12" t="s">
        <v>87</v>
      </c>
      <c r="Y682" s="12" t="s">
        <v>88</v>
      </c>
      <c r="Z682" s="6"/>
      <c r="AZ682" s="9"/>
      <c r="BA682" s="9"/>
      <c r="BB682" s="9"/>
      <c r="BC682" s="9"/>
      <c r="BD682" s="9"/>
      <c r="BE682" s="9"/>
      <c r="BF682" s="9"/>
      <c r="BG682" s="9"/>
      <c r="BH682" s="9"/>
      <c r="BI682" s="9"/>
      <c r="BJ682" s="9"/>
      <c r="BK682" s="9"/>
      <c r="BL682" s="9"/>
      <c r="BM682" s="9"/>
      <c r="BN682" s="9"/>
      <c r="BO682" s="9"/>
      <c r="BP682" s="9"/>
      <c r="BQ682" s="9"/>
      <c r="BR682" s="9"/>
      <c r="BS682" s="9"/>
      <c r="BT682" s="9"/>
      <c r="BU682" s="9"/>
      <c r="BV682" s="9"/>
      <c r="BW682" s="9"/>
    </row>
    <row r="683" spans="1:75" ht="12" x14ac:dyDescent="0.2">
      <c r="A683" s="13">
        <v>1</v>
      </c>
      <c r="B683" s="14">
        <v>2801.2700000000004</v>
      </c>
      <c r="C683" s="14">
        <v>2747.1600000000003</v>
      </c>
      <c r="D683" s="14">
        <v>2791.05</v>
      </c>
      <c r="E683" s="14">
        <v>2742.1400000000003</v>
      </c>
      <c r="F683" s="14">
        <v>2719.2200000000003</v>
      </c>
      <c r="G683" s="14">
        <v>2718.6200000000003</v>
      </c>
      <c r="H683" s="14">
        <v>2720.84</v>
      </c>
      <c r="I683" s="14">
        <v>2702.82</v>
      </c>
      <c r="J683" s="14">
        <v>2664.03</v>
      </c>
      <c r="K683" s="14">
        <v>2691.44</v>
      </c>
      <c r="L683" s="14">
        <v>2791.21</v>
      </c>
      <c r="M683" s="14">
        <v>2808.3100000000004</v>
      </c>
      <c r="N683" s="14">
        <v>2891.44</v>
      </c>
      <c r="O683" s="14">
        <v>2927.9700000000003</v>
      </c>
      <c r="P683" s="14">
        <v>2899.71</v>
      </c>
      <c r="Q683" s="14">
        <v>2987.8300000000004</v>
      </c>
      <c r="R683" s="14">
        <v>3097.96</v>
      </c>
      <c r="S683" s="14">
        <v>3125.1800000000003</v>
      </c>
      <c r="T683" s="14">
        <v>3128.2000000000003</v>
      </c>
      <c r="U683" s="14">
        <v>3128.05</v>
      </c>
      <c r="V683" s="14">
        <v>3143.0000000000005</v>
      </c>
      <c r="W683" s="14">
        <v>3126.3</v>
      </c>
      <c r="X683" s="14">
        <v>2891.7000000000003</v>
      </c>
      <c r="Y683" s="14">
        <v>2722.44</v>
      </c>
      <c r="AZ683" s="9"/>
      <c r="BA683" s="9"/>
      <c r="BB683" s="9"/>
      <c r="BC683" s="9"/>
      <c r="BD683" s="9"/>
      <c r="BE683" s="9"/>
      <c r="BF683" s="9"/>
      <c r="BG683" s="9"/>
      <c r="BH683" s="9"/>
      <c r="BI683" s="9"/>
      <c r="BJ683" s="9"/>
      <c r="BK683" s="9"/>
      <c r="BL683" s="9"/>
      <c r="BM683" s="9"/>
      <c r="BN683" s="9"/>
      <c r="BO683" s="9"/>
      <c r="BP683" s="9"/>
      <c r="BQ683" s="9"/>
      <c r="BR683" s="9"/>
      <c r="BS683" s="9"/>
      <c r="BT683" s="9"/>
      <c r="BU683" s="9"/>
      <c r="BV683" s="9"/>
      <c r="BW683" s="9"/>
    </row>
    <row r="684" spans="1:75" ht="12" x14ac:dyDescent="0.2">
      <c r="A684" s="13">
        <v>2</v>
      </c>
      <c r="B684" s="14">
        <v>2697.9</v>
      </c>
      <c r="C684" s="14">
        <v>2627.01</v>
      </c>
      <c r="D684" s="14">
        <v>2584.8100000000004</v>
      </c>
      <c r="E684" s="14">
        <v>2568.5800000000004</v>
      </c>
      <c r="F684" s="14">
        <v>2583.29</v>
      </c>
      <c r="G684" s="14">
        <v>2600.34</v>
      </c>
      <c r="H684" s="14">
        <v>2610.52</v>
      </c>
      <c r="I684" s="14">
        <v>2641.55</v>
      </c>
      <c r="J684" s="14">
        <v>2760.3</v>
      </c>
      <c r="K684" s="14">
        <v>2921.4300000000003</v>
      </c>
      <c r="L684" s="14">
        <v>3176.6600000000003</v>
      </c>
      <c r="M684" s="14">
        <v>3236.53</v>
      </c>
      <c r="N684" s="14">
        <v>3232.4300000000003</v>
      </c>
      <c r="O684" s="14">
        <v>3241.59</v>
      </c>
      <c r="P684" s="14">
        <v>3198.26</v>
      </c>
      <c r="Q684" s="14">
        <v>3248.2200000000003</v>
      </c>
      <c r="R684" s="14">
        <v>3275.7000000000003</v>
      </c>
      <c r="S684" s="14">
        <v>3284.96</v>
      </c>
      <c r="T684" s="14">
        <v>3285.4500000000003</v>
      </c>
      <c r="U684" s="14">
        <v>3282.7000000000003</v>
      </c>
      <c r="V684" s="14">
        <v>3284.67</v>
      </c>
      <c r="W684" s="14">
        <v>3266.9</v>
      </c>
      <c r="X684" s="14">
        <v>3095.7700000000004</v>
      </c>
      <c r="Y684" s="14">
        <v>2804.94</v>
      </c>
      <c r="AZ684" s="9"/>
      <c r="BA684" s="9"/>
      <c r="BB684" s="9"/>
      <c r="BC684" s="9"/>
      <c r="BD684" s="9"/>
      <c r="BE684" s="9"/>
      <c r="BF684" s="9"/>
      <c r="BG684" s="9"/>
      <c r="BH684" s="9"/>
      <c r="BI684" s="9"/>
      <c r="BJ684" s="9"/>
      <c r="BK684" s="9"/>
      <c r="BL684" s="9"/>
      <c r="BM684" s="9"/>
      <c r="BN684" s="9"/>
      <c r="BO684" s="9"/>
      <c r="BP684" s="9"/>
      <c r="BQ684" s="9"/>
      <c r="BR684" s="9"/>
      <c r="BS684" s="9"/>
      <c r="BT684" s="9"/>
      <c r="BU684" s="9"/>
      <c r="BV684" s="9"/>
      <c r="BW684" s="9"/>
    </row>
    <row r="685" spans="1:75" ht="12" x14ac:dyDescent="0.2">
      <c r="A685" s="13">
        <v>3</v>
      </c>
      <c r="B685" s="14">
        <v>2740.8100000000004</v>
      </c>
      <c r="C685" s="14">
        <v>2672.96</v>
      </c>
      <c r="D685" s="14">
        <v>2623.9700000000003</v>
      </c>
      <c r="E685" s="14">
        <v>2585.38</v>
      </c>
      <c r="F685" s="14">
        <v>2630.0800000000004</v>
      </c>
      <c r="G685" s="14">
        <v>2646.42</v>
      </c>
      <c r="H685" s="14">
        <v>2669.71</v>
      </c>
      <c r="I685" s="14">
        <v>2715.01</v>
      </c>
      <c r="J685" s="14">
        <v>2940.34</v>
      </c>
      <c r="K685" s="14">
        <v>3215.42</v>
      </c>
      <c r="L685" s="14">
        <v>3258.2200000000003</v>
      </c>
      <c r="M685" s="14">
        <v>3274.38</v>
      </c>
      <c r="N685" s="14">
        <v>3278.4</v>
      </c>
      <c r="O685" s="14">
        <v>3281.76</v>
      </c>
      <c r="P685" s="14">
        <v>3252.7700000000004</v>
      </c>
      <c r="Q685" s="14">
        <v>3258.5200000000004</v>
      </c>
      <c r="R685" s="14">
        <v>3282.71</v>
      </c>
      <c r="S685" s="14">
        <v>3293.6600000000003</v>
      </c>
      <c r="T685" s="14">
        <v>3290.51</v>
      </c>
      <c r="U685" s="14">
        <v>3285.38</v>
      </c>
      <c r="V685" s="14">
        <v>3285.9300000000003</v>
      </c>
      <c r="W685" s="14">
        <v>3232.98</v>
      </c>
      <c r="X685" s="14">
        <v>2914.28</v>
      </c>
      <c r="Y685" s="14">
        <v>2687.5000000000005</v>
      </c>
      <c r="AZ685" s="9"/>
      <c r="BA685" s="9"/>
      <c r="BB685" s="9"/>
      <c r="BC685" s="9"/>
      <c r="BD685" s="9"/>
      <c r="BE685" s="9"/>
      <c r="BF685" s="9"/>
      <c r="BG685" s="9"/>
      <c r="BH685" s="9"/>
      <c r="BI685" s="9"/>
      <c r="BJ685" s="9"/>
      <c r="BK685" s="9"/>
      <c r="BL685" s="9"/>
      <c r="BM685" s="9"/>
      <c r="BN685" s="9"/>
      <c r="BO685" s="9"/>
      <c r="BP685" s="9"/>
      <c r="BQ685" s="9"/>
      <c r="BR685" s="9"/>
      <c r="BS685" s="9"/>
      <c r="BT685" s="9"/>
      <c r="BU685" s="9"/>
      <c r="BV685" s="9"/>
      <c r="BW685" s="9"/>
    </row>
    <row r="686" spans="1:75" ht="12" x14ac:dyDescent="0.2">
      <c r="A686" s="13">
        <v>4</v>
      </c>
      <c r="B686" s="14">
        <v>2669.4</v>
      </c>
      <c r="C686" s="14">
        <v>2607.0800000000004</v>
      </c>
      <c r="D686" s="14">
        <v>2571.7000000000003</v>
      </c>
      <c r="E686" s="14">
        <v>2540.21</v>
      </c>
      <c r="F686" s="14">
        <v>2587.5700000000002</v>
      </c>
      <c r="G686" s="14">
        <v>2622.4100000000003</v>
      </c>
      <c r="H686" s="14">
        <v>2665.6600000000003</v>
      </c>
      <c r="I686" s="14">
        <v>2771.9100000000003</v>
      </c>
      <c r="J686" s="14">
        <v>3008.6200000000003</v>
      </c>
      <c r="K686" s="14">
        <v>3244.13</v>
      </c>
      <c r="L686" s="14">
        <v>3284.46</v>
      </c>
      <c r="M686" s="14">
        <v>3299.26</v>
      </c>
      <c r="N686" s="14">
        <v>3299.8300000000004</v>
      </c>
      <c r="O686" s="14">
        <v>3302.7900000000004</v>
      </c>
      <c r="P686" s="14">
        <v>3279.05</v>
      </c>
      <c r="Q686" s="14">
        <v>3279.5600000000004</v>
      </c>
      <c r="R686" s="14">
        <v>3298.6800000000003</v>
      </c>
      <c r="S686" s="14">
        <v>3316.07</v>
      </c>
      <c r="T686" s="14">
        <v>3308.3</v>
      </c>
      <c r="U686" s="14">
        <v>3301.1800000000003</v>
      </c>
      <c r="V686" s="14">
        <v>3304.1600000000003</v>
      </c>
      <c r="W686" s="14">
        <v>3268.8900000000003</v>
      </c>
      <c r="X686" s="14">
        <v>3018.86</v>
      </c>
      <c r="Y686" s="14">
        <v>2767.8100000000004</v>
      </c>
      <c r="AZ686" s="9"/>
      <c r="BA686" s="9"/>
      <c r="BB686" s="9"/>
      <c r="BC686" s="9"/>
      <c r="BD686" s="9"/>
      <c r="BE686" s="9"/>
      <c r="BF686" s="9"/>
      <c r="BG686" s="9"/>
      <c r="BH686" s="9"/>
      <c r="BI686" s="9"/>
      <c r="BJ686" s="9"/>
      <c r="BK686" s="9"/>
      <c r="BL686" s="9"/>
      <c r="BM686" s="9"/>
      <c r="BN686" s="9"/>
      <c r="BO686" s="9"/>
      <c r="BP686" s="9"/>
      <c r="BQ686" s="9"/>
      <c r="BR686" s="9"/>
      <c r="BS686" s="9"/>
      <c r="BT686" s="9"/>
      <c r="BU686" s="9"/>
      <c r="BV686" s="9"/>
      <c r="BW686" s="9"/>
    </row>
    <row r="687" spans="1:75" ht="12" x14ac:dyDescent="0.2">
      <c r="A687" s="13">
        <v>5</v>
      </c>
      <c r="B687" s="14">
        <v>2690.9100000000003</v>
      </c>
      <c r="C687" s="14">
        <v>2626.26</v>
      </c>
      <c r="D687" s="14">
        <v>2572.94</v>
      </c>
      <c r="E687" s="14">
        <v>2565.71</v>
      </c>
      <c r="F687" s="14">
        <v>2596.0800000000004</v>
      </c>
      <c r="G687" s="14">
        <v>2615.4100000000003</v>
      </c>
      <c r="H687" s="14">
        <v>2673.29</v>
      </c>
      <c r="I687" s="14">
        <v>2744.63</v>
      </c>
      <c r="J687" s="14">
        <v>3025.9500000000003</v>
      </c>
      <c r="K687" s="14">
        <v>3242.6400000000003</v>
      </c>
      <c r="L687" s="14">
        <v>3269.2000000000003</v>
      </c>
      <c r="M687" s="14">
        <v>3273.69</v>
      </c>
      <c r="N687" s="14">
        <v>3272.94</v>
      </c>
      <c r="O687" s="14">
        <v>3273.96</v>
      </c>
      <c r="P687" s="14">
        <v>3263.76</v>
      </c>
      <c r="Q687" s="14">
        <v>3264.92</v>
      </c>
      <c r="R687" s="14">
        <v>3274.5200000000004</v>
      </c>
      <c r="S687" s="14">
        <v>3289.07</v>
      </c>
      <c r="T687" s="14">
        <v>3280.7700000000004</v>
      </c>
      <c r="U687" s="14">
        <v>3273.13</v>
      </c>
      <c r="V687" s="14">
        <v>3272.36</v>
      </c>
      <c r="W687" s="14">
        <v>3256.8100000000004</v>
      </c>
      <c r="X687" s="14">
        <v>2934.3500000000004</v>
      </c>
      <c r="Y687" s="14">
        <v>2708.71</v>
      </c>
      <c r="AZ687" s="9"/>
      <c r="BA687" s="9"/>
      <c r="BB687" s="9"/>
      <c r="BC687" s="9"/>
      <c r="BD687" s="9"/>
      <c r="BE687" s="9"/>
      <c r="BF687" s="9"/>
      <c r="BG687" s="9"/>
      <c r="BH687" s="9"/>
      <c r="BI687" s="9"/>
      <c r="BJ687" s="9"/>
      <c r="BK687" s="9"/>
      <c r="BL687" s="9"/>
      <c r="BM687" s="9"/>
      <c r="BN687" s="9"/>
      <c r="BO687" s="9"/>
      <c r="BP687" s="9"/>
      <c r="BQ687" s="9"/>
      <c r="BR687" s="9"/>
      <c r="BS687" s="9"/>
      <c r="BT687" s="9"/>
      <c r="BU687" s="9"/>
      <c r="BV687" s="9"/>
      <c r="BW687" s="9"/>
    </row>
    <row r="688" spans="1:75" ht="12" x14ac:dyDescent="0.2">
      <c r="A688" s="13">
        <v>6</v>
      </c>
      <c r="B688" s="14">
        <v>2649.19</v>
      </c>
      <c r="C688" s="14">
        <v>2547.67</v>
      </c>
      <c r="D688" s="14">
        <v>2470.6400000000003</v>
      </c>
      <c r="E688" s="14">
        <v>2445.7000000000003</v>
      </c>
      <c r="F688" s="14">
        <v>2474.1000000000004</v>
      </c>
      <c r="G688" s="14">
        <v>2517.0800000000004</v>
      </c>
      <c r="H688" s="14">
        <v>2572.48</v>
      </c>
      <c r="I688" s="14">
        <v>2707.46</v>
      </c>
      <c r="J688" s="14">
        <v>2941.48</v>
      </c>
      <c r="K688" s="14">
        <v>3192.7900000000004</v>
      </c>
      <c r="L688" s="14">
        <v>3233.9700000000003</v>
      </c>
      <c r="M688" s="14">
        <v>3247.23</v>
      </c>
      <c r="N688" s="14">
        <v>3248.7000000000003</v>
      </c>
      <c r="O688" s="14">
        <v>3250.8700000000003</v>
      </c>
      <c r="P688" s="14">
        <v>3227.4900000000002</v>
      </c>
      <c r="Q688" s="14">
        <v>3233.5800000000004</v>
      </c>
      <c r="R688" s="14">
        <v>3257.84</v>
      </c>
      <c r="S688" s="14">
        <v>3265.6000000000004</v>
      </c>
      <c r="T688" s="14">
        <v>3262.5600000000004</v>
      </c>
      <c r="U688" s="14">
        <v>3259.8100000000004</v>
      </c>
      <c r="V688" s="14">
        <v>3259.3</v>
      </c>
      <c r="W688" s="14">
        <v>3214.15</v>
      </c>
      <c r="X688" s="14">
        <v>2895.4</v>
      </c>
      <c r="Y688" s="14">
        <v>2712.42</v>
      </c>
      <c r="AZ688" s="9"/>
      <c r="BA688" s="9"/>
      <c r="BB688" s="9"/>
      <c r="BC688" s="9"/>
      <c r="BD688" s="9"/>
      <c r="BE688" s="9"/>
      <c r="BF688" s="9"/>
      <c r="BG688" s="9"/>
      <c r="BH688" s="9"/>
      <c r="BI688" s="9"/>
      <c r="BJ688" s="9"/>
      <c r="BK688" s="9"/>
      <c r="BL688" s="9"/>
      <c r="BM688" s="9"/>
      <c r="BN688" s="9"/>
      <c r="BO688" s="9"/>
      <c r="BP688" s="9"/>
      <c r="BQ688" s="9"/>
      <c r="BR688" s="9"/>
      <c r="BS688" s="9"/>
      <c r="BT688" s="9"/>
      <c r="BU688" s="9"/>
      <c r="BV688" s="9"/>
      <c r="BW688" s="9"/>
    </row>
    <row r="689" spans="1:75" ht="12" x14ac:dyDescent="0.2">
      <c r="A689" s="13">
        <v>7</v>
      </c>
      <c r="B689" s="14">
        <v>2651.52</v>
      </c>
      <c r="C689" s="14">
        <v>2567.6400000000003</v>
      </c>
      <c r="D689" s="14">
        <v>2500.3100000000004</v>
      </c>
      <c r="E689" s="14">
        <v>2469.77</v>
      </c>
      <c r="F689" s="14">
        <v>2487.09</v>
      </c>
      <c r="G689" s="14">
        <v>2512.7000000000003</v>
      </c>
      <c r="H689" s="14">
        <v>2545.79</v>
      </c>
      <c r="I689" s="14">
        <v>2638.2000000000003</v>
      </c>
      <c r="J689" s="14">
        <v>2760.38</v>
      </c>
      <c r="K689" s="14">
        <v>3004.2400000000002</v>
      </c>
      <c r="L689" s="14">
        <v>3149.59</v>
      </c>
      <c r="M689" s="14">
        <v>3168.8100000000004</v>
      </c>
      <c r="N689" s="14">
        <v>3169.5800000000004</v>
      </c>
      <c r="O689" s="14">
        <v>3169.76</v>
      </c>
      <c r="P689" s="14">
        <v>3138.53</v>
      </c>
      <c r="Q689" s="14">
        <v>3147.2700000000004</v>
      </c>
      <c r="R689" s="14">
        <v>3175.28</v>
      </c>
      <c r="S689" s="14">
        <v>3194.2500000000005</v>
      </c>
      <c r="T689" s="14">
        <v>3192.4</v>
      </c>
      <c r="U689" s="14">
        <v>3189.61</v>
      </c>
      <c r="V689" s="14">
        <v>3197.3</v>
      </c>
      <c r="W689" s="14">
        <v>3174.38</v>
      </c>
      <c r="X689" s="14">
        <v>2989.1600000000003</v>
      </c>
      <c r="Y689" s="14">
        <v>2745.9300000000003</v>
      </c>
      <c r="AZ689" s="9"/>
      <c r="BA689" s="9"/>
      <c r="BB689" s="9"/>
      <c r="BC689" s="9"/>
      <c r="BD689" s="9"/>
      <c r="BE689" s="9"/>
      <c r="BF689" s="9"/>
      <c r="BG689" s="9"/>
      <c r="BH689" s="9"/>
      <c r="BI689" s="9"/>
      <c r="BJ689" s="9"/>
      <c r="BK689" s="9"/>
      <c r="BL689" s="9"/>
      <c r="BM689" s="9"/>
      <c r="BN689" s="9"/>
      <c r="BO689" s="9"/>
      <c r="BP689" s="9"/>
      <c r="BQ689" s="9"/>
      <c r="BR689" s="9"/>
      <c r="BS689" s="9"/>
      <c r="BT689" s="9"/>
      <c r="BU689" s="9"/>
      <c r="BV689" s="9"/>
      <c r="BW689" s="9"/>
    </row>
    <row r="690" spans="1:75" ht="12" x14ac:dyDescent="0.2">
      <c r="A690" s="13">
        <v>8</v>
      </c>
      <c r="B690" s="14">
        <v>2708.0400000000004</v>
      </c>
      <c r="C690" s="14">
        <v>2632.8900000000003</v>
      </c>
      <c r="D690" s="14">
        <v>2573.46</v>
      </c>
      <c r="E690" s="14">
        <v>2530.4</v>
      </c>
      <c r="F690" s="14">
        <v>2564.36</v>
      </c>
      <c r="G690" s="14">
        <v>2582.1400000000003</v>
      </c>
      <c r="H690" s="14">
        <v>2607.0600000000004</v>
      </c>
      <c r="I690" s="14">
        <v>2705.4100000000003</v>
      </c>
      <c r="J690" s="14">
        <v>2920.5600000000004</v>
      </c>
      <c r="K690" s="14">
        <v>3173.38</v>
      </c>
      <c r="L690" s="14">
        <v>3255.48</v>
      </c>
      <c r="M690" s="14">
        <v>3272.38</v>
      </c>
      <c r="N690" s="14">
        <v>3274.67</v>
      </c>
      <c r="O690" s="14">
        <v>3276.26</v>
      </c>
      <c r="P690" s="14">
        <v>3254.2400000000002</v>
      </c>
      <c r="Q690" s="14">
        <v>3259.9900000000002</v>
      </c>
      <c r="R690" s="14">
        <v>3283.23</v>
      </c>
      <c r="S690" s="14">
        <v>3302.3500000000004</v>
      </c>
      <c r="T690" s="14">
        <v>3296.4700000000003</v>
      </c>
      <c r="U690" s="14">
        <v>3288.3500000000004</v>
      </c>
      <c r="V690" s="14">
        <v>3288.6400000000003</v>
      </c>
      <c r="W690" s="14">
        <v>3255.8300000000004</v>
      </c>
      <c r="X690" s="14">
        <v>3003.9</v>
      </c>
      <c r="Y690" s="14">
        <v>2724.9100000000003</v>
      </c>
      <c r="AZ690" s="9"/>
      <c r="BA690" s="9"/>
      <c r="BB690" s="9"/>
      <c r="BC690" s="9"/>
      <c r="BD690" s="9"/>
      <c r="BE690" s="9"/>
      <c r="BF690" s="9"/>
      <c r="BG690" s="9"/>
      <c r="BH690" s="9"/>
      <c r="BI690" s="9"/>
      <c r="BJ690" s="9"/>
      <c r="BK690" s="9"/>
      <c r="BL690" s="9"/>
      <c r="BM690" s="9"/>
      <c r="BN690" s="9"/>
      <c r="BO690" s="9"/>
      <c r="BP690" s="9"/>
      <c r="BQ690" s="9"/>
      <c r="BR690" s="9"/>
      <c r="BS690" s="9"/>
      <c r="BT690" s="9"/>
      <c r="BU690" s="9"/>
      <c r="BV690" s="9"/>
      <c r="BW690" s="9"/>
    </row>
    <row r="691" spans="1:75" ht="12" x14ac:dyDescent="0.2">
      <c r="A691" s="13">
        <v>9</v>
      </c>
      <c r="B691" s="14">
        <v>2691.36</v>
      </c>
      <c r="C691" s="14">
        <v>2596.29</v>
      </c>
      <c r="D691" s="14">
        <v>2528.7800000000002</v>
      </c>
      <c r="E691" s="14">
        <v>2510.2200000000003</v>
      </c>
      <c r="F691" s="14">
        <v>2550.3300000000004</v>
      </c>
      <c r="G691" s="14">
        <v>2685.86</v>
      </c>
      <c r="H691" s="14">
        <v>2908.5800000000004</v>
      </c>
      <c r="I691" s="14">
        <v>3278.28</v>
      </c>
      <c r="J691" s="14">
        <v>3371.44</v>
      </c>
      <c r="K691" s="14">
        <v>3407.2200000000003</v>
      </c>
      <c r="L691" s="14">
        <v>3423.9300000000003</v>
      </c>
      <c r="M691" s="14">
        <v>3434.34</v>
      </c>
      <c r="N691" s="14">
        <v>3420.2000000000003</v>
      </c>
      <c r="O691" s="14">
        <v>3428.92</v>
      </c>
      <c r="P691" s="14">
        <v>3394.5200000000004</v>
      </c>
      <c r="Q691" s="14">
        <v>3391.0600000000004</v>
      </c>
      <c r="R691" s="14">
        <v>3349.4100000000003</v>
      </c>
      <c r="S691" s="14">
        <v>3360.8500000000004</v>
      </c>
      <c r="T691" s="14">
        <v>3348.48</v>
      </c>
      <c r="U691" s="14">
        <v>3406.34</v>
      </c>
      <c r="V691" s="14">
        <v>3365.9100000000003</v>
      </c>
      <c r="W691" s="14">
        <v>3319.8</v>
      </c>
      <c r="X691" s="14">
        <v>3038.5600000000004</v>
      </c>
      <c r="Y691" s="14">
        <v>2713.13</v>
      </c>
      <c r="AZ691" s="9"/>
      <c r="BA691" s="9"/>
      <c r="BB691" s="9"/>
      <c r="BC691" s="9"/>
      <c r="BD691" s="9"/>
      <c r="BE691" s="9"/>
      <c r="BF691" s="9"/>
      <c r="BG691" s="9"/>
      <c r="BH691" s="9"/>
      <c r="BI691" s="9"/>
      <c r="BJ691" s="9"/>
      <c r="BK691" s="9"/>
      <c r="BL691" s="9"/>
      <c r="BM691" s="9"/>
      <c r="BN691" s="9"/>
      <c r="BO691" s="9"/>
      <c r="BP691" s="9"/>
      <c r="BQ691" s="9"/>
      <c r="BR691" s="9"/>
      <c r="BS691" s="9"/>
      <c r="BT691" s="9"/>
      <c r="BU691" s="9"/>
      <c r="BV691" s="9"/>
      <c r="BW691" s="9"/>
    </row>
    <row r="692" spans="1:75" ht="12" x14ac:dyDescent="0.2">
      <c r="A692" s="13">
        <v>10</v>
      </c>
      <c r="B692" s="14">
        <v>2694.23</v>
      </c>
      <c r="C692" s="14">
        <v>2608.4300000000003</v>
      </c>
      <c r="D692" s="14">
        <v>2543.5600000000004</v>
      </c>
      <c r="E692" s="14">
        <v>2547.46</v>
      </c>
      <c r="F692" s="14">
        <v>2644.3300000000004</v>
      </c>
      <c r="G692" s="14">
        <v>2753.9500000000003</v>
      </c>
      <c r="H692" s="14">
        <v>2963.71</v>
      </c>
      <c r="I692" s="14">
        <v>3332.82</v>
      </c>
      <c r="J692" s="14">
        <v>3418.6400000000003</v>
      </c>
      <c r="K692" s="14">
        <v>3451.03</v>
      </c>
      <c r="L692" s="14">
        <v>3461.15</v>
      </c>
      <c r="M692" s="14">
        <v>3465.8700000000003</v>
      </c>
      <c r="N692" s="14">
        <v>3457.03</v>
      </c>
      <c r="O692" s="14">
        <v>3459.5400000000004</v>
      </c>
      <c r="P692" s="14">
        <v>3429.4</v>
      </c>
      <c r="Q692" s="14">
        <v>3423.76</v>
      </c>
      <c r="R692" s="14">
        <v>3417.4300000000003</v>
      </c>
      <c r="S692" s="14">
        <v>3418.7900000000004</v>
      </c>
      <c r="T692" s="14">
        <v>3405.5200000000004</v>
      </c>
      <c r="U692" s="14">
        <v>3434.0800000000004</v>
      </c>
      <c r="V692" s="14">
        <v>3400.2500000000005</v>
      </c>
      <c r="W692" s="14">
        <v>3338.05</v>
      </c>
      <c r="X692" s="14">
        <v>3064.5200000000004</v>
      </c>
      <c r="Y692" s="14">
        <v>2749.6400000000003</v>
      </c>
      <c r="AZ692" s="9"/>
      <c r="BA692" s="9"/>
      <c r="BB692" s="9"/>
      <c r="BC692" s="9"/>
      <c r="BD692" s="9"/>
      <c r="BE692" s="9"/>
      <c r="BF692" s="9"/>
      <c r="BG692" s="9"/>
      <c r="BH692" s="9"/>
      <c r="BI692" s="9"/>
      <c r="BJ692" s="9"/>
      <c r="BK692" s="9"/>
      <c r="BL692" s="9"/>
      <c r="BM692" s="9"/>
      <c r="BN692" s="9"/>
      <c r="BO692" s="9"/>
      <c r="BP692" s="9"/>
      <c r="BQ692" s="9"/>
      <c r="BR692" s="9"/>
      <c r="BS692" s="9"/>
      <c r="BT692" s="9"/>
      <c r="BU692" s="9"/>
      <c r="BV692" s="9"/>
      <c r="BW692" s="9"/>
    </row>
    <row r="693" spans="1:75" ht="12" x14ac:dyDescent="0.2">
      <c r="A693" s="13">
        <v>11</v>
      </c>
      <c r="B693" s="14">
        <v>2726.76</v>
      </c>
      <c r="C693" s="14">
        <v>2677.69</v>
      </c>
      <c r="D693" s="14">
        <v>2616.36</v>
      </c>
      <c r="E693" s="14">
        <v>2612.59</v>
      </c>
      <c r="F693" s="14">
        <v>2691.05</v>
      </c>
      <c r="G693" s="14">
        <v>2791.98</v>
      </c>
      <c r="H693" s="14">
        <v>2952.44</v>
      </c>
      <c r="I693" s="14">
        <v>3347.07</v>
      </c>
      <c r="J693" s="14">
        <v>3453.1800000000003</v>
      </c>
      <c r="K693" s="14">
        <v>3486.4300000000003</v>
      </c>
      <c r="L693" s="14">
        <v>3502.09</v>
      </c>
      <c r="M693" s="14">
        <v>3516.1400000000003</v>
      </c>
      <c r="N693" s="14">
        <v>3504.7000000000003</v>
      </c>
      <c r="O693" s="14">
        <v>3507.28</v>
      </c>
      <c r="P693" s="14">
        <v>3476.1600000000003</v>
      </c>
      <c r="Q693" s="14">
        <v>3471.92</v>
      </c>
      <c r="R693" s="14">
        <v>3434.3</v>
      </c>
      <c r="S693" s="14">
        <v>3440.0200000000004</v>
      </c>
      <c r="T693" s="14">
        <v>3418.2000000000003</v>
      </c>
      <c r="U693" s="14">
        <v>3474.5000000000005</v>
      </c>
      <c r="V693" s="14">
        <v>3456.84</v>
      </c>
      <c r="W693" s="14">
        <v>3421.38</v>
      </c>
      <c r="X693" s="14">
        <v>3273.4100000000003</v>
      </c>
      <c r="Y693" s="14">
        <v>2872.01</v>
      </c>
      <c r="AZ693" s="9"/>
      <c r="BA693" s="9"/>
      <c r="BB693" s="9"/>
      <c r="BC693" s="9"/>
      <c r="BD693" s="9"/>
      <c r="BE693" s="9"/>
      <c r="BF693" s="9"/>
      <c r="BG693" s="9"/>
      <c r="BH693" s="9"/>
      <c r="BI693" s="9"/>
      <c r="BJ693" s="9"/>
      <c r="BK693" s="9"/>
      <c r="BL693" s="9"/>
      <c r="BM693" s="9"/>
      <c r="BN693" s="9"/>
      <c r="BO693" s="9"/>
      <c r="BP693" s="9"/>
      <c r="BQ693" s="9"/>
      <c r="BR693" s="9"/>
      <c r="BS693" s="9"/>
      <c r="BT693" s="9"/>
      <c r="BU693" s="9"/>
      <c r="BV693" s="9"/>
      <c r="BW693" s="9"/>
    </row>
    <row r="694" spans="1:75" ht="12" x14ac:dyDescent="0.2">
      <c r="A694" s="13">
        <v>12</v>
      </c>
      <c r="B694" s="14">
        <v>2767.0800000000004</v>
      </c>
      <c r="C694" s="14">
        <v>2713.1400000000003</v>
      </c>
      <c r="D694" s="14">
        <v>2692.05</v>
      </c>
      <c r="E694" s="14">
        <v>2690.13</v>
      </c>
      <c r="F694" s="14">
        <v>2720.46</v>
      </c>
      <c r="G694" s="14">
        <v>2813.1000000000004</v>
      </c>
      <c r="H694" s="14">
        <v>2956.4</v>
      </c>
      <c r="I694" s="14">
        <v>3332.7900000000004</v>
      </c>
      <c r="J694" s="14">
        <v>3407.0600000000004</v>
      </c>
      <c r="K694" s="14">
        <v>3436.5600000000004</v>
      </c>
      <c r="L694" s="14">
        <v>3438.98</v>
      </c>
      <c r="M694" s="14">
        <v>3454.3100000000004</v>
      </c>
      <c r="N694" s="14">
        <v>3444.2200000000003</v>
      </c>
      <c r="O694" s="14">
        <v>3451.9700000000003</v>
      </c>
      <c r="P694" s="14">
        <v>3425.4500000000003</v>
      </c>
      <c r="Q694" s="14">
        <v>3420.82</v>
      </c>
      <c r="R694" s="14">
        <v>3413.0400000000004</v>
      </c>
      <c r="S694" s="14">
        <v>3407.7500000000005</v>
      </c>
      <c r="T694" s="14">
        <v>3402.0800000000004</v>
      </c>
      <c r="U694" s="14">
        <v>3421.7200000000003</v>
      </c>
      <c r="V694" s="14">
        <v>3405.2000000000003</v>
      </c>
      <c r="W694" s="14">
        <v>3365.0000000000005</v>
      </c>
      <c r="X694" s="14">
        <v>3200.8</v>
      </c>
      <c r="Y694" s="14">
        <v>2840.7400000000002</v>
      </c>
      <c r="AZ694" s="9"/>
      <c r="BA694" s="9"/>
      <c r="BB694" s="9"/>
      <c r="BC694" s="9"/>
      <c r="BD694" s="9"/>
      <c r="BE694" s="9"/>
      <c r="BF694" s="9"/>
      <c r="BG694" s="9"/>
      <c r="BH694" s="9"/>
      <c r="BI694" s="9"/>
      <c r="BJ694" s="9"/>
      <c r="BK694" s="9"/>
      <c r="BL694" s="9"/>
      <c r="BM694" s="9"/>
      <c r="BN694" s="9"/>
      <c r="BO694" s="9"/>
      <c r="BP694" s="9"/>
      <c r="BQ694" s="9"/>
      <c r="BR694" s="9"/>
      <c r="BS694" s="9"/>
      <c r="BT694" s="9"/>
      <c r="BU694" s="9"/>
      <c r="BV694" s="9"/>
      <c r="BW694" s="9"/>
    </row>
    <row r="695" spans="1:75" ht="12" x14ac:dyDescent="0.2">
      <c r="A695" s="13">
        <v>13</v>
      </c>
      <c r="B695" s="14">
        <v>2799.1800000000003</v>
      </c>
      <c r="C695" s="14">
        <v>2741.94</v>
      </c>
      <c r="D695" s="14">
        <v>2713.2000000000003</v>
      </c>
      <c r="E695" s="14">
        <v>2712.48</v>
      </c>
      <c r="F695" s="14">
        <v>2765.0600000000004</v>
      </c>
      <c r="G695" s="14">
        <v>2855.0800000000004</v>
      </c>
      <c r="H695" s="14">
        <v>3188.67</v>
      </c>
      <c r="I695" s="14">
        <v>3355.76</v>
      </c>
      <c r="J695" s="14">
        <v>3442.5000000000005</v>
      </c>
      <c r="K695" s="14">
        <v>3470.69</v>
      </c>
      <c r="L695" s="14">
        <v>3484.63</v>
      </c>
      <c r="M695" s="14">
        <v>3491.84</v>
      </c>
      <c r="N695" s="14">
        <v>3483.51</v>
      </c>
      <c r="O695" s="14">
        <v>3485.7400000000002</v>
      </c>
      <c r="P695" s="14">
        <v>3449.3300000000004</v>
      </c>
      <c r="Q695" s="14">
        <v>3449.21</v>
      </c>
      <c r="R695" s="14">
        <v>3412.0400000000004</v>
      </c>
      <c r="S695" s="14">
        <v>3400.5800000000004</v>
      </c>
      <c r="T695" s="14">
        <v>3397.7500000000005</v>
      </c>
      <c r="U695" s="14">
        <v>3468.07</v>
      </c>
      <c r="V695" s="14">
        <v>3455.86</v>
      </c>
      <c r="W695" s="14">
        <v>3408.1000000000004</v>
      </c>
      <c r="X695" s="14">
        <v>3300.3300000000004</v>
      </c>
      <c r="Y695" s="14">
        <v>3049.4300000000003</v>
      </c>
      <c r="AZ695" s="9"/>
      <c r="BA695" s="9"/>
      <c r="BB695" s="9"/>
      <c r="BC695" s="9"/>
      <c r="BD695" s="9"/>
      <c r="BE695" s="9"/>
      <c r="BF695" s="9"/>
      <c r="BG695" s="9"/>
      <c r="BH695" s="9"/>
      <c r="BI695" s="9"/>
      <c r="BJ695" s="9"/>
      <c r="BK695" s="9"/>
      <c r="BL695" s="9"/>
      <c r="BM695" s="9"/>
      <c r="BN695" s="9"/>
      <c r="BO695" s="9"/>
      <c r="BP695" s="9"/>
      <c r="BQ695" s="9"/>
      <c r="BR695" s="9"/>
      <c r="BS695" s="9"/>
      <c r="BT695" s="9"/>
      <c r="BU695" s="9"/>
      <c r="BV695" s="9"/>
      <c r="BW695" s="9"/>
    </row>
    <row r="696" spans="1:75" ht="12" x14ac:dyDescent="0.2">
      <c r="A696" s="13">
        <v>14</v>
      </c>
      <c r="B696" s="14">
        <v>3041.0600000000004</v>
      </c>
      <c r="C696" s="14">
        <v>2879.53</v>
      </c>
      <c r="D696" s="14">
        <v>2850.98</v>
      </c>
      <c r="E696" s="14">
        <v>2842.3700000000003</v>
      </c>
      <c r="F696" s="14">
        <v>2858.59</v>
      </c>
      <c r="G696" s="14">
        <v>2887.96</v>
      </c>
      <c r="H696" s="14">
        <v>2983.1800000000003</v>
      </c>
      <c r="I696" s="14">
        <v>3253.5200000000004</v>
      </c>
      <c r="J696" s="14">
        <v>3332.4500000000003</v>
      </c>
      <c r="K696" s="14">
        <v>3449.38</v>
      </c>
      <c r="L696" s="14">
        <v>3479.05</v>
      </c>
      <c r="M696" s="14">
        <v>3485.0600000000004</v>
      </c>
      <c r="N696" s="14">
        <v>3480.55</v>
      </c>
      <c r="O696" s="14">
        <v>3478.7400000000002</v>
      </c>
      <c r="P696" s="14">
        <v>3453.98</v>
      </c>
      <c r="Q696" s="14">
        <v>3456.44</v>
      </c>
      <c r="R696" s="14">
        <v>3465.1000000000004</v>
      </c>
      <c r="S696" s="14">
        <v>3474.9500000000003</v>
      </c>
      <c r="T696" s="14">
        <v>3465.26</v>
      </c>
      <c r="U696" s="14">
        <v>3461.46</v>
      </c>
      <c r="V696" s="14">
        <v>3467.48</v>
      </c>
      <c r="W696" s="14">
        <v>3347.0800000000004</v>
      </c>
      <c r="X696" s="14">
        <v>3283.9100000000003</v>
      </c>
      <c r="Y696" s="14">
        <v>3046.6600000000003</v>
      </c>
      <c r="AZ696" s="9"/>
      <c r="BA696" s="9"/>
      <c r="BB696" s="9"/>
      <c r="BC696" s="9"/>
      <c r="BD696" s="9"/>
      <c r="BE696" s="9"/>
      <c r="BF696" s="9"/>
      <c r="BG696" s="9"/>
      <c r="BH696" s="9"/>
      <c r="BI696" s="9"/>
      <c r="BJ696" s="9"/>
      <c r="BK696" s="9"/>
      <c r="BL696" s="9"/>
      <c r="BM696" s="9"/>
      <c r="BN696" s="9"/>
      <c r="BO696" s="9"/>
      <c r="BP696" s="9"/>
      <c r="BQ696" s="9"/>
      <c r="BR696" s="9"/>
      <c r="BS696" s="9"/>
      <c r="BT696" s="9"/>
      <c r="BU696" s="9"/>
      <c r="BV696" s="9"/>
      <c r="BW696" s="9"/>
    </row>
    <row r="697" spans="1:75" ht="12" x14ac:dyDescent="0.2">
      <c r="A697" s="13">
        <v>15</v>
      </c>
      <c r="B697" s="14">
        <v>2892.6800000000003</v>
      </c>
      <c r="C697" s="14">
        <v>2838.88</v>
      </c>
      <c r="D697" s="14">
        <v>2772.0800000000004</v>
      </c>
      <c r="E697" s="14">
        <v>2765.7400000000002</v>
      </c>
      <c r="F697" s="14">
        <v>2772.4100000000003</v>
      </c>
      <c r="G697" s="14">
        <v>2820.13</v>
      </c>
      <c r="H697" s="14">
        <v>2836.09</v>
      </c>
      <c r="I697" s="14">
        <v>3032.4</v>
      </c>
      <c r="J697" s="14">
        <v>3269.6400000000003</v>
      </c>
      <c r="K697" s="14">
        <v>3334.1400000000003</v>
      </c>
      <c r="L697" s="14">
        <v>3390.7400000000002</v>
      </c>
      <c r="M697" s="14">
        <v>3405.9700000000003</v>
      </c>
      <c r="N697" s="14">
        <v>3406.8900000000003</v>
      </c>
      <c r="O697" s="14">
        <v>3407.94</v>
      </c>
      <c r="P697" s="14">
        <v>3381.26</v>
      </c>
      <c r="Q697" s="14">
        <v>3389.3300000000004</v>
      </c>
      <c r="R697" s="14">
        <v>3400.57</v>
      </c>
      <c r="S697" s="14">
        <v>3422.4900000000002</v>
      </c>
      <c r="T697" s="14">
        <v>3413.46</v>
      </c>
      <c r="U697" s="14">
        <v>3422.5000000000005</v>
      </c>
      <c r="V697" s="14">
        <v>3423.3</v>
      </c>
      <c r="W697" s="14">
        <v>3345.73</v>
      </c>
      <c r="X697" s="14">
        <v>3282.1000000000004</v>
      </c>
      <c r="Y697" s="14">
        <v>3032.46</v>
      </c>
      <c r="AZ697" s="9"/>
      <c r="BA697" s="9"/>
      <c r="BB697" s="9"/>
      <c r="BC697" s="9"/>
      <c r="BD697" s="9"/>
      <c r="BE697" s="9"/>
      <c r="BF697" s="9"/>
      <c r="BG697" s="9"/>
      <c r="BH697" s="9"/>
      <c r="BI697" s="9"/>
      <c r="BJ697" s="9"/>
      <c r="BK697" s="9"/>
      <c r="BL697" s="9"/>
      <c r="BM697" s="9"/>
      <c r="BN697" s="9"/>
      <c r="BO697" s="9"/>
      <c r="BP697" s="9"/>
      <c r="BQ697" s="9"/>
      <c r="BR697" s="9"/>
      <c r="BS697" s="9"/>
      <c r="BT697" s="9"/>
      <c r="BU697" s="9"/>
      <c r="BV697" s="9"/>
      <c r="BW697" s="9"/>
    </row>
    <row r="698" spans="1:75" ht="12" x14ac:dyDescent="0.2">
      <c r="A698" s="13">
        <v>16</v>
      </c>
      <c r="B698" s="14">
        <v>2877.38</v>
      </c>
      <c r="C698" s="14">
        <v>2822.3100000000004</v>
      </c>
      <c r="D698" s="14">
        <v>2765.6400000000003</v>
      </c>
      <c r="E698" s="14">
        <v>2756.42</v>
      </c>
      <c r="F698" s="14">
        <v>2792.8500000000004</v>
      </c>
      <c r="G698" s="14">
        <v>2890.4</v>
      </c>
      <c r="H698" s="14">
        <v>3176.01</v>
      </c>
      <c r="I698" s="14">
        <v>3328.88</v>
      </c>
      <c r="J698" s="14">
        <v>3524.7000000000003</v>
      </c>
      <c r="K698" s="14">
        <v>3562.2200000000003</v>
      </c>
      <c r="L698" s="14">
        <v>3578.9300000000003</v>
      </c>
      <c r="M698" s="14">
        <v>3588.3900000000003</v>
      </c>
      <c r="N698" s="14">
        <v>3590.7000000000003</v>
      </c>
      <c r="O698" s="14">
        <v>3603.8100000000004</v>
      </c>
      <c r="P698" s="14">
        <v>3563.1000000000004</v>
      </c>
      <c r="Q698" s="14">
        <v>3556.96</v>
      </c>
      <c r="R698" s="14">
        <v>3545.1200000000003</v>
      </c>
      <c r="S698" s="14">
        <v>3540.28</v>
      </c>
      <c r="T698" s="14">
        <v>3404.9500000000003</v>
      </c>
      <c r="U698" s="14">
        <v>3564.51</v>
      </c>
      <c r="V698" s="14">
        <v>3472.9300000000003</v>
      </c>
      <c r="W698" s="14">
        <v>3367.01</v>
      </c>
      <c r="X698" s="14">
        <v>3245.6400000000003</v>
      </c>
      <c r="Y698" s="14">
        <v>2895.1400000000003</v>
      </c>
      <c r="AZ698" s="9"/>
      <c r="BA698" s="9"/>
      <c r="BB698" s="9"/>
      <c r="BC698" s="9"/>
      <c r="BD698" s="9"/>
      <c r="BE698" s="9"/>
      <c r="BF698" s="9"/>
      <c r="BG698" s="9"/>
      <c r="BH698" s="9"/>
      <c r="BI698" s="9"/>
      <c r="BJ698" s="9"/>
      <c r="BK698" s="9"/>
      <c r="BL698" s="9"/>
      <c r="BM698" s="9"/>
      <c r="BN698" s="9"/>
      <c r="BO698" s="9"/>
      <c r="BP698" s="9"/>
      <c r="BQ698" s="9"/>
      <c r="BR698" s="9"/>
      <c r="BS698" s="9"/>
      <c r="BT698" s="9"/>
      <c r="BU698" s="9"/>
      <c r="BV698" s="9"/>
      <c r="BW698" s="9"/>
    </row>
    <row r="699" spans="1:75" ht="12" x14ac:dyDescent="0.2">
      <c r="A699" s="13">
        <v>17</v>
      </c>
      <c r="B699" s="14">
        <v>2734.9100000000003</v>
      </c>
      <c r="C699" s="14">
        <v>2703.76</v>
      </c>
      <c r="D699" s="14">
        <v>2688.1800000000003</v>
      </c>
      <c r="E699" s="14">
        <v>2687.5800000000004</v>
      </c>
      <c r="F699" s="14">
        <v>2709.55</v>
      </c>
      <c r="G699" s="14">
        <v>2766.3</v>
      </c>
      <c r="H699" s="14">
        <v>2979.6800000000003</v>
      </c>
      <c r="I699" s="14">
        <v>3301.5600000000004</v>
      </c>
      <c r="J699" s="14">
        <v>3338.9</v>
      </c>
      <c r="K699" s="14">
        <v>3380.94</v>
      </c>
      <c r="L699" s="14">
        <v>3395.55</v>
      </c>
      <c r="M699" s="14">
        <v>3415.7500000000005</v>
      </c>
      <c r="N699" s="14">
        <v>3403.6600000000003</v>
      </c>
      <c r="O699" s="14">
        <v>3409.9700000000003</v>
      </c>
      <c r="P699" s="14">
        <v>3374.5000000000005</v>
      </c>
      <c r="Q699" s="14">
        <v>3365.19</v>
      </c>
      <c r="R699" s="14">
        <v>3356.9100000000003</v>
      </c>
      <c r="S699" s="14">
        <v>3363.7700000000004</v>
      </c>
      <c r="T699" s="14">
        <v>3359.3</v>
      </c>
      <c r="U699" s="14">
        <v>3380.71</v>
      </c>
      <c r="V699" s="14">
        <v>3369.01</v>
      </c>
      <c r="W699" s="14">
        <v>3327.2400000000002</v>
      </c>
      <c r="X699" s="14">
        <v>3119.07</v>
      </c>
      <c r="Y699" s="14">
        <v>2827.4300000000003</v>
      </c>
      <c r="AZ699" s="9"/>
      <c r="BA699" s="9"/>
      <c r="BB699" s="9"/>
      <c r="BC699" s="9"/>
      <c r="BD699" s="9"/>
      <c r="BE699" s="9"/>
      <c r="BF699" s="9"/>
      <c r="BG699" s="9"/>
      <c r="BH699" s="9"/>
      <c r="BI699" s="9"/>
      <c r="BJ699" s="9"/>
      <c r="BK699" s="9"/>
      <c r="BL699" s="9"/>
      <c r="BM699" s="9"/>
      <c r="BN699" s="9"/>
      <c r="BO699" s="9"/>
      <c r="BP699" s="9"/>
      <c r="BQ699" s="9"/>
      <c r="BR699" s="9"/>
      <c r="BS699" s="9"/>
      <c r="BT699" s="9"/>
      <c r="BU699" s="9"/>
      <c r="BV699" s="9"/>
      <c r="BW699" s="9"/>
    </row>
    <row r="700" spans="1:75" ht="12" x14ac:dyDescent="0.2">
      <c r="A700" s="13">
        <v>18</v>
      </c>
      <c r="B700" s="14">
        <v>2773.05</v>
      </c>
      <c r="C700" s="14">
        <v>2743.15</v>
      </c>
      <c r="D700" s="14">
        <v>2722.5800000000004</v>
      </c>
      <c r="E700" s="14">
        <v>2722.6400000000003</v>
      </c>
      <c r="F700" s="14">
        <v>2754.8</v>
      </c>
      <c r="G700" s="14">
        <v>2817.7500000000005</v>
      </c>
      <c r="H700" s="14">
        <v>3113.38</v>
      </c>
      <c r="I700" s="14">
        <v>3310.65</v>
      </c>
      <c r="J700" s="14">
        <v>3403.2500000000005</v>
      </c>
      <c r="K700" s="14">
        <v>3429.26</v>
      </c>
      <c r="L700" s="14">
        <v>3441.0000000000005</v>
      </c>
      <c r="M700" s="14">
        <v>3469.23</v>
      </c>
      <c r="N700" s="14">
        <v>3451.57</v>
      </c>
      <c r="O700" s="14">
        <v>3459.05</v>
      </c>
      <c r="P700" s="14">
        <v>3460.9100000000003</v>
      </c>
      <c r="Q700" s="14">
        <v>3420.8300000000004</v>
      </c>
      <c r="R700" s="14">
        <v>3402.3100000000004</v>
      </c>
      <c r="S700" s="14">
        <v>3413.92</v>
      </c>
      <c r="T700" s="14">
        <v>3402.86</v>
      </c>
      <c r="U700" s="14">
        <v>3427.13</v>
      </c>
      <c r="V700" s="14">
        <v>3383.07</v>
      </c>
      <c r="W700" s="14">
        <v>3311.17</v>
      </c>
      <c r="X700" s="14">
        <v>3092.7900000000004</v>
      </c>
      <c r="Y700" s="14">
        <v>2778.9700000000003</v>
      </c>
      <c r="AZ700" s="9"/>
      <c r="BA700" s="9"/>
      <c r="BB700" s="9"/>
      <c r="BC700" s="9"/>
      <c r="BD700" s="9"/>
      <c r="BE700" s="9"/>
      <c r="BF700" s="9"/>
      <c r="BG700" s="9"/>
      <c r="BH700" s="9"/>
      <c r="BI700" s="9"/>
      <c r="BJ700" s="9"/>
      <c r="BK700" s="9"/>
      <c r="BL700" s="9"/>
      <c r="BM700" s="9"/>
      <c r="BN700" s="9"/>
      <c r="BO700" s="9"/>
      <c r="BP700" s="9"/>
      <c r="BQ700" s="9"/>
      <c r="BR700" s="9"/>
      <c r="BS700" s="9"/>
      <c r="BT700" s="9"/>
      <c r="BU700" s="9"/>
      <c r="BV700" s="9"/>
      <c r="BW700" s="9"/>
    </row>
    <row r="701" spans="1:75" ht="12" x14ac:dyDescent="0.2">
      <c r="A701" s="13">
        <v>19</v>
      </c>
      <c r="B701" s="14">
        <v>2782.96</v>
      </c>
      <c r="C701" s="14">
        <v>2751.8900000000003</v>
      </c>
      <c r="D701" s="14">
        <v>2725.6000000000004</v>
      </c>
      <c r="E701" s="14">
        <v>2728.78</v>
      </c>
      <c r="F701" s="14">
        <v>2765.9100000000003</v>
      </c>
      <c r="G701" s="14">
        <v>2822.9300000000003</v>
      </c>
      <c r="H701" s="14">
        <v>3213.1400000000003</v>
      </c>
      <c r="I701" s="14">
        <v>3365.2500000000005</v>
      </c>
      <c r="J701" s="14">
        <v>3440.88</v>
      </c>
      <c r="K701" s="14">
        <v>3453.09</v>
      </c>
      <c r="L701" s="14">
        <v>3457.6400000000003</v>
      </c>
      <c r="M701" s="14">
        <v>3494.2000000000003</v>
      </c>
      <c r="N701" s="14">
        <v>3474.5000000000005</v>
      </c>
      <c r="O701" s="14">
        <v>3481.9900000000002</v>
      </c>
      <c r="P701" s="14">
        <v>3485.8</v>
      </c>
      <c r="Q701" s="14">
        <v>3440.1400000000003</v>
      </c>
      <c r="R701" s="14">
        <v>3404.48</v>
      </c>
      <c r="S701" s="14">
        <v>3412.6000000000004</v>
      </c>
      <c r="T701" s="14">
        <v>3404.96</v>
      </c>
      <c r="U701" s="14">
        <v>3451.78</v>
      </c>
      <c r="V701" s="14">
        <v>3423.5200000000004</v>
      </c>
      <c r="W701" s="14">
        <v>3368.6400000000003</v>
      </c>
      <c r="X701" s="14">
        <v>3186.5200000000004</v>
      </c>
      <c r="Y701" s="14">
        <v>2796.63</v>
      </c>
      <c r="AZ701" s="9"/>
      <c r="BA701" s="9"/>
      <c r="BB701" s="9"/>
      <c r="BC701" s="9"/>
      <c r="BD701" s="9"/>
      <c r="BE701" s="9"/>
      <c r="BF701" s="9"/>
      <c r="BG701" s="9"/>
      <c r="BH701" s="9"/>
      <c r="BI701" s="9"/>
      <c r="BJ701" s="9"/>
      <c r="BK701" s="9"/>
      <c r="BL701" s="9"/>
      <c r="BM701" s="9"/>
      <c r="BN701" s="9"/>
      <c r="BO701" s="9"/>
      <c r="BP701" s="9"/>
      <c r="BQ701" s="9"/>
      <c r="BR701" s="9"/>
      <c r="BS701" s="9"/>
      <c r="BT701" s="9"/>
      <c r="BU701" s="9"/>
      <c r="BV701" s="9"/>
      <c r="BW701" s="9"/>
    </row>
    <row r="702" spans="1:75" ht="12" x14ac:dyDescent="0.2">
      <c r="A702" s="13">
        <v>20</v>
      </c>
      <c r="B702" s="14">
        <v>2778.8300000000004</v>
      </c>
      <c r="C702" s="14">
        <v>2749.2400000000002</v>
      </c>
      <c r="D702" s="14">
        <v>2713.7900000000004</v>
      </c>
      <c r="E702" s="14">
        <v>2702.48</v>
      </c>
      <c r="F702" s="14">
        <v>2753.9700000000003</v>
      </c>
      <c r="G702" s="14">
        <v>2809.94</v>
      </c>
      <c r="H702" s="14">
        <v>3162.7200000000003</v>
      </c>
      <c r="I702" s="14">
        <v>3325.9300000000003</v>
      </c>
      <c r="J702" s="14">
        <v>3412.07</v>
      </c>
      <c r="K702" s="14">
        <v>3417.63</v>
      </c>
      <c r="L702" s="14">
        <v>3425.8500000000004</v>
      </c>
      <c r="M702" s="14">
        <v>3447.6200000000003</v>
      </c>
      <c r="N702" s="14">
        <v>3434.69</v>
      </c>
      <c r="O702" s="14">
        <v>3440.07</v>
      </c>
      <c r="P702" s="14">
        <v>3434.3500000000004</v>
      </c>
      <c r="Q702" s="14">
        <v>3403.4100000000003</v>
      </c>
      <c r="R702" s="14">
        <v>3400.8700000000003</v>
      </c>
      <c r="S702" s="14">
        <v>3407.09</v>
      </c>
      <c r="T702" s="14">
        <v>3400.84</v>
      </c>
      <c r="U702" s="14">
        <v>3416.57</v>
      </c>
      <c r="V702" s="14">
        <v>3384.2200000000003</v>
      </c>
      <c r="W702" s="14">
        <v>3319.7900000000004</v>
      </c>
      <c r="X702" s="14">
        <v>3155.5200000000004</v>
      </c>
      <c r="Y702" s="14">
        <v>2805.92</v>
      </c>
      <c r="AZ702" s="9"/>
      <c r="BA702" s="9"/>
      <c r="BB702" s="9"/>
      <c r="BC702" s="9"/>
      <c r="BD702" s="9"/>
      <c r="BE702" s="9"/>
      <c r="BF702" s="9"/>
      <c r="BG702" s="9"/>
      <c r="BH702" s="9"/>
      <c r="BI702" s="9"/>
      <c r="BJ702" s="9"/>
      <c r="BK702" s="9"/>
      <c r="BL702" s="9"/>
      <c r="BM702" s="9"/>
      <c r="BN702" s="9"/>
      <c r="BO702" s="9"/>
      <c r="BP702" s="9"/>
      <c r="BQ702" s="9"/>
      <c r="BR702" s="9"/>
      <c r="BS702" s="9"/>
      <c r="BT702" s="9"/>
      <c r="BU702" s="9"/>
      <c r="BV702" s="9"/>
      <c r="BW702" s="9"/>
    </row>
    <row r="703" spans="1:75" ht="12" x14ac:dyDescent="0.2">
      <c r="A703" s="13">
        <v>21</v>
      </c>
      <c r="B703" s="14">
        <v>2877.1200000000003</v>
      </c>
      <c r="C703" s="14">
        <v>2820.11</v>
      </c>
      <c r="D703" s="14">
        <v>2771.4300000000003</v>
      </c>
      <c r="E703" s="14">
        <v>2757.46</v>
      </c>
      <c r="F703" s="14">
        <v>2777.9500000000003</v>
      </c>
      <c r="G703" s="14">
        <v>2805.46</v>
      </c>
      <c r="H703" s="14">
        <v>2860.2900000000004</v>
      </c>
      <c r="I703" s="14">
        <v>3155.96</v>
      </c>
      <c r="J703" s="14">
        <v>3287.61</v>
      </c>
      <c r="K703" s="14">
        <v>3348.34</v>
      </c>
      <c r="L703" s="14">
        <v>3383.2200000000003</v>
      </c>
      <c r="M703" s="14">
        <v>3393.1200000000003</v>
      </c>
      <c r="N703" s="14">
        <v>3385.8500000000004</v>
      </c>
      <c r="O703" s="14">
        <v>3386.84</v>
      </c>
      <c r="P703" s="14">
        <v>3349.9300000000003</v>
      </c>
      <c r="Q703" s="14">
        <v>3353.9300000000003</v>
      </c>
      <c r="R703" s="14">
        <v>3364.55</v>
      </c>
      <c r="S703" s="14">
        <v>3385.13</v>
      </c>
      <c r="T703" s="14">
        <v>3381.9700000000003</v>
      </c>
      <c r="U703" s="14">
        <v>3361.8700000000003</v>
      </c>
      <c r="V703" s="14">
        <v>3370.0200000000004</v>
      </c>
      <c r="W703" s="14">
        <v>3292.88</v>
      </c>
      <c r="X703" s="14">
        <v>3162.0400000000004</v>
      </c>
      <c r="Y703" s="14">
        <v>2820.2400000000002</v>
      </c>
      <c r="AZ703" s="9"/>
      <c r="BA703" s="9"/>
      <c r="BB703" s="9"/>
      <c r="BC703" s="9"/>
      <c r="BD703" s="9"/>
      <c r="BE703" s="9"/>
      <c r="BF703" s="9"/>
      <c r="BG703" s="9"/>
      <c r="BH703" s="9"/>
      <c r="BI703" s="9"/>
      <c r="BJ703" s="9"/>
      <c r="BK703" s="9"/>
      <c r="BL703" s="9"/>
      <c r="BM703" s="9"/>
      <c r="BN703" s="9"/>
      <c r="BO703" s="9"/>
      <c r="BP703" s="9"/>
      <c r="BQ703" s="9"/>
      <c r="BR703" s="9"/>
      <c r="BS703" s="9"/>
      <c r="BT703" s="9"/>
      <c r="BU703" s="9"/>
      <c r="BV703" s="9"/>
      <c r="BW703" s="9"/>
    </row>
    <row r="704" spans="1:75" ht="12" x14ac:dyDescent="0.2">
      <c r="A704" s="13">
        <v>22</v>
      </c>
      <c r="B704" s="14">
        <v>2819.2400000000002</v>
      </c>
      <c r="C704" s="14">
        <v>2756.2500000000005</v>
      </c>
      <c r="D704" s="14">
        <v>2737.8500000000004</v>
      </c>
      <c r="E704" s="14">
        <v>2708.13</v>
      </c>
      <c r="F704" s="14">
        <v>2740.9900000000002</v>
      </c>
      <c r="G704" s="14">
        <v>2746.4100000000003</v>
      </c>
      <c r="H704" s="14">
        <v>2777.4700000000003</v>
      </c>
      <c r="I704" s="14">
        <v>2882.5800000000004</v>
      </c>
      <c r="J704" s="14">
        <v>3130.4700000000003</v>
      </c>
      <c r="K704" s="14">
        <v>3282.53</v>
      </c>
      <c r="L704" s="14">
        <v>3313.34</v>
      </c>
      <c r="M704" s="14">
        <v>3323.8</v>
      </c>
      <c r="N704" s="14">
        <v>3322.0400000000004</v>
      </c>
      <c r="O704" s="14">
        <v>3323.88</v>
      </c>
      <c r="P704" s="14">
        <v>3304.7700000000004</v>
      </c>
      <c r="Q704" s="14">
        <v>3315.1000000000004</v>
      </c>
      <c r="R704" s="14">
        <v>3328.9500000000003</v>
      </c>
      <c r="S704" s="14">
        <v>3355.51</v>
      </c>
      <c r="T704" s="14">
        <v>3355.5600000000004</v>
      </c>
      <c r="U704" s="14">
        <v>3349.4500000000003</v>
      </c>
      <c r="V704" s="14">
        <v>3346.4900000000002</v>
      </c>
      <c r="W704" s="14">
        <v>3309.1400000000003</v>
      </c>
      <c r="X704" s="14">
        <v>3122.3</v>
      </c>
      <c r="Y704" s="14">
        <v>2810.3700000000003</v>
      </c>
      <c r="AZ704" s="9"/>
      <c r="BA704" s="9"/>
      <c r="BB704" s="9"/>
      <c r="BC704" s="9"/>
      <c r="BD704" s="9"/>
      <c r="BE704" s="9"/>
      <c r="BF704" s="9"/>
      <c r="BG704" s="9"/>
      <c r="BH704" s="9"/>
      <c r="BI704" s="9"/>
      <c r="BJ704" s="9"/>
      <c r="BK704" s="9"/>
      <c r="BL704" s="9"/>
      <c r="BM704" s="9"/>
      <c r="BN704" s="9"/>
      <c r="BO704" s="9"/>
      <c r="BP704" s="9"/>
      <c r="BQ704" s="9"/>
      <c r="BR704" s="9"/>
      <c r="BS704" s="9"/>
      <c r="BT704" s="9"/>
      <c r="BU704" s="9"/>
      <c r="BV704" s="9"/>
      <c r="BW704" s="9"/>
    </row>
    <row r="705" spans="1:75" ht="12" x14ac:dyDescent="0.2">
      <c r="A705" s="13">
        <v>23</v>
      </c>
      <c r="B705" s="14">
        <v>2765.34</v>
      </c>
      <c r="C705" s="14">
        <v>2733.65</v>
      </c>
      <c r="D705" s="14">
        <v>2680.6600000000003</v>
      </c>
      <c r="E705" s="14">
        <v>2672.1600000000003</v>
      </c>
      <c r="F705" s="14">
        <v>2716.9300000000003</v>
      </c>
      <c r="G705" s="14">
        <v>2781.34</v>
      </c>
      <c r="H705" s="14">
        <v>3015.2400000000002</v>
      </c>
      <c r="I705" s="14">
        <v>3321.61</v>
      </c>
      <c r="J705" s="14">
        <v>3444.7200000000003</v>
      </c>
      <c r="K705" s="14">
        <v>3460.7500000000005</v>
      </c>
      <c r="L705" s="14">
        <v>3469.07</v>
      </c>
      <c r="M705" s="14">
        <v>3498.65</v>
      </c>
      <c r="N705" s="14">
        <v>3481.7700000000004</v>
      </c>
      <c r="O705" s="14">
        <v>3489.05</v>
      </c>
      <c r="P705" s="14">
        <v>3483.03</v>
      </c>
      <c r="Q705" s="14">
        <v>3448.7900000000004</v>
      </c>
      <c r="R705" s="14">
        <v>3447.21</v>
      </c>
      <c r="S705" s="14">
        <v>3453.92</v>
      </c>
      <c r="T705" s="14">
        <v>3448.07</v>
      </c>
      <c r="U705" s="14">
        <v>3463.8900000000003</v>
      </c>
      <c r="V705" s="14">
        <v>3439.2000000000003</v>
      </c>
      <c r="W705" s="14">
        <v>3303.9300000000003</v>
      </c>
      <c r="X705" s="14">
        <v>3104.9700000000003</v>
      </c>
      <c r="Y705" s="14">
        <v>2763.59</v>
      </c>
      <c r="AZ705" s="9"/>
      <c r="BA705" s="9"/>
      <c r="BB705" s="9"/>
      <c r="BC705" s="9"/>
      <c r="BD705" s="9"/>
      <c r="BE705" s="9"/>
      <c r="BF705" s="9"/>
      <c r="BG705" s="9"/>
      <c r="BH705" s="9"/>
      <c r="BI705" s="9"/>
      <c r="BJ705" s="9"/>
      <c r="BK705" s="9"/>
      <c r="BL705" s="9"/>
      <c r="BM705" s="9"/>
      <c r="BN705" s="9"/>
      <c r="BO705" s="9"/>
      <c r="BP705" s="9"/>
      <c r="BQ705" s="9"/>
      <c r="BR705" s="9"/>
      <c r="BS705" s="9"/>
      <c r="BT705" s="9"/>
      <c r="BU705" s="9"/>
      <c r="BV705" s="9"/>
      <c r="BW705" s="9"/>
    </row>
    <row r="706" spans="1:75" ht="12" x14ac:dyDescent="0.2">
      <c r="A706" s="13">
        <v>24</v>
      </c>
      <c r="B706" s="14">
        <v>2764.03</v>
      </c>
      <c r="C706" s="14">
        <v>2711.42</v>
      </c>
      <c r="D706" s="14">
        <v>2694.42</v>
      </c>
      <c r="E706" s="14">
        <v>2697.5200000000004</v>
      </c>
      <c r="F706" s="14">
        <v>2750.8700000000003</v>
      </c>
      <c r="G706" s="14">
        <v>2824.9700000000003</v>
      </c>
      <c r="H706" s="14">
        <v>3173.6400000000003</v>
      </c>
      <c r="I706" s="14">
        <v>3346.0400000000004</v>
      </c>
      <c r="J706" s="14">
        <v>3437.6400000000003</v>
      </c>
      <c r="K706" s="14">
        <v>3445.67</v>
      </c>
      <c r="L706" s="14">
        <v>3453.48</v>
      </c>
      <c r="M706" s="14">
        <v>3473.5400000000004</v>
      </c>
      <c r="N706" s="14">
        <v>3464.3300000000004</v>
      </c>
      <c r="O706" s="14">
        <v>3471.03</v>
      </c>
      <c r="P706" s="14">
        <v>3469.1400000000003</v>
      </c>
      <c r="Q706" s="14">
        <v>3438.86</v>
      </c>
      <c r="R706" s="14">
        <v>3437.1800000000003</v>
      </c>
      <c r="S706" s="14">
        <v>3445.0200000000004</v>
      </c>
      <c r="T706" s="14">
        <v>3442.23</v>
      </c>
      <c r="U706" s="14">
        <v>3456.32</v>
      </c>
      <c r="V706" s="14">
        <v>3422.7000000000003</v>
      </c>
      <c r="W706" s="14">
        <v>3358.4300000000003</v>
      </c>
      <c r="X706" s="14">
        <v>3224.6600000000003</v>
      </c>
      <c r="Y706" s="14">
        <v>2818.26</v>
      </c>
      <c r="AZ706" s="9"/>
      <c r="BA706" s="9"/>
      <c r="BB706" s="9"/>
      <c r="BC706" s="9"/>
      <c r="BD706" s="9"/>
      <c r="BE706" s="9"/>
      <c r="BF706" s="9"/>
      <c r="BG706" s="9"/>
      <c r="BH706" s="9"/>
      <c r="BI706" s="9"/>
      <c r="BJ706" s="9"/>
      <c r="BK706" s="9"/>
      <c r="BL706" s="9"/>
      <c r="BM706" s="9"/>
      <c r="BN706" s="9"/>
      <c r="BO706" s="9"/>
      <c r="BP706" s="9"/>
      <c r="BQ706" s="9"/>
      <c r="BR706" s="9"/>
      <c r="BS706" s="9"/>
      <c r="BT706" s="9"/>
      <c r="BU706" s="9"/>
      <c r="BV706" s="9"/>
      <c r="BW706" s="9"/>
    </row>
    <row r="707" spans="1:75" ht="12" x14ac:dyDescent="0.2">
      <c r="A707" s="13">
        <v>25</v>
      </c>
      <c r="B707" s="14">
        <v>2773.23</v>
      </c>
      <c r="C707" s="14">
        <v>2742.23</v>
      </c>
      <c r="D707" s="14">
        <v>2712.8900000000003</v>
      </c>
      <c r="E707" s="14">
        <v>2718.2500000000005</v>
      </c>
      <c r="F707" s="14">
        <v>2779.11</v>
      </c>
      <c r="G707" s="14">
        <v>2832.6800000000003</v>
      </c>
      <c r="H707" s="14">
        <v>3185.55</v>
      </c>
      <c r="I707" s="14">
        <v>3403.0200000000004</v>
      </c>
      <c r="J707" s="14">
        <v>3495.09</v>
      </c>
      <c r="K707" s="14">
        <v>3501.6600000000003</v>
      </c>
      <c r="L707" s="14">
        <v>3515.7400000000002</v>
      </c>
      <c r="M707" s="14">
        <v>3536.5000000000005</v>
      </c>
      <c r="N707" s="14">
        <v>3523.8700000000003</v>
      </c>
      <c r="O707" s="14">
        <v>3528.6400000000003</v>
      </c>
      <c r="P707" s="14">
        <v>3524.03</v>
      </c>
      <c r="Q707" s="14">
        <v>3491.92</v>
      </c>
      <c r="R707" s="14">
        <v>3486.28</v>
      </c>
      <c r="S707" s="14">
        <v>3495.0400000000004</v>
      </c>
      <c r="T707" s="14">
        <v>3488.5000000000005</v>
      </c>
      <c r="U707" s="14">
        <v>3504.42</v>
      </c>
      <c r="V707" s="14">
        <v>3476.4700000000003</v>
      </c>
      <c r="W707" s="14">
        <v>3364.05</v>
      </c>
      <c r="X707" s="14">
        <v>3231.28</v>
      </c>
      <c r="Y707" s="14">
        <v>2832.5200000000004</v>
      </c>
      <c r="AZ707" s="9"/>
      <c r="BA707" s="9"/>
      <c r="BB707" s="9"/>
      <c r="BC707" s="9"/>
      <c r="BD707" s="9"/>
      <c r="BE707" s="9"/>
      <c r="BF707" s="9"/>
      <c r="BG707" s="9"/>
      <c r="BH707" s="9"/>
      <c r="BI707" s="9"/>
      <c r="BJ707" s="9"/>
      <c r="BK707" s="9"/>
      <c r="BL707" s="9"/>
      <c r="BM707" s="9"/>
      <c r="BN707" s="9"/>
      <c r="BO707" s="9"/>
      <c r="BP707" s="9"/>
      <c r="BQ707" s="9"/>
      <c r="BR707" s="9"/>
      <c r="BS707" s="9"/>
      <c r="BT707" s="9"/>
      <c r="BU707" s="9"/>
      <c r="BV707" s="9"/>
      <c r="BW707" s="9"/>
    </row>
    <row r="708" spans="1:75" ht="12" x14ac:dyDescent="0.2">
      <c r="A708" s="13">
        <v>26</v>
      </c>
      <c r="B708" s="14">
        <v>2836.7400000000002</v>
      </c>
      <c r="C708" s="14">
        <v>2809.7000000000003</v>
      </c>
      <c r="D708" s="14">
        <v>2759.0400000000004</v>
      </c>
      <c r="E708" s="14">
        <v>2783.46</v>
      </c>
      <c r="F708" s="14">
        <v>2847.63</v>
      </c>
      <c r="G708" s="14">
        <v>3003.6200000000003</v>
      </c>
      <c r="H708" s="14">
        <v>3260.7700000000004</v>
      </c>
      <c r="I708" s="14">
        <v>3440.3500000000004</v>
      </c>
      <c r="J708" s="14">
        <v>3522.4300000000003</v>
      </c>
      <c r="K708" s="14">
        <v>3529.3</v>
      </c>
      <c r="L708" s="14">
        <v>3538.8300000000004</v>
      </c>
      <c r="M708" s="14">
        <v>3560.2500000000005</v>
      </c>
      <c r="N708" s="14">
        <v>3549.07</v>
      </c>
      <c r="O708" s="14">
        <v>3551.8300000000004</v>
      </c>
      <c r="P708" s="14">
        <v>3548.59</v>
      </c>
      <c r="Q708" s="14">
        <v>3513.59</v>
      </c>
      <c r="R708" s="14">
        <v>3507.9500000000003</v>
      </c>
      <c r="S708" s="14">
        <v>3520.0400000000004</v>
      </c>
      <c r="T708" s="14">
        <v>3514.9300000000003</v>
      </c>
      <c r="U708" s="14">
        <v>3527.96</v>
      </c>
      <c r="V708" s="14">
        <v>3503.9500000000003</v>
      </c>
      <c r="W708" s="14">
        <v>3356.8300000000004</v>
      </c>
      <c r="X708" s="14">
        <v>3253.21</v>
      </c>
      <c r="Y708" s="14">
        <v>2860.3</v>
      </c>
      <c r="AZ708" s="9"/>
      <c r="BA708" s="9"/>
      <c r="BB708" s="9"/>
      <c r="BC708" s="9"/>
      <c r="BD708" s="9"/>
      <c r="BE708" s="9"/>
      <c r="BF708" s="9"/>
      <c r="BG708" s="9"/>
      <c r="BH708" s="9"/>
      <c r="BI708" s="9"/>
      <c r="BJ708" s="9"/>
      <c r="BK708" s="9"/>
      <c r="BL708" s="9"/>
      <c r="BM708" s="9"/>
      <c r="BN708" s="9"/>
      <c r="BO708" s="9"/>
      <c r="BP708" s="9"/>
      <c r="BQ708" s="9"/>
      <c r="BR708" s="9"/>
      <c r="BS708" s="9"/>
      <c r="BT708" s="9"/>
      <c r="BU708" s="9"/>
      <c r="BV708" s="9"/>
      <c r="BW708" s="9"/>
    </row>
    <row r="709" spans="1:75" ht="12" x14ac:dyDescent="0.2">
      <c r="A709" s="13">
        <v>27</v>
      </c>
      <c r="B709" s="14">
        <v>2834.6200000000003</v>
      </c>
      <c r="C709" s="14">
        <v>2812.34</v>
      </c>
      <c r="D709" s="14">
        <v>2782.3500000000004</v>
      </c>
      <c r="E709" s="14">
        <v>2783.94</v>
      </c>
      <c r="F709" s="14">
        <v>2864.2000000000003</v>
      </c>
      <c r="G709" s="14">
        <v>2971.0200000000004</v>
      </c>
      <c r="H709" s="14">
        <v>3227.9</v>
      </c>
      <c r="I709" s="14">
        <v>3464.9</v>
      </c>
      <c r="J709" s="14">
        <v>3543.9</v>
      </c>
      <c r="K709" s="14">
        <v>3545.4700000000003</v>
      </c>
      <c r="L709" s="14">
        <v>3559.09</v>
      </c>
      <c r="M709" s="14">
        <v>3587.63</v>
      </c>
      <c r="N709" s="14">
        <v>3579.4100000000003</v>
      </c>
      <c r="O709" s="14">
        <v>3582.32</v>
      </c>
      <c r="P709" s="14">
        <v>3578.9500000000003</v>
      </c>
      <c r="Q709" s="14">
        <v>3569.36</v>
      </c>
      <c r="R709" s="14">
        <v>3528.5000000000005</v>
      </c>
      <c r="S709" s="14">
        <v>3538.4</v>
      </c>
      <c r="T709" s="14">
        <v>3534.1200000000003</v>
      </c>
      <c r="U709" s="14">
        <v>3549.03</v>
      </c>
      <c r="V709" s="14">
        <v>3516.36</v>
      </c>
      <c r="W709" s="14">
        <v>3404.0000000000005</v>
      </c>
      <c r="X709" s="14">
        <v>3247.1000000000004</v>
      </c>
      <c r="Y709" s="14">
        <v>2942.53</v>
      </c>
      <c r="AZ709" s="9"/>
      <c r="BA709" s="9"/>
      <c r="BB709" s="9"/>
      <c r="BC709" s="9"/>
      <c r="BD709" s="9"/>
      <c r="BE709" s="9"/>
      <c r="BF709" s="9"/>
      <c r="BG709" s="9"/>
      <c r="BH709" s="9"/>
      <c r="BI709" s="9"/>
      <c r="BJ709" s="9"/>
      <c r="BK709" s="9"/>
      <c r="BL709" s="9"/>
      <c r="BM709" s="9"/>
      <c r="BN709" s="9"/>
      <c r="BO709" s="9"/>
      <c r="BP709" s="9"/>
      <c r="BQ709" s="9"/>
      <c r="BR709" s="9"/>
      <c r="BS709" s="9"/>
      <c r="BT709" s="9"/>
      <c r="BU709" s="9"/>
      <c r="BV709" s="9"/>
      <c r="BW709" s="9"/>
    </row>
    <row r="710" spans="1:75" ht="12" x14ac:dyDescent="0.2">
      <c r="A710" s="13">
        <v>28</v>
      </c>
      <c r="B710" s="14">
        <v>2946.6600000000003</v>
      </c>
      <c r="C710" s="14">
        <v>2841.0600000000004</v>
      </c>
      <c r="D710" s="14">
        <v>2800.4300000000003</v>
      </c>
      <c r="E710" s="14">
        <v>2778.2900000000004</v>
      </c>
      <c r="F710" s="14">
        <v>2814.1200000000003</v>
      </c>
      <c r="G710" s="14">
        <v>2851.7700000000004</v>
      </c>
      <c r="H710" s="14">
        <v>2947.6200000000003</v>
      </c>
      <c r="I710" s="14">
        <v>3166.17</v>
      </c>
      <c r="J710" s="14">
        <v>3286.9100000000003</v>
      </c>
      <c r="K710" s="14">
        <v>3429.4</v>
      </c>
      <c r="L710" s="14">
        <v>3458.34</v>
      </c>
      <c r="M710" s="14">
        <v>3462.51</v>
      </c>
      <c r="N710" s="14">
        <v>3460.69</v>
      </c>
      <c r="O710" s="14">
        <v>3460.6200000000003</v>
      </c>
      <c r="P710" s="14">
        <v>3462.17</v>
      </c>
      <c r="Q710" s="14">
        <v>3427.3100000000004</v>
      </c>
      <c r="R710" s="14">
        <v>3436.5200000000004</v>
      </c>
      <c r="S710" s="14">
        <v>3460.51</v>
      </c>
      <c r="T710" s="14">
        <v>3458.5200000000004</v>
      </c>
      <c r="U710" s="14">
        <v>3454.32</v>
      </c>
      <c r="V710" s="14">
        <v>3453.9100000000003</v>
      </c>
      <c r="W710" s="14">
        <v>3313.94</v>
      </c>
      <c r="X710" s="14">
        <v>3206.2500000000005</v>
      </c>
      <c r="Y710" s="14">
        <v>2945.2200000000003</v>
      </c>
      <c r="AZ710" s="9"/>
      <c r="BA710" s="9"/>
      <c r="BB710" s="9"/>
      <c r="BC710" s="9"/>
      <c r="BD710" s="9"/>
      <c r="BE710" s="9"/>
      <c r="BF710" s="9"/>
      <c r="BG710" s="9"/>
      <c r="BH710" s="9"/>
      <c r="BI710" s="9"/>
      <c r="BJ710" s="9"/>
      <c r="BK710" s="9"/>
      <c r="BL710" s="9"/>
      <c r="BM710" s="9"/>
      <c r="BN710" s="9"/>
      <c r="BO710" s="9"/>
      <c r="BP710" s="9"/>
      <c r="BQ710" s="9"/>
      <c r="BR710" s="9"/>
      <c r="BS710" s="9"/>
      <c r="BT710" s="9"/>
      <c r="BU710" s="9"/>
      <c r="BV710" s="9"/>
      <c r="BW710" s="9"/>
    </row>
    <row r="711" spans="1:75" ht="12" x14ac:dyDescent="0.2">
      <c r="A711" s="13">
        <v>29</v>
      </c>
      <c r="B711" s="14">
        <v>2903.5200000000004</v>
      </c>
      <c r="C711" s="14">
        <v>2825.7200000000003</v>
      </c>
      <c r="D711" s="14">
        <v>2759.67</v>
      </c>
      <c r="E711" s="14">
        <v>2763.3500000000004</v>
      </c>
      <c r="F711" s="14">
        <v>2807.6000000000004</v>
      </c>
      <c r="G711" s="14">
        <v>2838.88</v>
      </c>
      <c r="H711" s="14">
        <v>2902.78</v>
      </c>
      <c r="I711" s="14">
        <v>3033.1200000000003</v>
      </c>
      <c r="J711" s="14">
        <v>3224.13</v>
      </c>
      <c r="K711" s="14">
        <v>3321.7400000000002</v>
      </c>
      <c r="L711" s="14">
        <v>3434.7400000000002</v>
      </c>
      <c r="M711" s="14">
        <v>3448.8100000000004</v>
      </c>
      <c r="N711" s="14">
        <v>3448.0200000000004</v>
      </c>
      <c r="O711" s="14">
        <v>3449.9300000000003</v>
      </c>
      <c r="P711" s="14">
        <v>3449.63</v>
      </c>
      <c r="Q711" s="14">
        <v>3412.7900000000004</v>
      </c>
      <c r="R711" s="14">
        <v>3424.65</v>
      </c>
      <c r="S711" s="14">
        <v>3454.3300000000004</v>
      </c>
      <c r="T711" s="14">
        <v>3459.8</v>
      </c>
      <c r="U711" s="14">
        <v>3463.6200000000003</v>
      </c>
      <c r="V711" s="14">
        <v>3465.28</v>
      </c>
      <c r="W711" s="14">
        <v>3357.05</v>
      </c>
      <c r="X711" s="14">
        <v>3189.8900000000003</v>
      </c>
      <c r="Y711" s="14">
        <v>2916.59</v>
      </c>
      <c r="Z711" s="4">
        <f>IFERROR(Y711,"скрыть")</f>
        <v>2916.59</v>
      </c>
      <c r="AZ711" s="9"/>
      <c r="BA711" s="9"/>
      <c r="BB711" s="9"/>
      <c r="BC711" s="9"/>
      <c r="BD711" s="9"/>
      <c r="BE711" s="9"/>
      <c r="BF711" s="9"/>
      <c r="BG711" s="9"/>
      <c r="BH711" s="9"/>
      <c r="BI711" s="9"/>
      <c r="BJ711" s="9"/>
      <c r="BK711" s="9"/>
      <c r="BL711" s="9"/>
      <c r="BM711" s="9"/>
      <c r="BN711" s="9"/>
      <c r="BO711" s="9"/>
      <c r="BP711" s="9"/>
      <c r="BQ711" s="9"/>
      <c r="BR711" s="9"/>
      <c r="BS711" s="9"/>
      <c r="BT711" s="9"/>
      <c r="BU711" s="9"/>
      <c r="BV711" s="9"/>
      <c r="BW711" s="9"/>
    </row>
    <row r="712" spans="1:75" ht="12" x14ac:dyDescent="0.2">
      <c r="A712" s="13">
        <v>30</v>
      </c>
      <c r="B712" s="14">
        <v>2836.5400000000004</v>
      </c>
      <c r="C712" s="14">
        <v>2776.86</v>
      </c>
      <c r="D712" s="14">
        <v>2722.9100000000003</v>
      </c>
      <c r="E712" s="14">
        <v>2721.9500000000003</v>
      </c>
      <c r="F712" s="14">
        <v>2767.7200000000003</v>
      </c>
      <c r="G712" s="14">
        <v>2873.38</v>
      </c>
      <c r="H712" s="14">
        <v>3157.07</v>
      </c>
      <c r="I712" s="14">
        <v>3315.42</v>
      </c>
      <c r="J712" s="14">
        <v>3451.51</v>
      </c>
      <c r="K712" s="14">
        <v>3449.4300000000003</v>
      </c>
      <c r="L712" s="14">
        <v>3459.07</v>
      </c>
      <c r="M712" s="14">
        <v>3486.01</v>
      </c>
      <c r="N712" s="14">
        <v>3480.76</v>
      </c>
      <c r="O712" s="14">
        <v>3487.8900000000003</v>
      </c>
      <c r="P712" s="14">
        <v>3480.55</v>
      </c>
      <c r="Q712" s="14">
        <v>3474.15</v>
      </c>
      <c r="R712" s="14">
        <v>3438.82</v>
      </c>
      <c r="S712" s="14">
        <v>3448.26</v>
      </c>
      <c r="T712" s="14">
        <v>3453.5000000000005</v>
      </c>
      <c r="U712" s="14">
        <v>3465.1600000000003</v>
      </c>
      <c r="V712" s="14">
        <v>3424.65</v>
      </c>
      <c r="W712" s="14">
        <v>3264.38</v>
      </c>
      <c r="X712" s="14">
        <v>3115.36</v>
      </c>
      <c r="Y712" s="14">
        <v>2826.5200000000004</v>
      </c>
      <c r="Z712" s="4">
        <f>IFERROR(Y712,"скрыть")</f>
        <v>2826.5200000000004</v>
      </c>
      <c r="AZ712" s="9"/>
      <c r="BA712" s="9"/>
      <c r="BB712" s="9"/>
      <c r="BC712" s="9"/>
      <c r="BD712" s="9"/>
      <c r="BE712" s="9"/>
      <c r="BF712" s="9"/>
      <c r="BG712" s="9"/>
      <c r="BH712" s="9"/>
      <c r="BI712" s="9"/>
      <c r="BJ712" s="9"/>
      <c r="BK712" s="9"/>
      <c r="BL712" s="9"/>
      <c r="BM712" s="9"/>
      <c r="BN712" s="9"/>
      <c r="BO712" s="9"/>
      <c r="BP712" s="9"/>
      <c r="BQ712" s="9"/>
      <c r="BR712" s="9"/>
      <c r="BS712" s="9"/>
      <c r="BT712" s="9"/>
      <c r="BU712" s="9"/>
      <c r="BV712" s="9"/>
      <c r="BW712" s="9"/>
    </row>
    <row r="713" spans="1:75" ht="12" x14ac:dyDescent="0.2">
      <c r="A713" s="13">
        <v>31</v>
      </c>
      <c r="B713" s="14">
        <v>2726.53</v>
      </c>
      <c r="C713" s="14">
        <v>2702.2400000000002</v>
      </c>
      <c r="D713" s="14">
        <v>2690.36</v>
      </c>
      <c r="E713" s="14">
        <v>2687.67</v>
      </c>
      <c r="F713" s="14">
        <v>2728.78</v>
      </c>
      <c r="G713" s="14">
        <v>2744.51</v>
      </c>
      <c r="H713" s="14">
        <v>2975.1800000000003</v>
      </c>
      <c r="I713" s="14">
        <v>3202.6600000000003</v>
      </c>
      <c r="J713" s="14">
        <v>3254.53</v>
      </c>
      <c r="K713" s="14">
        <v>3264.5800000000004</v>
      </c>
      <c r="L713" s="14">
        <v>3278.15</v>
      </c>
      <c r="M713" s="14">
        <v>3310.0000000000005</v>
      </c>
      <c r="N713" s="14">
        <v>3295.15</v>
      </c>
      <c r="O713" s="14">
        <v>3300.28</v>
      </c>
      <c r="P713" s="14">
        <v>3294.21</v>
      </c>
      <c r="Q713" s="14">
        <v>3286.8900000000003</v>
      </c>
      <c r="R713" s="14">
        <v>3246.86</v>
      </c>
      <c r="S713" s="14">
        <v>3257.6400000000003</v>
      </c>
      <c r="T713" s="14">
        <v>3269.8700000000003</v>
      </c>
      <c r="U713" s="14">
        <v>3286.15</v>
      </c>
      <c r="V713" s="14">
        <v>3256.03</v>
      </c>
      <c r="W713" s="14">
        <v>3179.3500000000004</v>
      </c>
      <c r="X713" s="14">
        <v>2953.19</v>
      </c>
      <c r="Y713" s="14">
        <v>2742.8</v>
      </c>
      <c r="Z713" s="4">
        <f>IFERROR(Y713,"скрыть")</f>
        <v>2742.8</v>
      </c>
      <c r="AZ713" s="9"/>
      <c r="BA713" s="9"/>
      <c r="BB713" s="9"/>
      <c r="BC713" s="9"/>
      <c r="BD713" s="9"/>
      <c r="BE713" s="9"/>
      <c r="BF713" s="9"/>
      <c r="BG713" s="9"/>
      <c r="BH713" s="9"/>
      <c r="BI713" s="9"/>
      <c r="BJ713" s="9"/>
      <c r="BK713" s="9"/>
      <c r="BL713" s="9"/>
      <c r="BM713" s="9"/>
      <c r="BN713" s="9"/>
      <c r="BO713" s="9"/>
      <c r="BP713" s="9"/>
      <c r="BQ713" s="9"/>
      <c r="BR713" s="9"/>
      <c r="BS713" s="9"/>
      <c r="BT713" s="9"/>
      <c r="BU713" s="9"/>
      <c r="BV713" s="9"/>
      <c r="BW713" s="9"/>
    </row>
    <row r="714" spans="1:75" ht="11.25" customHeight="1" x14ac:dyDescent="0.2">
      <c r="A714" s="71"/>
      <c r="B714" s="72" t="s">
        <v>98</v>
      </c>
      <c r="C714" s="72"/>
      <c r="D714" s="72"/>
      <c r="E714" s="72"/>
      <c r="F714" s="72"/>
      <c r="G714" s="72"/>
      <c r="H714" s="72"/>
      <c r="I714" s="72"/>
      <c r="J714" s="72"/>
      <c r="K714" s="72"/>
      <c r="L714" s="72"/>
      <c r="M714" s="72"/>
      <c r="N714" s="72"/>
      <c r="O714" s="72"/>
      <c r="P714" s="72"/>
      <c r="Q714" s="72"/>
      <c r="R714" s="72"/>
      <c r="S714" s="72"/>
      <c r="T714" s="72"/>
      <c r="U714" s="72"/>
      <c r="V714" s="72"/>
      <c r="W714" s="72"/>
      <c r="X714" s="72"/>
      <c r="Y714" s="72"/>
      <c r="AZ714" s="9"/>
      <c r="BA714" s="9"/>
      <c r="BB714" s="9"/>
      <c r="BC714" s="9"/>
      <c r="BD714" s="9"/>
      <c r="BE714" s="9"/>
      <c r="BF714" s="9"/>
      <c r="BG714" s="9"/>
      <c r="BH714" s="9"/>
      <c r="BI714" s="9"/>
      <c r="BJ714" s="9"/>
      <c r="BK714" s="9"/>
      <c r="BL714" s="9"/>
      <c r="BM714" s="9"/>
      <c r="BN714" s="9"/>
      <c r="BO714" s="9"/>
      <c r="BP714" s="9"/>
      <c r="BQ714" s="9"/>
      <c r="BR714" s="9"/>
      <c r="BS714" s="9"/>
      <c r="BT714" s="9"/>
      <c r="BU714" s="9"/>
      <c r="BV714" s="9"/>
      <c r="BW714" s="9"/>
    </row>
    <row r="715" spans="1:75" ht="11.25" customHeight="1" x14ac:dyDescent="0.2">
      <c r="A715" s="71"/>
      <c r="B715" s="72"/>
      <c r="C715" s="72"/>
      <c r="D715" s="72"/>
      <c r="E715" s="72"/>
      <c r="F715" s="72"/>
      <c r="G715" s="72"/>
      <c r="H715" s="72"/>
      <c r="I715" s="72"/>
      <c r="J715" s="72"/>
      <c r="K715" s="72"/>
      <c r="L715" s="72"/>
      <c r="M715" s="72"/>
      <c r="N715" s="72"/>
      <c r="O715" s="72"/>
      <c r="P715" s="72"/>
      <c r="Q715" s="72"/>
      <c r="R715" s="72"/>
      <c r="S715" s="72"/>
      <c r="T715" s="72"/>
      <c r="U715" s="72"/>
      <c r="V715" s="72"/>
      <c r="W715" s="72"/>
      <c r="X715" s="72"/>
      <c r="Y715" s="72"/>
      <c r="AZ715" s="9"/>
      <c r="BA715" s="9"/>
      <c r="BB715" s="9"/>
      <c r="BC715" s="9"/>
      <c r="BD715" s="9"/>
      <c r="BE715" s="9"/>
      <c r="BF715" s="9"/>
      <c r="BG715" s="9"/>
      <c r="BH715" s="9"/>
      <c r="BI715" s="9"/>
      <c r="BJ715" s="9"/>
      <c r="BK715" s="9"/>
      <c r="BL715" s="9"/>
      <c r="BM715" s="9"/>
      <c r="BN715" s="9"/>
      <c r="BO715" s="9"/>
      <c r="BP715" s="9"/>
      <c r="BQ715" s="9"/>
      <c r="BR715" s="9"/>
      <c r="BS715" s="9"/>
      <c r="BT715" s="9"/>
      <c r="BU715" s="9"/>
      <c r="BV715" s="9"/>
      <c r="BW715" s="9"/>
    </row>
    <row r="716" spans="1:75" s="7" customFormat="1" ht="32.65" customHeight="1" x14ac:dyDescent="0.2">
      <c r="A716" s="11" t="s">
        <v>64</v>
      </c>
      <c r="B716" s="12" t="s">
        <v>65</v>
      </c>
      <c r="C716" s="12" t="s">
        <v>66</v>
      </c>
      <c r="D716" s="12" t="s">
        <v>67</v>
      </c>
      <c r="E716" s="12" t="s">
        <v>68</v>
      </c>
      <c r="F716" s="12" t="s">
        <v>69</v>
      </c>
      <c r="G716" s="12" t="s">
        <v>70</v>
      </c>
      <c r="H716" s="12" t="s">
        <v>71</v>
      </c>
      <c r="I716" s="12" t="s">
        <v>72</v>
      </c>
      <c r="J716" s="12" t="s">
        <v>73</v>
      </c>
      <c r="K716" s="12" t="s">
        <v>74</v>
      </c>
      <c r="L716" s="12" t="s">
        <v>75</v>
      </c>
      <c r="M716" s="12" t="s">
        <v>76</v>
      </c>
      <c r="N716" s="12" t="s">
        <v>77</v>
      </c>
      <c r="O716" s="12" t="s">
        <v>78</v>
      </c>
      <c r="P716" s="12" t="s">
        <v>79</v>
      </c>
      <c r="Q716" s="12" t="s">
        <v>80</v>
      </c>
      <c r="R716" s="12" t="s">
        <v>81</v>
      </c>
      <c r="S716" s="12" t="s">
        <v>82</v>
      </c>
      <c r="T716" s="12" t="s">
        <v>83</v>
      </c>
      <c r="U716" s="12" t="s">
        <v>84</v>
      </c>
      <c r="V716" s="12" t="s">
        <v>85</v>
      </c>
      <c r="W716" s="12" t="s">
        <v>86</v>
      </c>
      <c r="X716" s="12" t="s">
        <v>87</v>
      </c>
      <c r="Y716" s="12" t="s">
        <v>88</v>
      </c>
      <c r="Z716" s="6"/>
      <c r="AZ716" s="9"/>
      <c r="BA716" s="9"/>
      <c r="BB716" s="9"/>
      <c r="BC716" s="9"/>
      <c r="BD716" s="9"/>
      <c r="BE716" s="9"/>
      <c r="BF716" s="9"/>
      <c r="BG716" s="9"/>
      <c r="BH716" s="9"/>
      <c r="BI716" s="9"/>
      <c r="BJ716" s="9"/>
      <c r="BK716" s="9"/>
      <c r="BL716" s="9"/>
      <c r="BM716" s="9"/>
      <c r="BN716" s="9"/>
      <c r="BO716" s="9"/>
      <c r="BP716" s="9"/>
      <c r="BQ716" s="9"/>
      <c r="BR716" s="9"/>
      <c r="BS716" s="9"/>
      <c r="BT716" s="9"/>
      <c r="BU716" s="9"/>
      <c r="BV716" s="9"/>
      <c r="BW716" s="9"/>
    </row>
    <row r="717" spans="1:75" ht="12" x14ac:dyDescent="0.2">
      <c r="A717" s="13">
        <v>1</v>
      </c>
      <c r="B717" s="19">
        <f>B502</f>
        <v>0</v>
      </c>
      <c r="C717" s="19">
        <f t="shared" ref="C717:Y717" si="0">C502</f>
        <v>0</v>
      </c>
      <c r="D717" s="19">
        <f t="shared" si="0"/>
        <v>0</v>
      </c>
      <c r="E717" s="19">
        <f t="shared" si="0"/>
        <v>0</v>
      </c>
      <c r="F717" s="19">
        <f t="shared" si="0"/>
        <v>0</v>
      </c>
      <c r="G717" s="19">
        <f t="shared" si="0"/>
        <v>5.12</v>
      </c>
      <c r="H717" s="19">
        <f t="shared" si="0"/>
        <v>0</v>
      </c>
      <c r="I717" s="19">
        <f t="shared" si="0"/>
        <v>0</v>
      </c>
      <c r="J717" s="19">
        <f t="shared" si="0"/>
        <v>0</v>
      </c>
      <c r="K717" s="19">
        <f t="shared" si="0"/>
        <v>0</v>
      </c>
      <c r="L717" s="19">
        <f t="shared" si="0"/>
        <v>0</v>
      </c>
      <c r="M717" s="19">
        <f t="shared" si="0"/>
        <v>0</v>
      </c>
      <c r="N717" s="19">
        <f t="shared" si="0"/>
        <v>0</v>
      </c>
      <c r="O717" s="19">
        <f t="shared" si="0"/>
        <v>0</v>
      </c>
      <c r="P717" s="19">
        <f t="shared" si="0"/>
        <v>0</v>
      </c>
      <c r="Q717" s="19">
        <f t="shared" si="0"/>
        <v>0</v>
      </c>
      <c r="R717" s="19">
        <f t="shared" si="0"/>
        <v>0</v>
      </c>
      <c r="S717" s="19">
        <f t="shared" si="0"/>
        <v>0</v>
      </c>
      <c r="T717" s="19">
        <f t="shared" si="0"/>
        <v>0</v>
      </c>
      <c r="U717" s="19">
        <f t="shared" si="0"/>
        <v>0</v>
      </c>
      <c r="V717" s="19">
        <f t="shared" si="0"/>
        <v>0</v>
      </c>
      <c r="W717" s="19">
        <f t="shared" si="0"/>
        <v>0</v>
      </c>
      <c r="X717" s="19">
        <f t="shared" si="0"/>
        <v>0</v>
      </c>
      <c r="Y717" s="19">
        <f t="shared" si="0"/>
        <v>0</v>
      </c>
      <c r="AZ717" s="9"/>
      <c r="BA717" s="9"/>
      <c r="BB717" s="9"/>
      <c r="BC717" s="9"/>
      <c r="BD717" s="9"/>
      <c r="BE717" s="9"/>
      <c r="BF717" s="9"/>
      <c r="BG717" s="9"/>
      <c r="BH717" s="9"/>
      <c r="BI717" s="9"/>
      <c r="BJ717" s="9"/>
      <c r="BK717" s="9"/>
      <c r="BL717" s="9"/>
      <c r="BM717" s="9"/>
      <c r="BN717" s="9"/>
      <c r="BO717" s="9"/>
      <c r="BP717" s="9"/>
      <c r="BQ717" s="9"/>
      <c r="BR717" s="9"/>
      <c r="BS717" s="9"/>
      <c r="BT717" s="9"/>
      <c r="BU717" s="9"/>
      <c r="BV717" s="9"/>
      <c r="BW717" s="9"/>
    </row>
    <row r="718" spans="1:75" ht="12" x14ac:dyDescent="0.2">
      <c r="A718" s="13">
        <v>2</v>
      </c>
      <c r="B718" s="19">
        <f t="shared" ref="B718:Y728" si="1">B503</f>
        <v>0</v>
      </c>
      <c r="C718" s="19">
        <f t="shared" si="1"/>
        <v>0</v>
      </c>
      <c r="D718" s="19">
        <f t="shared" si="1"/>
        <v>0</v>
      </c>
      <c r="E718" s="19">
        <f t="shared" si="1"/>
        <v>0</v>
      </c>
      <c r="F718" s="19">
        <f t="shared" si="1"/>
        <v>6</v>
      </c>
      <c r="G718" s="19">
        <f t="shared" si="1"/>
        <v>31.47</v>
      </c>
      <c r="H718" s="19">
        <f t="shared" si="1"/>
        <v>18.170000000000002</v>
      </c>
      <c r="I718" s="19">
        <f t="shared" si="1"/>
        <v>142.09</v>
      </c>
      <c r="J718" s="19">
        <f t="shared" si="1"/>
        <v>132.1</v>
      </c>
      <c r="K718" s="19">
        <f t="shared" si="1"/>
        <v>156.61000000000001</v>
      </c>
      <c r="L718" s="19">
        <f t="shared" si="1"/>
        <v>0</v>
      </c>
      <c r="M718" s="19">
        <f t="shared" si="1"/>
        <v>0</v>
      </c>
      <c r="N718" s="19">
        <f t="shared" si="1"/>
        <v>0</v>
      </c>
      <c r="O718" s="19">
        <f t="shared" si="1"/>
        <v>0</v>
      </c>
      <c r="P718" s="19">
        <f t="shared" si="1"/>
        <v>0</v>
      </c>
      <c r="Q718" s="19">
        <f t="shared" si="1"/>
        <v>0</v>
      </c>
      <c r="R718" s="19">
        <f t="shared" si="1"/>
        <v>0</v>
      </c>
      <c r="S718" s="19">
        <f t="shared" si="1"/>
        <v>0</v>
      </c>
      <c r="T718" s="19">
        <f t="shared" si="1"/>
        <v>0</v>
      </c>
      <c r="U718" s="19">
        <f t="shared" si="1"/>
        <v>0</v>
      </c>
      <c r="V718" s="19">
        <f t="shared" si="1"/>
        <v>0</v>
      </c>
      <c r="W718" s="19">
        <f t="shared" si="1"/>
        <v>0</v>
      </c>
      <c r="X718" s="19">
        <f t="shared" si="1"/>
        <v>0</v>
      </c>
      <c r="Y718" s="19">
        <f t="shared" si="1"/>
        <v>0</v>
      </c>
      <c r="AZ718" s="9"/>
      <c r="BA718" s="9"/>
      <c r="BB718" s="9"/>
      <c r="BC718" s="9"/>
      <c r="BD718" s="9"/>
      <c r="BE718" s="9"/>
      <c r="BF718" s="9"/>
      <c r="BG718" s="9"/>
      <c r="BH718" s="9"/>
      <c r="BI718" s="9"/>
      <c r="BJ718" s="9"/>
      <c r="BK718" s="9"/>
      <c r="BL718" s="9"/>
      <c r="BM718" s="9"/>
      <c r="BN718" s="9"/>
      <c r="BO718" s="9"/>
      <c r="BP718" s="9"/>
      <c r="BQ718" s="9"/>
      <c r="BR718" s="9"/>
      <c r="BS718" s="9"/>
      <c r="BT718" s="9"/>
      <c r="BU718" s="9"/>
      <c r="BV718" s="9"/>
      <c r="BW718" s="9"/>
    </row>
    <row r="719" spans="1:75" ht="12" x14ac:dyDescent="0.2">
      <c r="A719" s="13">
        <v>3</v>
      </c>
      <c r="B719" s="19">
        <f t="shared" si="1"/>
        <v>0</v>
      </c>
      <c r="C719" s="19">
        <f t="shared" si="1"/>
        <v>0</v>
      </c>
      <c r="D719" s="19">
        <f t="shared" si="1"/>
        <v>0</v>
      </c>
      <c r="E719" s="19">
        <f t="shared" si="1"/>
        <v>0</v>
      </c>
      <c r="F719" s="19">
        <f t="shared" si="1"/>
        <v>0</v>
      </c>
      <c r="G719" s="19">
        <f t="shared" si="1"/>
        <v>8.52</v>
      </c>
      <c r="H719" s="19">
        <f t="shared" si="1"/>
        <v>11.59</v>
      </c>
      <c r="I719" s="19">
        <f t="shared" si="1"/>
        <v>56.19</v>
      </c>
      <c r="J719" s="19">
        <f t="shared" si="1"/>
        <v>34.18</v>
      </c>
      <c r="K719" s="19">
        <f t="shared" si="1"/>
        <v>0</v>
      </c>
      <c r="L719" s="19">
        <f t="shared" si="1"/>
        <v>21.4</v>
      </c>
      <c r="M719" s="19">
        <f t="shared" si="1"/>
        <v>7.5</v>
      </c>
      <c r="N719" s="19">
        <f t="shared" si="1"/>
        <v>0.26</v>
      </c>
      <c r="O719" s="19">
        <f t="shared" si="1"/>
        <v>0</v>
      </c>
      <c r="P719" s="19">
        <f t="shared" si="1"/>
        <v>0</v>
      </c>
      <c r="Q719" s="19">
        <f t="shared" si="1"/>
        <v>0</v>
      </c>
      <c r="R719" s="19">
        <f t="shared" si="1"/>
        <v>0</v>
      </c>
      <c r="S719" s="19">
        <f t="shared" si="1"/>
        <v>0</v>
      </c>
      <c r="T719" s="19">
        <f t="shared" si="1"/>
        <v>0</v>
      </c>
      <c r="U719" s="19">
        <f t="shared" si="1"/>
        <v>0</v>
      </c>
      <c r="V719" s="19">
        <f t="shared" si="1"/>
        <v>0</v>
      </c>
      <c r="W719" s="19">
        <f t="shared" si="1"/>
        <v>0</v>
      </c>
      <c r="X719" s="19">
        <f t="shared" si="1"/>
        <v>0</v>
      </c>
      <c r="Y719" s="19">
        <f t="shared" si="1"/>
        <v>0</v>
      </c>
      <c r="AZ719" s="9"/>
      <c r="BA719" s="9"/>
      <c r="BB719" s="9"/>
      <c r="BC719" s="9"/>
      <c r="BD719" s="9"/>
      <c r="BE719" s="9"/>
      <c r="BF719" s="9"/>
      <c r="BG719" s="9"/>
      <c r="BH719" s="9"/>
      <c r="BI719" s="9"/>
      <c r="BJ719" s="9"/>
      <c r="BK719" s="9"/>
      <c r="BL719" s="9"/>
      <c r="BM719" s="9"/>
      <c r="BN719" s="9"/>
      <c r="BO719" s="9"/>
      <c r="BP719" s="9"/>
      <c r="BQ719" s="9"/>
      <c r="BR719" s="9"/>
      <c r="BS719" s="9"/>
      <c r="BT719" s="9"/>
      <c r="BU719" s="9"/>
      <c r="BV719" s="9"/>
      <c r="BW719" s="9"/>
    </row>
    <row r="720" spans="1:75" ht="12" x14ac:dyDescent="0.2">
      <c r="A720" s="13">
        <v>4</v>
      </c>
      <c r="B720" s="19">
        <f t="shared" si="1"/>
        <v>0</v>
      </c>
      <c r="C720" s="19">
        <f t="shared" si="1"/>
        <v>8.08</v>
      </c>
      <c r="D720" s="19">
        <f t="shared" si="1"/>
        <v>4.5</v>
      </c>
      <c r="E720" s="19">
        <f t="shared" si="1"/>
        <v>37.5</v>
      </c>
      <c r="F720" s="19">
        <f t="shared" si="1"/>
        <v>28.2</v>
      </c>
      <c r="G720" s="19">
        <f t="shared" si="1"/>
        <v>45.31</v>
      </c>
      <c r="H720" s="19">
        <f t="shared" si="1"/>
        <v>35.49</v>
      </c>
      <c r="I720" s="19">
        <f t="shared" si="1"/>
        <v>133.18</v>
      </c>
      <c r="J720" s="19">
        <f t="shared" si="1"/>
        <v>197.48</v>
      </c>
      <c r="K720" s="19">
        <f t="shared" si="1"/>
        <v>12.56</v>
      </c>
      <c r="L720" s="19">
        <f t="shared" si="1"/>
        <v>8.2200000000000006</v>
      </c>
      <c r="M720" s="19">
        <f t="shared" si="1"/>
        <v>14.4</v>
      </c>
      <c r="N720" s="19">
        <f t="shared" si="1"/>
        <v>20.059999999999999</v>
      </c>
      <c r="O720" s="19">
        <f t="shared" si="1"/>
        <v>24.64</v>
      </c>
      <c r="P720" s="19">
        <f t="shared" si="1"/>
        <v>1.1499999999999999</v>
      </c>
      <c r="Q720" s="19">
        <f t="shared" si="1"/>
        <v>0</v>
      </c>
      <c r="R720" s="19">
        <f t="shared" si="1"/>
        <v>0</v>
      </c>
      <c r="S720" s="19">
        <f t="shared" si="1"/>
        <v>0</v>
      </c>
      <c r="T720" s="19">
        <f t="shared" si="1"/>
        <v>0</v>
      </c>
      <c r="U720" s="19">
        <f t="shared" si="1"/>
        <v>0</v>
      </c>
      <c r="V720" s="19">
        <f t="shared" si="1"/>
        <v>0</v>
      </c>
      <c r="W720" s="19">
        <f t="shared" si="1"/>
        <v>0</v>
      </c>
      <c r="X720" s="19">
        <f t="shared" si="1"/>
        <v>0</v>
      </c>
      <c r="Y720" s="19">
        <f t="shared" si="1"/>
        <v>0</v>
      </c>
      <c r="AZ720" s="9"/>
      <c r="BA720" s="9"/>
      <c r="BB720" s="9"/>
      <c r="BC720" s="9"/>
      <c r="BD720" s="9"/>
      <c r="BE720" s="9"/>
      <c r="BF720" s="9"/>
      <c r="BG720" s="9"/>
      <c r="BH720" s="9"/>
      <c r="BI720" s="9"/>
      <c r="BJ720" s="9"/>
      <c r="BK720" s="9"/>
      <c r="BL720" s="9"/>
      <c r="BM720" s="9"/>
      <c r="BN720" s="9"/>
      <c r="BO720" s="9"/>
      <c r="BP720" s="9"/>
      <c r="BQ720" s="9"/>
      <c r="BR720" s="9"/>
      <c r="BS720" s="9"/>
      <c r="BT720" s="9"/>
      <c r="BU720" s="9"/>
      <c r="BV720" s="9"/>
      <c r="BW720" s="9"/>
    </row>
    <row r="721" spans="1:75" ht="12" x14ac:dyDescent="0.2">
      <c r="A721" s="13">
        <v>5</v>
      </c>
      <c r="B721" s="19">
        <f t="shared" si="1"/>
        <v>0</v>
      </c>
      <c r="C721" s="19">
        <f t="shared" si="1"/>
        <v>5.29</v>
      </c>
      <c r="D721" s="19">
        <f t="shared" si="1"/>
        <v>0</v>
      </c>
      <c r="E721" s="19">
        <f t="shared" si="1"/>
        <v>1.99</v>
      </c>
      <c r="F721" s="19">
        <f t="shared" si="1"/>
        <v>25.7</v>
      </c>
      <c r="G721" s="19">
        <f t="shared" si="1"/>
        <v>66.37</v>
      </c>
      <c r="H721" s="19">
        <f t="shared" si="1"/>
        <v>35.31</v>
      </c>
      <c r="I721" s="19">
        <f t="shared" si="1"/>
        <v>212.45</v>
      </c>
      <c r="J721" s="19">
        <f t="shared" si="1"/>
        <v>162.72</v>
      </c>
      <c r="K721" s="19">
        <f t="shared" si="1"/>
        <v>13.92</v>
      </c>
      <c r="L721" s="19">
        <f t="shared" si="1"/>
        <v>33.81</v>
      </c>
      <c r="M721" s="19">
        <f t="shared" si="1"/>
        <v>55.84</v>
      </c>
      <c r="N721" s="19">
        <f t="shared" si="1"/>
        <v>46.84</v>
      </c>
      <c r="O721" s="19">
        <f t="shared" si="1"/>
        <v>38.44</v>
      </c>
      <c r="P721" s="19">
        <f t="shared" si="1"/>
        <v>1.32</v>
      </c>
      <c r="Q721" s="19">
        <f t="shared" si="1"/>
        <v>0.66</v>
      </c>
      <c r="R721" s="19">
        <f t="shared" si="1"/>
        <v>2.11</v>
      </c>
      <c r="S721" s="19">
        <f t="shared" si="1"/>
        <v>1.91</v>
      </c>
      <c r="T721" s="19">
        <f t="shared" si="1"/>
        <v>27.01</v>
      </c>
      <c r="U721" s="19">
        <f t="shared" si="1"/>
        <v>1.62</v>
      </c>
      <c r="V721" s="19">
        <f t="shared" si="1"/>
        <v>0</v>
      </c>
      <c r="W721" s="19">
        <f t="shared" si="1"/>
        <v>0</v>
      </c>
      <c r="X721" s="19">
        <f t="shared" si="1"/>
        <v>3.71</v>
      </c>
      <c r="Y721" s="19">
        <f t="shared" si="1"/>
        <v>24.45</v>
      </c>
      <c r="AZ721" s="9"/>
      <c r="BA721" s="9"/>
      <c r="BB721" s="9"/>
      <c r="BC721" s="9"/>
      <c r="BD721" s="9"/>
      <c r="BE721" s="9"/>
      <c r="BF721" s="9"/>
      <c r="BG721" s="9"/>
      <c r="BH721" s="9"/>
      <c r="BI721" s="9"/>
      <c r="BJ721" s="9"/>
      <c r="BK721" s="9"/>
      <c r="BL721" s="9"/>
      <c r="BM721" s="9"/>
      <c r="BN721" s="9"/>
      <c r="BO721" s="9"/>
      <c r="BP721" s="9"/>
      <c r="BQ721" s="9"/>
      <c r="BR721" s="9"/>
      <c r="BS721" s="9"/>
      <c r="BT721" s="9"/>
      <c r="BU721" s="9"/>
      <c r="BV721" s="9"/>
      <c r="BW721" s="9"/>
    </row>
    <row r="722" spans="1:75" ht="12" x14ac:dyDescent="0.2">
      <c r="A722" s="13">
        <v>6</v>
      </c>
      <c r="B722" s="19">
        <f t="shared" si="1"/>
        <v>1.56</v>
      </c>
      <c r="C722" s="19">
        <f t="shared" si="1"/>
        <v>3.37</v>
      </c>
      <c r="D722" s="19">
        <f t="shared" si="1"/>
        <v>29.76</v>
      </c>
      <c r="E722" s="19">
        <f t="shared" si="1"/>
        <v>82.99</v>
      </c>
      <c r="F722" s="19">
        <f t="shared" si="1"/>
        <v>104.57</v>
      </c>
      <c r="G722" s="19">
        <f t="shared" si="1"/>
        <v>119.32</v>
      </c>
      <c r="H722" s="19">
        <f t="shared" si="1"/>
        <v>130.07</v>
      </c>
      <c r="I722" s="19">
        <f t="shared" si="1"/>
        <v>143.78</v>
      </c>
      <c r="J722" s="19">
        <f t="shared" si="1"/>
        <v>196.86</v>
      </c>
      <c r="K722" s="19">
        <f t="shared" si="1"/>
        <v>51.5</v>
      </c>
      <c r="L722" s="19">
        <f t="shared" si="1"/>
        <v>15.4</v>
      </c>
      <c r="M722" s="19">
        <f t="shared" si="1"/>
        <v>29.56</v>
      </c>
      <c r="N722" s="19">
        <f t="shared" si="1"/>
        <v>24.42</v>
      </c>
      <c r="O722" s="19">
        <f t="shared" si="1"/>
        <v>35.29</v>
      </c>
      <c r="P722" s="19">
        <f t="shared" si="1"/>
        <v>39.46</v>
      </c>
      <c r="Q722" s="19">
        <f t="shared" si="1"/>
        <v>55.28</v>
      </c>
      <c r="R722" s="19">
        <f t="shared" si="1"/>
        <v>51.55</v>
      </c>
      <c r="S722" s="19">
        <f t="shared" si="1"/>
        <v>33.840000000000003</v>
      </c>
      <c r="T722" s="19">
        <f t="shared" si="1"/>
        <v>1.76</v>
      </c>
      <c r="U722" s="19">
        <f t="shared" si="1"/>
        <v>3.22</v>
      </c>
      <c r="V722" s="19">
        <f t="shared" si="1"/>
        <v>0.37</v>
      </c>
      <c r="W722" s="19">
        <f t="shared" si="1"/>
        <v>0</v>
      </c>
      <c r="X722" s="19">
        <f t="shared" si="1"/>
        <v>0</v>
      </c>
      <c r="Y722" s="19">
        <f t="shared" si="1"/>
        <v>3.27</v>
      </c>
      <c r="AZ722" s="9"/>
      <c r="BA722" s="9"/>
      <c r="BB722" s="9"/>
      <c r="BC722" s="9"/>
      <c r="BD722" s="9"/>
      <c r="BE722" s="9"/>
      <c r="BF722" s="9"/>
      <c r="BG722" s="9"/>
      <c r="BH722" s="9"/>
      <c r="BI722" s="9"/>
      <c r="BJ722" s="9"/>
      <c r="BK722" s="9"/>
      <c r="BL722" s="9"/>
      <c r="BM722" s="9"/>
      <c r="BN722" s="9"/>
      <c r="BO722" s="9"/>
      <c r="BP722" s="9"/>
      <c r="BQ722" s="9"/>
      <c r="BR722" s="9"/>
      <c r="BS722" s="9"/>
      <c r="BT722" s="9"/>
      <c r="BU722" s="9"/>
      <c r="BV722" s="9"/>
      <c r="BW722" s="9"/>
    </row>
    <row r="723" spans="1:75" ht="12" x14ac:dyDescent="0.2">
      <c r="A723" s="13">
        <v>7</v>
      </c>
      <c r="B723" s="19">
        <f t="shared" si="1"/>
        <v>46.84</v>
      </c>
      <c r="C723" s="19">
        <f t="shared" si="1"/>
        <v>16.940000000000001</v>
      </c>
      <c r="D723" s="19">
        <f t="shared" si="1"/>
        <v>0</v>
      </c>
      <c r="E723" s="19">
        <f t="shared" si="1"/>
        <v>0.31</v>
      </c>
      <c r="F723" s="19">
        <f t="shared" si="1"/>
        <v>113.37</v>
      </c>
      <c r="G723" s="19">
        <f t="shared" si="1"/>
        <v>150.43</v>
      </c>
      <c r="H723" s="19">
        <f t="shared" si="1"/>
        <v>171.06</v>
      </c>
      <c r="I723" s="19">
        <f t="shared" si="1"/>
        <v>302.57</v>
      </c>
      <c r="J723" s="19">
        <f t="shared" si="1"/>
        <v>222.38</v>
      </c>
      <c r="K723" s="19">
        <f t="shared" si="1"/>
        <v>16.05</v>
      </c>
      <c r="L723" s="19">
        <f t="shared" si="1"/>
        <v>0</v>
      </c>
      <c r="M723" s="19">
        <f t="shared" si="1"/>
        <v>43.06</v>
      </c>
      <c r="N723" s="19">
        <f t="shared" si="1"/>
        <v>84.56</v>
      </c>
      <c r="O723" s="19">
        <f t="shared" si="1"/>
        <v>40.130000000000003</v>
      </c>
      <c r="P723" s="19">
        <f t="shared" si="1"/>
        <v>35.28</v>
      </c>
      <c r="Q723" s="19">
        <f t="shared" si="1"/>
        <v>67.94</v>
      </c>
      <c r="R723" s="19">
        <f t="shared" si="1"/>
        <v>17.75</v>
      </c>
      <c r="S723" s="19">
        <f t="shared" si="1"/>
        <v>0</v>
      </c>
      <c r="T723" s="19">
        <f t="shared" si="1"/>
        <v>0</v>
      </c>
      <c r="U723" s="19">
        <f t="shared" si="1"/>
        <v>0</v>
      </c>
      <c r="V723" s="19">
        <f t="shared" si="1"/>
        <v>0</v>
      </c>
      <c r="W723" s="19">
        <f t="shared" si="1"/>
        <v>0</v>
      </c>
      <c r="X723" s="19">
        <f t="shared" si="1"/>
        <v>0</v>
      </c>
      <c r="Y723" s="19">
        <f t="shared" si="1"/>
        <v>0.64</v>
      </c>
      <c r="AZ723" s="9"/>
      <c r="BA723" s="9"/>
      <c r="BB723" s="9"/>
      <c r="BC723" s="9"/>
      <c r="BD723" s="9"/>
      <c r="BE723" s="9"/>
      <c r="BF723" s="9"/>
      <c r="BG723" s="9"/>
      <c r="BH723" s="9"/>
      <c r="BI723" s="9"/>
      <c r="BJ723" s="9"/>
      <c r="BK723" s="9"/>
      <c r="BL723" s="9"/>
      <c r="BM723" s="9"/>
      <c r="BN723" s="9"/>
      <c r="BO723" s="9"/>
      <c r="BP723" s="9"/>
      <c r="BQ723" s="9"/>
      <c r="BR723" s="9"/>
      <c r="BS723" s="9"/>
      <c r="BT723" s="9"/>
      <c r="BU723" s="9"/>
      <c r="BV723" s="9"/>
      <c r="BW723" s="9"/>
    </row>
    <row r="724" spans="1:75" ht="12" x14ac:dyDescent="0.2">
      <c r="A724" s="13">
        <v>8</v>
      </c>
      <c r="B724" s="19">
        <f t="shared" si="1"/>
        <v>0</v>
      </c>
      <c r="C724" s="19">
        <f t="shared" si="1"/>
        <v>15.5</v>
      </c>
      <c r="D724" s="19">
        <f t="shared" si="1"/>
        <v>22.75</v>
      </c>
      <c r="E724" s="19">
        <f t="shared" si="1"/>
        <v>31.27</v>
      </c>
      <c r="F724" s="19">
        <f t="shared" si="1"/>
        <v>72.489999999999995</v>
      </c>
      <c r="G724" s="19">
        <f t="shared" si="1"/>
        <v>136.02000000000001</v>
      </c>
      <c r="H724" s="19">
        <f t="shared" si="1"/>
        <v>120.61</v>
      </c>
      <c r="I724" s="19">
        <f t="shared" si="1"/>
        <v>243.37</v>
      </c>
      <c r="J724" s="19">
        <f t="shared" si="1"/>
        <v>84.62</v>
      </c>
      <c r="K724" s="19">
        <f t="shared" si="1"/>
        <v>78.540000000000006</v>
      </c>
      <c r="L724" s="19">
        <f t="shared" si="1"/>
        <v>0</v>
      </c>
      <c r="M724" s="19">
        <f t="shared" si="1"/>
        <v>0</v>
      </c>
      <c r="N724" s="19">
        <f t="shared" si="1"/>
        <v>0</v>
      </c>
      <c r="O724" s="19">
        <f t="shared" si="1"/>
        <v>0</v>
      </c>
      <c r="P724" s="19">
        <f t="shared" si="1"/>
        <v>0</v>
      </c>
      <c r="Q724" s="19">
        <f t="shared" si="1"/>
        <v>0</v>
      </c>
      <c r="R724" s="19">
        <f t="shared" si="1"/>
        <v>14.48</v>
      </c>
      <c r="S724" s="19">
        <f t="shared" si="1"/>
        <v>20.46</v>
      </c>
      <c r="T724" s="19">
        <f t="shared" si="1"/>
        <v>0</v>
      </c>
      <c r="U724" s="19">
        <f t="shared" si="1"/>
        <v>0</v>
      </c>
      <c r="V724" s="19">
        <f t="shared" si="1"/>
        <v>0</v>
      </c>
      <c r="W724" s="19">
        <f t="shared" si="1"/>
        <v>0</v>
      </c>
      <c r="X724" s="19">
        <f t="shared" si="1"/>
        <v>0</v>
      </c>
      <c r="Y724" s="19">
        <f t="shared" si="1"/>
        <v>9.85</v>
      </c>
      <c r="AZ724" s="9"/>
      <c r="BA724" s="9"/>
      <c r="BB724" s="9"/>
      <c r="BC724" s="9"/>
      <c r="BD724" s="9"/>
      <c r="BE724" s="9"/>
      <c r="BF724" s="9"/>
      <c r="BG724" s="9"/>
      <c r="BH724" s="9"/>
      <c r="BI724" s="9"/>
      <c r="BJ724" s="9"/>
      <c r="BK724" s="9"/>
      <c r="BL724" s="9"/>
      <c r="BM724" s="9"/>
      <c r="BN724" s="9"/>
      <c r="BO724" s="9"/>
      <c r="BP724" s="9"/>
      <c r="BQ724" s="9"/>
      <c r="BR724" s="9"/>
      <c r="BS724" s="9"/>
      <c r="BT724" s="9"/>
      <c r="BU724" s="9"/>
      <c r="BV724" s="9"/>
      <c r="BW724" s="9"/>
    </row>
    <row r="725" spans="1:75" ht="12" x14ac:dyDescent="0.2">
      <c r="A725" s="13">
        <v>9</v>
      </c>
      <c r="B725" s="19">
        <f t="shared" si="1"/>
        <v>12.48</v>
      </c>
      <c r="C725" s="19">
        <f t="shared" si="1"/>
        <v>37.33</v>
      </c>
      <c r="D725" s="19">
        <f t="shared" si="1"/>
        <v>55.82</v>
      </c>
      <c r="E725" s="19">
        <f t="shared" si="1"/>
        <v>72.34</v>
      </c>
      <c r="F725" s="19">
        <f t="shared" si="1"/>
        <v>181.98</v>
      </c>
      <c r="G725" s="19">
        <f t="shared" si="1"/>
        <v>266.07</v>
      </c>
      <c r="H725" s="19">
        <f t="shared" si="1"/>
        <v>316.73</v>
      </c>
      <c r="I725" s="19">
        <f t="shared" si="1"/>
        <v>111.59</v>
      </c>
      <c r="J725" s="19">
        <f t="shared" si="1"/>
        <v>127</v>
      </c>
      <c r="K725" s="19">
        <f t="shared" si="1"/>
        <v>100.7</v>
      </c>
      <c r="L725" s="19">
        <f t="shared" si="1"/>
        <v>107.56</v>
      </c>
      <c r="M725" s="19">
        <f t="shared" si="1"/>
        <v>175.63</v>
      </c>
      <c r="N725" s="19">
        <f t="shared" si="1"/>
        <v>264.27999999999997</v>
      </c>
      <c r="O725" s="19">
        <f t="shared" si="1"/>
        <v>340.02</v>
      </c>
      <c r="P725" s="19">
        <f t="shared" si="1"/>
        <v>200.26</v>
      </c>
      <c r="Q725" s="19">
        <f t="shared" si="1"/>
        <v>216.63</v>
      </c>
      <c r="R725" s="19">
        <f t="shared" si="1"/>
        <v>241.08</v>
      </c>
      <c r="S725" s="19">
        <f t="shared" si="1"/>
        <v>319.76</v>
      </c>
      <c r="T725" s="19">
        <f t="shared" si="1"/>
        <v>360.79</v>
      </c>
      <c r="U725" s="19">
        <f t="shared" si="1"/>
        <v>64.39</v>
      </c>
      <c r="V725" s="19">
        <f t="shared" si="1"/>
        <v>18.11</v>
      </c>
      <c r="W725" s="19">
        <f t="shared" si="1"/>
        <v>0</v>
      </c>
      <c r="X725" s="19">
        <f t="shared" si="1"/>
        <v>0.3</v>
      </c>
      <c r="Y725" s="19">
        <f t="shared" si="1"/>
        <v>10.18</v>
      </c>
      <c r="AZ725" s="9"/>
      <c r="BA725" s="9"/>
      <c r="BB725" s="9"/>
      <c r="BC725" s="9"/>
      <c r="BD725" s="9"/>
      <c r="BE725" s="9"/>
      <c r="BF725" s="9"/>
      <c r="BG725" s="9"/>
      <c r="BH725" s="9"/>
      <c r="BI725" s="9"/>
      <c r="BJ725" s="9"/>
      <c r="BK725" s="9"/>
      <c r="BL725" s="9"/>
      <c r="BM725" s="9"/>
      <c r="BN725" s="9"/>
      <c r="BO725" s="9"/>
      <c r="BP725" s="9"/>
      <c r="BQ725" s="9"/>
      <c r="BR725" s="9"/>
      <c r="BS725" s="9"/>
      <c r="BT725" s="9"/>
      <c r="BU725" s="9"/>
      <c r="BV725" s="9"/>
      <c r="BW725" s="9"/>
    </row>
    <row r="726" spans="1:75" ht="12" x14ac:dyDescent="0.2">
      <c r="A726" s="13">
        <v>10</v>
      </c>
      <c r="B726" s="19">
        <f t="shared" si="1"/>
        <v>44.35</v>
      </c>
      <c r="C726" s="19">
        <f t="shared" si="1"/>
        <v>88.78</v>
      </c>
      <c r="D726" s="19">
        <f t="shared" si="1"/>
        <v>128.18</v>
      </c>
      <c r="E726" s="19">
        <f t="shared" si="1"/>
        <v>177.6</v>
      </c>
      <c r="F726" s="19">
        <f t="shared" si="1"/>
        <v>263.93</v>
      </c>
      <c r="G726" s="19">
        <f t="shared" si="1"/>
        <v>415.11</v>
      </c>
      <c r="H726" s="19">
        <f t="shared" si="1"/>
        <v>457.74</v>
      </c>
      <c r="I726" s="19">
        <f t="shared" si="1"/>
        <v>230.45</v>
      </c>
      <c r="J726" s="19">
        <f t="shared" si="1"/>
        <v>238.15</v>
      </c>
      <c r="K726" s="19">
        <f t="shared" si="1"/>
        <v>191.46</v>
      </c>
      <c r="L726" s="19">
        <f t="shared" si="1"/>
        <v>163.34</v>
      </c>
      <c r="M726" s="19">
        <f t="shared" si="1"/>
        <v>237.2</v>
      </c>
      <c r="N726" s="19">
        <f t="shared" si="1"/>
        <v>315.92</v>
      </c>
      <c r="O726" s="19">
        <f t="shared" si="1"/>
        <v>430.8</v>
      </c>
      <c r="P726" s="19">
        <f t="shared" si="1"/>
        <v>420.41</v>
      </c>
      <c r="Q726" s="19">
        <f t="shared" si="1"/>
        <v>411.16</v>
      </c>
      <c r="R726" s="19">
        <f t="shared" si="1"/>
        <v>414.02</v>
      </c>
      <c r="S726" s="19">
        <f t="shared" si="1"/>
        <v>318.68</v>
      </c>
      <c r="T726" s="19">
        <f t="shared" si="1"/>
        <v>282.01</v>
      </c>
      <c r="U726" s="19">
        <f t="shared" si="1"/>
        <v>92.23</v>
      </c>
      <c r="V726" s="19">
        <f t="shared" si="1"/>
        <v>26.06</v>
      </c>
      <c r="W726" s="19">
        <f t="shared" si="1"/>
        <v>0</v>
      </c>
      <c r="X726" s="19">
        <f t="shared" si="1"/>
        <v>7.51</v>
      </c>
      <c r="Y726" s="19">
        <f t="shared" si="1"/>
        <v>0</v>
      </c>
      <c r="AZ726" s="9"/>
      <c r="BA726" s="9"/>
      <c r="BB726" s="9"/>
      <c r="BC726" s="9"/>
      <c r="BD726" s="9"/>
      <c r="BE726" s="9"/>
      <c r="BF726" s="9"/>
      <c r="BG726" s="9"/>
      <c r="BH726" s="9"/>
      <c r="BI726" s="9"/>
      <c r="BJ726" s="9"/>
      <c r="BK726" s="9"/>
      <c r="BL726" s="9"/>
      <c r="BM726" s="9"/>
      <c r="BN726" s="9"/>
      <c r="BO726" s="9"/>
      <c r="BP726" s="9"/>
      <c r="BQ726" s="9"/>
      <c r="BR726" s="9"/>
      <c r="BS726" s="9"/>
      <c r="BT726" s="9"/>
      <c r="BU726" s="9"/>
      <c r="BV726" s="9"/>
      <c r="BW726" s="9"/>
    </row>
    <row r="727" spans="1:75" ht="12" x14ac:dyDescent="0.2">
      <c r="A727" s="13">
        <v>11</v>
      </c>
      <c r="B727" s="19">
        <f t="shared" si="1"/>
        <v>0.02</v>
      </c>
      <c r="C727" s="19">
        <f t="shared" si="1"/>
        <v>0</v>
      </c>
      <c r="D727" s="19">
        <f t="shared" si="1"/>
        <v>70.63</v>
      </c>
      <c r="E727" s="19">
        <f t="shared" si="1"/>
        <v>90.95</v>
      </c>
      <c r="F727" s="19">
        <f t="shared" si="1"/>
        <v>124.42</v>
      </c>
      <c r="G727" s="19">
        <f t="shared" si="1"/>
        <v>176.52</v>
      </c>
      <c r="H727" s="19">
        <f t="shared" si="1"/>
        <v>295.24</v>
      </c>
      <c r="I727" s="19">
        <f t="shared" si="1"/>
        <v>137.47</v>
      </c>
      <c r="J727" s="19">
        <f t="shared" si="1"/>
        <v>97.83</v>
      </c>
      <c r="K727" s="19">
        <f t="shared" si="1"/>
        <v>80.599999999999994</v>
      </c>
      <c r="L727" s="19">
        <f t="shared" si="1"/>
        <v>68.22</v>
      </c>
      <c r="M727" s="19">
        <f t="shared" si="1"/>
        <v>94.84</v>
      </c>
      <c r="N727" s="19">
        <f t="shared" si="1"/>
        <v>107.78</v>
      </c>
      <c r="O727" s="19">
        <f t="shared" si="1"/>
        <v>80.900000000000006</v>
      </c>
      <c r="P727" s="19">
        <f t="shared" si="1"/>
        <v>44.41</v>
      </c>
      <c r="Q727" s="19">
        <f t="shared" si="1"/>
        <v>55.77</v>
      </c>
      <c r="R727" s="19">
        <f t="shared" si="1"/>
        <v>25.4</v>
      </c>
      <c r="S727" s="19">
        <f t="shared" si="1"/>
        <v>2.42</v>
      </c>
      <c r="T727" s="19">
        <f t="shared" si="1"/>
        <v>0.93</v>
      </c>
      <c r="U727" s="19">
        <f t="shared" si="1"/>
        <v>1.24</v>
      </c>
      <c r="V727" s="19">
        <f t="shared" si="1"/>
        <v>0</v>
      </c>
      <c r="W727" s="19">
        <f t="shared" si="1"/>
        <v>0</v>
      </c>
      <c r="X727" s="19">
        <f t="shared" si="1"/>
        <v>0</v>
      </c>
      <c r="Y727" s="19">
        <f t="shared" si="1"/>
        <v>0</v>
      </c>
      <c r="AZ727" s="9"/>
      <c r="BA727" s="9"/>
      <c r="BB727" s="9"/>
      <c r="BC727" s="9"/>
      <c r="BD727" s="9"/>
      <c r="BE727" s="9"/>
      <c r="BF727" s="9"/>
      <c r="BG727" s="9"/>
      <c r="BH727" s="9"/>
      <c r="BI727" s="9"/>
      <c r="BJ727" s="9"/>
      <c r="BK727" s="9"/>
      <c r="BL727" s="9"/>
      <c r="BM727" s="9"/>
      <c r="BN727" s="9"/>
      <c r="BO727" s="9"/>
      <c r="BP727" s="9"/>
      <c r="BQ727" s="9"/>
      <c r="BR727" s="9"/>
      <c r="BS727" s="9"/>
      <c r="BT727" s="9"/>
      <c r="BU727" s="9"/>
      <c r="BV727" s="9"/>
      <c r="BW727" s="9"/>
    </row>
    <row r="728" spans="1:75" ht="12" x14ac:dyDescent="0.2">
      <c r="A728" s="13">
        <v>12</v>
      </c>
      <c r="B728" s="19">
        <f t="shared" si="1"/>
        <v>0.27</v>
      </c>
      <c r="C728" s="19">
        <f t="shared" si="1"/>
        <v>5.56</v>
      </c>
      <c r="D728" s="19">
        <f t="shared" si="1"/>
        <v>12.15</v>
      </c>
      <c r="E728" s="19">
        <f t="shared" si="1"/>
        <v>35.44</v>
      </c>
      <c r="F728" s="19">
        <f t="shared" si="1"/>
        <v>118.26</v>
      </c>
      <c r="G728" s="19">
        <f t="shared" si="1"/>
        <v>132.4</v>
      </c>
      <c r="H728" s="19">
        <f t="shared" si="1"/>
        <v>288.38</v>
      </c>
      <c r="I728" s="19">
        <f t="shared" si="1"/>
        <v>72.510000000000005</v>
      </c>
      <c r="J728" s="19">
        <f t="shared" si="1"/>
        <v>117.01</v>
      </c>
      <c r="K728" s="19">
        <f t="shared" si="1"/>
        <v>111.07</v>
      </c>
      <c r="L728" s="19">
        <f t="shared" si="1"/>
        <v>76.510000000000005</v>
      </c>
      <c r="M728" s="19">
        <f t="shared" si="1"/>
        <v>37.770000000000003</v>
      </c>
      <c r="N728" s="19">
        <f t="shared" si="1"/>
        <v>50.36</v>
      </c>
      <c r="O728" s="19">
        <f t="shared" si="1"/>
        <v>65.84</v>
      </c>
      <c r="P728" s="19">
        <f t="shared" si="1"/>
        <v>64.349999999999994</v>
      </c>
      <c r="Q728" s="19">
        <f t="shared" ref="Q728:Y728" si="2">Q513</f>
        <v>55.82</v>
      </c>
      <c r="R728" s="19">
        <f t="shared" si="2"/>
        <v>53.4</v>
      </c>
      <c r="S728" s="19">
        <f t="shared" si="2"/>
        <v>38.36</v>
      </c>
      <c r="T728" s="19">
        <f t="shared" si="2"/>
        <v>13.78</v>
      </c>
      <c r="U728" s="19">
        <f t="shared" si="2"/>
        <v>9.24</v>
      </c>
      <c r="V728" s="19">
        <f t="shared" si="2"/>
        <v>0</v>
      </c>
      <c r="W728" s="19">
        <f t="shared" si="2"/>
        <v>0</v>
      </c>
      <c r="X728" s="19">
        <f t="shared" si="2"/>
        <v>0</v>
      </c>
      <c r="Y728" s="19">
        <f t="shared" si="2"/>
        <v>0</v>
      </c>
      <c r="AZ728" s="9"/>
      <c r="BA728" s="9"/>
      <c r="BB728" s="9"/>
      <c r="BC728" s="9"/>
      <c r="BD728" s="9"/>
      <c r="BE728" s="9"/>
      <c r="BF728" s="9"/>
      <c r="BG728" s="9"/>
      <c r="BH728" s="9"/>
      <c r="BI728" s="9"/>
      <c r="BJ728" s="9"/>
      <c r="BK728" s="9"/>
      <c r="BL728" s="9"/>
      <c r="BM728" s="9"/>
      <c r="BN728" s="9"/>
      <c r="BO728" s="9"/>
      <c r="BP728" s="9"/>
      <c r="BQ728" s="9"/>
      <c r="BR728" s="9"/>
      <c r="BS728" s="9"/>
      <c r="BT728" s="9"/>
      <c r="BU728" s="9"/>
      <c r="BV728" s="9"/>
      <c r="BW728" s="9"/>
    </row>
    <row r="729" spans="1:75" ht="12" x14ac:dyDescent="0.2">
      <c r="A729" s="13">
        <v>13</v>
      </c>
      <c r="B729" s="19">
        <f t="shared" ref="B729:Y739" si="3">B514</f>
        <v>0</v>
      </c>
      <c r="C729" s="19">
        <f t="shared" si="3"/>
        <v>0</v>
      </c>
      <c r="D729" s="19">
        <f t="shared" si="3"/>
        <v>0</v>
      </c>
      <c r="E729" s="19">
        <f t="shared" si="3"/>
        <v>0.16</v>
      </c>
      <c r="F729" s="19">
        <f t="shared" si="3"/>
        <v>96.02</v>
      </c>
      <c r="G729" s="19">
        <f t="shared" si="3"/>
        <v>253.01</v>
      </c>
      <c r="H729" s="19">
        <f t="shared" si="3"/>
        <v>67.06</v>
      </c>
      <c r="I729" s="19">
        <f t="shared" si="3"/>
        <v>105.93</v>
      </c>
      <c r="J729" s="19">
        <f t="shared" si="3"/>
        <v>58.76</v>
      </c>
      <c r="K729" s="19">
        <f t="shared" si="3"/>
        <v>38.909999999999997</v>
      </c>
      <c r="L729" s="19">
        <f t="shared" si="3"/>
        <v>4.2699999999999996</v>
      </c>
      <c r="M729" s="19">
        <f t="shared" si="3"/>
        <v>3.8</v>
      </c>
      <c r="N729" s="19">
        <f t="shared" si="3"/>
        <v>4.4400000000000004</v>
      </c>
      <c r="O729" s="19">
        <f t="shared" si="3"/>
        <v>5.93</v>
      </c>
      <c r="P729" s="19">
        <f t="shared" si="3"/>
        <v>3.75</v>
      </c>
      <c r="Q729" s="19">
        <f t="shared" si="3"/>
        <v>5.8</v>
      </c>
      <c r="R729" s="19">
        <f t="shared" si="3"/>
        <v>2.79</v>
      </c>
      <c r="S729" s="19">
        <f t="shared" si="3"/>
        <v>3.16</v>
      </c>
      <c r="T729" s="19">
        <f t="shared" si="3"/>
        <v>0.59</v>
      </c>
      <c r="U729" s="19">
        <f t="shared" si="3"/>
        <v>0</v>
      </c>
      <c r="V729" s="19">
        <f t="shared" si="3"/>
        <v>0</v>
      </c>
      <c r="W729" s="19">
        <f t="shared" si="3"/>
        <v>0</v>
      </c>
      <c r="X729" s="19">
        <f t="shared" si="3"/>
        <v>0</v>
      </c>
      <c r="Y729" s="19">
        <f t="shared" si="3"/>
        <v>0</v>
      </c>
      <c r="AZ729" s="9"/>
      <c r="BA729" s="9"/>
      <c r="BB729" s="9"/>
      <c r="BC729" s="9"/>
      <c r="BD729" s="9"/>
      <c r="BE729" s="9"/>
      <c r="BF729" s="9"/>
      <c r="BG729" s="9"/>
      <c r="BH729" s="9"/>
      <c r="BI729" s="9"/>
      <c r="BJ729" s="9"/>
      <c r="BK729" s="9"/>
      <c r="BL729" s="9"/>
      <c r="BM729" s="9"/>
      <c r="BN729" s="9"/>
      <c r="BO729" s="9"/>
      <c r="BP729" s="9"/>
      <c r="BQ729" s="9"/>
      <c r="BR729" s="9"/>
      <c r="BS729" s="9"/>
      <c r="BT729" s="9"/>
      <c r="BU729" s="9"/>
      <c r="BV729" s="9"/>
      <c r="BW729" s="9"/>
    </row>
    <row r="730" spans="1:75" ht="12" x14ac:dyDescent="0.2">
      <c r="A730" s="13">
        <v>14</v>
      </c>
      <c r="B730" s="19">
        <f t="shared" si="3"/>
        <v>0</v>
      </c>
      <c r="C730" s="19">
        <f t="shared" si="3"/>
        <v>0</v>
      </c>
      <c r="D730" s="19">
        <f t="shared" si="3"/>
        <v>0</v>
      </c>
      <c r="E730" s="19">
        <f t="shared" si="3"/>
        <v>3.27</v>
      </c>
      <c r="F730" s="19">
        <f t="shared" si="3"/>
        <v>57.13</v>
      </c>
      <c r="G730" s="19">
        <f t="shared" si="3"/>
        <v>97.73</v>
      </c>
      <c r="H730" s="19">
        <f t="shared" si="3"/>
        <v>180.85</v>
      </c>
      <c r="I730" s="19">
        <f t="shared" si="3"/>
        <v>0</v>
      </c>
      <c r="J730" s="19">
        <f t="shared" si="3"/>
        <v>70.64</v>
      </c>
      <c r="K730" s="19">
        <f t="shared" si="3"/>
        <v>23.31</v>
      </c>
      <c r="L730" s="19">
        <f t="shared" si="3"/>
        <v>18.440000000000001</v>
      </c>
      <c r="M730" s="19">
        <f t="shared" si="3"/>
        <v>7.62</v>
      </c>
      <c r="N730" s="19">
        <f t="shared" si="3"/>
        <v>3.72</v>
      </c>
      <c r="O730" s="19">
        <f t="shared" si="3"/>
        <v>7.12</v>
      </c>
      <c r="P730" s="19">
        <f t="shared" si="3"/>
        <v>4.95</v>
      </c>
      <c r="Q730" s="19">
        <f t="shared" si="3"/>
        <v>13.27</v>
      </c>
      <c r="R730" s="19">
        <f t="shared" si="3"/>
        <v>17.440000000000001</v>
      </c>
      <c r="S730" s="19">
        <f t="shared" si="3"/>
        <v>2.75</v>
      </c>
      <c r="T730" s="19">
        <f t="shared" si="3"/>
        <v>0</v>
      </c>
      <c r="U730" s="19">
        <f t="shared" si="3"/>
        <v>0</v>
      </c>
      <c r="V730" s="19">
        <f t="shared" si="3"/>
        <v>0</v>
      </c>
      <c r="W730" s="19">
        <f t="shared" si="3"/>
        <v>0</v>
      </c>
      <c r="X730" s="19">
        <f t="shared" si="3"/>
        <v>0</v>
      </c>
      <c r="Y730" s="19">
        <f t="shared" si="3"/>
        <v>0</v>
      </c>
      <c r="AZ730" s="9"/>
      <c r="BA730" s="9"/>
      <c r="BB730" s="9"/>
      <c r="BC730" s="9"/>
      <c r="BD730" s="9"/>
      <c r="BE730" s="9"/>
      <c r="BF730" s="9"/>
      <c r="BG730" s="9"/>
      <c r="BH730" s="9"/>
      <c r="BI730" s="9"/>
      <c r="BJ730" s="9"/>
      <c r="BK730" s="9"/>
      <c r="BL730" s="9"/>
      <c r="BM730" s="9"/>
      <c r="BN730" s="9"/>
      <c r="BO730" s="9"/>
      <c r="BP730" s="9"/>
      <c r="BQ730" s="9"/>
      <c r="BR730" s="9"/>
      <c r="BS730" s="9"/>
      <c r="BT730" s="9"/>
      <c r="BU730" s="9"/>
      <c r="BV730" s="9"/>
      <c r="BW730" s="9"/>
    </row>
    <row r="731" spans="1:75" ht="12" x14ac:dyDescent="0.2">
      <c r="A731" s="13">
        <v>15</v>
      </c>
      <c r="B731" s="19">
        <f t="shared" si="3"/>
        <v>0</v>
      </c>
      <c r="C731" s="19">
        <f t="shared" si="3"/>
        <v>0</v>
      </c>
      <c r="D731" s="19">
        <f t="shared" si="3"/>
        <v>0</v>
      </c>
      <c r="E731" s="19">
        <f t="shared" si="3"/>
        <v>0</v>
      </c>
      <c r="F731" s="19">
        <f t="shared" si="3"/>
        <v>6.76</v>
      </c>
      <c r="G731" s="19">
        <f t="shared" si="3"/>
        <v>11.01</v>
      </c>
      <c r="H731" s="19">
        <f t="shared" si="3"/>
        <v>58.59</v>
      </c>
      <c r="I731" s="19">
        <f t="shared" si="3"/>
        <v>98.67</v>
      </c>
      <c r="J731" s="19">
        <f t="shared" si="3"/>
        <v>0</v>
      </c>
      <c r="K731" s="19">
        <f t="shared" si="3"/>
        <v>0</v>
      </c>
      <c r="L731" s="19">
        <f t="shared" si="3"/>
        <v>0</v>
      </c>
      <c r="M731" s="19">
        <f t="shared" si="3"/>
        <v>0</v>
      </c>
      <c r="N731" s="19">
        <f t="shared" si="3"/>
        <v>0</v>
      </c>
      <c r="O731" s="19">
        <f t="shared" si="3"/>
        <v>0</v>
      </c>
      <c r="P731" s="19">
        <f t="shared" si="3"/>
        <v>0</v>
      </c>
      <c r="Q731" s="19">
        <f t="shared" si="3"/>
        <v>0</v>
      </c>
      <c r="R731" s="19">
        <f t="shared" si="3"/>
        <v>0</v>
      </c>
      <c r="S731" s="19">
        <f t="shared" si="3"/>
        <v>0</v>
      </c>
      <c r="T731" s="19">
        <f t="shared" si="3"/>
        <v>0</v>
      </c>
      <c r="U731" s="19">
        <f t="shared" si="3"/>
        <v>0</v>
      </c>
      <c r="V731" s="19">
        <f t="shared" si="3"/>
        <v>0</v>
      </c>
      <c r="W731" s="19">
        <f t="shared" si="3"/>
        <v>0</v>
      </c>
      <c r="X731" s="19">
        <f t="shared" si="3"/>
        <v>0</v>
      </c>
      <c r="Y731" s="19">
        <f t="shared" si="3"/>
        <v>0</v>
      </c>
      <c r="AZ731" s="9"/>
      <c r="BA731" s="9"/>
      <c r="BB731" s="9"/>
      <c r="BC731" s="9"/>
      <c r="BD731" s="9"/>
      <c r="BE731" s="9"/>
      <c r="BF731" s="9"/>
      <c r="BG731" s="9"/>
      <c r="BH731" s="9"/>
      <c r="BI731" s="9"/>
      <c r="BJ731" s="9"/>
      <c r="BK731" s="9"/>
      <c r="BL731" s="9"/>
      <c r="BM731" s="9"/>
      <c r="BN731" s="9"/>
      <c r="BO731" s="9"/>
      <c r="BP731" s="9"/>
      <c r="BQ731" s="9"/>
      <c r="BR731" s="9"/>
      <c r="BS731" s="9"/>
      <c r="BT731" s="9"/>
      <c r="BU731" s="9"/>
      <c r="BV731" s="9"/>
      <c r="BW731" s="9"/>
    </row>
    <row r="732" spans="1:75" ht="12" x14ac:dyDescent="0.2">
      <c r="A732" s="13">
        <v>16</v>
      </c>
      <c r="B732" s="19">
        <f t="shared" si="3"/>
        <v>0</v>
      </c>
      <c r="C732" s="19">
        <f t="shared" si="3"/>
        <v>0</v>
      </c>
      <c r="D732" s="19">
        <f t="shared" si="3"/>
        <v>0</v>
      </c>
      <c r="E732" s="19">
        <f t="shared" si="3"/>
        <v>0</v>
      </c>
      <c r="F732" s="19">
        <f t="shared" si="3"/>
        <v>0</v>
      </c>
      <c r="G732" s="19">
        <f t="shared" si="3"/>
        <v>64.86</v>
      </c>
      <c r="H732" s="19">
        <f t="shared" si="3"/>
        <v>0</v>
      </c>
      <c r="I732" s="19">
        <f t="shared" si="3"/>
        <v>74.59</v>
      </c>
      <c r="J732" s="19">
        <f t="shared" si="3"/>
        <v>0</v>
      </c>
      <c r="K732" s="19">
        <f t="shared" si="3"/>
        <v>0</v>
      </c>
      <c r="L732" s="19">
        <f t="shared" si="3"/>
        <v>0</v>
      </c>
      <c r="M732" s="19">
        <f t="shared" si="3"/>
        <v>0</v>
      </c>
      <c r="N732" s="19">
        <f t="shared" si="3"/>
        <v>0</v>
      </c>
      <c r="O732" s="19">
        <f t="shared" si="3"/>
        <v>0</v>
      </c>
      <c r="P732" s="19">
        <f t="shared" si="3"/>
        <v>0</v>
      </c>
      <c r="Q732" s="19">
        <f t="shared" si="3"/>
        <v>0</v>
      </c>
      <c r="R732" s="19">
        <f t="shared" si="3"/>
        <v>0</v>
      </c>
      <c r="S732" s="19">
        <f t="shared" si="3"/>
        <v>0</v>
      </c>
      <c r="T732" s="19">
        <f t="shared" si="3"/>
        <v>0</v>
      </c>
      <c r="U732" s="19">
        <f t="shared" si="3"/>
        <v>0</v>
      </c>
      <c r="V732" s="19">
        <f t="shared" si="3"/>
        <v>0</v>
      </c>
      <c r="W732" s="19">
        <f t="shared" si="3"/>
        <v>0</v>
      </c>
      <c r="X732" s="19">
        <f t="shared" si="3"/>
        <v>0</v>
      </c>
      <c r="Y732" s="19">
        <f t="shared" si="3"/>
        <v>0</v>
      </c>
      <c r="AZ732" s="9"/>
      <c r="BA732" s="9"/>
      <c r="BB732" s="9"/>
      <c r="BC732" s="9"/>
      <c r="BD732" s="9"/>
      <c r="BE732" s="9"/>
      <c r="BF732" s="9"/>
      <c r="BG732" s="9"/>
      <c r="BH732" s="9"/>
      <c r="BI732" s="9"/>
      <c r="BJ732" s="9"/>
      <c r="BK732" s="9"/>
      <c r="BL732" s="9"/>
      <c r="BM732" s="9"/>
      <c r="BN732" s="9"/>
      <c r="BO732" s="9"/>
      <c r="BP732" s="9"/>
      <c r="BQ732" s="9"/>
      <c r="BR732" s="9"/>
      <c r="BS732" s="9"/>
      <c r="BT732" s="9"/>
      <c r="BU732" s="9"/>
      <c r="BV732" s="9"/>
      <c r="BW732" s="9"/>
    </row>
    <row r="733" spans="1:75" ht="12" x14ac:dyDescent="0.2">
      <c r="A733" s="13">
        <v>17</v>
      </c>
      <c r="B733" s="19">
        <f t="shared" si="3"/>
        <v>0</v>
      </c>
      <c r="C733" s="19">
        <f t="shared" si="3"/>
        <v>0</v>
      </c>
      <c r="D733" s="19">
        <f t="shared" si="3"/>
        <v>0</v>
      </c>
      <c r="E733" s="19">
        <f t="shared" si="3"/>
        <v>0</v>
      </c>
      <c r="F733" s="19">
        <f t="shared" si="3"/>
        <v>0</v>
      </c>
      <c r="G733" s="19">
        <f t="shared" si="3"/>
        <v>0.32</v>
      </c>
      <c r="H733" s="19">
        <f t="shared" si="3"/>
        <v>140.87</v>
      </c>
      <c r="I733" s="19">
        <f t="shared" si="3"/>
        <v>0</v>
      </c>
      <c r="J733" s="19">
        <f t="shared" si="3"/>
        <v>30.24</v>
      </c>
      <c r="K733" s="19">
        <f t="shared" si="3"/>
        <v>0.62</v>
      </c>
      <c r="L733" s="19">
        <f t="shared" si="3"/>
        <v>0</v>
      </c>
      <c r="M733" s="19">
        <f t="shared" si="3"/>
        <v>0</v>
      </c>
      <c r="N733" s="19">
        <f t="shared" si="3"/>
        <v>0</v>
      </c>
      <c r="O733" s="19">
        <f t="shared" si="3"/>
        <v>0</v>
      </c>
      <c r="P733" s="19">
        <f t="shared" si="3"/>
        <v>0</v>
      </c>
      <c r="Q733" s="19">
        <f t="shared" si="3"/>
        <v>0</v>
      </c>
      <c r="R733" s="19">
        <f t="shared" si="3"/>
        <v>0</v>
      </c>
      <c r="S733" s="19">
        <f t="shared" si="3"/>
        <v>0</v>
      </c>
      <c r="T733" s="19">
        <f t="shared" si="3"/>
        <v>0</v>
      </c>
      <c r="U733" s="19">
        <f t="shared" si="3"/>
        <v>0</v>
      </c>
      <c r="V733" s="19">
        <f t="shared" si="3"/>
        <v>0</v>
      </c>
      <c r="W733" s="19">
        <f t="shared" si="3"/>
        <v>0</v>
      </c>
      <c r="X733" s="19">
        <f t="shared" si="3"/>
        <v>0</v>
      </c>
      <c r="Y733" s="19">
        <f t="shared" si="3"/>
        <v>0</v>
      </c>
      <c r="AZ733" s="9"/>
      <c r="BA733" s="9"/>
      <c r="BB733" s="9"/>
      <c r="BC733" s="9"/>
      <c r="BD733" s="9"/>
      <c r="BE733" s="9"/>
      <c r="BF733" s="9"/>
      <c r="BG733" s="9"/>
      <c r="BH733" s="9"/>
      <c r="BI733" s="9"/>
      <c r="BJ733" s="9"/>
      <c r="BK733" s="9"/>
      <c r="BL733" s="9"/>
      <c r="BM733" s="9"/>
      <c r="BN733" s="9"/>
      <c r="BO733" s="9"/>
      <c r="BP733" s="9"/>
      <c r="BQ733" s="9"/>
      <c r="BR733" s="9"/>
      <c r="BS733" s="9"/>
      <c r="BT733" s="9"/>
      <c r="BU733" s="9"/>
      <c r="BV733" s="9"/>
      <c r="BW733" s="9"/>
    </row>
    <row r="734" spans="1:75" ht="12" x14ac:dyDescent="0.2">
      <c r="A734" s="13">
        <v>18</v>
      </c>
      <c r="B734" s="19">
        <f t="shared" si="3"/>
        <v>0</v>
      </c>
      <c r="C734" s="19">
        <f t="shared" si="3"/>
        <v>0</v>
      </c>
      <c r="D734" s="19">
        <f t="shared" si="3"/>
        <v>0</v>
      </c>
      <c r="E734" s="19">
        <f t="shared" si="3"/>
        <v>0</v>
      </c>
      <c r="F734" s="19">
        <f t="shared" si="3"/>
        <v>14.17</v>
      </c>
      <c r="G734" s="19">
        <f t="shared" si="3"/>
        <v>109.56</v>
      </c>
      <c r="H734" s="19">
        <f t="shared" si="3"/>
        <v>111.64</v>
      </c>
      <c r="I734" s="19">
        <f t="shared" si="3"/>
        <v>59.37</v>
      </c>
      <c r="J734" s="19">
        <f t="shared" si="3"/>
        <v>34.79</v>
      </c>
      <c r="K734" s="19">
        <f t="shared" si="3"/>
        <v>0.47</v>
      </c>
      <c r="L734" s="19">
        <f t="shared" si="3"/>
        <v>0</v>
      </c>
      <c r="M734" s="19">
        <f t="shared" si="3"/>
        <v>0</v>
      </c>
      <c r="N734" s="19">
        <f t="shared" si="3"/>
        <v>0</v>
      </c>
      <c r="O734" s="19">
        <f t="shared" si="3"/>
        <v>0</v>
      </c>
      <c r="P734" s="19">
        <f t="shared" si="3"/>
        <v>0</v>
      </c>
      <c r="Q734" s="19">
        <f t="shared" si="3"/>
        <v>0</v>
      </c>
      <c r="R734" s="19">
        <f t="shared" si="3"/>
        <v>0</v>
      </c>
      <c r="S734" s="19">
        <f t="shared" si="3"/>
        <v>0</v>
      </c>
      <c r="T734" s="19">
        <f t="shared" si="3"/>
        <v>0</v>
      </c>
      <c r="U734" s="19">
        <f t="shared" si="3"/>
        <v>0</v>
      </c>
      <c r="V734" s="19">
        <f t="shared" si="3"/>
        <v>0</v>
      </c>
      <c r="W734" s="19">
        <f t="shared" si="3"/>
        <v>0</v>
      </c>
      <c r="X734" s="19">
        <f t="shared" si="3"/>
        <v>0</v>
      </c>
      <c r="Y734" s="19">
        <f t="shared" si="3"/>
        <v>0</v>
      </c>
      <c r="AZ734" s="9"/>
      <c r="BA734" s="9"/>
      <c r="BB734" s="9"/>
      <c r="BC734" s="9"/>
      <c r="BD734" s="9"/>
      <c r="BE734" s="9"/>
      <c r="BF734" s="9"/>
      <c r="BG734" s="9"/>
      <c r="BH734" s="9"/>
      <c r="BI734" s="9"/>
      <c r="BJ734" s="9"/>
      <c r="BK734" s="9"/>
      <c r="BL734" s="9"/>
      <c r="BM734" s="9"/>
      <c r="BN734" s="9"/>
      <c r="BO734" s="9"/>
      <c r="BP734" s="9"/>
      <c r="BQ734" s="9"/>
      <c r="BR734" s="9"/>
      <c r="BS734" s="9"/>
      <c r="BT734" s="9"/>
      <c r="BU734" s="9"/>
      <c r="BV734" s="9"/>
      <c r="BW734" s="9"/>
    </row>
    <row r="735" spans="1:75" ht="12" x14ac:dyDescent="0.2">
      <c r="A735" s="13">
        <v>19</v>
      </c>
      <c r="B735" s="19">
        <f t="shared" si="3"/>
        <v>0</v>
      </c>
      <c r="C735" s="19">
        <f t="shared" si="3"/>
        <v>0</v>
      </c>
      <c r="D735" s="19">
        <f t="shared" si="3"/>
        <v>0</v>
      </c>
      <c r="E735" s="19">
        <f t="shared" si="3"/>
        <v>0.05</v>
      </c>
      <c r="F735" s="19">
        <f t="shared" si="3"/>
        <v>41.94</v>
      </c>
      <c r="G735" s="19">
        <f t="shared" si="3"/>
        <v>198.05</v>
      </c>
      <c r="H735" s="19">
        <f t="shared" si="3"/>
        <v>103.18</v>
      </c>
      <c r="I735" s="19">
        <f t="shared" si="3"/>
        <v>130.96</v>
      </c>
      <c r="J735" s="19">
        <f t="shared" si="3"/>
        <v>52.99</v>
      </c>
      <c r="K735" s="19">
        <f t="shared" si="3"/>
        <v>0</v>
      </c>
      <c r="L735" s="19">
        <f t="shared" si="3"/>
        <v>0</v>
      </c>
      <c r="M735" s="19">
        <f t="shared" si="3"/>
        <v>0</v>
      </c>
      <c r="N735" s="19">
        <f t="shared" si="3"/>
        <v>0</v>
      </c>
      <c r="O735" s="19">
        <f t="shared" si="3"/>
        <v>0</v>
      </c>
      <c r="P735" s="19">
        <f t="shared" si="3"/>
        <v>0</v>
      </c>
      <c r="Q735" s="19">
        <f t="shared" si="3"/>
        <v>0</v>
      </c>
      <c r="R735" s="19">
        <f t="shared" si="3"/>
        <v>0.4</v>
      </c>
      <c r="S735" s="19">
        <f t="shared" si="3"/>
        <v>8.4600000000000009</v>
      </c>
      <c r="T735" s="19">
        <f t="shared" si="3"/>
        <v>0</v>
      </c>
      <c r="U735" s="19">
        <f t="shared" si="3"/>
        <v>0</v>
      </c>
      <c r="V735" s="19">
        <f t="shared" si="3"/>
        <v>0</v>
      </c>
      <c r="W735" s="19">
        <f t="shared" si="3"/>
        <v>0</v>
      </c>
      <c r="X735" s="19">
        <f t="shared" si="3"/>
        <v>0</v>
      </c>
      <c r="Y735" s="19">
        <f t="shared" si="3"/>
        <v>0</v>
      </c>
      <c r="AZ735" s="9"/>
      <c r="BA735" s="9"/>
      <c r="BB735" s="9"/>
      <c r="BC735" s="9"/>
      <c r="BD735" s="9"/>
      <c r="BE735" s="9"/>
      <c r="BF735" s="9"/>
      <c r="BG735" s="9"/>
      <c r="BH735" s="9"/>
      <c r="BI735" s="9"/>
      <c r="BJ735" s="9"/>
      <c r="BK735" s="9"/>
      <c r="BL735" s="9"/>
      <c r="BM735" s="9"/>
      <c r="BN735" s="9"/>
      <c r="BO735" s="9"/>
      <c r="BP735" s="9"/>
      <c r="BQ735" s="9"/>
      <c r="BR735" s="9"/>
      <c r="BS735" s="9"/>
      <c r="BT735" s="9"/>
      <c r="BU735" s="9"/>
      <c r="BV735" s="9"/>
      <c r="BW735" s="9"/>
    </row>
    <row r="736" spans="1:75" ht="12" x14ac:dyDescent="0.2">
      <c r="A736" s="13">
        <v>20</v>
      </c>
      <c r="B736" s="19">
        <f t="shared" si="3"/>
        <v>0</v>
      </c>
      <c r="C736" s="19">
        <f t="shared" si="3"/>
        <v>0</v>
      </c>
      <c r="D736" s="19">
        <f t="shared" si="3"/>
        <v>0</v>
      </c>
      <c r="E736" s="19">
        <f t="shared" si="3"/>
        <v>0</v>
      </c>
      <c r="F736" s="19">
        <f t="shared" si="3"/>
        <v>28.28</v>
      </c>
      <c r="G736" s="19">
        <f t="shared" si="3"/>
        <v>149.96</v>
      </c>
      <c r="H736" s="19">
        <f t="shared" si="3"/>
        <v>44.96</v>
      </c>
      <c r="I736" s="19">
        <f t="shared" si="3"/>
        <v>90.96</v>
      </c>
      <c r="J736" s="19">
        <f t="shared" si="3"/>
        <v>53.61</v>
      </c>
      <c r="K736" s="19">
        <f t="shared" si="3"/>
        <v>24.48</v>
      </c>
      <c r="L736" s="19">
        <f t="shared" si="3"/>
        <v>10.24</v>
      </c>
      <c r="M736" s="19">
        <f t="shared" si="3"/>
        <v>3.46</v>
      </c>
      <c r="N736" s="19">
        <f t="shared" si="3"/>
        <v>14.03</v>
      </c>
      <c r="O736" s="19">
        <f t="shared" si="3"/>
        <v>12.4</v>
      </c>
      <c r="P736" s="19">
        <f t="shared" si="3"/>
        <v>14.78</v>
      </c>
      <c r="Q736" s="19">
        <f t="shared" si="3"/>
        <v>10.11</v>
      </c>
      <c r="R736" s="19">
        <f t="shared" si="3"/>
        <v>0</v>
      </c>
      <c r="S736" s="19">
        <f t="shared" si="3"/>
        <v>0</v>
      </c>
      <c r="T736" s="19">
        <f t="shared" si="3"/>
        <v>0</v>
      </c>
      <c r="U736" s="19">
        <f t="shared" si="3"/>
        <v>0</v>
      </c>
      <c r="V736" s="19">
        <f t="shared" si="3"/>
        <v>0</v>
      </c>
      <c r="W736" s="19">
        <f t="shared" si="3"/>
        <v>0</v>
      </c>
      <c r="X736" s="19">
        <f t="shared" si="3"/>
        <v>0</v>
      </c>
      <c r="Y736" s="19">
        <f t="shared" si="3"/>
        <v>0</v>
      </c>
      <c r="AZ736" s="9"/>
      <c r="BA736" s="9"/>
      <c r="BB736" s="9"/>
      <c r="BC736" s="9"/>
      <c r="BD736" s="9"/>
      <c r="BE736" s="9"/>
      <c r="BF736" s="9"/>
      <c r="BG736" s="9"/>
      <c r="BH736" s="9"/>
      <c r="BI736" s="9"/>
      <c r="BJ736" s="9"/>
      <c r="BK736" s="9"/>
      <c r="BL736" s="9"/>
      <c r="BM736" s="9"/>
      <c r="BN736" s="9"/>
      <c r="BO736" s="9"/>
      <c r="BP736" s="9"/>
      <c r="BQ736" s="9"/>
      <c r="BR736" s="9"/>
      <c r="BS736" s="9"/>
      <c r="BT736" s="9"/>
      <c r="BU736" s="9"/>
      <c r="BV736" s="9"/>
      <c r="BW736" s="9"/>
    </row>
    <row r="737" spans="1:75" ht="12" x14ac:dyDescent="0.2">
      <c r="A737" s="13">
        <v>21</v>
      </c>
      <c r="B737" s="19">
        <f t="shared" si="3"/>
        <v>0</v>
      </c>
      <c r="C737" s="19">
        <f t="shared" si="3"/>
        <v>0</v>
      </c>
      <c r="D737" s="19">
        <f t="shared" si="3"/>
        <v>0</v>
      </c>
      <c r="E737" s="19">
        <f t="shared" si="3"/>
        <v>0</v>
      </c>
      <c r="F737" s="19">
        <f t="shared" si="3"/>
        <v>0</v>
      </c>
      <c r="G737" s="19">
        <f t="shared" si="3"/>
        <v>0</v>
      </c>
      <c r="H737" s="19">
        <f t="shared" si="3"/>
        <v>41.48</v>
      </c>
      <c r="I737" s="19">
        <f t="shared" si="3"/>
        <v>0</v>
      </c>
      <c r="J737" s="19">
        <f t="shared" si="3"/>
        <v>0</v>
      </c>
      <c r="K737" s="19">
        <f t="shared" si="3"/>
        <v>48.99</v>
      </c>
      <c r="L737" s="19">
        <f t="shared" si="3"/>
        <v>24.18</v>
      </c>
      <c r="M737" s="19">
        <f t="shared" si="3"/>
        <v>17.46</v>
      </c>
      <c r="N737" s="19">
        <f t="shared" si="3"/>
        <v>24.47</v>
      </c>
      <c r="O737" s="19">
        <f t="shared" si="3"/>
        <v>32.659999999999997</v>
      </c>
      <c r="P737" s="19">
        <f t="shared" si="3"/>
        <v>39.380000000000003</v>
      </c>
      <c r="Q737" s="19">
        <f t="shared" si="3"/>
        <v>53.15</v>
      </c>
      <c r="R737" s="19">
        <f t="shared" si="3"/>
        <v>54.44</v>
      </c>
      <c r="S737" s="19">
        <f t="shared" si="3"/>
        <v>2.57</v>
      </c>
      <c r="T737" s="19">
        <f t="shared" si="3"/>
        <v>0</v>
      </c>
      <c r="U737" s="19">
        <f t="shared" si="3"/>
        <v>0</v>
      </c>
      <c r="V737" s="19">
        <f t="shared" si="3"/>
        <v>0</v>
      </c>
      <c r="W737" s="19">
        <f t="shared" si="3"/>
        <v>0</v>
      </c>
      <c r="X737" s="19">
        <f t="shared" si="3"/>
        <v>0</v>
      </c>
      <c r="Y737" s="19">
        <f t="shared" si="3"/>
        <v>0</v>
      </c>
      <c r="AZ737" s="9"/>
      <c r="BA737" s="9"/>
      <c r="BB737" s="9"/>
      <c r="BC737" s="9"/>
      <c r="BD737" s="9"/>
      <c r="BE737" s="9"/>
      <c r="BF737" s="9"/>
      <c r="BG737" s="9"/>
      <c r="BH737" s="9"/>
      <c r="BI737" s="9"/>
      <c r="BJ737" s="9"/>
      <c r="BK737" s="9"/>
      <c r="BL737" s="9"/>
      <c r="BM737" s="9"/>
      <c r="BN737" s="9"/>
      <c r="BO737" s="9"/>
      <c r="BP737" s="9"/>
      <c r="BQ737" s="9"/>
      <c r="BR737" s="9"/>
      <c r="BS737" s="9"/>
      <c r="BT737" s="9"/>
      <c r="BU737" s="9"/>
      <c r="BV737" s="9"/>
      <c r="BW737" s="9"/>
    </row>
    <row r="738" spans="1:75" ht="12" x14ac:dyDescent="0.2">
      <c r="A738" s="13">
        <v>22</v>
      </c>
      <c r="B738" s="19">
        <f t="shared" si="3"/>
        <v>0</v>
      </c>
      <c r="C738" s="19">
        <f t="shared" si="3"/>
        <v>0</v>
      </c>
      <c r="D738" s="19">
        <f t="shared" si="3"/>
        <v>0</v>
      </c>
      <c r="E738" s="19">
        <f t="shared" si="3"/>
        <v>0</v>
      </c>
      <c r="F738" s="19">
        <f t="shared" si="3"/>
        <v>0</v>
      </c>
      <c r="G738" s="19">
        <f t="shared" si="3"/>
        <v>9.99</v>
      </c>
      <c r="H738" s="19">
        <f t="shared" si="3"/>
        <v>40.58</v>
      </c>
      <c r="I738" s="19">
        <f t="shared" si="3"/>
        <v>140.47</v>
      </c>
      <c r="J738" s="19">
        <f t="shared" si="3"/>
        <v>0</v>
      </c>
      <c r="K738" s="19">
        <f t="shared" si="3"/>
        <v>26.79</v>
      </c>
      <c r="L738" s="19">
        <f t="shared" si="3"/>
        <v>0</v>
      </c>
      <c r="M738" s="19">
        <f t="shared" si="3"/>
        <v>0</v>
      </c>
      <c r="N738" s="19">
        <f t="shared" si="3"/>
        <v>0</v>
      </c>
      <c r="O738" s="19">
        <f t="shared" si="3"/>
        <v>13.63</v>
      </c>
      <c r="P738" s="19">
        <f t="shared" si="3"/>
        <v>7.0000000000000007E-2</v>
      </c>
      <c r="Q738" s="19">
        <f t="shared" si="3"/>
        <v>10.029999999999999</v>
      </c>
      <c r="R738" s="19">
        <f t="shared" si="3"/>
        <v>0</v>
      </c>
      <c r="S738" s="19">
        <f t="shared" si="3"/>
        <v>0</v>
      </c>
      <c r="T738" s="19">
        <f t="shared" si="3"/>
        <v>0</v>
      </c>
      <c r="U738" s="19">
        <f t="shared" si="3"/>
        <v>0</v>
      </c>
      <c r="V738" s="19">
        <f t="shared" si="3"/>
        <v>0</v>
      </c>
      <c r="W738" s="19">
        <f t="shared" si="3"/>
        <v>0</v>
      </c>
      <c r="X738" s="19">
        <f t="shared" si="3"/>
        <v>0</v>
      </c>
      <c r="Y738" s="19">
        <f t="shared" si="3"/>
        <v>0</v>
      </c>
      <c r="AZ738" s="9"/>
      <c r="BA738" s="9"/>
      <c r="BB738" s="9"/>
      <c r="BC738" s="9"/>
      <c r="BD738" s="9"/>
      <c r="BE738" s="9"/>
      <c r="BF738" s="9"/>
      <c r="BG738" s="9"/>
      <c r="BH738" s="9"/>
      <c r="BI738" s="9"/>
      <c r="BJ738" s="9"/>
      <c r="BK738" s="9"/>
      <c r="BL738" s="9"/>
      <c r="BM738" s="9"/>
      <c r="BN738" s="9"/>
      <c r="BO738" s="9"/>
      <c r="BP738" s="9"/>
      <c r="BQ738" s="9"/>
      <c r="BR738" s="9"/>
      <c r="BS738" s="9"/>
      <c r="BT738" s="9"/>
      <c r="BU738" s="9"/>
      <c r="BV738" s="9"/>
      <c r="BW738" s="9"/>
    </row>
    <row r="739" spans="1:75" ht="12" x14ac:dyDescent="0.2">
      <c r="A739" s="13">
        <v>23</v>
      </c>
      <c r="B739" s="19">
        <f t="shared" si="3"/>
        <v>0</v>
      </c>
      <c r="C739" s="19">
        <f t="shared" si="3"/>
        <v>0</v>
      </c>
      <c r="D739" s="19">
        <f t="shared" si="3"/>
        <v>0</v>
      </c>
      <c r="E739" s="19">
        <f t="shared" si="3"/>
        <v>0</v>
      </c>
      <c r="F739" s="19">
        <f t="shared" si="3"/>
        <v>62.56</v>
      </c>
      <c r="G739" s="19">
        <f t="shared" si="3"/>
        <v>147.51</v>
      </c>
      <c r="H739" s="19">
        <f t="shared" si="3"/>
        <v>138.94999999999999</v>
      </c>
      <c r="I739" s="19">
        <f t="shared" si="3"/>
        <v>135.69999999999999</v>
      </c>
      <c r="J739" s="19">
        <f t="shared" si="3"/>
        <v>65.87</v>
      </c>
      <c r="K739" s="19">
        <f t="shared" si="3"/>
        <v>33.130000000000003</v>
      </c>
      <c r="L739" s="19">
        <f t="shared" si="3"/>
        <v>16.190000000000001</v>
      </c>
      <c r="M739" s="19">
        <f t="shared" si="3"/>
        <v>13.49</v>
      </c>
      <c r="N739" s="19">
        <f t="shared" si="3"/>
        <v>23.99</v>
      </c>
      <c r="O739" s="19">
        <f t="shared" si="3"/>
        <v>16.559999999999999</v>
      </c>
      <c r="P739" s="19">
        <f t="shared" si="3"/>
        <v>3.48</v>
      </c>
      <c r="Q739" s="19">
        <f t="shared" ref="Q739:Y739" si="4">Q524</f>
        <v>2.2999999999999998</v>
      </c>
      <c r="R739" s="19">
        <f t="shared" si="4"/>
        <v>0.15</v>
      </c>
      <c r="S739" s="19">
        <f t="shared" si="4"/>
        <v>0</v>
      </c>
      <c r="T739" s="19">
        <f t="shared" si="4"/>
        <v>0</v>
      </c>
      <c r="U739" s="19">
        <f t="shared" si="4"/>
        <v>0</v>
      </c>
      <c r="V739" s="19">
        <f t="shared" si="4"/>
        <v>0</v>
      </c>
      <c r="W739" s="19">
        <f t="shared" si="4"/>
        <v>0</v>
      </c>
      <c r="X739" s="19">
        <f t="shared" si="4"/>
        <v>0</v>
      </c>
      <c r="Y739" s="19">
        <f t="shared" si="4"/>
        <v>0</v>
      </c>
      <c r="AZ739" s="9"/>
      <c r="BA739" s="9"/>
      <c r="BB739" s="9"/>
      <c r="BC739" s="9"/>
      <c r="BD739" s="9"/>
      <c r="BE739" s="9"/>
      <c r="BF739" s="9"/>
      <c r="BG739" s="9"/>
      <c r="BH739" s="9"/>
      <c r="BI739" s="9"/>
      <c r="BJ739" s="9"/>
      <c r="BK739" s="9"/>
      <c r="BL739" s="9"/>
      <c r="BM739" s="9"/>
      <c r="BN739" s="9"/>
      <c r="BO739" s="9"/>
      <c r="BP739" s="9"/>
      <c r="BQ739" s="9"/>
      <c r="BR739" s="9"/>
      <c r="BS739" s="9"/>
      <c r="BT739" s="9"/>
      <c r="BU739" s="9"/>
      <c r="BV739" s="9"/>
      <c r="BW739" s="9"/>
    </row>
    <row r="740" spans="1:75" ht="12" x14ac:dyDescent="0.2">
      <c r="A740" s="13">
        <v>24</v>
      </c>
      <c r="B740" s="19">
        <f t="shared" ref="B740:Y747" si="5">B525</f>
        <v>0</v>
      </c>
      <c r="C740" s="19">
        <f t="shared" si="5"/>
        <v>0</v>
      </c>
      <c r="D740" s="19">
        <f t="shared" si="5"/>
        <v>0</v>
      </c>
      <c r="E740" s="19">
        <f t="shared" si="5"/>
        <v>5.91</v>
      </c>
      <c r="F740" s="19">
        <f t="shared" si="5"/>
        <v>33.18</v>
      </c>
      <c r="G740" s="19">
        <f t="shared" si="5"/>
        <v>185.46</v>
      </c>
      <c r="H740" s="19">
        <f t="shared" si="5"/>
        <v>110.89</v>
      </c>
      <c r="I740" s="19">
        <f t="shared" si="5"/>
        <v>145.96</v>
      </c>
      <c r="J740" s="19">
        <f t="shared" si="5"/>
        <v>115.86</v>
      </c>
      <c r="K740" s="19">
        <f t="shared" si="5"/>
        <v>106.64</v>
      </c>
      <c r="L740" s="19">
        <f t="shared" si="5"/>
        <v>86.05</v>
      </c>
      <c r="M740" s="19">
        <f t="shared" si="5"/>
        <v>52.75</v>
      </c>
      <c r="N740" s="19">
        <f t="shared" si="5"/>
        <v>51.59</v>
      </c>
      <c r="O740" s="19">
        <f t="shared" si="5"/>
        <v>69.709999999999994</v>
      </c>
      <c r="P740" s="19">
        <f t="shared" si="5"/>
        <v>62.69</v>
      </c>
      <c r="Q740" s="19">
        <f t="shared" si="5"/>
        <v>55.57</v>
      </c>
      <c r="R740" s="19">
        <f t="shared" si="5"/>
        <v>72.31</v>
      </c>
      <c r="S740" s="19">
        <f t="shared" si="5"/>
        <v>65.38</v>
      </c>
      <c r="T740" s="19">
        <f t="shared" si="5"/>
        <v>33.29</v>
      </c>
      <c r="U740" s="19">
        <f t="shared" si="5"/>
        <v>13.09</v>
      </c>
      <c r="V740" s="19">
        <f t="shared" si="5"/>
        <v>27.99</v>
      </c>
      <c r="W740" s="19">
        <f t="shared" si="5"/>
        <v>0</v>
      </c>
      <c r="X740" s="19">
        <f t="shared" si="5"/>
        <v>0</v>
      </c>
      <c r="Y740" s="19">
        <f t="shared" si="5"/>
        <v>0</v>
      </c>
      <c r="AZ740" s="9"/>
      <c r="BA740" s="9"/>
      <c r="BB740" s="9"/>
      <c r="BC740" s="9"/>
      <c r="BD740" s="9"/>
      <c r="BE740" s="9"/>
      <c r="BF740" s="9"/>
      <c r="BG740" s="9"/>
      <c r="BH740" s="9"/>
      <c r="BI740" s="9"/>
      <c r="BJ740" s="9"/>
      <c r="BK740" s="9"/>
      <c r="BL740" s="9"/>
      <c r="BM740" s="9"/>
      <c r="BN740" s="9"/>
      <c r="BO740" s="9"/>
      <c r="BP740" s="9"/>
      <c r="BQ740" s="9"/>
      <c r="BR740" s="9"/>
      <c r="BS740" s="9"/>
      <c r="BT740" s="9"/>
      <c r="BU740" s="9"/>
      <c r="BV740" s="9"/>
      <c r="BW740" s="9"/>
    </row>
    <row r="741" spans="1:75" ht="12" x14ac:dyDescent="0.2">
      <c r="A741" s="13">
        <v>25</v>
      </c>
      <c r="B741" s="19">
        <f t="shared" si="5"/>
        <v>0</v>
      </c>
      <c r="C741" s="19">
        <f t="shared" si="5"/>
        <v>0</v>
      </c>
      <c r="D741" s="19">
        <f t="shared" si="5"/>
        <v>0</v>
      </c>
      <c r="E741" s="19">
        <f t="shared" si="5"/>
        <v>41.74</v>
      </c>
      <c r="F741" s="19">
        <f t="shared" si="5"/>
        <v>64</v>
      </c>
      <c r="G741" s="19">
        <f t="shared" si="5"/>
        <v>193.69</v>
      </c>
      <c r="H741" s="19">
        <f t="shared" si="5"/>
        <v>75.739999999999995</v>
      </c>
      <c r="I741" s="19">
        <f t="shared" si="5"/>
        <v>313.11</v>
      </c>
      <c r="J741" s="19">
        <f t="shared" si="5"/>
        <v>249.26</v>
      </c>
      <c r="K741" s="19">
        <f t="shared" si="5"/>
        <v>175.06</v>
      </c>
      <c r="L741" s="19">
        <f t="shared" si="5"/>
        <v>156.49</v>
      </c>
      <c r="M741" s="19">
        <f t="shared" si="5"/>
        <v>129.34</v>
      </c>
      <c r="N741" s="19">
        <f t="shared" si="5"/>
        <v>102.39</v>
      </c>
      <c r="O741" s="19">
        <f t="shared" si="5"/>
        <v>69.34</v>
      </c>
      <c r="P741" s="19">
        <f t="shared" si="5"/>
        <v>71.819999999999993</v>
      </c>
      <c r="Q741" s="19">
        <f t="shared" si="5"/>
        <v>55.69</v>
      </c>
      <c r="R741" s="19">
        <f t="shared" si="5"/>
        <v>37.57</v>
      </c>
      <c r="S741" s="19">
        <f t="shared" si="5"/>
        <v>1.68</v>
      </c>
      <c r="T741" s="19">
        <f t="shared" si="5"/>
        <v>0</v>
      </c>
      <c r="U741" s="19">
        <f t="shared" si="5"/>
        <v>0</v>
      </c>
      <c r="V741" s="19">
        <f t="shared" si="5"/>
        <v>0</v>
      </c>
      <c r="W741" s="19">
        <f t="shared" si="5"/>
        <v>0</v>
      </c>
      <c r="X741" s="19">
        <f t="shared" si="5"/>
        <v>0</v>
      </c>
      <c r="Y741" s="19">
        <f t="shared" si="5"/>
        <v>0</v>
      </c>
      <c r="AZ741" s="9"/>
      <c r="BA741" s="9"/>
      <c r="BB741" s="9"/>
      <c r="BC741" s="9"/>
      <c r="BD741" s="9"/>
      <c r="BE741" s="9"/>
      <c r="BF741" s="9"/>
      <c r="BG741" s="9"/>
      <c r="BH741" s="9"/>
      <c r="BI741" s="9"/>
      <c r="BJ741" s="9"/>
      <c r="BK741" s="9"/>
      <c r="BL741" s="9"/>
      <c r="BM741" s="9"/>
      <c r="BN741" s="9"/>
      <c r="BO741" s="9"/>
      <c r="BP741" s="9"/>
      <c r="BQ741" s="9"/>
      <c r="BR741" s="9"/>
      <c r="BS741" s="9"/>
      <c r="BT741" s="9"/>
      <c r="BU741" s="9"/>
      <c r="BV741" s="9"/>
      <c r="BW741" s="9"/>
    </row>
    <row r="742" spans="1:75" ht="12" x14ac:dyDescent="0.2">
      <c r="A742" s="13">
        <v>26</v>
      </c>
      <c r="B742" s="19">
        <f t="shared" si="5"/>
        <v>0</v>
      </c>
      <c r="C742" s="19">
        <f t="shared" si="5"/>
        <v>0</v>
      </c>
      <c r="D742" s="19">
        <f t="shared" si="5"/>
        <v>0</v>
      </c>
      <c r="E742" s="19">
        <f t="shared" si="5"/>
        <v>12.16</v>
      </c>
      <c r="F742" s="19">
        <f t="shared" si="5"/>
        <v>0</v>
      </c>
      <c r="G742" s="19">
        <f t="shared" si="5"/>
        <v>144.22</v>
      </c>
      <c r="H742" s="19">
        <f t="shared" si="5"/>
        <v>63.81</v>
      </c>
      <c r="I742" s="19">
        <f t="shared" si="5"/>
        <v>49.3</v>
      </c>
      <c r="J742" s="19">
        <f t="shared" si="5"/>
        <v>133.91</v>
      </c>
      <c r="K742" s="19">
        <f t="shared" si="5"/>
        <v>109.95</v>
      </c>
      <c r="L742" s="19">
        <f t="shared" si="5"/>
        <v>84.31</v>
      </c>
      <c r="M742" s="19">
        <f t="shared" si="5"/>
        <v>59.15</v>
      </c>
      <c r="N742" s="19">
        <f t="shared" si="5"/>
        <v>65.900000000000006</v>
      </c>
      <c r="O742" s="19">
        <f t="shared" si="5"/>
        <v>61.93</v>
      </c>
      <c r="P742" s="19">
        <f t="shared" si="5"/>
        <v>51.72</v>
      </c>
      <c r="Q742" s="19">
        <f t="shared" si="5"/>
        <v>63.84</v>
      </c>
      <c r="R742" s="19">
        <f t="shared" si="5"/>
        <v>72.52</v>
      </c>
      <c r="S742" s="19">
        <f t="shared" si="5"/>
        <v>63.4</v>
      </c>
      <c r="T742" s="19">
        <f t="shared" si="5"/>
        <v>37.340000000000003</v>
      </c>
      <c r="U742" s="19">
        <f t="shared" si="5"/>
        <v>0</v>
      </c>
      <c r="V742" s="19">
        <f t="shared" si="5"/>
        <v>0</v>
      </c>
      <c r="W742" s="19">
        <f t="shared" si="5"/>
        <v>0</v>
      </c>
      <c r="X742" s="19">
        <f t="shared" si="5"/>
        <v>0</v>
      </c>
      <c r="Y742" s="19">
        <f t="shared" si="5"/>
        <v>0</v>
      </c>
      <c r="AZ742" s="9"/>
      <c r="BA742" s="9"/>
      <c r="BB742" s="9"/>
      <c r="BC742" s="9"/>
      <c r="BD742" s="9"/>
      <c r="BE742" s="9"/>
      <c r="BF742" s="9"/>
      <c r="BG742" s="9"/>
      <c r="BH742" s="9"/>
      <c r="BI742" s="9"/>
      <c r="BJ742" s="9"/>
      <c r="BK742" s="9"/>
      <c r="BL742" s="9"/>
      <c r="BM742" s="9"/>
      <c r="BN742" s="9"/>
      <c r="BO742" s="9"/>
      <c r="BP742" s="9"/>
      <c r="BQ742" s="9"/>
      <c r="BR742" s="9"/>
      <c r="BS742" s="9"/>
      <c r="BT742" s="9"/>
      <c r="BU742" s="9"/>
      <c r="BV742" s="9"/>
      <c r="BW742" s="9"/>
    </row>
    <row r="743" spans="1:75" ht="12" x14ac:dyDescent="0.2">
      <c r="A743" s="13">
        <v>27</v>
      </c>
      <c r="B743" s="19">
        <f t="shared" si="5"/>
        <v>0</v>
      </c>
      <c r="C743" s="19">
        <f t="shared" si="5"/>
        <v>0</v>
      </c>
      <c r="D743" s="19">
        <f t="shared" si="5"/>
        <v>0</v>
      </c>
      <c r="E743" s="19">
        <f t="shared" si="5"/>
        <v>55.52</v>
      </c>
      <c r="F743" s="19">
        <f t="shared" si="5"/>
        <v>223.14</v>
      </c>
      <c r="G743" s="19">
        <f t="shared" si="5"/>
        <v>155.13999999999999</v>
      </c>
      <c r="H743" s="19">
        <f t="shared" si="5"/>
        <v>208.58</v>
      </c>
      <c r="I743" s="19">
        <f t="shared" si="5"/>
        <v>109.98</v>
      </c>
      <c r="J743" s="19">
        <f t="shared" si="5"/>
        <v>93.89</v>
      </c>
      <c r="K743" s="19">
        <f t="shared" si="5"/>
        <v>74.510000000000005</v>
      </c>
      <c r="L743" s="19">
        <f t="shared" si="5"/>
        <v>60.45</v>
      </c>
      <c r="M743" s="19">
        <f t="shared" si="5"/>
        <v>35.92</v>
      </c>
      <c r="N743" s="19">
        <f t="shared" si="5"/>
        <v>36.6</v>
      </c>
      <c r="O743" s="19">
        <f t="shared" si="5"/>
        <v>38.78</v>
      </c>
      <c r="P743" s="19">
        <f t="shared" si="5"/>
        <v>31.05</v>
      </c>
      <c r="Q743" s="19">
        <f t="shared" si="5"/>
        <v>19.46</v>
      </c>
      <c r="R743" s="19">
        <f t="shared" si="5"/>
        <v>43.63</v>
      </c>
      <c r="S743" s="19">
        <f t="shared" si="5"/>
        <v>32.799999999999997</v>
      </c>
      <c r="T743" s="19">
        <f t="shared" si="5"/>
        <v>5.42</v>
      </c>
      <c r="U743" s="19">
        <f t="shared" si="5"/>
        <v>0</v>
      </c>
      <c r="V743" s="19">
        <f t="shared" si="5"/>
        <v>0</v>
      </c>
      <c r="W743" s="19">
        <f t="shared" si="5"/>
        <v>0</v>
      </c>
      <c r="X743" s="19">
        <f t="shared" si="5"/>
        <v>0</v>
      </c>
      <c r="Y743" s="19">
        <f t="shared" si="5"/>
        <v>0</v>
      </c>
      <c r="AZ743" s="9"/>
      <c r="BA743" s="9"/>
      <c r="BB743" s="9"/>
      <c r="BC743" s="9"/>
      <c r="BD743" s="9"/>
      <c r="BE743" s="9"/>
      <c r="BF743" s="9"/>
      <c r="BG743" s="9"/>
      <c r="BH743" s="9"/>
      <c r="BI743" s="9"/>
      <c r="BJ743" s="9"/>
      <c r="BK743" s="9"/>
      <c r="BL743" s="9"/>
      <c r="BM743" s="9"/>
      <c r="BN743" s="9"/>
      <c r="BO743" s="9"/>
      <c r="BP743" s="9"/>
      <c r="BQ743" s="9"/>
      <c r="BR743" s="9"/>
      <c r="BS743" s="9"/>
      <c r="BT743" s="9"/>
      <c r="BU743" s="9"/>
      <c r="BV743" s="9"/>
      <c r="BW743" s="9"/>
    </row>
    <row r="744" spans="1:75" ht="12" x14ac:dyDescent="0.2">
      <c r="A744" s="13">
        <v>28</v>
      </c>
      <c r="B744" s="19">
        <f t="shared" si="5"/>
        <v>0</v>
      </c>
      <c r="C744" s="19">
        <f t="shared" si="5"/>
        <v>0</v>
      </c>
      <c r="D744" s="19">
        <f t="shared" si="5"/>
        <v>0</v>
      </c>
      <c r="E744" s="19">
        <f t="shared" si="5"/>
        <v>0</v>
      </c>
      <c r="F744" s="19">
        <f t="shared" si="5"/>
        <v>23.73</v>
      </c>
      <c r="G744" s="19">
        <f t="shared" si="5"/>
        <v>82.3</v>
      </c>
      <c r="H744" s="19">
        <f t="shared" si="5"/>
        <v>90.65</v>
      </c>
      <c r="I744" s="19">
        <f t="shared" si="5"/>
        <v>36.58</v>
      </c>
      <c r="J744" s="19">
        <f t="shared" si="5"/>
        <v>102.57</v>
      </c>
      <c r="K744" s="19">
        <f t="shared" si="5"/>
        <v>87.43</v>
      </c>
      <c r="L744" s="19">
        <f t="shared" si="5"/>
        <v>66.75</v>
      </c>
      <c r="M744" s="19">
        <f t="shared" si="5"/>
        <v>63.67</v>
      </c>
      <c r="N744" s="19">
        <f t="shared" si="5"/>
        <v>50.07</v>
      </c>
      <c r="O744" s="19">
        <f t="shared" si="5"/>
        <v>53.4</v>
      </c>
      <c r="P744" s="19">
        <f t="shared" si="5"/>
        <v>38.22</v>
      </c>
      <c r="Q744" s="19">
        <f t="shared" si="5"/>
        <v>27.63</v>
      </c>
      <c r="R744" s="19">
        <f t="shared" si="5"/>
        <v>0</v>
      </c>
      <c r="S744" s="19">
        <f t="shared" si="5"/>
        <v>0.04</v>
      </c>
      <c r="T744" s="19">
        <f t="shared" si="5"/>
        <v>0</v>
      </c>
      <c r="U744" s="19">
        <f t="shared" si="5"/>
        <v>0</v>
      </c>
      <c r="V744" s="19">
        <f t="shared" si="5"/>
        <v>0</v>
      </c>
      <c r="W744" s="19">
        <f t="shared" si="5"/>
        <v>0</v>
      </c>
      <c r="X744" s="19">
        <f t="shared" si="5"/>
        <v>0</v>
      </c>
      <c r="Y744" s="19">
        <f t="shared" si="5"/>
        <v>0</v>
      </c>
      <c r="Z744" s="18" t="str">
        <f>IF(Y744=0,"скрыть","")</f>
        <v>скрыть</v>
      </c>
      <c r="AZ744" s="9"/>
      <c r="BA744" s="9"/>
      <c r="BB744" s="9"/>
      <c r="BC744" s="9"/>
      <c r="BD744" s="9"/>
      <c r="BE744" s="9"/>
      <c r="BF744" s="9"/>
      <c r="BG744" s="9"/>
      <c r="BH744" s="9"/>
      <c r="BI744" s="9"/>
      <c r="BJ744" s="9"/>
      <c r="BK744" s="9"/>
      <c r="BL744" s="9"/>
      <c r="BM744" s="9"/>
      <c r="BN744" s="9"/>
      <c r="BO744" s="9"/>
      <c r="BP744" s="9"/>
      <c r="BQ744" s="9"/>
      <c r="BR744" s="9"/>
      <c r="BS744" s="9"/>
      <c r="BT744" s="9"/>
      <c r="BU744" s="9"/>
      <c r="BV744" s="9"/>
      <c r="BW744" s="9"/>
    </row>
    <row r="745" spans="1:75" ht="12" x14ac:dyDescent="0.2">
      <c r="A745" s="13">
        <v>29</v>
      </c>
      <c r="B745" s="19">
        <f t="shared" si="5"/>
        <v>0</v>
      </c>
      <c r="C745" s="19">
        <f t="shared" si="5"/>
        <v>0</v>
      </c>
      <c r="D745" s="19">
        <f t="shared" si="5"/>
        <v>0</v>
      </c>
      <c r="E745" s="19">
        <f t="shared" si="5"/>
        <v>0</v>
      </c>
      <c r="F745" s="19">
        <f t="shared" si="5"/>
        <v>15.6</v>
      </c>
      <c r="G745" s="19">
        <f t="shared" si="5"/>
        <v>0</v>
      </c>
      <c r="H745" s="19">
        <f t="shared" si="5"/>
        <v>0</v>
      </c>
      <c r="I745" s="19">
        <f t="shared" si="5"/>
        <v>0</v>
      </c>
      <c r="J745" s="19">
        <f t="shared" si="5"/>
        <v>0</v>
      </c>
      <c r="K745" s="19">
        <f t="shared" si="5"/>
        <v>0</v>
      </c>
      <c r="L745" s="19">
        <f t="shared" si="5"/>
        <v>0</v>
      </c>
      <c r="M745" s="19">
        <f t="shared" si="5"/>
        <v>0</v>
      </c>
      <c r="N745" s="19">
        <f t="shared" si="5"/>
        <v>0</v>
      </c>
      <c r="O745" s="19">
        <f t="shared" si="5"/>
        <v>0</v>
      </c>
      <c r="P745" s="19">
        <f t="shared" si="5"/>
        <v>0</v>
      </c>
      <c r="Q745" s="19">
        <f t="shared" si="5"/>
        <v>0</v>
      </c>
      <c r="R745" s="19">
        <f t="shared" si="5"/>
        <v>0</v>
      </c>
      <c r="S745" s="19">
        <f t="shared" si="5"/>
        <v>0</v>
      </c>
      <c r="T745" s="19">
        <f t="shared" si="5"/>
        <v>0</v>
      </c>
      <c r="U745" s="19">
        <f t="shared" si="5"/>
        <v>0</v>
      </c>
      <c r="V745" s="19">
        <f t="shared" si="5"/>
        <v>0</v>
      </c>
      <c r="W745" s="19">
        <f t="shared" si="5"/>
        <v>0</v>
      </c>
      <c r="X745" s="19">
        <f t="shared" si="5"/>
        <v>0</v>
      </c>
      <c r="Y745" s="19">
        <f t="shared" si="5"/>
        <v>0</v>
      </c>
      <c r="Z745" s="18" t="str">
        <f>IF(Y745=0,"скрыть","")</f>
        <v>скрыть</v>
      </c>
      <c r="AZ745" s="9"/>
      <c r="BA745" s="9"/>
      <c r="BB745" s="9"/>
      <c r="BC745" s="9"/>
      <c r="BD745" s="9"/>
      <c r="BE745" s="9"/>
      <c r="BF745" s="9"/>
      <c r="BG745" s="9"/>
      <c r="BH745" s="9"/>
      <c r="BI745" s="9"/>
      <c r="BJ745" s="9"/>
      <c r="BK745" s="9"/>
      <c r="BL745" s="9"/>
      <c r="BM745" s="9"/>
      <c r="BN745" s="9"/>
      <c r="BO745" s="9"/>
      <c r="BP745" s="9"/>
      <c r="BQ745" s="9"/>
      <c r="BR745" s="9"/>
      <c r="BS745" s="9"/>
      <c r="BT745" s="9"/>
      <c r="BU745" s="9"/>
      <c r="BV745" s="9"/>
      <c r="BW745" s="9"/>
    </row>
    <row r="746" spans="1:75" ht="12" x14ac:dyDescent="0.2">
      <c r="A746" s="13">
        <v>30</v>
      </c>
      <c r="B746" s="19">
        <f t="shared" si="5"/>
        <v>0</v>
      </c>
      <c r="C746" s="19">
        <f t="shared" si="5"/>
        <v>0</v>
      </c>
      <c r="D746" s="19">
        <f t="shared" si="5"/>
        <v>0</v>
      </c>
      <c r="E746" s="19">
        <f t="shared" si="5"/>
        <v>0</v>
      </c>
      <c r="F746" s="19">
        <f t="shared" si="5"/>
        <v>20.84</v>
      </c>
      <c r="G746" s="19">
        <f t="shared" si="5"/>
        <v>61.52</v>
      </c>
      <c r="H746" s="19">
        <f t="shared" si="5"/>
        <v>0</v>
      </c>
      <c r="I746" s="19">
        <f t="shared" si="5"/>
        <v>1.47</v>
      </c>
      <c r="J746" s="19">
        <f t="shared" si="5"/>
        <v>0</v>
      </c>
      <c r="K746" s="19">
        <f t="shared" si="5"/>
        <v>0</v>
      </c>
      <c r="L746" s="19">
        <f t="shared" si="5"/>
        <v>0</v>
      </c>
      <c r="M746" s="19">
        <f t="shared" si="5"/>
        <v>0</v>
      </c>
      <c r="N746" s="19">
        <f t="shared" si="5"/>
        <v>0</v>
      </c>
      <c r="O746" s="19">
        <f t="shared" si="5"/>
        <v>0</v>
      </c>
      <c r="P746" s="19">
        <f t="shared" si="5"/>
        <v>0</v>
      </c>
      <c r="Q746" s="19">
        <f t="shared" si="5"/>
        <v>0</v>
      </c>
      <c r="R746" s="19">
        <f t="shared" si="5"/>
        <v>0</v>
      </c>
      <c r="S746" s="19">
        <f t="shared" si="5"/>
        <v>0</v>
      </c>
      <c r="T746" s="19">
        <f t="shared" si="5"/>
        <v>0</v>
      </c>
      <c r="U746" s="19">
        <f t="shared" si="5"/>
        <v>0</v>
      </c>
      <c r="V746" s="19">
        <f t="shared" si="5"/>
        <v>0</v>
      </c>
      <c r="W746" s="19">
        <f t="shared" si="5"/>
        <v>0</v>
      </c>
      <c r="X746" s="19">
        <f t="shared" si="5"/>
        <v>0</v>
      </c>
      <c r="Y746" s="19">
        <f t="shared" si="5"/>
        <v>0</v>
      </c>
      <c r="Z746" s="18" t="str">
        <f>IF(Y746=0,"скрыть","")</f>
        <v>скрыть</v>
      </c>
      <c r="AZ746" s="9"/>
      <c r="BA746" s="9"/>
      <c r="BB746" s="9"/>
      <c r="BC746" s="9"/>
      <c r="BD746" s="9"/>
      <c r="BE746" s="9"/>
      <c r="BF746" s="9"/>
      <c r="BG746" s="9"/>
      <c r="BH746" s="9"/>
      <c r="BI746" s="9"/>
      <c r="BJ746" s="9"/>
      <c r="BK746" s="9"/>
      <c r="BL746" s="9"/>
      <c r="BM746" s="9"/>
      <c r="BN746" s="9"/>
      <c r="BO746" s="9"/>
      <c r="BP746" s="9"/>
      <c r="BQ746" s="9"/>
      <c r="BR746" s="9"/>
      <c r="BS746" s="9"/>
      <c r="BT746" s="9"/>
      <c r="BU746" s="9"/>
      <c r="BV746" s="9"/>
      <c r="BW746" s="9"/>
    </row>
    <row r="747" spans="1:75" ht="12" x14ac:dyDescent="0.2">
      <c r="A747" s="13">
        <v>31</v>
      </c>
      <c r="B747" s="19">
        <f t="shared" si="5"/>
        <v>0</v>
      </c>
      <c r="C747" s="19">
        <f t="shared" si="5"/>
        <v>0</v>
      </c>
      <c r="D747" s="19">
        <f t="shared" si="5"/>
        <v>0</v>
      </c>
      <c r="E747" s="19">
        <f t="shared" si="5"/>
        <v>0</v>
      </c>
      <c r="F747" s="19">
        <f t="shared" si="5"/>
        <v>90.4</v>
      </c>
      <c r="G747" s="19">
        <f t="shared" si="5"/>
        <v>216.7</v>
      </c>
      <c r="H747" s="19">
        <f t="shared" si="5"/>
        <v>176.91</v>
      </c>
      <c r="I747" s="19">
        <f t="shared" si="5"/>
        <v>57.77</v>
      </c>
      <c r="J747" s="19">
        <f t="shared" si="5"/>
        <v>76.540000000000006</v>
      </c>
      <c r="K747" s="19">
        <f t="shared" si="5"/>
        <v>38.68</v>
      </c>
      <c r="L747" s="19">
        <f t="shared" si="5"/>
        <v>8.4600000000000009</v>
      </c>
      <c r="M747" s="19">
        <f t="shared" si="5"/>
        <v>0</v>
      </c>
      <c r="N747" s="19">
        <f t="shared" si="5"/>
        <v>0</v>
      </c>
      <c r="O747" s="19">
        <f t="shared" si="5"/>
        <v>0</v>
      </c>
      <c r="P747" s="19">
        <f t="shared" si="5"/>
        <v>0</v>
      </c>
      <c r="Q747" s="19">
        <f t="shared" si="5"/>
        <v>0</v>
      </c>
      <c r="R747" s="19">
        <f t="shared" si="5"/>
        <v>0</v>
      </c>
      <c r="S747" s="19">
        <f t="shared" si="5"/>
        <v>0</v>
      </c>
      <c r="T747" s="19">
        <f t="shared" si="5"/>
        <v>0</v>
      </c>
      <c r="U747" s="19">
        <f t="shared" si="5"/>
        <v>0</v>
      </c>
      <c r="V747" s="19">
        <f t="shared" si="5"/>
        <v>0</v>
      </c>
      <c r="W747" s="19">
        <f t="shared" si="5"/>
        <v>0</v>
      </c>
      <c r="X747" s="19">
        <f t="shared" si="5"/>
        <v>0</v>
      </c>
      <c r="Y747" s="19">
        <f t="shared" si="5"/>
        <v>0</v>
      </c>
      <c r="Z747" s="18" t="str">
        <f>IF(Y747=0,"скрыть","")</f>
        <v>скрыть</v>
      </c>
      <c r="AZ747" s="9"/>
      <c r="BA747" s="9"/>
      <c r="BB747" s="9"/>
      <c r="BC747" s="9"/>
      <c r="BD747" s="9"/>
      <c r="BE747" s="9"/>
      <c r="BF747" s="9"/>
      <c r="BG747" s="9"/>
      <c r="BH747" s="9"/>
      <c r="BI747" s="9"/>
      <c r="BJ747" s="9"/>
      <c r="BK747" s="9"/>
      <c r="BL747" s="9"/>
      <c r="BM747" s="9"/>
      <c r="BN747" s="9"/>
      <c r="BO747" s="9"/>
      <c r="BP747" s="9"/>
      <c r="BQ747" s="9"/>
      <c r="BR747" s="9"/>
      <c r="BS747" s="9"/>
      <c r="BT747" s="9"/>
      <c r="BU747" s="9"/>
      <c r="BV747" s="9"/>
      <c r="BW747" s="9"/>
    </row>
    <row r="748" spans="1:75" ht="11.25" customHeight="1" x14ac:dyDescent="0.2">
      <c r="A748" s="71"/>
      <c r="B748" s="72" t="s">
        <v>99</v>
      </c>
      <c r="C748" s="72"/>
      <c r="D748" s="72"/>
      <c r="E748" s="72"/>
      <c r="F748" s="72"/>
      <c r="G748" s="72"/>
      <c r="H748" s="72"/>
      <c r="I748" s="72"/>
      <c r="J748" s="72"/>
      <c r="K748" s="72"/>
      <c r="L748" s="72"/>
      <c r="M748" s="72"/>
      <c r="N748" s="72"/>
      <c r="O748" s="72"/>
      <c r="P748" s="72"/>
      <c r="Q748" s="72"/>
      <c r="R748" s="72"/>
      <c r="S748" s="72"/>
      <c r="T748" s="72"/>
      <c r="U748" s="72"/>
      <c r="V748" s="72"/>
      <c r="W748" s="72"/>
      <c r="X748" s="72"/>
      <c r="Y748" s="72"/>
      <c r="AZ748" s="9"/>
      <c r="BA748" s="9"/>
      <c r="BB748" s="9"/>
      <c r="BC748" s="9"/>
      <c r="BD748" s="9"/>
      <c r="BE748" s="9"/>
      <c r="BF748" s="9"/>
      <c r="BG748" s="9"/>
      <c r="BH748" s="9"/>
      <c r="BI748" s="9"/>
      <c r="BJ748" s="9"/>
      <c r="BK748" s="9"/>
      <c r="BL748" s="9"/>
      <c r="BM748" s="9"/>
      <c r="BN748" s="9"/>
      <c r="BO748" s="9"/>
      <c r="BP748" s="9"/>
      <c r="BQ748" s="9"/>
      <c r="BR748" s="9"/>
      <c r="BS748" s="9"/>
      <c r="BT748" s="9"/>
      <c r="BU748" s="9"/>
      <c r="BV748" s="9"/>
      <c r="BW748" s="9"/>
    </row>
    <row r="749" spans="1:75" ht="11.25" customHeight="1" x14ac:dyDescent="0.2">
      <c r="A749" s="71"/>
      <c r="B749" s="72"/>
      <c r="C749" s="72"/>
      <c r="D749" s="72"/>
      <c r="E749" s="72"/>
      <c r="F749" s="72"/>
      <c r="G749" s="72"/>
      <c r="H749" s="72"/>
      <c r="I749" s="72"/>
      <c r="J749" s="72"/>
      <c r="K749" s="72"/>
      <c r="L749" s="72"/>
      <c r="M749" s="72"/>
      <c r="N749" s="72"/>
      <c r="O749" s="72"/>
      <c r="P749" s="72"/>
      <c r="Q749" s="72"/>
      <c r="R749" s="72"/>
      <c r="S749" s="72"/>
      <c r="T749" s="72"/>
      <c r="U749" s="72"/>
      <c r="V749" s="72"/>
      <c r="W749" s="72"/>
      <c r="X749" s="72"/>
      <c r="Y749" s="72"/>
      <c r="AZ749" s="9"/>
      <c r="BA749" s="9"/>
      <c r="BB749" s="9"/>
      <c r="BC749" s="9"/>
      <c r="BD749" s="9"/>
      <c r="BE749" s="9"/>
      <c r="BF749" s="9"/>
      <c r="BG749" s="9"/>
      <c r="BH749" s="9"/>
      <c r="BI749" s="9"/>
      <c r="BJ749" s="9"/>
      <c r="BK749" s="9"/>
      <c r="BL749" s="9"/>
      <c r="BM749" s="9"/>
      <c r="BN749" s="9"/>
      <c r="BO749" s="9"/>
      <c r="BP749" s="9"/>
      <c r="BQ749" s="9"/>
      <c r="BR749" s="9"/>
      <c r="BS749" s="9"/>
      <c r="BT749" s="9"/>
      <c r="BU749" s="9"/>
      <c r="BV749" s="9"/>
      <c r="BW749" s="9"/>
    </row>
    <row r="750" spans="1:75" s="7" customFormat="1" ht="32.65" customHeight="1" x14ac:dyDescent="0.2">
      <c r="A750" s="11" t="s">
        <v>64</v>
      </c>
      <c r="B750" s="12" t="s">
        <v>65</v>
      </c>
      <c r="C750" s="12" t="s">
        <v>66</v>
      </c>
      <c r="D750" s="12" t="s">
        <v>67</v>
      </c>
      <c r="E750" s="12" t="s">
        <v>68</v>
      </c>
      <c r="F750" s="12" t="s">
        <v>69</v>
      </c>
      <c r="G750" s="12" t="s">
        <v>70</v>
      </c>
      <c r="H750" s="12" t="s">
        <v>71</v>
      </c>
      <c r="I750" s="12" t="s">
        <v>72</v>
      </c>
      <c r="J750" s="12" t="s">
        <v>73</v>
      </c>
      <c r="K750" s="12" t="s">
        <v>74</v>
      </c>
      <c r="L750" s="12" t="s">
        <v>75</v>
      </c>
      <c r="M750" s="12" t="s">
        <v>76</v>
      </c>
      <c r="N750" s="12" t="s">
        <v>77</v>
      </c>
      <c r="O750" s="12" t="s">
        <v>78</v>
      </c>
      <c r="P750" s="12" t="s">
        <v>79</v>
      </c>
      <c r="Q750" s="12" t="s">
        <v>80</v>
      </c>
      <c r="R750" s="12" t="s">
        <v>81</v>
      </c>
      <c r="S750" s="12" t="s">
        <v>82</v>
      </c>
      <c r="T750" s="12" t="s">
        <v>83</v>
      </c>
      <c r="U750" s="12" t="s">
        <v>84</v>
      </c>
      <c r="V750" s="12" t="s">
        <v>85</v>
      </c>
      <c r="W750" s="12" t="s">
        <v>86</v>
      </c>
      <c r="X750" s="12" t="s">
        <v>87</v>
      </c>
      <c r="Y750" s="12" t="s">
        <v>88</v>
      </c>
      <c r="Z750" s="6"/>
      <c r="AZ750" s="9"/>
      <c r="BA750" s="9"/>
      <c r="BB750" s="9"/>
      <c r="BC750" s="9"/>
      <c r="BD750" s="9"/>
      <c r="BE750" s="9"/>
      <c r="BF750" s="9"/>
      <c r="BG750" s="9"/>
      <c r="BH750" s="9"/>
      <c r="BI750" s="9"/>
      <c r="BJ750" s="9"/>
      <c r="BK750" s="9"/>
      <c r="BL750" s="9"/>
      <c r="BM750" s="9"/>
      <c r="BN750" s="9"/>
      <c r="BO750" s="9"/>
      <c r="BP750" s="9"/>
      <c r="BQ750" s="9"/>
      <c r="BR750" s="9"/>
      <c r="BS750" s="9"/>
      <c r="BT750" s="9"/>
      <c r="BU750" s="9"/>
      <c r="BV750" s="9"/>
      <c r="BW750" s="9"/>
    </row>
    <row r="751" spans="1:75" ht="12" x14ac:dyDescent="0.2">
      <c r="A751" s="13">
        <v>1</v>
      </c>
      <c r="B751" s="19">
        <f>B536</f>
        <v>81.83</v>
      </c>
      <c r="C751" s="19">
        <f t="shared" ref="C751:Y751" si="6">C536</f>
        <v>87.45</v>
      </c>
      <c r="D751" s="19">
        <f t="shared" si="6"/>
        <v>26.5</v>
      </c>
      <c r="E751" s="19">
        <f t="shared" si="6"/>
        <v>17.3</v>
      </c>
      <c r="F751" s="19">
        <f t="shared" si="6"/>
        <v>5.62</v>
      </c>
      <c r="G751" s="19">
        <f t="shared" si="6"/>
        <v>0.01</v>
      </c>
      <c r="H751" s="19">
        <f t="shared" si="6"/>
        <v>17.61</v>
      </c>
      <c r="I751" s="19">
        <f t="shared" si="6"/>
        <v>36.57</v>
      </c>
      <c r="J751" s="19">
        <f t="shared" si="6"/>
        <v>29.24</v>
      </c>
      <c r="K751" s="19">
        <f t="shared" si="6"/>
        <v>3.2</v>
      </c>
      <c r="L751" s="19">
        <f t="shared" si="6"/>
        <v>42.75</v>
      </c>
      <c r="M751" s="19">
        <f t="shared" si="6"/>
        <v>42.91</v>
      </c>
      <c r="N751" s="19">
        <f t="shared" si="6"/>
        <v>14.48</v>
      </c>
      <c r="O751" s="19">
        <f t="shared" si="6"/>
        <v>31.64</v>
      </c>
      <c r="P751" s="19">
        <f t="shared" si="6"/>
        <v>51.18</v>
      </c>
      <c r="Q751" s="19">
        <f t="shared" si="6"/>
        <v>80.260000000000005</v>
      </c>
      <c r="R751" s="19">
        <f t="shared" si="6"/>
        <v>138</v>
      </c>
      <c r="S751" s="19">
        <f t="shared" si="6"/>
        <v>173.56</v>
      </c>
      <c r="T751" s="19">
        <f t="shared" si="6"/>
        <v>225.59</v>
      </c>
      <c r="U751" s="19">
        <f t="shared" si="6"/>
        <v>244.12</v>
      </c>
      <c r="V751" s="19">
        <f t="shared" si="6"/>
        <v>359.64</v>
      </c>
      <c r="W751" s="19">
        <f t="shared" si="6"/>
        <v>356.52</v>
      </c>
      <c r="X751" s="19">
        <f t="shared" si="6"/>
        <v>243.43</v>
      </c>
      <c r="Y751" s="19">
        <f t="shared" si="6"/>
        <v>149.01</v>
      </c>
      <c r="AZ751" s="9"/>
      <c r="BA751" s="9"/>
      <c r="BB751" s="9"/>
      <c r="BC751" s="9"/>
      <c r="BD751" s="9"/>
      <c r="BE751" s="9"/>
      <c r="BF751" s="9"/>
      <c r="BG751" s="9"/>
      <c r="BH751" s="9"/>
      <c r="BI751" s="9"/>
      <c r="BJ751" s="9"/>
      <c r="BK751" s="9"/>
      <c r="BL751" s="9"/>
      <c r="BM751" s="9"/>
      <c r="BN751" s="9"/>
      <c r="BO751" s="9"/>
      <c r="BP751" s="9"/>
      <c r="BQ751" s="9"/>
      <c r="BR751" s="9"/>
      <c r="BS751" s="9"/>
      <c r="BT751" s="9"/>
      <c r="BU751" s="9"/>
      <c r="BV751" s="9"/>
      <c r="BW751" s="9"/>
    </row>
    <row r="752" spans="1:75" ht="12" x14ac:dyDescent="0.2">
      <c r="A752" s="13">
        <v>2</v>
      </c>
      <c r="B752" s="19">
        <f t="shared" ref="B752:Y762" si="7">B537</f>
        <v>39.33</v>
      </c>
      <c r="C752" s="19">
        <f t="shared" si="7"/>
        <v>3.84</v>
      </c>
      <c r="D752" s="19">
        <f t="shared" si="7"/>
        <v>44.31</v>
      </c>
      <c r="E752" s="19">
        <f t="shared" si="7"/>
        <v>90.16</v>
      </c>
      <c r="F752" s="19">
        <f t="shared" si="7"/>
        <v>0</v>
      </c>
      <c r="G752" s="19">
        <f t="shared" si="7"/>
        <v>0</v>
      </c>
      <c r="H752" s="19">
        <f t="shared" si="7"/>
        <v>0</v>
      </c>
      <c r="I752" s="19">
        <f t="shared" si="7"/>
        <v>0</v>
      </c>
      <c r="J752" s="19">
        <f t="shared" si="7"/>
        <v>0</v>
      </c>
      <c r="K752" s="19">
        <f t="shared" si="7"/>
        <v>0</v>
      </c>
      <c r="L752" s="19">
        <f t="shared" si="7"/>
        <v>16.88</v>
      </c>
      <c r="M752" s="19">
        <f t="shared" si="7"/>
        <v>26.66</v>
      </c>
      <c r="N752" s="19">
        <f t="shared" si="7"/>
        <v>31.29</v>
      </c>
      <c r="O752" s="19">
        <f t="shared" si="7"/>
        <v>54.09</v>
      </c>
      <c r="P752" s="19">
        <f t="shared" si="7"/>
        <v>103.9</v>
      </c>
      <c r="Q752" s="19">
        <f t="shared" si="7"/>
        <v>111.03</v>
      </c>
      <c r="R752" s="19">
        <f t="shared" si="7"/>
        <v>79.959999999999994</v>
      </c>
      <c r="S752" s="19">
        <f t="shared" si="7"/>
        <v>162.82</v>
      </c>
      <c r="T752" s="19">
        <f t="shared" si="7"/>
        <v>218.62</v>
      </c>
      <c r="U752" s="19">
        <f t="shared" si="7"/>
        <v>195.25</v>
      </c>
      <c r="V752" s="19">
        <f t="shared" si="7"/>
        <v>271.20999999999998</v>
      </c>
      <c r="W752" s="19">
        <f t="shared" si="7"/>
        <v>307.3</v>
      </c>
      <c r="X752" s="19">
        <f t="shared" si="7"/>
        <v>318.73</v>
      </c>
      <c r="Y752" s="19">
        <f t="shared" si="7"/>
        <v>159.84</v>
      </c>
      <c r="AZ752" s="9"/>
      <c r="BA752" s="9"/>
      <c r="BB752" s="9"/>
      <c r="BC752" s="9"/>
      <c r="BD752" s="9"/>
      <c r="BE752" s="9"/>
      <c r="BF752" s="9"/>
      <c r="BG752" s="9"/>
      <c r="BH752" s="9"/>
      <c r="BI752" s="9"/>
      <c r="BJ752" s="9"/>
      <c r="BK752" s="9"/>
      <c r="BL752" s="9"/>
      <c r="BM752" s="9"/>
      <c r="BN752" s="9"/>
      <c r="BO752" s="9"/>
      <c r="BP752" s="9"/>
      <c r="BQ752" s="9"/>
      <c r="BR752" s="9"/>
      <c r="BS752" s="9"/>
      <c r="BT752" s="9"/>
      <c r="BU752" s="9"/>
      <c r="BV752" s="9"/>
      <c r="BW752" s="9"/>
    </row>
    <row r="753" spans="1:75" ht="12" x14ac:dyDescent="0.2">
      <c r="A753" s="13">
        <v>3</v>
      </c>
      <c r="B753" s="19">
        <f t="shared" si="7"/>
        <v>57.17</v>
      </c>
      <c r="C753" s="19">
        <f t="shared" si="7"/>
        <v>87.55</v>
      </c>
      <c r="D753" s="19">
        <f t="shared" si="7"/>
        <v>43.65</v>
      </c>
      <c r="E753" s="19">
        <f t="shared" si="7"/>
        <v>4.6399999999999997</v>
      </c>
      <c r="F753" s="19">
        <f t="shared" si="7"/>
        <v>5.49</v>
      </c>
      <c r="G753" s="19">
        <f t="shared" si="7"/>
        <v>0</v>
      </c>
      <c r="H753" s="19">
        <f t="shared" si="7"/>
        <v>0</v>
      </c>
      <c r="I753" s="19">
        <f t="shared" si="7"/>
        <v>0</v>
      </c>
      <c r="J753" s="19">
        <f t="shared" si="7"/>
        <v>0</v>
      </c>
      <c r="K753" s="19">
        <f t="shared" si="7"/>
        <v>12.02</v>
      </c>
      <c r="L753" s="19">
        <f t="shared" si="7"/>
        <v>0</v>
      </c>
      <c r="M753" s="19">
        <f t="shared" si="7"/>
        <v>0.69</v>
      </c>
      <c r="N753" s="19">
        <f t="shared" si="7"/>
        <v>5.64</v>
      </c>
      <c r="O753" s="19">
        <f t="shared" si="7"/>
        <v>19.149999999999999</v>
      </c>
      <c r="P753" s="19">
        <f t="shared" si="7"/>
        <v>8.73</v>
      </c>
      <c r="Q753" s="19">
        <f t="shared" si="7"/>
        <v>53.13</v>
      </c>
      <c r="R753" s="19">
        <f t="shared" si="7"/>
        <v>18.75</v>
      </c>
      <c r="S753" s="19">
        <f t="shared" si="7"/>
        <v>35.880000000000003</v>
      </c>
      <c r="T753" s="19">
        <f t="shared" si="7"/>
        <v>132.61000000000001</v>
      </c>
      <c r="U753" s="19">
        <f t="shared" si="7"/>
        <v>218.18</v>
      </c>
      <c r="V753" s="19">
        <f t="shared" si="7"/>
        <v>289.33999999999997</v>
      </c>
      <c r="W753" s="19">
        <f t="shared" si="7"/>
        <v>292.99</v>
      </c>
      <c r="X753" s="19">
        <f t="shared" si="7"/>
        <v>91.64</v>
      </c>
      <c r="Y753" s="19">
        <f t="shared" si="7"/>
        <v>129.58000000000001</v>
      </c>
      <c r="AZ753" s="9"/>
      <c r="BA753" s="9"/>
      <c r="BB753" s="9"/>
      <c r="BC753" s="9"/>
      <c r="BD753" s="9"/>
      <c r="BE753" s="9"/>
      <c r="BF753" s="9"/>
      <c r="BG753" s="9"/>
      <c r="BH753" s="9"/>
      <c r="BI753" s="9"/>
      <c r="BJ753" s="9"/>
      <c r="BK753" s="9"/>
      <c r="BL753" s="9"/>
      <c r="BM753" s="9"/>
      <c r="BN753" s="9"/>
      <c r="BO753" s="9"/>
      <c r="BP753" s="9"/>
      <c r="BQ753" s="9"/>
      <c r="BR753" s="9"/>
      <c r="BS753" s="9"/>
      <c r="BT753" s="9"/>
      <c r="BU753" s="9"/>
      <c r="BV753" s="9"/>
      <c r="BW753" s="9"/>
    </row>
    <row r="754" spans="1:75" ht="12" x14ac:dyDescent="0.2">
      <c r="A754" s="13">
        <v>4</v>
      </c>
      <c r="B754" s="19">
        <f t="shared" si="7"/>
        <v>52.29</v>
      </c>
      <c r="C754" s="19">
        <f t="shared" si="7"/>
        <v>0.11</v>
      </c>
      <c r="D754" s="19">
        <f t="shared" si="7"/>
        <v>0.32</v>
      </c>
      <c r="E754" s="19">
        <f t="shared" si="7"/>
        <v>0</v>
      </c>
      <c r="F754" s="19">
        <f t="shared" si="7"/>
        <v>0</v>
      </c>
      <c r="G754" s="19">
        <f t="shared" si="7"/>
        <v>0</v>
      </c>
      <c r="H754" s="19">
        <f t="shared" si="7"/>
        <v>0</v>
      </c>
      <c r="I754" s="19">
        <f t="shared" si="7"/>
        <v>0</v>
      </c>
      <c r="J754" s="19">
        <f t="shared" si="7"/>
        <v>0</v>
      </c>
      <c r="K754" s="19">
        <f t="shared" si="7"/>
        <v>0</v>
      </c>
      <c r="L754" s="19">
        <f t="shared" si="7"/>
        <v>0.06</v>
      </c>
      <c r="M754" s="19">
        <f t="shared" si="7"/>
        <v>0</v>
      </c>
      <c r="N754" s="19">
        <f t="shared" si="7"/>
        <v>0</v>
      </c>
      <c r="O754" s="19">
        <f t="shared" si="7"/>
        <v>0</v>
      </c>
      <c r="P754" s="19">
        <f t="shared" si="7"/>
        <v>1.1399999999999999</v>
      </c>
      <c r="Q754" s="19">
        <f t="shared" si="7"/>
        <v>14.42</v>
      </c>
      <c r="R754" s="19">
        <f t="shared" si="7"/>
        <v>48.3</v>
      </c>
      <c r="S754" s="19">
        <f t="shared" si="7"/>
        <v>59.51</v>
      </c>
      <c r="T754" s="19">
        <f t="shared" si="7"/>
        <v>155.74</v>
      </c>
      <c r="U754" s="19">
        <f t="shared" si="7"/>
        <v>244.16</v>
      </c>
      <c r="V754" s="19">
        <f t="shared" si="7"/>
        <v>243.55</v>
      </c>
      <c r="W754" s="19">
        <f t="shared" si="7"/>
        <v>326.25</v>
      </c>
      <c r="X754" s="19">
        <f t="shared" si="7"/>
        <v>316.77999999999997</v>
      </c>
      <c r="Y754" s="19">
        <f t="shared" si="7"/>
        <v>187.97</v>
      </c>
      <c r="AZ754" s="9"/>
      <c r="BA754" s="9"/>
      <c r="BB754" s="9"/>
      <c r="BC754" s="9"/>
      <c r="BD754" s="9"/>
      <c r="BE754" s="9"/>
      <c r="BF754" s="9"/>
      <c r="BG754" s="9"/>
      <c r="BH754" s="9"/>
      <c r="BI754" s="9"/>
      <c r="BJ754" s="9"/>
      <c r="BK754" s="9"/>
      <c r="BL754" s="9"/>
      <c r="BM754" s="9"/>
      <c r="BN754" s="9"/>
      <c r="BO754" s="9"/>
      <c r="BP754" s="9"/>
      <c r="BQ754" s="9"/>
      <c r="BR754" s="9"/>
      <c r="BS754" s="9"/>
      <c r="BT754" s="9"/>
      <c r="BU754" s="9"/>
      <c r="BV754" s="9"/>
      <c r="BW754" s="9"/>
    </row>
    <row r="755" spans="1:75" ht="12" x14ac:dyDescent="0.2">
      <c r="A755" s="13">
        <v>5</v>
      </c>
      <c r="B755" s="19">
        <f t="shared" si="7"/>
        <v>134.71</v>
      </c>
      <c r="C755" s="19">
        <f t="shared" si="7"/>
        <v>0.51</v>
      </c>
      <c r="D755" s="19">
        <f t="shared" si="7"/>
        <v>8.43</v>
      </c>
      <c r="E755" s="19">
        <f t="shared" si="7"/>
        <v>0.39</v>
      </c>
      <c r="F755" s="19">
        <f t="shared" si="7"/>
        <v>0</v>
      </c>
      <c r="G755" s="19">
        <f t="shared" si="7"/>
        <v>0</v>
      </c>
      <c r="H755" s="19">
        <f t="shared" si="7"/>
        <v>0</v>
      </c>
      <c r="I755" s="19">
        <f t="shared" si="7"/>
        <v>0</v>
      </c>
      <c r="J755" s="19">
        <f t="shared" si="7"/>
        <v>0</v>
      </c>
      <c r="K755" s="19">
        <f t="shared" si="7"/>
        <v>0</v>
      </c>
      <c r="L755" s="19">
        <f t="shared" si="7"/>
        <v>0</v>
      </c>
      <c r="M755" s="19">
        <f t="shared" si="7"/>
        <v>0</v>
      </c>
      <c r="N755" s="19">
        <f t="shared" si="7"/>
        <v>0</v>
      </c>
      <c r="O755" s="19">
        <f t="shared" si="7"/>
        <v>0</v>
      </c>
      <c r="P755" s="19">
        <f t="shared" si="7"/>
        <v>28.73</v>
      </c>
      <c r="Q755" s="19">
        <f t="shared" si="7"/>
        <v>52.79</v>
      </c>
      <c r="R755" s="19">
        <f t="shared" si="7"/>
        <v>16.04</v>
      </c>
      <c r="S755" s="19">
        <f t="shared" si="7"/>
        <v>19.46</v>
      </c>
      <c r="T755" s="19">
        <f t="shared" si="7"/>
        <v>0</v>
      </c>
      <c r="U755" s="19">
        <f t="shared" si="7"/>
        <v>22.55</v>
      </c>
      <c r="V755" s="19">
        <f t="shared" si="7"/>
        <v>107.87</v>
      </c>
      <c r="W755" s="19">
        <f t="shared" si="7"/>
        <v>249.24</v>
      </c>
      <c r="X755" s="19">
        <f t="shared" si="7"/>
        <v>21.38</v>
      </c>
      <c r="Y755" s="19">
        <f t="shared" si="7"/>
        <v>0</v>
      </c>
      <c r="AZ755" s="9"/>
      <c r="BA755" s="9"/>
      <c r="BB755" s="9"/>
      <c r="BC755" s="9"/>
      <c r="BD755" s="9"/>
      <c r="BE755" s="9"/>
      <c r="BF755" s="9"/>
      <c r="BG755" s="9"/>
      <c r="BH755" s="9"/>
      <c r="BI755" s="9"/>
      <c r="BJ755" s="9"/>
      <c r="BK755" s="9"/>
      <c r="BL755" s="9"/>
      <c r="BM755" s="9"/>
      <c r="BN755" s="9"/>
      <c r="BO755" s="9"/>
      <c r="BP755" s="9"/>
      <c r="BQ755" s="9"/>
      <c r="BR755" s="9"/>
      <c r="BS755" s="9"/>
      <c r="BT755" s="9"/>
      <c r="BU755" s="9"/>
      <c r="BV755" s="9"/>
      <c r="BW755" s="9"/>
    </row>
    <row r="756" spans="1:75" ht="12" x14ac:dyDescent="0.2">
      <c r="A756" s="13">
        <v>6</v>
      </c>
      <c r="B756" s="19">
        <f t="shared" si="7"/>
        <v>27.06</v>
      </c>
      <c r="C756" s="19">
        <f t="shared" si="7"/>
        <v>13.1</v>
      </c>
      <c r="D756" s="19">
        <f t="shared" si="7"/>
        <v>0</v>
      </c>
      <c r="E756" s="19">
        <f t="shared" si="7"/>
        <v>0</v>
      </c>
      <c r="F756" s="19">
        <f t="shared" si="7"/>
        <v>0</v>
      </c>
      <c r="G756" s="19">
        <f t="shared" si="7"/>
        <v>0</v>
      </c>
      <c r="H756" s="19">
        <f t="shared" si="7"/>
        <v>0</v>
      </c>
      <c r="I756" s="19">
        <f t="shared" si="7"/>
        <v>0</v>
      </c>
      <c r="J756" s="19">
        <f t="shared" si="7"/>
        <v>0</v>
      </c>
      <c r="K756" s="19">
        <f t="shared" si="7"/>
        <v>0</v>
      </c>
      <c r="L756" s="19">
        <f t="shared" si="7"/>
        <v>2.4700000000000002</v>
      </c>
      <c r="M756" s="19">
        <f t="shared" si="7"/>
        <v>0</v>
      </c>
      <c r="N756" s="19">
        <f t="shared" si="7"/>
        <v>0</v>
      </c>
      <c r="O756" s="19">
        <f t="shared" si="7"/>
        <v>0</v>
      </c>
      <c r="P756" s="19">
        <f t="shared" si="7"/>
        <v>0</v>
      </c>
      <c r="Q756" s="19">
        <f t="shared" si="7"/>
        <v>0</v>
      </c>
      <c r="R756" s="19">
        <f t="shared" si="7"/>
        <v>0</v>
      </c>
      <c r="S756" s="19">
        <f t="shared" si="7"/>
        <v>0</v>
      </c>
      <c r="T756" s="19">
        <f t="shared" si="7"/>
        <v>37.81</v>
      </c>
      <c r="U756" s="19">
        <f t="shared" si="7"/>
        <v>28.13</v>
      </c>
      <c r="V756" s="19">
        <f t="shared" si="7"/>
        <v>60.14</v>
      </c>
      <c r="W756" s="19">
        <f t="shared" si="7"/>
        <v>172.32</v>
      </c>
      <c r="X756" s="19">
        <f t="shared" si="7"/>
        <v>68.25</v>
      </c>
      <c r="Y756" s="19">
        <f t="shared" si="7"/>
        <v>17.41</v>
      </c>
      <c r="AZ756" s="9"/>
      <c r="BA756" s="9"/>
      <c r="BB756" s="9"/>
      <c r="BC756" s="9"/>
      <c r="BD756" s="9"/>
      <c r="BE756" s="9"/>
      <c r="BF756" s="9"/>
      <c r="BG756" s="9"/>
      <c r="BH756" s="9"/>
      <c r="BI756" s="9"/>
      <c r="BJ756" s="9"/>
      <c r="BK756" s="9"/>
      <c r="BL756" s="9"/>
      <c r="BM756" s="9"/>
      <c r="BN756" s="9"/>
      <c r="BO756" s="9"/>
      <c r="BP756" s="9"/>
      <c r="BQ756" s="9"/>
      <c r="BR756" s="9"/>
      <c r="BS756" s="9"/>
      <c r="BT756" s="9"/>
      <c r="BU756" s="9"/>
      <c r="BV756" s="9"/>
      <c r="BW756" s="9"/>
    </row>
    <row r="757" spans="1:75" ht="12" x14ac:dyDescent="0.2">
      <c r="A757" s="13">
        <v>7</v>
      </c>
      <c r="B757" s="19">
        <f t="shared" si="7"/>
        <v>0</v>
      </c>
      <c r="C757" s="19">
        <f t="shared" si="7"/>
        <v>0</v>
      </c>
      <c r="D757" s="19">
        <f t="shared" si="7"/>
        <v>9.86</v>
      </c>
      <c r="E757" s="19">
        <f t="shared" si="7"/>
        <v>4.7</v>
      </c>
      <c r="F757" s="19">
        <f t="shared" si="7"/>
        <v>0</v>
      </c>
      <c r="G757" s="19">
        <f t="shared" si="7"/>
        <v>0</v>
      </c>
      <c r="H757" s="19">
        <f t="shared" si="7"/>
        <v>0</v>
      </c>
      <c r="I757" s="19">
        <f t="shared" si="7"/>
        <v>0</v>
      </c>
      <c r="J757" s="19">
        <f t="shared" si="7"/>
        <v>0</v>
      </c>
      <c r="K757" s="19">
        <f t="shared" si="7"/>
        <v>0</v>
      </c>
      <c r="L757" s="19">
        <f t="shared" si="7"/>
        <v>80.13</v>
      </c>
      <c r="M757" s="19">
        <f t="shared" si="7"/>
        <v>0</v>
      </c>
      <c r="N757" s="19">
        <f t="shared" si="7"/>
        <v>0</v>
      </c>
      <c r="O757" s="19">
        <f t="shared" si="7"/>
        <v>0</v>
      </c>
      <c r="P757" s="19">
        <f t="shared" si="7"/>
        <v>0</v>
      </c>
      <c r="Q757" s="19">
        <f t="shared" si="7"/>
        <v>0</v>
      </c>
      <c r="R757" s="19">
        <f t="shared" si="7"/>
        <v>0</v>
      </c>
      <c r="S757" s="19">
        <f t="shared" si="7"/>
        <v>73.77</v>
      </c>
      <c r="T757" s="19">
        <f t="shared" si="7"/>
        <v>76.88</v>
      </c>
      <c r="U757" s="19">
        <f t="shared" si="7"/>
        <v>93.38</v>
      </c>
      <c r="V757" s="19">
        <f t="shared" si="7"/>
        <v>155.03</v>
      </c>
      <c r="W757" s="19">
        <f t="shared" si="7"/>
        <v>290.99</v>
      </c>
      <c r="X757" s="19">
        <f t="shared" si="7"/>
        <v>205.7</v>
      </c>
      <c r="Y757" s="19">
        <f t="shared" si="7"/>
        <v>5.24</v>
      </c>
      <c r="AZ757" s="9"/>
      <c r="BA757" s="9"/>
      <c r="BB757" s="9"/>
      <c r="BC757" s="9"/>
      <c r="BD757" s="9"/>
      <c r="BE757" s="9"/>
      <c r="BF757" s="9"/>
      <c r="BG757" s="9"/>
      <c r="BH757" s="9"/>
      <c r="BI757" s="9"/>
      <c r="BJ757" s="9"/>
      <c r="BK757" s="9"/>
      <c r="BL757" s="9"/>
      <c r="BM757" s="9"/>
      <c r="BN757" s="9"/>
      <c r="BO757" s="9"/>
      <c r="BP757" s="9"/>
      <c r="BQ757" s="9"/>
      <c r="BR757" s="9"/>
      <c r="BS757" s="9"/>
      <c r="BT757" s="9"/>
      <c r="BU757" s="9"/>
      <c r="BV757" s="9"/>
      <c r="BW757" s="9"/>
    </row>
    <row r="758" spans="1:75" ht="12" x14ac:dyDescent="0.2">
      <c r="A758" s="13">
        <v>8</v>
      </c>
      <c r="B758" s="19">
        <f t="shared" si="7"/>
        <v>3.11</v>
      </c>
      <c r="C758" s="19">
        <f t="shared" si="7"/>
        <v>0</v>
      </c>
      <c r="D758" s="19">
        <f t="shared" si="7"/>
        <v>0</v>
      </c>
      <c r="E758" s="19">
        <f t="shared" si="7"/>
        <v>0</v>
      </c>
      <c r="F758" s="19">
        <f t="shared" si="7"/>
        <v>0</v>
      </c>
      <c r="G758" s="19">
        <f t="shared" si="7"/>
        <v>0</v>
      </c>
      <c r="H758" s="19">
        <f t="shared" si="7"/>
        <v>0</v>
      </c>
      <c r="I758" s="19">
        <f t="shared" si="7"/>
        <v>0</v>
      </c>
      <c r="J758" s="19">
        <f t="shared" si="7"/>
        <v>0</v>
      </c>
      <c r="K758" s="19">
        <f t="shared" si="7"/>
        <v>0</v>
      </c>
      <c r="L758" s="19">
        <f t="shared" si="7"/>
        <v>9.11</v>
      </c>
      <c r="M758" s="19">
        <f t="shared" si="7"/>
        <v>45.66</v>
      </c>
      <c r="N758" s="19">
        <f t="shared" si="7"/>
        <v>64.94</v>
      </c>
      <c r="O758" s="19">
        <f t="shared" si="7"/>
        <v>71.900000000000006</v>
      </c>
      <c r="P758" s="19">
        <f t="shared" si="7"/>
        <v>70.63</v>
      </c>
      <c r="Q758" s="19">
        <f t="shared" si="7"/>
        <v>10.15</v>
      </c>
      <c r="R758" s="19">
        <f t="shared" si="7"/>
        <v>0</v>
      </c>
      <c r="S758" s="19">
        <f t="shared" si="7"/>
        <v>0</v>
      </c>
      <c r="T758" s="19">
        <f t="shared" si="7"/>
        <v>97.65</v>
      </c>
      <c r="U758" s="19">
        <f t="shared" si="7"/>
        <v>187.65</v>
      </c>
      <c r="V758" s="19">
        <f t="shared" si="7"/>
        <v>294.22000000000003</v>
      </c>
      <c r="W758" s="19">
        <f t="shared" si="7"/>
        <v>253.12</v>
      </c>
      <c r="X758" s="19">
        <f t="shared" si="7"/>
        <v>39.29</v>
      </c>
      <c r="Y758" s="19">
        <f t="shared" si="7"/>
        <v>0.02</v>
      </c>
      <c r="AZ758" s="9"/>
      <c r="BA758" s="9"/>
      <c r="BB758" s="9"/>
      <c r="BC758" s="9"/>
      <c r="BD758" s="9"/>
      <c r="BE758" s="9"/>
      <c r="BF758" s="9"/>
      <c r="BG758" s="9"/>
      <c r="BH758" s="9"/>
      <c r="BI758" s="9"/>
      <c r="BJ758" s="9"/>
      <c r="BK758" s="9"/>
      <c r="BL758" s="9"/>
      <c r="BM758" s="9"/>
      <c r="BN758" s="9"/>
      <c r="BO758" s="9"/>
      <c r="BP758" s="9"/>
      <c r="BQ758" s="9"/>
      <c r="BR758" s="9"/>
      <c r="BS758" s="9"/>
      <c r="BT758" s="9"/>
      <c r="BU758" s="9"/>
      <c r="BV758" s="9"/>
      <c r="BW758" s="9"/>
    </row>
    <row r="759" spans="1:75" ht="12" x14ac:dyDescent="0.2">
      <c r="A759" s="13">
        <v>9</v>
      </c>
      <c r="B759" s="19">
        <f t="shared" si="7"/>
        <v>0.49</v>
      </c>
      <c r="C759" s="19">
        <f t="shared" si="7"/>
        <v>0</v>
      </c>
      <c r="D759" s="19">
        <f t="shared" si="7"/>
        <v>0</v>
      </c>
      <c r="E759" s="19">
        <f t="shared" si="7"/>
        <v>0</v>
      </c>
      <c r="F759" s="19">
        <f t="shared" si="7"/>
        <v>0</v>
      </c>
      <c r="G759" s="19">
        <f t="shared" si="7"/>
        <v>0</v>
      </c>
      <c r="H759" s="19">
        <f t="shared" si="7"/>
        <v>0</v>
      </c>
      <c r="I759" s="19">
        <f t="shared" si="7"/>
        <v>0</v>
      </c>
      <c r="J759" s="19">
        <f t="shared" si="7"/>
        <v>0</v>
      </c>
      <c r="K759" s="19">
        <f t="shared" si="7"/>
        <v>0</v>
      </c>
      <c r="L759" s="19">
        <f t="shared" si="7"/>
        <v>0</v>
      </c>
      <c r="M759" s="19">
        <f t="shared" si="7"/>
        <v>0</v>
      </c>
      <c r="N759" s="19">
        <f t="shared" si="7"/>
        <v>0</v>
      </c>
      <c r="O759" s="19">
        <f t="shared" si="7"/>
        <v>0</v>
      </c>
      <c r="P759" s="19">
        <f t="shared" si="7"/>
        <v>0</v>
      </c>
      <c r="Q759" s="19">
        <f t="shared" si="7"/>
        <v>0</v>
      </c>
      <c r="R759" s="19">
        <f t="shared" si="7"/>
        <v>0</v>
      </c>
      <c r="S759" s="19">
        <f t="shared" si="7"/>
        <v>0</v>
      </c>
      <c r="T759" s="19">
        <f t="shared" si="7"/>
        <v>0</v>
      </c>
      <c r="U759" s="19">
        <f t="shared" si="7"/>
        <v>0</v>
      </c>
      <c r="V759" s="19">
        <f t="shared" si="7"/>
        <v>4.79</v>
      </c>
      <c r="W759" s="19">
        <f t="shared" si="7"/>
        <v>156.91999999999999</v>
      </c>
      <c r="X759" s="19">
        <f t="shared" si="7"/>
        <v>46.07</v>
      </c>
      <c r="Y759" s="19">
        <f t="shared" si="7"/>
        <v>2.84</v>
      </c>
      <c r="AZ759" s="9"/>
      <c r="BA759" s="9"/>
      <c r="BB759" s="9"/>
      <c r="BC759" s="9"/>
      <c r="BD759" s="9"/>
      <c r="BE759" s="9"/>
      <c r="BF759" s="9"/>
      <c r="BG759" s="9"/>
      <c r="BH759" s="9"/>
      <c r="BI759" s="9"/>
      <c r="BJ759" s="9"/>
      <c r="BK759" s="9"/>
      <c r="BL759" s="9"/>
      <c r="BM759" s="9"/>
      <c r="BN759" s="9"/>
      <c r="BO759" s="9"/>
      <c r="BP759" s="9"/>
      <c r="BQ759" s="9"/>
      <c r="BR759" s="9"/>
      <c r="BS759" s="9"/>
      <c r="BT759" s="9"/>
      <c r="BU759" s="9"/>
      <c r="BV759" s="9"/>
      <c r="BW759" s="9"/>
    </row>
    <row r="760" spans="1:75" ht="12" x14ac:dyDescent="0.2">
      <c r="A760" s="13">
        <v>10</v>
      </c>
      <c r="B760" s="19">
        <f t="shared" si="7"/>
        <v>0</v>
      </c>
      <c r="C760" s="19">
        <f t="shared" si="7"/>
        <v>0</v>
      </c>
      <c r="D760" s="19">
        <f t="shared" si="7"/>
        <v>0</v>
      </c>
      <c r="E760" s="19">
        <f t="shared" si="7"/>
        <v>0</v>
      </c>
      <c r="F760" s="19">
        <f t="shared" si="7"/>
        <v>0</v>
      </c>
      <c r="G760" s="19">
        <f t="shared" si="7"/>
        <v>0</v>
      </c>
      <c r="H760" s="19">
        <f t="shared" si="7"/>
        <v>0</v>
      </c>
      <c r="I760" s="19">
        <f t="shared" si="7"/>
        <v>0</v>
      </c>
      <c r="J760" s="19">
        <f t="shared" si="7"/>
        <v>0</v>
      </c>
      <c r="K760" s="19">
        <f t="shared" si="7"/>
        <v>0</v>
      </c>
      <c r="L760" s="19">
        <f t="shared" si="7"/>
        <v>0</v>
      </c>
      <c r="M760" s="19">
        <f t="shared" si="7"/>
        <v>0</v>
      </c>
      <c r="N760" s="19">
        <f t="shared" si="7"/>
        <v>0</v>
      </c>
      <c r="O760" s="19">
        <f t="shared" si="7"/>
        <v>0</v>
      </c>
      <c r="P760" s="19">
        <f t="shared" si="7"/>
        <v>0</v>
      </c>
      <c r="Q760" s="19">
        <f t="shared" si="7"/>
        <v>0</v>
      </c>
      <c r="R760" s="19">
        <f t="shared" si="7"/>
        <v>0</v>
      </c>
      <c r="S760" s="19">
        <f t="shared" si="7"/>
        <v>0</v>
      </c>
      <c r="T760" s="19">
        <f t="shared" si="7"/>
        <v>0</v>
      </c>
      <c r="U760" s="19">
        <f t="shared" si="7"/>
        <v>0</v>
      </c>
      <c r="V760" s="19">
        <f t="shared" si="7"/>
        <v>1.88</v>
      </c>
      <c r="W760" s="19">
        <f t="shared" si="7"/>
        <v>115.59</v>
      </c>
      <c r="X760" s="19">
        <f t="shared" si="7"/>
        <v>10.24</v>
      </c>
      <c r="Y760" s="19">
        <f t="shared" si="7"/>
        <v>47.64</v>
      </c>
      <c r="AZ760" s="9"/>
      <c r="BA760" s="9"/>
      <c r="BB760" s="9"/>
      <c r="BC760" s="9"/>
      <c r="BD760" s="9"/>
      <c r="BE760" s="9"/>
      <c r="BF760" s="9"/>
      <c r="BG760" s="9"/>
      <c r="BH760" s="9"/>
      <c r="BI760" s="9"/>
      <c r="BJ760" s="9"/>
      <c r="BK760" s="9"/>
      <c r="BL760" s="9"/>
      <c r="BM760" s="9"/>
      <c r="BN760" s="9"/>
      <c r="BO760" s="9"/>
      <c r="BP760" s="9"/>
      <c r="BQ760" s="9"/>
      <c r="BR760" s="9"/>
      <c r="BS760" s="9"/>
      <c r="BT760" s="9"/>
      <c r="BU760" s="9"/>
      <c r="BV760" s="9"/>
      <c r="BW760" s="9"/>
    </row>
    <row r="761" spans="1:75" ht="12" x14ac:dyDescent="0.2">
      <c r="A761" s="13">
        <v>11</v>
      </c>
      <c r="B761" s="19">
        <f t="shared" si="7"/>
        <v>2.25</v>
      </c>
      <c r="C761" s="19">
        <f t="shared" si="7"/>
        <v>34.04</v>
      </c>
      <c r="D761" s="19">
        <f t="shared" si="7"/>
        <v>0</v>
      </c>
      <c r="E761" s="19">
        <f t="shared" si="7"/>
        <v>0</v>
      </c>
      <c r="F761" s="19">
        <f t="shared" si="7"/>
        <v>0</v>
      </c>
      <c r="G761" s="19">
        <f t="shared" si="7"/>
        <v>0</v>
      </c>
      <c r="H761" s="19">
        <f t="shared" si="7"/>
        <v>0</v>
      </c>
      <c r="I761" s="19">
        <f t="shared" si="7"/>
        <v>0</v>
      </c>
      <c r="J761" s="19">
        <f t="shared" si="7"/>
        <v>0</v>
      </c>
      <c r="K761" s="19">
        <f t="shared" si="7"/>
        <v>0</v>
      </c>
      <c r="L761" s="19">
        <f t="shared" si="7"/>
        <v>0</v>
      </c>
      <c r="M761" s="19">
        <f t="shared" si="7"/>
        <v>0</v>
      </c>
      <c r="N761" s="19">
        <f t="shared" si="7"/>
        <v>0</v>
      </c>
      <c r="O761" s="19">
        <f t="shared" si="7"/>
        <v>0</v>
      </c>
      <c r="P761" s="19">
        <f t="shared" si="7"/>
        <v>0</v>
      </c>
      <c r="Q761" s="19">
        <f t="shared" si="7"/>
        <v>0</v>
      </c>
      <c r="R761" s="19">
        <f t="shared" si="7"/>
        <v>7.0000000000000007E-2</v>
      </c>
      <c r="S761" s="19">
        <f t="shared" si="7"/>
        <v>26.96</v>
      </c>
      <c r="T761" s="19">
        <f t="shared" si="7"/>
        <v>48.51</v>
      </c>
      <c r="U761" s="19">
        <f t="shared" si="7"/>
        <v>40.79</v>
      </c>
      <c r="V761" s="19">
        <f t="shared" si="7"/>
        <v>97.72</v>
      </c>
      <c r="W761" s="19">
        <f t="shared" si="7"/>
        <v>413.84</v>
      </c>
      <c r="X761" s="19">
        <f t="shared" si="7"/>
        <v>272.06</v>
      </c>
      <c r="Y761" s="19">
        <f t="shared" si="7"/>
        <v>201.95</v>
      </c>
      <c r="AZ761" s="9"/>
      <c r="BA761" s="9"/>
      <c r="BB761" s="9"/>
      <c r="BC761" s="9"/>
      <c r="BD761" s="9"/>
      <c r="BE761" s="9"/>
      <c r="BF761" s="9"/>
      <c r="BG761" s="9"/>
      <c r="BH761" s="9"/>
      <c r="BI761" s="9"/>
      <c r="BJ761" s="9"/>
      <c r="BK761" s="9"/>
      <c r="BL761" s="9"/>
      <c r="BM761" s="9"/>
      <c r="BN761" s="9"/>
      <c r="BO761" s="9"/>
      <c r="BP761" s="9"/>
      <c r="BQ761" s="9"/>
      <c r="BR761" s="9"/>
      <c r="BS761" s="9"/>
      <c r="BT761" s="9"/>
      <c r="BU761" s="9"/>
      <c r="BV761" s="9"/>
      <c r="BW761" s="9"/>
    </row>
    <row r="762" spans="1:75" ht="12" x14ac:dyDescent="0.2">
      <c r="A762" s="13">
        <v>12</v>
      </c>
      <c r="B762" s="19">
        <f t="shared" si="7"/>
        <v>42.19</v>
      </c>
      <c r="C762" s="19">
        <f t="shared" si="7"/>
        <v>0.25</v>
      </c>
      <c r="D762" s="19">
        <f t="shared" si="7"/>
        <v>0</v>
      </c>
      <c r="E762" s="19">
        <f t="shared" si="7"/>
        <v>0</v>
      </c>
      <c r="F762" s="19">
        <f t="shared" si="7"/>
        <v>0</v>
      </c>
      <c r="G762" s="19">
        <f t="shared" si="7"/>
        <v>0</v>
      </c>
      <c r="H762" s="19">
        <f t="shared" si="7"/>
        <v>0</v>
      </c>
      <c r="I762" s="19">
        <f t="shared" si="7"/>
        <v>0</v>
      </c>
      <c r="J762" s="19">
        <f t="shared" si="7"/>
        <v>0</v>
      </c>
      <c r="K762" s="19">
        <f t="shared" si="7"/>
        <v>0</v>
      </c>
      <c r="L762" s="19">
        <f t="shared" si="7"/>
        <v>0</v>
      </c>
      <c r="M762" s="19">
        <f t="shared" si="7"/>
        <v>0</v>
      </c>
      <c r="N762" s="19">
        <f t="shared" si="7"/>
        <v>0</v>
      </c>
      <c r="O762" s="19">
        <f t="shared" si="7"/>
        <v>0</v>
      </c>
      <c r="P762" s="19">
        <f t="shared" si="7"/>
        <v>0</v>
      </c>
      <c r="Q762" s="19">
        <f t="shared" ref="Q762:Y762" si="8">Q547</f>
        <v>0</v>
      </c>
      <c r="R762" s="19">
        <f t="shared" si="8"/>
        <v>0</v>
      </c>
      <c r="S762" s="19">
        <f t="shared" si="8"/>
        <v>0</v>
      </c>
      <c r="T762" s="19">
        <f t="shared" si="8"/>
        <v>3.18</v>
      </c>
      <c r="U762" s="19">
        <f t="shared" si="8"/>
        <v>6.04</v>
      </c>
      <c r="V762" s="19">
        <f t="shared" si="8"/>
        <v>73.37</v>
      </c>
      <c r="W762" s="19">
        <f t="shared" si="8"/>
        <v>260.76</v>
      </c>
      <c r="X762" s="19">
        <f t="shared" si="8"/>
        <v>150.59</v>
      </c>
      <c r="Y762" s="19">
        <f t="shared" si="8"/>
        <v>212.09</v>
      </c>
      <c r="AZ762" s="9"/>
      <c r="BA762" s="9"/>
      <c r="BB762" s="9"/>
      <c r="BC762" s="9"/>
      <c r="BD762" s="9"/>
      <c r="BE762" s="9"/>
      <c r="BF762" s="9"/>
      <c r="BG762" s="9"/>
      <c r="BH762" s="9"/>
      <c r="BI762" s="9"/>
      <c r="BJ762" s="9"/>
      <c r="BK762" s="9"/>
      <c r="BL762" s="9"/>
      <c r="BM762" s="9"/>
      <c r="BN762" s="9"/>
      <c r="BO762" s="9"/>
      <c r="BP762" s="9"/>
      <c r="BQ762" s="9"/>
      <c r="BR762" s="9"/>
      <c r="BS762" s="9"/>
      <c r="BT762" s="9"/>
      <c r="BU762" s="9"/>
      <c r="BV762" s="9"/>
      <c r="BW762" s="9"/>
    </row>
    <row r="763" spans="1:75" ht="12" x14ac:dyDescent="0.2">
      <c r="A763" s="13">
        <v>13</v>
      </c>
      <c r="B763" s="19">
        <f t="shared" ref="B763:Y773" si="9">B548</f>
        <v>44.43</v>
      </c>
      <c r="C763" s="19">
        <f t="shared" si="9"/>
        <v>42.6</v>
      </c>
      <c r="D763" s="19">
        <f t="shared" si="9"/>
        <v>18.22</v>
      </c>
      <c r="E763" s="19">
        <f t="shared" si="9"/>
        <v>4.25</v>
      </c>
      <c r="F763" s="19">
        <f t="shared" si="9"/>
        <v>0</v>
      </c>
      <c r="G763" s="19">
        <f t="shared" si="9"/>
        <v>0</v>
      </c>
      <c r="H763" s="19">
        <f t="shared" si="9"/>
        <v>0</v>
      </c>
      <c r="I763" s="19">
        <f t="shared" si="9"/>
        <v>0</v>
      </c>
      <c r="J763" s="19">
        <f t="shared" si="9"/>
        <v>0</v>
      </c>
      <c r="K763" s="19">
        <f t="shared" si="9"/>
        <v>0</v>
      </c>
      <c r="L763" s="19">
        <f t="shared" si="9"/>
        <v>7.55</v>
      </c>
      <c r="M763" s="19">
        <f t="shared" si="9"/>
        <v>8.27</v>
      </c>
      <c r="N763" s="19">
        <f t="shared" si="9"/>
        <v>6.56</v>
      </c>
      <c r="O763" s="19">
        <f t="shared" si="9"/>
        <v>3.19</v>
      </c>
      <c r="P763" s="19">
        <f t="shared" si="9"/>
        <v>8.76</v>
      </c>
      <c r="Q763" s="19">
        <f t="shared" si="9"/>
        <v>3.15</v>
      </c>
      <c r="R763" s="19">
        <f t="shared" si="9"/>
        <v>17.84</v>
      </c>
      <c r="S763" s="19">
        <f t="shared" si="9"/>
        <v>11.39</v>
      </c>
      <c r="T763" s="19">
        <f t="shared" si="9"/>
        <v>23.36</v>
      </c>
      <c r="U763" s="19">
        <f t="shared" si="9"/>
        <v>51.75</v>
      </c>
      <c r="V763" s="19">
        <f t="shared" si="9"/>
        <v>50.53</v>
      </c>
      <c r="W763" s="19">
        <f t="shared" si="9"/>
        <v>277.82</v>
      </c>
      <c r="X763" s="19">
        <f t="shared" si="9"/>
        <v>446.51</v>
      </c>
      <c r="Y763" s="19">
        <f t="shared" si="9"/>
        <v>243.54</v>
      </c>
      <c r="AZ763" s="9"/>
      <c r="BA763" s="9"/>
      <c r="BB763" s="9"/>
      <c r="BC763" s="9"/>
      <c r="BD763" s="9"/>
      <c r="BE763" s="9"/>
      <c r="BF763" s="9"/>
      <c r="BG763" s="9"/>
      <c r="BH763" s="9"/>
      <c r="BI763" s="9"/>
      <c r="BJ763" s="9"/>
      <c r="BK763" s="9"/>
      <c r="BL763" s="9"/>
      <c r="BM763" s="9"/>
      <c r="BN763" s="9"/>
      <c r="BO763" s="9"/>
      <c r="BP763" s="9"/>
      <c r="BQ763" s="9"/>
      <c r="BR763" s="9"/>
      <c r="BS763" s="9"/>
      <c r="BT763" s="9"/>
      <c r="BU763" s="9"/>
      <c r="BV763" s="9"/>
      <c r="BW763" s="9"/>
    </row>
    <row r="764" spans="1:75" ht="12" x14ac:dyDescent="0.2">
      <c r="A764" s="13">
        <v>14</v>
      </c>
      <c r="B764" s="19">
        <f t="shared" si="9"/>
        <v>156.47</v>
      </c>
      <c r="C764" s="19">
        <f t="shared" si="9"/>
        <v>43.31</v>
      </c>
      <c r="D764" s="19">
        <f t="shared" si="9"/>
        <v>37.619999999999997</v>
      </c>
      <c r="E764" s="19">
        <f t="shared" si="9"/>
        <v>0.42</v>
      </c>
      <c r="F764" s="19">
        <f t="shared" si="9"/>
        <v>0</v>
      </c>
      <c r="G764" s="19">
        <f t="shared" si="9"/>
        <v>0</v>
      </c>
      <c r="H764" s="19">
        <f t="shared" si="9"/>
        <v>0</v>
      </c>
      <c r="I764" s="19">
        <f t="shared" si="9"/>
        <v>85.4</v>
      </c>
      <c r="J764" s="19">
        <f t="shared" si="9"/>
        <v>0</v>
      </c>
      <c r="K764" s="19">
        <f t="shared" si="9"/>
        <v>0.28000000000000003</v>
      </c>
      <c r="L764" s="19">
        <f t="shared" si="9"/>
        <v>0.27</v>
      </c>
      <c r="M764" s="19">
        <f t="shared" si="9"/>
        <v>0.56999999999999995</v>
      </c>
      <c r="N764" s="19">
        <f t="shared" si="9"/>
        <v>0.9</v>
      </c>
      <c r="O764" s="19">
        <f t="shared" si="9"/>
        <v>0.7</v>
      </c>
      <c r="P764" s="19">
        <f t="shared" si="9"/>
        <v>1.17</v>
      </c>
      <c r="Q764" s="19">
        <f t="shared" si="9"/>
        <v>0.71</v>
      </c>
      <c r="R764" s="19">
        <f t="shared" si="9"/>
        <v>0.66</v>
      </c>
      <c r="S764" s="19">
        <f t="shared" si="9"/>
        <v>2.3199999999999998</v>
      </c>
      <c r="T764" s="19">
        <f t="shared" si="9"/>
        <v>30.58</v>
      </c>
      <c r="U764" s="19">
        <f t="shared" si="9"/>
        <v>149.31</v>
      </c>
      <c r="V764" s="19">
        <f t="shared" si="9"/>
        <v>283.86</v>
      </c>
      <c r="W764" s="19">
        <f t="shared" si="9"/>
        <v>340.96</v>
      </c>
      <c r="X764" s="19">
        <f t="shared" si="9"/>
        <v>268.77</v>
      </c>
      <c r="Y764" s="19">
        <f t="shared" si="9"/>
        <v>236.94</v>
      </c>
      <c r="AZ764" s="9"/>
      <c r="BA764" s="9"/>
      <c r="BB764" s="9"/>
      <c r="BC764" s="9"/>
      <c r="BD764" s="9"/>
      <c r="BE764" s="9"/>
      <c r="BF764" s="9"/>
      <c r="BG764" s="9"/>
      <c r="BH764" s="9"/>
      <c r="BI764" s="9"/>
      <c r="BJ764" s="9"/>
      <c r="BK764" s="9"/>
      <c r="BL764" s="9"/>
      <c r="BM764" s="9"/>
      <c r="BN764" s="9"/>
      <c r="BO764" s="9"/>
      <c r="BP764" s="9"/>
      <c r="BQ764" s="9"/>
      <c r="BR764" s="9"/>
      <c r="BS764" s="9"/>
      <c r="BT764" s="9"/>
      <c r="BU764" s="9"/>
      <c r="BV764" s="9"/>
      <c r="BW764" s="9"/>
    </row>
    <row r="765" spans="1:75" ht="12" x14ac:dyDescent="0.2">
      <c r="A765" s="13">
        <v>15</v>
      </c>
      <c r="B765" s="19">
        <f t="shared" si="9"/>
        <v>62.58</v>
      </c>
      <c r="C765" s="19">
        <f t="shared" si="9"/>
        <v>114.67</v>
      </c>
      <c r="D765" s="19">
        <f t="shared" si="9"/>
        <v>50.5</v>
      </c>
      <c r="E765" s="19">
        <f t="shared" si="9"/>
        <v>67.83</v>
      </c>
      <c r="F765" s="19">
        <f t="shared" si="9"/>
        <v>0</v>
      </c>
      <c r="G765" s="19">
        <f t="shared" si="9"/>
        <v>0</v>
      </c>
      <c r="H765" s="19">
        <f t="shared" si="9"/>
        <v>0</v>
      </c>
      <c r="I765" s="19">
        <f t="shared" si="9"/>
        <v>0</v>
      </c>
      <c r="J765" s="19">
        <f t="shared" si="9"/>
        <v>90.27</v>
      </c>
      <c r="K765" s="19">
        <f t="shared" si="9"/>
        <v>126.71</v>
      </c>
      <c r="L765" s="19">
        <f t="shared" si="9"/>
        <v>31.36</v>
      </c>
      <c r="M765" s="19">
        <f t="shared" si="9"/>
        <v>51.52</v>
      </c>
      <c r="N765" s="19">
        <f t="shared" si="9"/>
        <v>60.86</v>
      </c>
      <c r="O765" s="19">
        <f t="shared" si="9"/>
        <v>57.02</v>
      </c>
      <c r="P765" s="19">
        <f t="shared" si="9"/>
        <v>49.42</v>
      </c>
      <c r="Q765" s="19">
        <f t="shared" si="9"/>
        <v>54.68</v>
      </c>
      <c r="R765" s="19">
        <f t="shared" si="9"/>
        <v>34.229999999999997</v>
      </c>
      <c r="S765" s="19">
        <f t="shared" si="9"/>
        <v>78.010000000000005</v>
      </c>
      <c r="T765" s="19">
        <f t="shared" si="9"/>
        <v>130.94999999999999</v>
      </c>
      <c r="U765" s="19">
        <f t="shared" si="9"/>
        <v>300</v>
      </c>
      <c r="V765" s="19">
        <f t="shared" si="9"/>
        <v>165.79</v>
      </c>
      <c r="W765" s="19">
        <f t="shared" si="9"/>
        <v>322.14</v>
      </c>
      <c r="X765" s="19">
        <f t="shared" si="9"/>
        <v>259.51</v>
      </c>
      <c r="Y765" s="19">
        <f t="shared" si="9"/>
        <v>377.49</v>
      </c>
      <c r="AZ765" s="9"/>
      <c r="BA765" s="9"/>
      <c r="BB765" s="9"/>
      <c r="BC765" s="9"/>
      <c r="BD765" s="9"/>
      <c r="BE765" s="9"/>
      <c r="BF765" s="9"/>
      <c r="BG765" s="9"/>
      <c r="BH765" s="9"/>
      <c r="BI765" s="9"/>
      <c r="BJ765" s="9"/>
      <c r="BK765" s="9"/>
      <c r="BL765" s="9"/>
      <c r="BM765" s="9"/>
      <c r="BN765" s="9"/>
      <c r="BO765" s="9"/>
      <c r="BP765" s="9"/>
      <c r="BQ765" s="9"/>
      <c r="BR765" s="9"/>
      <c r="BS765" s="9"/>
      <c r="BT765" s="9"/>
      <c r="BU765" s="9"/>
      <c r="BV765" s="9"/>
      <c r="BW765" s="9"/>
    </row>
    <row r="766" spans="1:75" ht="12" x14ac:dyDescent="0.2">
      <c r="A766" s="13">
        <v>16</v>
      </c>
      <c r="B766" s="19">
        <f t="shared" si="9"/>
        <v>188.35</v>
      </c>
      <c r="C766" s="19">
        <f t="shared" si="9"/>
        <v>298.08</v>
      </c>
      <c r="D766" s="19">
        <f t="shared" si="9"/>
        <v>243.74</v>
      </c>
      <c r="E766" s="19">
        <f t="shared" si="9"/>
        <v>158.9</v>
      </c>
      <c r="F766" s="19">
        <f t="shared" si="9"/>
        <v>21.19</v>
      </c>
      <c r="G766" s="19">
        <f t="shared" si="9"/>
        <v>0</v>
      </c>
      <c r="H766" s="19">
        <f t="shared" si="9"/>
        <v>31.63</v>
      </c>
      <c r="I766" s="19">
        <f t="shared" si="9"/>
        <v>0</v>
      </c>
      <c r="J766" s="19">
        <f t="shared" si="9"/>
        <v>86.09</v>
      </c>
      <c r="K766" s="19">
        <f t="shared" si="9"/>
        <v>144.72</v>
      </c>
      <c r="L766" s="19">
        <f t="shared" si="9"/>
        <v>222.5</v>
      </c>
      <c r="M766" s="19">
        <f t="shared" si="9"/>
        <v>267.47000000000003</v>
      </c>
      <c r="N766" s="19">
        <f t="shared" si="9"/>
        <v>277.67</v>
      </c>
      <c r="O766" s="19">
        <f t="shared" si="9"/>
        <v>238.88</v>
      </c>
      <c r="P766" s="19">
        <f t="shared" si="9"/>
        <v>290.67</v>
      </c>
      <c r="Q766" s="19">
        <f t="shared" si="9"/>
        <v>359.26</v>
      </c>
      <c r="R766" s="19">
        <f t="shared" si="9"/>
        <v>329.27</v>
      </c>
      <c r="S766" s="19">
        <f t="shared" si="9"/>
        <v>446.97</v>
      </c>
      <c r="T766" s="19">
        <f t="shared" si="9"/>
        <v>338.55</v>
      </c>
      <c r="U766" s="19">
        <f t="shared" si="9"/>
        <v>492.38</v>
      </c>
      <c r="V766" s="19">
        <f t="shared" si="9"/>
        <v>832.55</v>
      </c>
      <c r="W766" s="19">
        <f t="shared" si="9"/>
        <v>810.71</v>
      </c>
      <c r="X766" s="19">
        <f t="shared" si="9"/>
        <v>705.58</v>
      </c>
      <c r="Y766" s="19">
        <f t="shared" si="9"/>
        <v>1281.9100000000001</v>
      </c>
      <c r="AZ766" s="9"/>
      <c r="BA766" s="9"/>
      <c r="BB766" s="9"/>
      <c r="BC766" s="9"/>
      <c r="BD766" s="9"/>
      <c r="BE766" s="9"/>
      <c r="BF766" s="9"/>
      <c r="BG766" s="9"/>
      <c r="BH766" s="9"/>
      <c r="BI766" s="9"/>
      <c r="BJ766" s="9"/>
      <c r="BK766" s="9"/>
      <c r="BL766" s="9"/>
      <c r="BM766" s="9"/>
      <c r="BN766" s="9"/>
      <c r="BO766" s="9"/>
      <c r="BP766" s="9"/>
      <c r="BQ766" s="9"/>
      <c r="BR766" s="9"/>
      <c r="BS766" s="9"/>
      <c r="BT766" s="9"/>
      <c r="BU766" s="9"/>
      <c r="BV766" s="9"/>
      <c r="BW766" s="9"/>
    </row>
    <row r="767" spans="1:75" ht="12" x14ac:dyDescent="0.2">
      <c r="A767" s="13">
        <v>17</v>
      </c>
      <c r="B767" s="19">
        <f t="shared" si="9"/>
        <v>581.29</v>
      </c>
      <c r="C767" s="19">
        <f t="shared" si="9"/>
        <v>276.70999999999998</v>
      </c>
      <c r="D767" s="19">
        <f t="shared" si="9"/>
        <v>176.63</v>
      </c>
      <c r="E767" s="19">
        <f t="shared" si="9"/>
        <v>157.18</v>
      </c>
      <c r="F767" s="19">
        <f t="shared" si="9"/>
        <v>24.68</v>
      </c>
      <c r="G767" s="19">
        <f t="shared" si="9"/>
        <v>10.77</v>
      </c>
      <c r="H767" s="19">
        <f t="shared" si="9"/>
        <v>0</v>
      </c>
      <c r="I767" s="19">
        <f t="shared" si="9"/>
        <v>56.45</v>
      </c>
      <c r="J767" s="19">
        <f t="shared" si="9"/>
        <v>0</v>
      </c>
      <c r="K767" s="19">
        <f t="shared" si="9"/>
        <v>7.14</v>
      </c>
      <c r="L767" s="19">
        <f t="shared" si="9"/>
        <v>81.13</v>
      </c>
      <c r="M767" s="19">
        <f t="shared" si="9"/>
        <v>163.91</v>
      </c>
      <c r="N767" s="19">
        <f t="shared" si="9"/>
        <v>161.44</v>
      </c>
      <c r="O767" s="19">
        <f t="shared" si="9"/>
        <v>164.01</v>
      </c>
      <c r="P767" s="19">
        <f t="shared" si="9"/>
        <v>189.32</v>
      </c>
      <c r="Q767" s="19">
        <f t="shared" si="9"/>
        <v>162.72</v>
      </c>
      <c r="R767" s="19">
        <f t="shared" si="9"/>
        <v>146.88999999999999</v>
      </c>
      <c r="S767" s="19">
        <f t="shared" si="9"/>
        <v>158.83000000000001</v>
      </c>
      <c r="T767" s="19">
        <f t="shared" si="9"/>
        <v>286.08999999999997</v>
      </c>
      <c r="U767" s="19">
        <f t="shared" si="9"/>
        <v>614.64</v>
      </c>
      <c r="V767" s="19">
        <f t="shared" si="9"/>
        <v>394.99</v>
      </c>
      <c r="W767" s="19">
        <f t="shared" si="9"/>
        <v>608.83000000000004</v>
      </c>
      <c r="X767" s="19">
        <f t="shared" si="9"/>
        <v>619.14</v>
      </c>
      <c r="Y767" s="19">
        <f t="shared" si="9"/>
        <v>1213.23</v>
      </c>
      <c r="AZ767" s="9"/>
      <c r="BA767" s="9"/>
      <c r="BB767" s="9"/>
      <c r="BC767" s="9"/>
      <c r="BD767" s="9"/>
      <c r="BE767" s="9"/>
      <c r="BF767" s="9"/>
      <c r="BG767" s="9"/>
      <c r="BH767" s="9"/>
      <c r="BI767" s="9"/>
      <c r="BJ767" s="9"/>
      <c r="BK767" s="9"/>
      <c r="BL767" s="9"/>
      <c r="BM767" s="9"/>
      <c r="BN767" s="9"/>
      <c r="BO767" s="9"/>
      <c r="BP767" s="9"/>
      <c r="BQ767" s="9"/>
      <c r="BR767" s="9"/>
      <c r="BS767" s="9"/>
      <c r="BT767" s="9"/>
      <c r="BU767" s="9"/>
      <c r="BV767" s="9"/>
      <c r="BW767" s="9"/>
    </row>
    <row r="768" spans="1:75" ht="12" x14ac:dyDescent="0.2">
      <c r="A768" s="13">
        <v>18</v>
      </c>
      <c r="B768" s="19">
        <f t="shared" si="9"/>
        <v>80.459999999999994</v>
      </c>
      <c r="C768" s="19">
        <f t="shared" si="9"/>
        <v>44.68</v>
      </c>
      <c r="D768" s="19">
        <f t="shared" si="9"/>
        <v>84.61</v>
      </c>
      <c r="E768" s="19">
        <f t="shared" si="9"/>
        <v>34.409999999999997</v>
      </c>
      <c r="F768" s="19">
        <f t="shared" si="9"/>
        <v>0</v>
      </c>
      <c r="G768" s="19">
        <f t="shared" si="9"/>
        <v>0</v>
      </c>
      <c r="H768" s="19">
        <f t="shared" si="9"/>
        <v>0</v>
      </c>
      <c r="I768" s="19">
        <f t="shared" si="9"/>
        <v>0</v>
      </c>
      <c r="J768" s="19">
        <f t="shared" si="9"/>
        <v>0</v>
      </c>
      <c r="K768" s="19">
        <f t="shared" si="9"/>
        <v>10.85</v>
      </c>
      <c r="L768" s="19">
        <f t="shared" si="9"/>
        <v>32.01</v>
      </c>
      <c r="M768" s="19">
        <f t="shared" si="9"/>
        <v>38.43</v>
      </c>
      <c r="N768" s="19">
        <f t="shared" si="9"/>
        <v>38.03</v>
      </c>
      <c r="O768" s="19">
        <f t="shared" si="9"/>
        <v>35.770000000000003</v>
      </c>
      <c r="P768" s="19">
        <f t="shared" si="9"/>
        <v>34.61</v>
      </c>
      <c r="Q768" s="19">
        <f t="shared" si="9"/>
        <v>41.29</v>
      </c>
      <c r="R768" s="19">
        <f t="shared" si="9"/>
        <v>110.54</v>
      </c>
      <c r="S768" s="19">
        <f t="shared" si="9"/>
        <v>107.63</v>
      </c>
      <c r="T768" s="19">
        <f t="shared" si="9"/>
        <v>124.91</v>
      </c>
      <c r="U768" s="19">
        <f t="shared" si="9"/>
        <v>264.67</v>
      </c>
      <c r="V768" s="19">
        <f t="shared" si="9"/>
        <v>305.82</v>
      </c>
      <c r="W768" s="19">
        <f t="shared" si="9"/>
        <v>294.08999999999997</v>
      </c>
      <c r="X768" s="19">
        <f t="shared" si="9"/>
        <v>465.16</v>
      </c>
      <c r="Y768" s="19">
        <f t="shared" si="9"/>
        <v>350.66</v>
      </c>
      <c r="AZ768" s="9"/>
      <c r="BA768" s="9"/>
      <c r="BB768" s="9"/>
      <c r="BC768" s="9"/>
      <c r="BD768" s="9"/>
      <c r="BE768" s="9"/>
      <c r="BF768" s="9"/>
      <c r="BG768" s="9"/>
      <c r="BH768" s="9"/>
      <c r="BI768" s="9"/>
      <c r="BJ768" s="9"/>
      <c r="BK768" s="9"/>
      <c r="BL768" s="9"/>
      <c r="BM768" s="9"/>
      <c r="BN768" s="9"/>
      <c r="BO768" s="9"/>
      <c r="BP768" s="9"/>
      <c r="BQ768" s="9"/>
      <c r="BR768" s="9"/>
      <c r="BS768" s="9"/>
      <c r="BT768" s="9"/>
      <c r="BU768" s="9"/>
      <c r="BV768" s="9"/>
      <c r="BW768" s="9"/>
    </row>
    <row r="769" spans="1:75" ht="12" x14ac:dyDescent="0.2">
      <c r="A769" s="13">
        <v>19</v>
      </c>
      <c r="B769" s="19">
        <f t="shared" si="9"/>
        <v>67.45</v>
      </c>
      <c r="C769" s="19">
        <f t="shared" si="9"/>
        <v>59.89</v>
      </c>
      <c r="D769" s="19">
        <f t="shared" si="9"/>
        <v>27.4</v>
      </c>
      <c r="E769" s="19">
        <f t="shared" si="9"/>
        <v>1.1100000000000001</v>
      </c>
      <c r="F769" s="19">
        <f t="shared" si="9"/>
        <v>0</v>
      </c>
      <c r="G769" s="19">
        <f t="shared" si="9"/>
        <v>0</v>
      </c>
      <c r="H769" s="19">
        <f t="shared" si="9"/>
        <v>0</v>
      </c>
      <c r="I769" s="19">
        <f t="shared" si="9"/>
        <v>0</v>
      </c>
      <c r="J769" s="19">
        <f t="shared" si="9"/>
        <v>0</v>
      </c>
      <c r="K769" s="19">
        <f t="shared" si="9"/>
        <v>35.119999999999997</v>
      </c>
      <c r="L769" s="19">
        <f t="shared" si="9"/>
        <v>112.88</v>
      </c>
      <c r="M769" s="19">
        <f t="shared" si="9"/>
        <v>86.85</v>
      </c>
      <c r="N769" s="19">
        <f t="shared" si="9"/>
        <v>36.24</v>
      </c>
      <c r="O769" s="19">
        <f t="shared" si="9"/>
        <v>110.18</v>
      </c>
      <c r="P769" s="19">
        <f t="shared" si="9"/>
        <v>106.63</v>
      </c>
      <c r="Q769" s="19">
        <f t="shared" si="9"/>
        <v>98.31</v>
      </c>
      <c r="R769" s="19">
        <f t="shared" si="9"/>
        <v>10.44</v>
      </c>
      <c r="S769" s="19">
        <f t="shared" si="9"/>
        <v>4.72</v>
      </c>
      <c r="T769" s="19">
        <f t="shared" si="9"/>
        <v>70.67</v>
      </c>
      <c r="U769" s="19">
        <f t="shared" si="9"/>
        <v>264.20999999999998</v>
      </c>
      <c r="V769" s="19">
        <f t="shared" si="9"/>
        <v>357.44</v>
      </c>
      <c r="W769" s="19">
        <f t="shared" si="9"/>
        <v>219.48</v>
      </c>
      <c r="X769" s="19">
        <f t="shared" si="9"/>
        <v>360.27</v>
      </c>
      <c r="Y769" s="19">
        <f t="shared" si="9"/>
        <v>286.8</v>
      </c>
      <c r="AZ769" s="9"/>
      <c r="BA769" s="9"/>
      <c r="BB769" s="9"/>
      <c r="BC769" s="9"/>
      <c r="BD769" s="9"/>
      <c r="BE769" s="9"/>
      <c r="BF769" s="9"/>
      <c r="BG769" s="9"/>
      <c r="BH769" s="9"/>
      <c r="BI769" s="9"/>
      <c r="BJ769" s="9"/>
      <c r="BK769" s="9"/>
      <c r="BL769" s="9"/>
      <c r="BM769" s="9"/>
      <c r="BN769" s="9"/>
      <c r="BO769" s="9"/>
      <c r="BP769" s="9"/>
      <c r="BQ769" s="9"/>
      <c r="BR769" s="9"/>
      <c r="BS769" s="9"/>
      <c r="BT769" s="9"/>
      <c r="BU769" s="9"/>
      <c r="BV769" s="9"/>
      <c r="BW769" s="9"/>
    </row>
    <row r="770" spans="1:75" ht="12" x14ac:dyDescent="0.2">
      <c r="A770" s="13">
        <v>20</v>
      </c>
      <c r="B770" s="19">
        <f t="shared" si="9"/>
        <v>189.44</v>
      </c>
      <c r="C770" s="19">
        <f t="shared" si="9"/>
        <v>75.239999999999995</v>
      </c>
      <c r="D770" s="19">
        <f t="shared" si="9"/>
        <v>184.13</v>
      </c>
      <c r="E770" s="19">
        <f t="shared" si="9"/>
        <v>14.25</v>
      </c>
      <c r="F770" s="19">
        <f t="shared" si="9"/>
        <v>0</v>
      </c>
      <c r="G770" s="19">
        <f t="shared" si="9"/>
        <v>0</v>
      </c>
      <c r="H770" s="19">
        <f t="shared" si="9"/>
        <v>0</v>
      </c>
      <c r="I770" s="19">
        <f t="shared" si="9"/>
        <v>0</v>
      </c>
      <c r="J770" s="19">
        <f t="shared" si="9"/>
        <v>0.73</v>
      </c>
      <c r="K770" s="19">
        <f t="shared" si="9"/>
        <v>2.02</v>
      </c>
      <c r="L770" s="19">
        <f t="shared" si="9"/>
        <v>2.25</v>
      </c>
      <c r="M770" s="19">
        <f t="shared" si="9"/>
        <v>2.94</v>
      </c>
      <c r="N770" s="19">
        <f t="shared" si="9"/>
        <v>2.33</v>
      </c>
      <c r="O770" s="19">
        <f t="shared" si="9"/>
        <v>2.12</v>
      </c>
      <c r="P770" s="19">
        <f t="shared" si="9"/>
        <v>2.11</v>
      </c>
      <c r="Q770" s="19">
        <f t="shared" si="9"/>
        <v>2.72</v>
      </c>
      <c r="R770" s="19">
        <f t="shared" si="9"/>
        <v>170.6</v>
      </c>
      <c r="S770" s="19">
        <f t="shared" si="9"/>
        <v>216.94</v>
      </c>
      <c r="T770" s="19">
        <f t="shared" si="9"/>
        <v>281.85000000000002</v>
      </c>
      <c r="U770" s="19">
        <f t="shared" si="9"/>
        <v>272.31</v>
      </c>
      <c r="V770" s="19">
        <f t="shared" si="9"/>
        <v>317.62</v>
      </c>
      <c r="W770" s="19">
        <f t="shared" si="9"/>
        <v>310.3</v>
      </c>
      <c r="X770" s="19">
        <f t="shared" si="9"/>
        <v>187.71</v>
      </c>
      <c r="Y770" s="19">
        <f t="shared" si="9"/>
        <v>299.27</v>
      </c>
      <c r="AZ770" s="9"/>
      <c r="BA770" s="9"/>
      <c r="BB770" s="9"/>
      <c r="BC770" s="9"/>
      <c r="BD770" s="9"/>
      <c r="BE770" s="9"/>
      <c r="BF770" s="9"/>
      <c r="BG770" s="9"/>
      <c r="BH770" s="9"/>
      <c r="BI770" s="9"/>
      <c r="BJ770" s="9"/>
      <c r="BK770" s="9"/>
      <c r="BL770" s="9"/>
      <c r="BM770" s="9"/>
      <c r="BN770" s="9"/>
      <c r="BO770" s="9"/>
      <c r="BP770" s="9"/>
      <c r="BQ770" s="9"/>
      <c r="BR770" s="9"/>
      <c r="BS770" s="9"/>
      <c r="BT770" s="9"/>
      <c r="BU770" s="9"/>
      <c r="BV770" s="9"/>
      <c r="BW770" s="9"/>
    </row>
    <row r="771" spans="1:75" ht="12" x14ac:dyDescent="0.2">
      <c r="A771" s="13">
        <v>21</v>
      </c>
      <c r="B771" s="19">
        <f t="shared" si="9"/>
        <v>182.15</v>
      </c>
      <c r="C771" s="19">
        <f t="shared" si="9"/>
        <v>93.79</v>
      </c>
      <c r="D771" s="19">
        <f t="shared" si="9"/>
        <v>100.61</v>
      </c>
      <c r="E771" s="19">
        <f t="shared" si="9"/>
        <v>208.66</v>
      </c>
      <c r="F771" s="19">
        <f t="shared" si="9"/>
        <v>35</v>
      </c>
      <c r="G771" s="19">
        <f t="shared" si="9"/>
        <v>71.8</v>
      </c>
      <c r="H771" s="19">
        <f t="shared" si="9"/>
        <v>0</v>
      </c>
      <c r="I771" s="19">
        <f t="shared" si="9"/>
        <v>183.38</v>
      </c>
      <c r="J771" s="19">
        <f t="shared" si="9"/>
        <v>36.69</v>
      </c>
      <c r="K771" s="19">
        <f t="shared" si="9"/>
        <v>0.06</v>
      </c>
      <c r="L771" s="19">
        <f t="shared" si="9"/>
        <v>0.34</v>
      </c>
      <c r="M771" s="19">
        <f t="shared" si="9"/>
        <v>0.71</v>
      </c>
      <c r="N771" s="19">
        <f t="shared" si="9"/>
        <v>0.44</v>
      </c>
      <c r="O771" s="19">
        <f t="shared" si="9"/>
        <v>0.32</v>
      </c>
      <c r="P771" s="19">
        <f t="shared" si="9"/>
        <v>0.24</v>
      </c>
      <c r="Q771" s="19">
        <f t="shared" si="9"/>
        <v>0.11</v>
      </c>
      <c r="R771" s="19">
        <f t="shared" si="9"/>
        <v>0.14000000000000001</v>
      </c>
      <c r="S771" s="19">
        <f t="shared" si="9"/>
        <v>2.6</v>
      </c>
      <c r="T771" s="19">
        <f t="shared" si="9"/>
        <v>26.74</v>
      </c>
      <c r="U771" s="19">
        <f t="shared" si="9"/>
        <v>67.91</v>
      </c>
      <c r="V771" s="19">
        <f t="shared" si="9"/>
        <v>170.6</v>
      </c>
      <c r="W771" s="19">
        <f t="shared" si="9"/>
        <v>334.08</v>
      </c>
      <c r="X771" s="19">
        <f t="shared" si="9"/>
        <v>336.36</v>
      </c>
      <c r="Y771" s="19">
        <f t="shared" si="9"/>
        <v>296.82</v>
      </c>
      <c r="AZ771" s="9"/>
      <c r="BA771" s="9"/>
      <c r="BB771" s="9"/>
      <c r="BC771" s="9"/>
      <c r="BD771" s="9"/>
      <c r="BE771" s="9"/>
      <c r="BF771" s="9"/>
      <c r="BG771" s="9"/>
      <c r="BH771" s="9"/>
      <c r="BI771" s="9"/>
      <c r="BJ771" s="9"/>
      <c r="BK771" s="9"/>
      <c r="BL771" s="9"/>
      <c r="BM771" s="9"/>
      <c r="BN771" s="9"/>
      <c r="BO771" s="9"/>
      <c r="BP771" s="9"/>
      <c r="BQ771" s="9"/>
      <c r="BR771" s="9"/>
      <c r="BS771" s="9"/>
      <c r="BT771" s="9"/>
      <c r="BU771" s="9"/>
      <c r="BV771" s="9"/>
      <c r="BW771" s="9"/>
    </row>
    <row r="772" spans="1:75" ht="12" x14ac:dyDescent="0.2">
      <c r="A772" s="13">
        <v>22</v>
      </c>
      <c r="B772" s="19">
        <f t="shared" si="9"/>
        <v>66.599999999999994</v>
      </c>
      <c r="C772" s="19">
        <f t="shared" si="9"/>
        <v>83.07</v>
      </c>
      <c r="D772" s="19">
        <f t="shared" si="9"/>
        <v>82.02</v>
      </c>
      <c r="E772" s="19">
        <f t="shared" si="9"/>
        <v>21.91</v>
      </c>
      <c r="F772" s="19">
        <f t="shared" si="9"/>
        <v>16.829999999999998</v>
      </c>
      <c r="G772" s="19">
        <f t="shared" si="9"/>
        <v>0</v>
      </c>
      <c r="H772" s="19">
        <f t="shared" si="9"/>
        <v>0</v>
      </c>
      <c r="I772" s="19">
        <f t="shared" si="9"/>
        <v>0</v>
      </c>
      <c r="J772" s="19">
        <f t="shared" si="9"/>
        <v>17.41</v>
      </c>
      <c r="K772" s="19">
        <f t="shared" si="9"/>
        <v>0</v>
      </c>
      <c r="L772" s="19">
        <f t="shared" si="9"/>
        <v>15.69</v>
      </c>
      <c r="M772" s="19">
        <f t="shared" si="9"/>
        <v>11.67</v>
      </c>
      <c r="N772" s="19">
        <f t="shared" si="9"/>
        <v>23.72</v>
      </c>
      <c r="O772" s="19">
        <f t="shared" si="9"/>
        <v>0</v>
      </c>
      <c r="P772" s="19">
        <f t="shared" si="9"/>
        <v>1.7</v>
      </c>
      <c r="Q772" s="19">
        <f t="shared" si="9"/>
        <v>0</v>
      </c>
      <c r="R772" s="19">
        <f t="shared" si="9"/>
        <v>36.22</v>
      </c>
      <c r="S772" s="19">
        <f t="shared" si="9"/>
        <v>115.8</v>
      </c>
      <c r="T772" s="19">
        <f t="shared" si="9"/>
        <v>167.29</v>
      </c>
      <c r="U772" s="19">
        <f t="shared" si="9"/>
        <v>196.58</v>
      </c>
      <c r="V772" s="19">
        <f t="shared" si="9"/>
        <v>221.96</v>
      </c>
      <c r="W772" s="19">
        <f t="shared" si="9"/>
        <v>387</v>
      </c>
      <c r="X772" s="19">
        <f t="shared" si="9"/>
        <v>254.49</v>
      </c>
      <c r="Y772" s="19">
        <f t="shared" si="9"/>
        <v>235.92</v>
      </c>
      <c r="AZ772" s="9"/>
      <c r="BA772" s="9"/>
      <c r="BB772" s="9"/>
      <c r="BC772" s="9"/>
      <c r="BD772" s="9"/>
      <c r="BE772" s="9"/>
      <c r="BF772" s="9"/>
      <c r="BG772" s="9"/>
      <c r="BH772" s="9"/>
      <c r="BI772" s="9"/>
      <c r="BJ772" s="9"/>
      <c r="BK772" s="9"/>
      <c r="BL772" s="9"/>
      <c r="BM772" s="9"/>
      <c r="BN772" s="9"/>
      <c r="BO772" s="9"/>
      <c r="BP772" s="9"/>
      <c r="BQ772" s="9"/>
      <c r="BR772" s="9"/>
      <c r="BS772" s="9"/>
      <c r="BT772" s="9"/>
      <c r="BU772" s="9"/>
      <c r="BV772" s="9"/>
      <c r="BW772" s="9"/>
    </row>
    <row r="773" spans="1:75" ht="12" x14ac:dyDescent="0.2">
      <c r="A773" s="13">
        <v>23</v>
      </c>
      <c r="B773" s="19">
        <f t="shared" si="9"/>
        <v>32.35</v>
      </c>
      <c r="C773" s="19">
        <f t="shared" si="9"/>
        <v>51.61</v>
      </c>
      <c r="D773" s="19">
        <f t="shared" si="9"/>
        <v>34.1</v>
      </c>
      <c r="E773" s="19">
        <f t="shared" si="9"/>
        <v>21.58</v>
      </c>
      <c r="F773" s="19">
        <f t="shared" si="9"/>
        <v>0</v>
      </c>
      <c r="G773" s="19">
        <f t="shared" si="9"/>
        <v>0</v>
      </c>
      <c r="H773" s="19">
        <f t="shared" si="9"/>
        <v>0</v>
      </c>
      <c r="I773" s="19">
        <f t="shared" si="9"/>
        <v>0</v>
      </c>
      <c r="J773" s="19">
        <f t="shared" si="9"/>
        <v>0.09</v>
      </c>
      <c r="K773" s="19">
        <f t="shared" si="9"/>
        <v>0.78</v>
      </c>
      <c r="L773" s="19">
        <f t="shared" si="9"/>
        <v>1.41</v>
      </c>
      <c r="M773" s="19">
        <f t="shared" si="9"/>
        <v>0.98</v>
      </c>
      <c r="N773" s="19">
        <f t="shared" si="9"/>
        <v>0.76</v>
      </c>
      <c r="O773" s="19">
        <f t="shared" si="9"/>
        <v>1.01</v>
      </c>
      <c r="P773" s="19">
        <f t="shared" si="9"/>
        <v>4.3499999999999996</v>
      </c>
      <c r="Q773" s="19">
        <f t="shared" ref="Q773:Y773" si="10">Q558</f>
        <v>6.31</v>
      </c>
      <c r="R773" s="19">
        <f t="shared" si="10"/>
        <v>14.61</v>
      </c>
      <c r="S773" s="19">
        <f t="shared" si="10"/>
        <v>36.36</v>
      </c>
      <c r="T773" s="19">
        <f t="shared" si="10"/>
        <v>158.31</v>
      </c>
      <c r="U773" s="19">
        <f t="shared" si="10"/>
        <v>172.6</v>
      </c>
      <c r="V773" s="19">
        <f t="shared" si="10"/>
        <v>319.14</v>
      </c>
      <c r="W773" s="19">
        <f t="shared" si="10"/>
        <v>396.19</v>
      </c>
      <c r="X773" s="19">
        <f t="shared" si="10"/>
        <v>237.46</v>
      </c>
      <c r="Y773" s="19">
        <f t="shared" si="10"/>
        <v>271.02999999999997</v>
      </c>
      <c r="AZ773" s="9"/>
      <c r="BA773" s="9"/>
      <c r="BB773" s="9"/>
      <c r="BC773" s="9"/>
      <c r="BD773" s="9"/>
      <c r="BE773" s="9"/>
      <c r="BF773" s="9"/>
      <c r="BG773" s="9"/>
      <c r="BH773" s="9"/>
      <c r="BI773" s="9"/>
      <c r="BJ773" s="9"/>
      <c r="BK773" s="9"/>
      <c r="BL773" s="9"/>
      <c r="BM773" s="9"/>
      <c r="BN773" s="9"/>
      <c r="BO773" s="9"/>
      <c r="BP773" s="9"/>
      <c r="BQ773" s="9"/>
      <c r="BR773" s="9"/>
      <c r="BS773" s="9"/>
      <c r="BT773" s="9"/>
      <c r="BU773" s="9"/>
      <c r="BV773" s="9"/>
      <c r="BW773" s="9"/>
    </row>
    <row r="774" spans="1:75" ht="12" x14ac:dyDescent="0.2">
      <c r="A774" s="13">
        <v>24</v>
      </c>
      <c r="B774" s="19">
        <f t="shared" ref="B774:Y781" si="11">B559</f>
        <v>235.72</v>
      </c>
      <c r="C774" s="19">
        <f t="shared" si="11"/>
        <v>69.33</v>
      </c>
      <c r="D774" s="19">
        <f t="shared" si="11"/>
        <v>24.97</v>
      </c>
      <c r="E774" s="19">
        <f t="shared" si="11"/>
        <v>0.54</v>
      </c>
      <c r="F774" s="19">
        <f t="shared" si="11"/>
        <v>0</v>
      </c>
      <c r="G774" s="19">
        <f t="shared" si="11"/>
        <v>0</v>
      </c>
      <c r="H774" s="19">
        <f t="shared" si="11"/>
        <v>0</v>
      </c>
      <c r="I774" s="19">
        <f t="shared" si="11"/>
        <v>0</v>
      </c>
      <c r="J774" s="19">
        <f t="shared" si="11"/>
        <v>0</v>
      </c>
      <c r="K774" s="19">
        <f t="shared" si="11"/>
        <v>0</v>
      </c>
      <c r="L774" s="19">
        <f t="shared" si="11"/>
        <v>0</v>
      </c>
      <c r="M774" s="19">
        <f t="shared" si="11"/>
        <v>0</v>
      </c>
      <c r="N774" s="19">
        <f t="shared" si="11"/>
        <v>0</v>
      </c>
      <c r="O774" s="19">
        <f t="shared" si="11"/>
        <v>0</v>
      </c>
      <c r="P774" s="19">
        <f t="shared" si="11"/>
        <v>0</v>
      </c>
      <c r="Q774" s="19">
        <f t="shared" si="11"/>
        <v>0</v>
      </c>
      <c r="R774" s="19">
        <f t="shared" si="11"/>
        <v>0</v>
      </c>
      <c r="S774" s="19">
        <f t="shared" si="11"/>
        <v>0</v>
      </c>
      <c r="T774" s="19">
        <f t="shared" si="11"/>
        <v>0.37</v>
      </c>
      <c r="U774" s="19">
        <f t="shared" si="11"/>
        <v>3.18</v>
      </c>
      <c r="V774" s="19">
        <f t="shared" si="11"/>
        <v>0.35</v>
      </c>
      <c r="W774" s="19">
        <f t="shared" si="11"/>
        <v>64.5</v>
      </c>
      <c r="X774" s="19">
        <f t="shared" si="11"/>
        <v>261.52999999999997</v>
      </c>
      <c r="Y774" s="19">
        <f t="shared" si="11"/>
        <v>94.53</v>
      </c>
      <c r="AZ774" s="9"/>
      <c r="BA774" s="9"/>
      <c r="BB774" s="9"/>
      <c r="BC774" s="9"/>
      <c r="BD774" s="9"/>
      <c r="BE774" s="9"/>
      <c r="BF774" s="9"/>
      <c r="BG774" s="9"/>
      <c r="BH774" s="9"/>
      <c r="BI774" s="9"/>
      <c r="BJ774" s="9"/>
      <c r="BK774" s="9"/>
      <c r="BL774" s="9"/>
      <c r="BM774" s="9"/>
      <c r="BN774" s="9"/>
      <c r="BO774" s="9"/>
      <c r="BP774" s="9"/>
      <c r="BQ774" s="9"/>
      <c r="BR774" s="9"/>
      <c r="BS774" s="9"/>
      <c r="BT774" s="9"/>
      <c r="BU774" s="9"/>
      <c r="BV774" s="9"/>
      <c r="BW774" s="9"/>
    </row>
    <row r="775" spans="1:75" ht="12" x14ac:dyDescent="0.2">
      <c r="A775" s="13">
        <v>25</v>
      </c>
      <c r="B775" s="19">
        <f t="shared" si="11"/>
        <v>44.86</v>
      </c>
      <c r="C775" s="19">
        <f t="shared" si="11"/>
        <v>48.75</v>
      </c>
      <c r="D775" s="19">
        <f t="shared" si="11"/>
        <v>26.45</v>
      </c>
      <c r="E775" s="19">
        <f t="shared" si="11"/>
        <v>0</v>
      </c>
      <c r="F775" s="19">
        <f t="shared" si="11"/>
        <v>0</v>
      </c>
      <c r="G775" s="19">
        <f t="shared" si="11"/>
        <v>0</v>
      </c>
      <c r="H775" s="19">
        <f t="shared" si="11"/>
        <v>0</v>
      </c>
      <c r="I775" s="19">
        <f t="shared" si="11"/>
        <v>0</v>
      </c>
      <c r="J775" s="19">
        <f t="shared" si="11"/>
        <v>0</v>
      </c>
      <c r="K775" s="19">
        <f t="shared" si="11"/>
        <v>0</v>
      </c>
      <c r="L775" s="19">
        <f t="shared" si="11"/>
        <v>0</v>
      </c>
      <c r="M775" s="19">
        <f t="shared" si="11"/>
        <v>0</v>
      </c>
      <c r="N775" s="19">
        <f t="shared" si="11"/>
        <v>0</v>
      </c>
      <c r="O775" s="19">
        <f t="shared" si="11"/>
        <v>0</v>
      </c>
      <c r="P775" s="19">
        <f t="shared" si="11"/>
        <v>0</v>
      </c>
      <c r="Q775" s="19">
        <f t="shared" si="11"/>
        <v>0</v>
      </c>
      <c r="R775" s="19">
        <f t="shared" si="11"/>
        <v>0</v>
      </c>
      <c r="S775" s="19">
        <f t="shared" si="11"/>
        <v>5.34</v>
      </c>
      <c r="T775" s="19">
        <f t="shared" si="11"/>
        <v>47.71</v>
      </c>
      <c r="U775" s="19">
        <f t="shared" si="11"/>
        <v>55.47</v>
      </c>
      <c r="V775" s="19">
        <f t="shared" si="11"/>
        <v>44.95</v>
      </c>
      <c r="W775" s="19">
        <f t="shared" si="11"/>
        <v>62.6</v>
      </c>
      <c r="X775" s="19">
        <f t="shared" si="11"/>
        <v>155</v>
      </c>
      <c r="Y775" s="19">
        <f t="shared" si="11"/>
        <v>27.52</v>
      </c>
      <c r="AZ775" s="9"/>
      <c r="BA775" s="9"/>
      <c r="BB775" s="9"/>
      <c r="BC775" s="9"/>
      <c r="BD775" s="9"/>
      <c r="BE775" s="9"/>
      <c r="BF775" s="9"/>
      <c r="BG775" s="9"/>
      <c r="BH775" s="9"/>
      <c r="BI775" s="9"/>
      <c r="BJ775" s="9"/>
      <c r="BK775" s="9"/>
      <c r="BL775" s="9"/>
      <c r="BM775" s="9"/>
      <c r="BN775" s="9"/>
      <c r="BO775" s="9"/>
      <c r="BP775" s="9"/>
      <c r="BQ775" s="9"/>
      <c r="BR775" s="9"/>
      <c r="BS775" s="9"/>
      <c r="BT775" s="9"/>
      <c r="BU775" s="9"/>
      <c r="BV775" s="9"/>
      <c r="BW775" s="9"/>
    </row>
    <row r="776" spans="1:75" ht="12" x14ac:dyDescent="0.2">
      <c r="A776" s="13">
        <v>26</v>
      </c>
      <c r="B776" s="19">
        <f t="shared" si="11"/>
        <v>34.409999999999997</v>
      </c>
      <c r="C776" s="19">
        <f t="shared" si="11"/>
        <v>27.95</v>
      </c>
      <c r="D776" s="19">
        <f t="shared" si="11"/>
        <v>50.93</v>
      </c>
      <c r="E776" s="19">
        <f t="shared" si="11"/>
        <v>0</v>
      </c>
      <c r="F776" s="19">
        <f t="shared" si="11"/>
        <v>43.91</v>
      </c>
      <c r="G776" s="19">
        <f t="shared" si="11"/>
        <v>0</v>
      </c>
      <c r="H776" s="19">
        <f t="shared" si="11"/>
        <v>0</v>
      </c>
      <c r="I776" s="19">
        <f t="shared" si="11"/>
        <v>0</v>
      </c>
      <c r="J776" s="19">
        <f t="shared" si="11"/>
        <v>0</v>
      </c>
      <c r="K776" s="19">
        <f t="shared" si="11"/>
        <v>0</v>
      </c>
      <c r="L776" s="19">
        <f t="shared" si="11"/>
        <v>0</v>
      </c>
      <c r="M776" s="19">
        <f t="shared" si="11"/>
        <v>0</v>
      </c>
      <c r="N776" s="19">
        <f t="shared" si="11"/>
        <v>0</v>
      </c>
      <c r="O776" s="19">
        <f t="shared" si="11"/>
        <v>0</v>
      </c>
      <c r="P776" s="19">
        <f t="shared" si="11"/>
        <v>0</v>
      </c>
      <c r="Q776" s="19">
        <f t="shared" si="11"/>
        <v>0</v>
      </c>
      <c r="R776" s="19">
        <f t="shared" si="11"/>
        <v>0</v>
      </c>
      <c r="S776" s="19">
        <f t="shared" si="11"/>
        <v>0</v>
      </c>
      <c r="T776" s="19">
        <f t="shared" si="11"/>
        <v>0</v>
      </c>
      <c r="U776" s="19">
        <f t="shared" si="11"/>
        <v>49.6</v>
      </c>
      <c r="V776" s="19">
        <f t="shared" si="11"/>
        <v>77.58</v>
      </c>
      <c r="W776" s="19">
        <f t="shared" si="11"/>
        <v>146.26</v>
      </c>
      <c r="X776" s="19">
        <f t="shared" si="11"/>
        <v>265.68</v>
      </c>
      <c r="Y776" s="19">
        <f t="shared" si="11"/>
        <v>56.84</v>
      </c>
      <c r="AZ776" s="9"/>
      <c r="BA776" s="9"/>
      <c r="BB776" s="9"/>
      <c r="BC776" s="9"/>
      <c r="BD776" s="9"/>
      <c r="BE776" s="9"/>
      <c r="BF776" s="9"/>
      <c r="BG776" s="9"/>
      <c r="BH776" s="9"/>
      <c r="BI776" s="9"/>
      <c r="BJ776" s="9"/>
      <c r="BK776" s="9"/>
      <c r="BL776" s="9"/>
      <c r="BM776" s="9"/>
      <c r="BN776" s="9"/>
      <c r="BO776" s="9"/>
      <c r="BP776" s="9"/>
      <c r="BQ776" s="9"/>
      <c r="BR776" s="9"/>
      <c r="BS776" s="9"/>
      <c r="BT776" s="9"/>
      <c r="BU776" s="9"/>
      <c r="BV776" s="9"/>
      <c r="BW776" s="9"/>
    </row>
    <row r="777" spans="1:75" ht="12" x14ac:dyDescent="0.2">
      <c r="A777" s="13">
        <v>27</v>
      </c>
      <c r="B777" s="19">
        <f t="shared" si="11"/>
        <v>46.71</v>
      </c>
      <c r="C777" s="19">
        <f t="shared" si="11"/>
        <v>26.53</v>
      </c>
      <c r="D777" s="19">
        <f t="shared" si="11"/>
        <v>11.03</v>
      </c>
      <c r="E777" s="19">
        <f t="shared" si="11"/>
        <v>0</v>
      </c>
      <c r="F777" s="19">
        <f t="shared" si="11"/>
        <v>0</v>
      </c>
      <c r="G777" s="19">
        <f t="shared" si="11"/>
        <v>0</v>
      </c>
      <c r="H777" s="19">
        <f t="shared" si="11"/>
        <v>0</v>
      </c>
      <c r="I777" s="19">
        <f t="shared" si="11"/>
        <v>0</v>
      </c>
      <c r="J777" s="19">
        <f t="shared" si="11"/>
        <v>0</v>
      </c>
      <c r="K777" s="19">
        <f t="shared" si="11"/>
        <v>0</v>
      </c>
      <c r="L777" s="19">
        <f t="shared" si="11"/>
        <v>0</v>
      </c>
      <c r="M777" s="19">
        <f t="shared" si="11"/>
        <v>0</v>
      </c>
      <c r="N777" s="19">
        <f t="shared" si="11"/>
        <v>0</v>
      </c>
      <c r="O777" s="19">
        <f t="shared" si="11"/>
        <v>0</v>
      </c>
      <c r="P777" s="19">
        <f t="shared" si="11"/>
        <v>0</v>
      </c>
      <c r="Q777" s="19">
        <f t="shared" si="11"/>
        <v>0.2</v>
      </c>
      <c r="R777" s="19">
        <f t="shared" si="11"/>
        <v>0</v>
      </c>
      <c r="S777" s="19">
        <f t="shared" si="11"/>
        <v>0</v>
      </c>
      <c r="T777" s="19">
        <f t="shared" si="11"/>
        <v>1.6</v>
      </c>
      <c r="U777" s="19">
        <f t="shared" si="11"/>
        <v>81.28</v>
      </c>
      <c r="V777" s="19">
        <f t="shared" si="11"/>
        <v>63.8</v>
      </c>
      <c r="W777" s="19">
        <f t="shared" si="11"/>
        <v>564.92999999999995</v>
      </c>
      <c r="X777" s="19">
        <f t="shared" si="11"/>
        <v>561.99</v>
      </c>
      <c r="Y777" s="19">
        <f t="shared" si="11"/>
        <v>337.27</v>
      </c>
      <c r="AZ777" s="9"/>
      <c r="BA777" s="9"/>
      <c r="BB777" s="9"/>
      <c r="BC777" s="9"/>
      <c r="BD777" s="9"/>
      <c r="BE777" s="9"/>
      <c r="BF777" s="9"/>
      <c r="BG777" s="9"/>
      <c r="BH777" s="9"/>
      <c r="BI777" s="9"/>
      <c r="BJ777" s="9"/>
      <c r="BK777" s="9"/>
      <c r="BL777" s="9"/>
      <c r="BM777" s="9"/>
      <c r="BN777" s="9"/>
      <c r="BO777" s="9"/>
      <c r="BP777" s="9"/>
      <c r="BQ777" s="9"/>
      <c r="BR777" s="9"/>
      <c r="BS777" s="9"/>
      <c r="BT777" s="9"/>
      <c r="BU777" s="9"/>
      <c r="BV777" s="9"/>
      <c r="BW777" s="9"/>
    </row>
    <row r="778" spans="1:75" ht="12" x14ac:dyDescent="0.2">
      <c r="A778" s="13">
        <v>28</v>
      </c>
      <c r="B778" s="19">
        <f t="shared" si="11"/>
        <v>100.09</v>
      </c>
      <c r="C778" s="19">
        <f t="shared" si="11"/>
        <v>4.4000000000000004</v>
      </c>
      <c r="D778" s="19">
        <f t="shared" si="11"/>
        <v>22</v>
      </c>
      <c r="E778" s="19">
        <f t="shared" si="11"/>
        <v>32.17</v>
      </c>
      <c r="F778" s="19">
        <f t="shared" si="11"/>
        <v>0</v>
      </c>
      <c r="G778" s="19">
        <f t="shared" si="11"/>
        <v>0</v>
      </c>
      <c r="H778" s="19">
        <f t="shared" si="11"/>
        <v>0</v>
      </c>
      <c r="I778" s="19">
        <f t="shared" si="11"/>
        <v>7.0000000000000007E-2</v>
      </c>
      <c r="J778" s="19">
        <f t="shared" si="11"/>
        <v>0</v>
      </c>
      <c r="K778" s="19">
        <f t="shared" si="11"/>
        <v>0</v>
      </c>
      <c r="L778" s="19">
        <f t="shared" si="11"/>
        <v>0.12</v>
      </c>
      <c r="M778" s="19">
        <f t="shared" si="11"/>
        <v>0.14000000000000001</v>
      </c>
      <c r="N778" s="19">
        <f t="shared" si="11"/>
        <v>0.28000000000000003</v>
      </c>
      <c r="O778" s="19">
        <f t="shared" si="11"/>
        <v>0.26</v>
      </c>
      <c r="P778" s="19">
        <f t="shared" si="11"/>
        <v>0.42</v>
      </c>
      <c r="Q778" s="19">
        <f t="shared" si="11"/>
        <v>1.06</v>
      </c>
      <c r="R778" s="19">
        <f t="shared" si="11"/>
        <v>41.02</v>
      </c>
      <c r="S778" s="19">
        <f t="shared" si="11"/>
        <v>137.16</v>
      </c>
      <c r="T778" s="19">
        <f t="shared" si="11"/>
        <v>255.2</v>
      </c>
      <c r="U778" s="19">
        <f t="shared" si="11"/>
        <v>299.64</v>
      </c>
      <c r="V778" s="19">
        <f t="shared" si="11"/>
        <v>485.41</v>
      </c>
      <c r="W778" s="19">
        <f t="shared" si="11"/>
        <v>507.16</v>
      </c>
      <c r="X778" s="19">
        <f t="shared" si="11"/>
        <v>494.84</v>
      </c>
      <c r="Y778" s="19">
        <f t="shared" si="11"/>
        <v>331.19</v>
      </c>
      <c r="Z778" s="18" t="str">
        <f>IF(Y778=0,"скрыть","")</f>
        <v/>
      </c>
      <c r="AZ778" s="9"/>
      <c r="BA778" s="9"/>
      <c r="BB778" s="9"/>
      <c r="BC778" s="9"/>
      <c r="BD778" s="9"/>
      <c r="BE778" s="9"/>
      <c r="BF778" s="9"/>
      <c r="BG778" s="9"/>
      <c r="BH778" s="9"/>
      <c r="BI778" s="9"/>
      <c r="BJ778" s="9"/>
      <c r="BK778" s="9"/>
      <c r="BL778" s="9"/>
      <c r="BM778" s="9"/>
      <c r="BN778" s="9"/>
      <c r="BO778" s="9"/>
      <c r="BP778" s="9"/>
      <c r="BQ778" s="9"/>
      <c r="BR778" s="9"/>
      <c r="BS778" s="9"/>
      <c r="BT778" s="9"/>
      <c r="BU778" s="9"/>
      <c r="BV778" s="9"/>
      <c r="BW778" s="9"/>
    </row>
    <row r="779" spans="1:75" ht="12" x14ac:dyDescent="0.2">
      <c r="A779" s="13">
        <v>29</v>
      </c>
      <c r="B779" s="19">
        <f t="shared" si="11"/>
        <v>187.43</v>
      </c>
      <c r="C779" s="19">
        <f t="shared" si="11"/>
        <v>112.79</v>
      </c>
      <c r="D779" s="19">
        <f t="shared" si="11"/>
        <v>42.73</v>
      </c>
      <c r="E779" s="19">
        <f t="shared" si="11"/>
        <v>29.42</v>
      </c>
      <c r="F779" s="19">
        <f t="shared" si="11"/>
        <v>0.21</v>
      </c>
      <c r="G779" s="19">
        <f t="shared" si="11"/>
        <v>14.77</v>
      </c>
      <c r="H779" s="19">
        <f t="shared" si="11"/>
        <v>47.27</v>
      </c>
      <c r="I779" s="19">
        <f t="shared" si="11"/>
        <v>79.03</v>
      </c>
      <c r="J779" s="19">
        <f t="shared" si="11"/>
        <v>132.55000000000001</v>
      </c>
      <c r="K779" s="19">
        <f t="shared" si="11"/>
        <v>134.57</v>
      </c>
      <c r="L779" s="19">
        <f t="shared" si="11"/>
        <v>144.12</v>
      </c>
      <c r="M779" s="19">
        <f t="shared" si="11"/>
        <v>159.87</v>
      </c>
      <c r="N779" s="19">
        <f t="shared" si="11"/>
        <v>232.22</v>
      </c>
      <c r="O779" s="19">
        <f t="shared" si="11"/>
        <v>239.79</v>
      </c>
      <c r="P779" s="19">
        <f t="shared" si="11"/>
        <v>282.8</v>
      </c>
      <c r="Q779" s="19">
        <f t="shared" si="11"/>
        <v>296.76</v>
      </c>
      <c r="R779" s="19">
        <f t="shared" si="11"/>
        <v>585.36</v>
      </c>
      <c r="S779" s="19">
        <f t="shared" si="11"/>
        <v>477.34</v>
      </c>
      <c r="T779" s="19">
        <f t="shared" si="11"/>
        <v>457.88</v>
      </c>
      <c r="U779" s="19">
        <f t="shared" si="11"/>
        <v>566.79</v>
      </c>
      <c r="V779" s="19">
        <f t="shared" si="11"/>
        <v>591.66999999999996</v>
      </c>
      <c r="W779" s="19">
        <f t="shared" si="11"/>
        <v>640.99</v>
      </c>
      <c r="X779" s="19">
        <f t="shared" si="11"/>
        <v>618.37</v>
      </c>
      <c r="Y779" s="19">
        <f t="shared" si="11"/>
        <v>555.5</v>
      </c>
      <c r="Z779" s="18" t="str">
        <f>IF(Y779=0,"скрыть","")</f>
        <v/>
      </c>
      <c r="AZ779" s="9"/>
      <c r="BA779" s="9"/>
      <c r="BB779" s="9"/>
      <c r="BC779" s="9"/>
      <c r="BD779" s="9"/>
      <c r="BE779" s="9"/>
      <c r="BF779" s="9"/>
      <c r="BG779" s="9"/>
      <c r="BH779" s="9"/>
      <c r="BI779" s="9"/>
      <c r="BJ779" s="9"/>
      <c r="BK779" s="9"/>
      <c r="BL779" s="9"/>
      <c r="BM779" s="9"/>
      <c r="BN779" s="9"/>
      <c r="BO779" s="9"/>
      <c r="BP779" s="9"/>
      <c r="BQ779" s="9"/>
      <c r="BR779" s="9"/>
      <c r="BS779" s="9"/>
      <c r="BT779" s="9"/>
      <c r="BU779" s="9"/>
      <c r="BV779" s="9"/>
      <c r="BW779" s="9"/>
    </row>
    <row r="780" spans="1:75" ht="12" x14ac:dyDescent="0.2">
      <c r="A780" s="13">
        <v>30</v>
      </c>
      <c r="B780" s="19">
        <f t="shared" si="11"/>
        <v>96.8</v>
      </c>
      <c r="C780" s="19">
        <f t="shared" si="11"/>
        <v>57.01</v>
      </c>
      <c r="D780" s="19">
        <f t="shared" si="11"/>
        <v>38.61</v>
      </c>
      <c r="E780" s="19">
        <f t="shared" si="11"/>
        <v>35.479999999999997</v>
      </c>
      <c r="F780" s="19">
        <f t="shared" si="11"/>
        <v>0</v>
      </c>
      <c r="G780" s="19">
        <f t="shared" si="11"/>
        <v>0</v>
      </c>
      <c r="H780" s="19">
        <f t="shared" si="11"/>
        <v>26.3</v>
      </c>
      <c r="I780" s="19">
        <f t="shared" si="11"/>
        <v>7.37</v>
      </c>
      <c r="J780" s="19">
        <f t="shared" si="11"/>
        <v>56.7</v>
      </c>
      <c r="K780" s="19">
        <f t="shared" si="11"/>
        <v>102.28</v>
      </c>
      <c r="L780" s="19">
        <f t="shared" si="11"/>
        <v>133.32</v>
      </c>
      <c r="M780" s="19">
        <f t="shared" si="11"/>
        <v>140.99</v>
      </c>
      <c r="N780" s="19">
        <f t="shared" si="11"/>
        <v>151.11000000000001</v>
      </c>
      <c r="O780" s="19">
        <f t="shared" si="11"/>
        <v>172.54</v>
      </c>
      <c r="P780" s="19">
        <f t="shared" si="11"/>
        <v>238.99</v>
      </c>
      <c r="Q780" s="19">
        <f t="shared" si="11"/>
        <v>258.72000000000003</v>
      </c>
      <c r="R780" s="19">
        <f t="shared" si="11"/>
        <v>272.2</v>
      </c>
      <c r="S780" s="19">
        <f t="shared" si="11"/>
        <v>298.14999999999998</v>
      </c>
      <c r="T780" s="19">
        <f t="shared" si="11"/>
        <v>411.78</v>
      </c>
      <c r="U780" s="19">
        <f t="shared" si="11"/>
        <v>380.58</v>
      </c>
      <c r="V780" s="19">
        <f t="shared" si="11"/>
        <v>360.26</v>
      </c>
      <c r="W780" s="19">
        <f t="shared" si="11"/>
        <v>519.98</v>
      </c>
      <c r="X780" s="19">
        <f t="shared" si="11"/>
        <v>389.21</v>
      </c>
      <c r="Y780" s="19">
        <f t="shared" si="11"/>
        <v>257.27999999999997</v>
      </c>
      <c r="Z780" s="18" t="str">
        <f>IF(Y780=0,"скрыть","")</f>
        <v/>
      </c>
      <c r="AZ780" s="9"/>
      <c r="BA780" s="9"/>
      <c r="BB780" s="9"/>
      <c r="BC780" s="9"/>
      <c r="BD780" s="9"/>
      <c r="BE780" s="9"/>
      <c r="BF780" s="9"/>
      <c r="BG780" s="9"/>
      <c r="BH780" s="9"/>
      <c r="BI780" s="9"/>
      <c r="BJ780" s="9"/>
      <c r="BK780" s="9"/>
      <c r="BL780" s="9"/>
      <c r="BM780" s="9"/>
      <c r="BN780" s="9"/>
      <c r="BO780" s="9"/>
      <c r="BP780" s="9"/>
      <c r="BQ780" s="9"/>
      <c r="BR780" s="9"/>
      <c r="BS780" s="9"/>
      <c r="BT780" s="9"/>
      <c r="BU780" s="9"/>
      <c r="BV780" s="9"/>
      <c r="BW780" s="9"/>
    </row>
    <row r="781" spans="1:75" ht="12" x14ac:dyDescent="0.2">
      <c r="A781" s="13">
        <v>31</v>
      </c>
      <c r="B781" s="19">
        <f t="shared" si="11"/>
        <v>18.649999999999999</v>
      </c>
      <c r="C781" s="19">
        <f t="shared" si="11"/>
        <v>25.05</v>
      </c>
      <c r="D781" s="19">
        <f t="shared" si="11"/>
        <v>51.83</v>
      </c>
      <c r="E781" s="19">
        <f t="shared" si="11"/>
        <v>16.88</v>
      </c>
      <c r="F781" s="19">
        <f>F566</f>
        <v>0</v>
      </c>
      <c r="G781" s="19">
        <f t="shared" si="11"/>
        <v>0</v>
      </c>
      <c r="H781" s="19">
        <f t="shared" si="11"/>
        <v>0</v>
      </c>
      <c r="I781" s="19">
        <f t="shared" si="11"/>
        <v>0</v>
      </c>
      <c r="J781" s="19">
        <f t="shared" si="11"/>
        <v>0</v>
      </c>
      <c r="K781" s="19">
        <f t="shared" si="11"/>
        <v>0</v>
      </c>
      <c r="L781" s="19">
        <f t="shared" si="11"/>
        <v>0.36</v>
      </c>
      <c r="M781" s="19">
        <f t="shared" si="11"/>
        <v>67.239999999999995</v>
      </c>
      <c r="N781" s="19">
        <f t="shared" si="11"/>
        <v>128.79</v>
      </c>
      <c r="O781" s="19">
        <f t="shared" si="11"/>
        <v>152.75</v>
      </c>
      <c r="P781" s="19">
        <f t="shared" si="11"/>
        <v>147.36000000000001</v>
      </c>
      <c r="Q781" s="19">
        <f t="shared" si="11"/>
        <v>177.06</v>
      </c>
      <c r="R781" s="19">
        <f t="shared" si="11"/>
        <v>255.18</v>
      </c>
      <c r="S781" s="19">
        <f t="shared" si="11"/>
        <v>175.11</v>
      </c>
      <c r="T781" s="19">
        <f t="shared" si="11"/>
        <v>188.77</v>
      </c>
      <c r="U781" s="19">
        <f t="shared" si="11"/>
        <v>305.17</v>
      </c>
      <c r="V781" s="19">
        <f t="shared" si="11"/>
        <v>380.58</v>
      </c>
      <c r="W781" s="19">
        <f t="shared" si="11"/>
        <v>540.97</v>
      </c>
      <c r="X781" s="19">
        <f t="shared" si="11"/>
        <v>429.1</v>
      </c>
      <c r="Y781" s="19">
        <f t="shared" si="11"/>
        <v>356.62</v>
      </c>
      <c r="Z781" s="18" t="str">
        <f>IF(Y781=0,"скрыть","")</f>
        <v/>
      </c>
      <c r="AZ781" s="9"/>
      <c r="BA781" s="9"/>
      <c r="BB781" s="9"/>
      <c r="BC781" s="9"/>
      <c r="BD781" s="9"/>
      <c r="BE781" s="9"/>
      <c r="BF781" s="9"/>
      <c r="BG781" s="9"/>
      <c r="BH781" s="9"/>
      <c r="BI781" s="9"/>
      <c r="BJ781" s="9"/>
      <c r="BK781" s="9"/>
      <c r="BL781" s="9"/>
      <c r="BM781" s="9"/>
      <c r="BN781" s="9"/>
      <c r="BO781" s="9"/>
      <c r="BP781" s="9"/>
      <c r="BQ781" s="9"/>
      <c r="BR781" s="9"/>
      <c r="BS781" s="9"/>
      <c r="BT781" s="9"/>
      <c r="BU781" s="9"/>
      <c r="BV781" s="9"/>
      <c r="BW781" s="9"/>
    </row>
    <row r="782" spans="1:75" s="7" customFormat="1" ht="18.95" customHeight="1" x14ac:dyDescent="0.25">
      <c r="A782" s="3"/>
      <c r="B782" s="76" t="s">
        <v>100</v>
      </c>
      <c r="C782" s="76"/>
      <c r="D782" s="76"/>
      <c r="E782" s="76"/>
      <c r="F782" s="76"/>
      <c r="G782" s="76"/>
      <c r="H782" s="76"/>
      <c r="I782" s="76"/>
      <c r="J782" s="76"/>
      <c r="K782" s="76"/>
      <c r="L782" s="76"/>
      <c r="M782" s="76"/>
      <c r="N782" s="76"/>
      <c r="O782" s="76"/>
      <c r="P782" s="76"/>
      <c r="Q782" s="76"/>
      <c r="R782" s="76"/>
      <c r="S782" s="76"/>
      <c r="T782" s="76" t="s">
        <v>101</v>
      </c>
      <c r="U782" s="76"/>
      <c r="V782" s="76"/>
      <c r="W782" s="76"/>
      <c r="X782" s="76"/>
      <c r="Y782" s="76"/>
      <c r="Z782" s="6"/>
    </row>
    <row r="783" spans="1:75" s="7" customFormat="1" ht="21" customHeight="1" x14ac:dyDescent="0.2">
      <c r="A783" s="2"/>
      <c r="B783" s="76"/>
      <c r="C783" s="76"/>
      <c r="D783" s="76"/>
      <c r="E783" s="76"/>
      <c r="F783" s="76"/>
      <c r="G783" s="76"/>
      <c r="H783" s="76"/>
      <c r="I783" s="76"/>
      <c r="J783" s="76"/>
      <c r="K783" s="76"/>
      <c r="L783" s="76"/>
      <c r="M783" s="76"/>
      <c r="N783" s="76"/>
      <c r="O783" s="76"/>
      <c r="P783" s="76"/>
      <c r="Q783" s="76"/>
      <c r="R783" s="76"/>
      <c r="S783" s="76"/>
      <c r="T783" s="76"/>
      <c r="U783" s="76"/>
      <c r="V783" s="76"/>
      <c r="W783" s="76"/>
      <c r="X783" s="76"/>
      <c r="Y783" s="76"/>
      <c r="Z783" s="6"/>
    </row>
    <row r="784" spans="1:75" s="7" customFormat="1" ht="20.25" customHeight="1" x14ac:dyDescent="0.25">
      <c r="A784" s="3"/>
      <c r="B784" s="56" t="s">
        <v>102</v>
      </c>
      <c r="C784" s="56"/>
      <c r="D784" s="56"/>
      <c r="E784" s="56"/>
      <c r="F784" s="56"/>
      <c r="G784" s="56"/>
      <c r="H784" s="56"/>
      <c r="I784" s="56"/>
      <c r="J784" s="56"/>
      <c r="K784" s="56"/>
      <c r="L784" s="56"/>
      <c r="M784" s="56"/>
      <c r="N784" s="56"/>
      <c r="O784" s="56"/>
      <c r="P784" s="56"/>
      <c r="Q784" s="56"/>
      <c r="R784" s="56"/>
      <c r="S784" s="56"/>
      <c r="T784" s="79">
        <f>T569</f>
        <v>10.86</v>
      </c>
      <c r="U784" s="79"/>
      <c r="V784" s="79"/>
      <c r="W784" s="79"/>
      <c r="X784" s="79"/>
      <c r="Y784" s="79"/>
      <c r="Z784" s="6"/>
    </row>
    <row r="785" spans="1:26" s="7" customFormat="1" ht="20.25" customHeight="1" x14ac:dyDescent="0.2">
      <c r="A785" s="2"/>
      <c r="B785" s="56"/>
      <c r="C785" s="56"/>
      <c r="D785" s="56"/>
      <c r="E785" s="56"/>
      <c r="F785" s="56"/>
      <c r="G785" s="56"/>
      <c r="H785" s="56"/>
      <c r="I785" s="56"/>
      <c r="J785" s="56"/>
      <c r="K785" s="56"/>
      <c r="L785" s="56"/>
      <c r="M785" s="56"/>
      <c r="N785" s="56"/>
      <c r="O785" s="56"/>
      <c r="P785" s="56"/>
      <c r="Q785" s="56"/>
      <c r="R785" s="56"/>
      <c r="S785" s="56"/>
      <c r="T785" s="79"/>
      <c r="U785" s="79"/>
      <c r="V785" s="79"/>
      <c r="W785" s="79"/>
      <c r="X785" s="79"/>
      <c r="Y785" s="79"/>
      <c r="Z785" s="6"/>
    </row>
    <row r="786" spans="1:26" s="7" customFormat="1" ht="20.25" customHeight="1" x14ac:dyDescent="0.25">
      <c r="A786" s="3"/>
      <c r="B786" s="74" t="s">
        <v>107</v>
      </c>
      <c r="C786" s="74"/>
      <c r="D786" s="74"/>
      <c r="E786" s="74"/>
      <c r="F786" s="74"/>
      <c r="G786" s="74"/>
      <c r="H786" s="74"/>
      <c r="I786" s="74"/>
      <c r="J786" s="74"/>
      <c r="K786" s="74"/>
      <c r="L786" s="74"/>
      <c r="M786" s="74"/>
      <c r="N786" s="74"/>
      <c r="O786" s="74"/>
      <c r="P786" s="74"/>
      <c r="Q786" s="74"/>
      <c r="R786" s="74"/>
      <c r="S786" s="74"/>
      <c r="T786" s="79">
        <f>T571</f>
        <v>174.81</v>
      </c>
      <c r="U786" s="79"/>
      <c r="V786" s="79"/>
      <c r="W786" s="79"/>
      <c r="X786" s="79"/>
      <c r="Y786" s="79"/>
      <c r="Z786" s="6"/>
    </row>
    <row r="787" spans="1:26" s="7" customFormat="1" ht="20.25" customHeight="1" x14ac:dyDescent="0.2">
      <c r="A787" s="2"/>
      <c r="B787" s="74"/>
      <c r="C787" s="74"/>
      <c r="D787" s="74"/>
      <c r="E787" s="74"/>
      <c r="F787" s="74"/>
      <c r="G787" s="74"/>
      <c r="H787" s="74"/>
      <c r="I787" s="74"/>
      <c r="J787" s="74"/>
      <c r="K787" s="74"/>
      <c r="L787" s="74"/>
      <c r="M787" s="74"/>
      <c r="N787" s="74"/>
      <c r="O787" s="74"/>
      <c r="P787" s="74"/>
      <c r="Q787" s="74"/>
      <c r="R787" s="74"/>
      <c r="S787" s="74"/>
      <c r="T787" s="79"/>
      <c r="U787" s="79"/>
      <c r="V787" s="79"/>
      <c r="W787" s="79"/>
      <c r="X787" s="79"/>
      <c r="Y787" s="79"/>
      <c r="Z787" s="6"/>
    </row>
    <row r="788" spans="1:26" s="7" customFormat="1" ht="48" customHeight="1" x14ac:dyDescent="0.25">
      <c r="A788" s="2"/>
      <c r="B788" s="78" t="s">
        <v>104</v>
      </c>
      <c r="C788" s="78"/>
      <c r="D788" s="78"/>
      <c r="E788" s="78"/>
      <c r="F788" s="78"/>
      <c r="G788" s="78"/>
      <c r="H788" s="78"/>
      <c r="I788" s="78"/>
      <c r="J788" s="78"/>
      <c r="K788" s="78"/>
      <c r="L788" s="78"/>
      <c r="M788" s="78"/>
      <c r="N788" s="78"/>
      <c r="O788" s="78"/>
      <c r="P788" s="78"/>
      <c r="Q788" s="78"/>
      <c r="R788" s="78"/>
      <c r="S788" s="78"/>
      <c r="T788" s="78"/>
      <c r="U788" s="78"/>
      <c r="V788" s="78"/>
      <c r="W788" s="78"/>
      <c r="X788" s="78"/>
      <c r="Y788" s="78"/>
      <c r="Z788" s="6"/>
    </row>
    <row r="789" spans="1:26" ht="15.75" x14ac:dyDescent="0.25">
      <c r="B789" s="55" t="str">
        <f>CONCATENATE("6.2. Ставка за мощность, приобретаемую потребителем (покупателем), предельного уровня нерегулируемой цены - ",TEXT($M$21,"# ###,##")," рублей/МВт в месяц без НДС")</f>
        <v>6.2. Ставка за мощность, приобретаемую потребителем (покупателем), предельного уровня нерегулируемой цены - 855 330,69 рублей/МВт в месяц без НДС</v>
      </c>
      <c r="C789" s="55"/>
      <c r="D789" s="55"/>
      <c r="E789" s="55"/>
      <c r="F789" s="55"/>
      <c r="G789" s="55"/>
      <c r="H789" s="55"/>
      <c r="I789" s="55"/>
      <c r="J789" s="55"/>
      <c r="K789" s="55"/>
      <c r="L789" s="55"/>
      <c r="M789" s="55"/>
      <c r="N789" s="55"/>
      <c r="O789" s="55"/>
      <c r="P789" s="55"/>
      <c r="Q789" s="55"/>
      <c r="R789" s="55"/>
      <c r="S789" s="55"/>
      <c r="T789" s="55"/>
      <c r="U789" s="55"/>
      <c r="V789" s="55"/>
      <c r="W789" s="55"/>
      <c r="X789" s="55"/>
      <c r="Y789" s="55"/>
    </row>
    <row r="790" spans="1:26" ht="31.9" customHeight="1" x14ac:dyDescent="0.25">
      <c r="A790" s="16"/>
      <c r="B790" s="73" t="s">
        <v>108</v>
      </c>
      <c r="C790" s="73"/>
      <c r="D790" s="73"/>
      <c r="E790" s="73"/>
      <c r="F790" s="73"/>
      <c r="G790" s="73"/>
      <c r="H790" s="73"/>
      <c r="I790" s="73"/>
      <c r="J790" s="73"/>
      <c r="K790" s="73"/>
      <c r="L790" s="73"/>
      <c r="M790" s="73"/>
      <c r="N790" s="73"/>
      <c r="O790" s="73"/>
      <c r="P790" s="73"/>
      <c r="Q790" s="73"/>
      <c r="R790" s="73"/>
      <c r="S790" s="73"/>
      <c r="T790" s="73"/>
      <c r="U790" s="73"/>
      <c r="V790" s="73"/>
      <c r="W790" s="73"/>
      <c r="X790" s="73"/>
      <c r="Y790" s="73"/>
    </row>
    <row r="791" spans="1:26" s="7" customFormat="1" ht="18" customHeight="1" x14ac:dyDescent="0.25">
      <c r="A791" s="3"/>
      <c r="B791" s="56"/>
      <c r="C791" s="56"/>
      <c r="D791" s="56"/>
      <c r="E791" s="56"/>
      <c r="F791" s="56"/>
      <c r="G791" s="56"/>
      <c r="H791" s="56"/>
      <c r="I791" s="56"/>
      <c r="J791" s="56"/>
      <c r="K791" s="56"/>
      <c r="L791" s="56"/>
      <c r="M791" s="56"/>
      <c r="N791" s="57" t="s">
        <v>3</v>
      </c>
      <c r="O791" s="57"/>
      <c r="P791" s="57"/>
      <c r="Q791" s="57"/>
      <c r="R791" s="57"/>
      <c r="S791" s="57"/>
      <c r="T791" s="57"/>
      <c r="U791" s="57"/>
      <c r="V791" s="57"/>
      <c r="W791" s="57"/>
      <c r="X791" s="57"/>
      <c r="Y791" s="57"/>
      <c r="Z791" s="6"/>
    </row>
    <row r="792" spans="1:26" s="7" customFormat="1" ht="17.100000000000001" customHeight="1" x14ac:dyDescent="0.25">
      <c r="A792" s="3"/>
      <c r="B792" s="57"/>
      <c r="C792" s="57"/>
      <c r="D792" s="57"/>
      <c r="E792" s="57"/>
      <c r="F792" s="57"/>
      <c r="G792" s="57"/>
      <c r="H792" s="57"/>
      <c r="I792" s="57"/>
      <c r="J792" s="57"/>
      <c r="K792" s="57"/>
      <c r="L792" s="57"/>
      <c r="M792" s="57"/>
      <c r="N792" s="57" t="s">
        <v>4</v>
      </c>
      <c r="O792" s="57"/>
      <c r="P792" s="57"/>
      <c r="Q792" s="57" t="s">
        <v>5</v>
      </c>
      <c r="R792" s="57"/>
      <c r="S792" s="57"/>
      <c r="T792" s="57" t="s">
        <v>6</v>
      </c>
      <c r="U792" s="57"/>
      <c r="V792" s="57"/>
      <c r="W792" s="57" t="s">
        <v>7</v>
      </c>
      <c r="X792" s="57"/>
      <c r="Y792" s="57"/>
      <c r="Z792" s="6"/>
    </row>
    <row r="793" spans="1:26" s="7" customFormat="1" ht="31.9" customHeight="1" x14ac:dyDescent="0.25">
      <c r="A793" s="3"/>
      <c r="B793" s="74" t="s">
        <v>95</v>
      </c>
      <c r="C793" s="74"/>
      <c r="D793" s="74"/>
      <c r="E793" s="74"/>
      <c r="F793" s="74"/>
      <c r="G793" s="74"/>
      <c r="H793" s="74"/>
      <c r="I793" s="74"/>
      <c r="J793" s="74"/>
      <c r="K793" s="74"/>
      <c r="L793" s="74"/>
      <c r="M793" s="74"/>
      <c r="N793" s="75">
        <v>1038019.59</v>
      </c>
      <c r="O793" s="75"/>
      <c r="P793" s="75"/>
      <c r="Q793" s="75">
        <v>1131959.8700000001</v>
      </c>
      <c r="R793" s="75"/>
      <c r="S793" s="75"/>
      <c r="T793" s="75">
        <v>1613135.45</v>
      </c>
      <c r="U793" s="75"/>
      <c r="V793" s="75"/>
      <c r="W793" s="75">
        <v>1892425.45</v>
      </c>
      <c r="X793" s="75"/>
      <c r="Y793" s="75"/>
      <c r="Z793" s="6"/>
    </row>
  </sheetData>
  <mergeCells count="252">
    <mergeCell ref="B793:M793"/>
    <mergeCell ref="N793:P793"/>
    <mergeCell ref="Q793:S793"/>
    <mergeCell ref="T793:V793"/>
    <mergeCell ref="W793:Y793"/>
    <mergeCell ref="B788:Y788"/>
    <mergeCell ref="B789:Y789"/>
    <mergeCell ref="B790:Y790"/>
    <mergeCell ref="B791:M791"/>
    <mergeCell ref="N791:Y791"/>
    <mergeCell ref="B792:M792"/>
    <mergeCell ref="N792:P792"/>
    <mergeCell ref="Q792:S792"/>
    <mergeCell ref="T792:V792"/>
    <mergeCell ref="W792:Y792"/>
    <mergeCell ref="B782:S783"/>
    <mergeCell ref="T782:Y783"/>
    <mergeCell ref="B784:S785"/>
    <mergeCell ref="T784:Y785"/>
    <mergeCell ref="B786:S787"/>
    <mergeCell ref="T786:Y787"/>
    <mergeCell ref="A680:A681"/>
    <mergeCell ref="B680:Y681"/>
    <mergeCell ref="A714:A715"/>
    <mergeCell ref="B714:Y715"/>
    <mergeCell ref="A748:A749"/>
    <mergeCell ref="B748:Y749"/>
    <mergeCell ref="A578:A579"/>
    <mergeCell ref="B578:Y579"/>
    <mergeCell ref="A612:A613"/>
    <mergeCell ref="B612:Y613"/>
    <mergeCell ref="A646:A647"/>
    <mergeCell ref="B646:Y647"/>
    <mergeCell ref="B571:S572"/>
    <mergeCell ref="T571:Y572"/>
    <mergeCell ref="B573:Y573"/>
    <mergeCell ref="B574:Y574"/>
    <mergeCell ref="A575:Y576"/>
    <mergeCell ref="B577:Y577"/>
    <mergeCell ref="A533:A534"/>
    <mergeCell ref="B533:Y534"/>
    <mergeCell ref="B567:S568"/>
    <mergeCell ref="T567:Y568"/>
    <mergeCell ref="B569:S570"/>
    <mergeCell ref="T569:Y570"/>
    <mergeCell ref="A431:A432"/>
    <mergeCell ref="B431:Y432"/>
    <mergeCell ref="A465:A466"/>
    <mergeCell ref="B465:Y466"/>
    <mergeCell ref="A499:A500"/>
    <mergeCell ref="B499:Y500"/>
    <mergeCell ref="A360:Y361"/>
    <mergeCell ref="B362:Y362"/>
    <mergeCell ref="A363:A364"/>
    <mergeCell ref="B363:Y364"/>
    <mergeCell ref="A397:A398"/>
    <mergeCell ref="B397:Y398"/>
    <mergeCell ref="B358:M358"/>
    <mergeCell ref="N358:P358"/>
    <mergeCell ref="Q358:S358"/>
    <mergeCell ref="T358:V358"/>
    <mergeCell ref="W358:Y358"/>
    <mergeCell ref="B359:M359"/>
    <mergeCell ref="N359:P359"/>
    <mergeCell ref="Q359:S359"/>
    <mergeCell ref="T359:V359"/>
    <mergeCell ref="W359:Y359"/>
    <mergeCell ref="A321:A322"/>
    <mergeCell ref="B321:Y322"/>
    <mergeCell ref="B355:Y355"/>
    <mergeCell ref="B356:Y356"/>
    <mergeCell ref="B357:M357"/>
    <mergeCell ref="N357:Y357"/>
    <mergeCell ref="B218:Y218"/>
    <mergeCell ref="A219:A220"/>
    <mergeCell ref="B219:Y220"/>
    <mergeCell ref="A253:A254"/>
    <mergeCell ref="B253:Y254"/>
    <mergeCell ref="A287:A288"/>
    <mergeCell ref="B287:Y288"/>
    <mergeCell ref="A147:A148"/>
    <mergeCell ref="B147:Y148"/>
    <mergeCell ref="A181:A182"/>
    <mergeCell ref="B181:Y182"/>
    <mergeCell ref="B215:Y215"/>
    <mergeCell ref="A216:Y217"/>
    <mergeCell ref="A76:Y77"/>
    <mergeCell ref="B78:Y78"/>
    <mergeCell ref="A79:A80"/>
    <mergeCell ref="B79:Y80"/>
    <mergeCell ref="A113:A114"/>
    <mergeCell ref="B113:Y114"/>
    <mergeCell ref="B74:M74"/>
    <mergeCell ref="N74:P74"/>
    <mergeCell ref="Q74:S74"/>
    <mergeCell ref="T74:V74"/>
    <mergeCell ref="W74:Y74"/>
    <mergeCell ref="B75:M75"/>
    <mergeCell ref="N75:P75"/>
    <mergeCell ref="Q75:S75"/>
    <mergeCell ref="T75:V75"/>
    <mergeCell ref="W75:Y75"/>
    <mergeCell ref="B71:M71"/>
    <mergeCell ref="N71:Y71"/>
    <mergeCell ref="B72:M72"/>
    <mergeCell ref="N72:Y72"/>
    <mergeCell ref="B73:M73"/>
    <mergeCell ref="N73:P73"/>
    <mergeCell ref="Q73:S73"/>
    <mergeCell ref="T73:V73"/>
    <mergeCell ref="W73:Y73"/>
    <mergeCell ref="B69:M69"/>
    <mergeCell ref="N69:P69"/>
    <mergeCell ref="Q69:S69"/>
    <mergeCell ref="T69:V69"/>
    <mergeCell ref="W69:Y69"/>
    <mergeCell ref="B70:Y70"/>
    <mergeCell ref="B67:M67"/>
    <mergeCell ref="N67:P67"/>
    <mergeCell ref="Q67:S67"/>
    <mergeCell ref="T67:V67"/>
    <mergeCell ref="W67:Y67"/>
    <mergeCell ref="B68:M68"/>
    <mergeCell ref="N68:P68"/>
    <mergeCell ref="Q68:S68"/>
    <mergeCell ref="T68:V68"/>
    <mergeCell ref="W68:Y68"/>
    <mergeCell ref="B64:M64"/>
    <mergeCell ref="N64:Y64"/>
    <mergeCell ref="B65:M65"/>
    <mergeCell ref="N65:Y65"/>
    <mergeCell ref="B66:M66"/>
    <mergeCell ref="N66:P66"/>
    <mergeCell ref="Q66:S66"/>
    <mergeCell ref="T66:V66"/>
    <mergeCell ref="W66:Y66"/>
    <mergeCell ref="B59:Y59"/>
    <mergeCell ref="B60:F60"/>
    <mergeCell ref="G60:H60"/>
    <mergeCell ref="I60:L60"/>
    <mergeCell ref="A61:Y62"/>
    <mergeCell ref="B63:Y63"/>
    <mergeCell ref="D57:H57"/>
    <mergeCell ref="I57:J57"/>
    <mergeCell ref="K57:L57"/>
    <mergeCell ref="B58:Q58"/>
    <mergeCell ref="R58:S58"/>
    <mergeCell ref="T58:U58"/>
    <mergeCell ref="D55:H55"/>
    <mergeCell ref="I55:J55"/>
    <mergeCell ref="K55:L55"/>
    <mergeCell ref="D56:H56"/>
    <mergeCell ref="I56:J56"/>
    <mergeCell ref="K56:L56"/>
    <mergeCell ref="B52:E52"/>
    <mergeCell ref="D53:H53"/>
    <mergeCell ref="I53:J53"/>
    <mergeCell ref="K53:L53"/>
    <mergeCell ref="D54:H54"/>
    <mergeCell ref="I54:J54"/>
    <mergeCell ref="K54:L54"/>
    <mergeCell ref="I49:J49"/>
    <mergeCell ref="K49:L49"/>
    <mergeCell ref="B50:Y50"/>
    <mergeCell ref="B51:D51"/>
    <mergeCell ref="E51:F51"/>
    <mergeCell ref="G51:H51"/>
    <mergeCell ref="B46:P46"/>
    <mergeCell ref="Q46:R46"/>
    <mergeCell ref="S46:T46"/>
    <mergeCell ref="B47:Y47"/>
    <mergeCell ref="B48:D48"/>
    <mergeCell ref="E48:F48"/>
    <mergeCell ref="G48:H48"/>
    <mergeCell ref="E44:H44"/>
    <mergeCell ref="I44:J44"/>
    <mergeCell ref="K44:L44"/>
    <mergeCell ref="E45:H45"/>
    <mergeCell ref="I45:J45"/>
    <mergeCell ref="K45:L45"/>
    <mergeCell ref="E42:H42"/>
    <mergeCell ref="I42:J42"/>
    <mergeCell ref="K42:L42"/>
    <mergeCell ref="D43:F43"/>
    <mergeCell ref="G43:H43"/>
    <mergeCell ref="I43:J43"/>
    <mergeCell ref="E40:H40"/>
    <mergeCell ref="I40:J40"/>
    <mergeCell ref="K40:L40"/>
    <mergeCell ref="E41:H41"/>
    <mergeCell ref="I41:J41"/>
    <mergeCell ref="K41:L41"/>
    <mergeCell ref="B36:Y36"/>
    <mergeCell ref="B37:C37"/>
    <mergeCell ref="D37:E37"/>
    <mergeCell ref="B38:E38"/>
    <mergeCell ref="D39:F39"/>
    <mergeCell ref="G39:H39"/>
    <mergeCell ref="I39:J39"/>
    <mergeCell ref="D33:H33"/>
    <mergeCell ref="I33:K33"/>
    <mergeCell ref="D34:H34"/>
    <mergeCell ref="I34:K34"/>
    <mergeCell ref="B35:O35"/>
    <mergeCell ref="P35:Q35"/>
    <mergeCell ref="B29:E29"/>
    <mergeCell ref="D30:H30"/>
    <mergeCell ref="I30:K30"/>
    <mergeCell ref="D31:H31"/>
    <mergeCell ref="I31:K31"/>
    <mergeCell ref="D32:H32"/>
    <mergeCell ref="I32:K32"/>
    <mergeCell ref="B26:G26"/>
    <mergeCell ref="H26:I26"/>
    <mergeCell ref="J26:K26"/>
    <mergeCell ref="B27:Y27"/>
    <mergeCell ref="B28:F28"/>
    <mergeCell ref="G28:I28"/>
    <mergeCell ref="B22:Y22"/>
    <mergeCell ref="B23:E23"/>
    <mergeCell ref="F23:G23"/>
    <mergeCell ref="B24:O24"/>
    <mergeCell ref="P24:Q24"/>
    <mergeCell ref="B25:Y25"/>
    <mergeCell ref="B15:M15"/>
    <mergeCell ref="N15:P15"/>
    <mergeCell ref="Q15:S15"/>
    <mergeCell ref="T15:V15"/>
    <mergeCell ref="W15:Y15"/>
    <mergeCell ref="B20:N20"/>
    <mergeCell ref="O20:P20"/>
    <mergeCell ref="Q20:S20"/>
    <mergeCell ref="B21:L21"/>
    <mergeCell ref="M21:N21"/>
    <mergeCell ref="O21:Q21"/>
    <mergeCell ref="B16:Y16"/>
    <mergeCell ref="B17:I17"/>
    <mergeCell ref="J17:K17"/>
    <mergeCell ref="L17:O17"/>
    <mergeCell ref="B18:Y18"/>
    <mergeCell ref="B19:Y19"/>
    <mergeCell ref="A1:Y3"/>
    <mergeCell ref="A4:Y6"/>
    <mergeCell ref="A7:Y9"/>
    <mergeCell ref="B11:Y11"/>
    <mergeCell ref="B13:M13"/>
    <mergeCell ref="N13:Y13"/>
    <mergeCell ref="B14:M14"/>
    <mergeCell ref="N14:P14"/>
    <mergeCell ref="Q14:S14"/>
    <mergeCell ref="T14:V14"/>
    <mergeCell ref="W14:Y14"/>
  </mergeCells>
  <printOptions horizontalCentered="1"/>
  <pageMargins left="0.78740157480314965" right="0" top="0" bottom="0" header="0.51181102362204722" footer="0.51181102362204722"/>
  <pageSetup paperSize="9" scale="54" fitToHeight="20" orientation="portrait" r:id="rId1"/>
  <rowBreaks count="1" manualBreakCount="1">
    <brk id="77" max="2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outlinePr summaryBelow="0" summaryRight="0"/>
    <pageSetUpPr autoPageBreaks="0" fitToPage="1"/>
  </sheetPr>
  <dimension ref="A1:BW794"/>
  <sheetViews>
    <sheetView zoomScale="80" zoomScaleNormal="80" workbookViewId="0">
      <selection activeCell="O39" sqref="O39"/>
    </sheetView>
  </sheetViews>
  <sheetFormatPr defaultColWidth="9.140625" defaultRowHeight="11.25" x14ac:dyDescent="0.2"/>
  <cols>
    <col min="1" max="1" width="6" style="2" customWidth="1"/>
    <col min="2" max="25" width="14.85546875" style="2" customWidth="1"/>
    <col min="26" max="26" width="0.85546875" style="4" customWidth="1"/>
    <col min="27" max="16384" width="9.140625" style="1"/>
  </cols>
  <sheetData>
    <row r="1" spans="1:25" s="1" customFormat="1" x14ac:dyDescent="0.2">
      <c r="A1" s="53" t="s">
        <v>0</v>
      </c>
      <c r="B1" s="53"/>
      <c r="C1" s="53"/>
      <c r="D1" s="53"/>
      <c r="E1" s="53"/>
      <c r="F1" s="53"/>
      <c r="G1" s="53"/>
      <c r="H1" s="53"/>
      <c r="I1" s="53"/>
      <c r="J1" s="53"/>
      <c r="K1" s="53"/>
      <c r="L1" s="53"/>
      <c r="M1" s="53"/>
      <c r="N1" s="53"/>
      <c r="O1" s="53"/>
      <c r="P1" s="53"/>
      <c r="Q1" s="53"/>
      <c r="R1" s="53"/>
      <c r="S1" s="53"/>
      <c r="T1" s="53"/>
      <c r="U1" s="53"/>
      <c r="V1" s="53"/>
      <c r="W1" s="53"/>
      <c r="X1" s="53"/>
      <c r="Y1" s="53"/>
    </row>
    <row r="2" spans="1:25" s="1" customFormat="1" x14ac:dyDescent="0.2">
      <c r="A2" s="53"/>
      <c r="B2" s="53"/>
      <c r="C2" s="53"/>
      <c r="D2" s="53"/>
      <c r="E2" s="53"/>
      <c r="F2" s="53"/>
      <c r="G2" s="53"/>
      <c r="H2" s="53"/>
      <c r="I2" s="53"/>
      <c r="J2" s="53"/>
      <c r="K2" s="53"/>
      <c r="L2" s="53"/>
      <c r="M2" s="53"/>
      <c r="N2" s="53"/>
      <c r="O2" s="53"/>
      <c r="P2" s="53"/>
      <c r="Q2" s="53"/>
      <c r="R2" s="53"/>
      <c r="S2" s="53"/>
      <c r="T2" s="53"/>
      <c r="U2" s="53"/>
      <c r="V2" s="53"/>
      <c r="W2" s="53"/>
      <c r="X2" s="53"/>
      <c r="Y2" s="53"/>
    </row>
    <row r="3" spans="1:25" s="1" customFormat="1" x14ac:dyDescent="0.2">
      <c r="A3" s="53"/>
      <c r="B3" s="53"/>
      <c r="C3" s="53"/>
      <c r="D3" s="53"/>
      <c r="E3" s="53"/>
      <c r="F3" s="53"/>
      <c r="G3" s="53"/>
      <c r="H3" s="53"/>
      <c r="I3" s="53"/>
      <c r="J3" s="53"/>
      <c r="K3" s="53"/>
      <c r="L3" s="53"/>
      <c r="M3" s="53"/>
      <c r="N3" s="53"/>
      <c r="O3" s="53"/>
      <c r="P3" s="53"/>
      <c r="Q3" s="53"/>
      <c r="R3" s="53"/>
      <c r="S3" s="53"/>
      <c r="T3" s="53"/>
      <c r="U3" s="53"/>
      <c r="V3" s="53"/>
      <c r="W3" s="53"/>
      <c r="X3" s="53"/>
      <c r="Y3" s="53"/>
    </row>
    <row r="4" spans="1:25" s="1" customFormat="1" ht="11.25" customHeight="1" x14ac:dyDescent="0.2">
      <c r="A4" s="54" t="s">
        <v>136</v>
      </c>
      <c r="B4" s="54"/>
      <c r="C4" s="54"/>
      <c r="D4" s="54"/>
      <c r="E4" s="54"/>
      <c r="F4" s="54"/>
      <c r="G4" s="54"/>
      <c r="H4" s="54"/>
      <c r="I4" s="54"/>
      <c r="J4" s="54"/>
      <c r="K4" s="54"/>
      <c r="L4" s="54"/>
      <c r="M4" s="54"/>
      <c r="N4" s="54"/>
      <c r="O4" s="54"/>
      <c r="P4" s="54"/>
      <c r="Q4" s="54"/>
      <c r="R4" s="54"/>
      <c r="S4" s="54"/>
      <c r="T4" s="54"/>
      <c r="U4" s="54"/>
      <c r="V4" s="54"/>
      <c r="W4" s="54"/>
      <c r="X4" s="54"/>
      <c r="Y4" s="54"/>
    </row>
    <row r="5" spans="1:25" s="1" customFormat="1" ht="11.25" customHeight="1" x14ac:dyDescent="0.2">
      <c r="A5" s="54"/>
      <c r="B5" s="54"/>
      <c r="C5" s="54"/>
      <c r="D5" s="54"/>
      <c r="E5" s="54"/>
      <c r="F5" s="54"/>
      <c r="G5" s="54"/>
      <c r="H5" s="54"/>
      <c r="I5" s="54"/>
      <c r="J5" s="54"/>
      <c r="K5" s="54"/>
      <c r="L5" s="54"/>
      <c r="M5" s="54"/>
      <c r="N5" s="54"/>
      <c r="O5" s="54"/>
      <c r="P5" s="54"/>
      <c r="Q5" s="54"/>
      <c r="R5" s="54"/>
      <c r="S5" s="54"/>
      <c r="T5" s="54"/>
      <c r="U5" s="54"/>
      <c r="V5" s="54"/>
      <c r="W5" s="54"/>
      <c r="X5" s="54"/>
      <c r="Y5" s="54"/>
    </row>
    <row r="6" spans="1:25" s="1" customFormat="1" ht="11.25" customHeight="1" x14ac:dyDescent="0.2">
      <c r="A6" s="54"/>
      <c r="B6" s="54"/>
      <c r="C6" s="54"/>
      <c r="D6" s="54"/>
      <c r="E6" s="54"/>
      <c r="F6" s="54"/>
      <c r="G6" s="54"/>
      <c r="H6" s="54"/>
      <c r="I6" s="54"/>
      <c r="J6" s="54"/>
      <c r="K6" s="54"/>
      <c r="L6" s="54"/>
      <c r="M6" s="54"/>
      <c r="N6" s="54"/>
      <c r="O6" s="54"/>
      <c r="P6" s="54"/>
      <c r="Q6" s="54"/>
      <c r="R6" s="54"/>
      <c r="S6" s="54"/>
      <c r="T6" s="54"/>
      <c r="U6" s="54"/>
      <c r="V6" s="54"/>
      <c r="W6" s="54"/>
      <c r="X6" s="54"/>
      <c r="Y6" s="54"/>
    </row>
    <row r="7" spans="1:25" s="1" customFormat="1" x14ac:dyDescent="0.2">
      <c r="A7" s="54" t="s">
        <v>1</v>
      </c>
      <c r="B7" s="54"/>
      <c r="C7" s="54"/>
      <c r="D7" s="54"/>
      <c r="E7" s="54"/>
      <c r="F7" s="54"/>
      <c r="G7" s="54"/>
      <c r="H7" s="54"/>
      <c r="I7" s="54"/>
      <c r="J7" s="54"/>
      <c r="K7" s="54"/>
      <c r="L7" s="54"/>
      <c r="M7" s="54"/>
      <c r="N7" s="54"/>
      <c r="O7" s="54"/>
      <c r="P7" s="54"/>
      <c r="Q7" s="54"/>
      <c r="R7" s="54"/>
      <c r="S7" s="54"/>
      <c r="T7" s="54"/>
      <c r="U7" s="54"/>
      <c r="V7" s="54"/>
      <c r="W7" s="54"/>
      <c r="X7" s="54"/>
      <c r="Y7" s="54"/>
    </row>
    <row r="8" spans="1:25" s="1" customFormat="1" x14ac:dyDescent="0.2">
      <c r="A8" s="54"/>
      <c r="B8" s="54"/>
      <c r="C8" s="54"/>
      <c r="D8" s="54"/>
      <c r="E8" s="54"/>
      <c r="F8" s="54"/>
      <c r="G8" s="54"/>
      <c r="H8" s="54"/>
      <c r="I8" s="54"/>
      <c r="J8" s="54"/>
      <c r="K8" s="54"/>
      <c r="L8" s="54"/>
      <c r="M8" s="54"/>
      <c r="N8" s="54"/>
      <c r="O8" s="54"/>
      <c r="P8" s="54"/>
      <c r="Q8" s="54"/>
      <c r="R8" s="54"/>
      <c r="S8" s="54"/>
      <c r="T8" s="54"/>
      <c r="U8" s="54"/>
      <c r="V8" s="54"/>
      <c r="W8" s="54"/>
      <c r="X8" s="54"/>
      <c r="Y8" s="54"/>
    </row>
    <row r="9" spans="1:25" s="1" customFormat="1" x14ac:dyDescent="0.2">
      <c r="A9" s="54"/>
      <c r="B9" s="54"/>
      <c r="C9" s="54"/>
      <c r="D9" s="54"/>
      <c r="E9" s="54"/>
      <c r="F9" s="54"/>
      <c r="G9" s="54"/>
      <c r="H9" s="54"/>
      <c r="I9" s="54"/>
      <c r="J9" s="54"/>
      <c r="K9" s="54"/>
      <c r="L9" s="54"/>
      <c r="M9" s="54"/>
      <c r="N9" s="54"/>
      <c r="O9" s="54"/>
      <c r="P9" s="54"/>
      <c r="Q9" s="54"/>
      <c r="R9" s="54"/>
      <c r="S9" s="54"/>
      <c r="T9" s="54"/>
      <c r="U9" s="54"/>
      <c r="V9" s="54"/>
      <c r="W9" s="54"/>
      <c r="X9" s="54"/>
      <c r="Y9" s="54"/>
    </row>
    <row r="11" spans="1:25" s="1" customFormat="1" ht="15.75" x14ac:dyDescent="0.25">
      <c r="A11" s="2"/>
      <c r="B11" s="55" t="s">
        <v>2</v>
      </c>
      <c r="C11" s="55"/>
      <c r="D11" s="55"/>
      <c r="E11" s="55"/>
      <c r="F11" s="55"/>
      <c r="G11" s="55"/>
      <c r="H11" s="55"/>
      <c r="I11" s="55"/>
      <c r="J11" s="55"/>
      <c r="K11" s="55"/>
      <c r="L11" s="55"/>
      <c r="M11" s="55"/>
      <c r="N11" s="55"/>
      <c r="O11" s="55"/>
      <c r="P11" s="55"/>
      <c r="Q11" s="55"/>
      <c r="R11" s="55"/>
      <c r="S11" s="55"/>
      <c r="T11" s="55"/>
      <c r="U11" s="55"/>
      <c r="V11" s="55"/>
      <c r="W11" s="55"/>
      <c r="X11" s="55"/>
      <c r="Y11" s="55"/>
    </row>
    <row r="13" spans="1:25" s="1" customFormat="1" ht="15.75" x14ac:dyDescent="0.25">
      <c r="A13" s="3"/>
      <c r="B13" s="56"/>
      <c r="C13" s="56"/>
      <c r="D13" s="56"/>
      <c r="E13" s="56"/>
      <c r="F13" s="56"/>
      <c r="G13" s="56"/>
      <c r="H13" s="56"/>
      <c r="I13" s="56"/>
      <c r="J13" s="56"/>
      <c r="K13" s="56"/>
      <c r="L13" s="56"/>
      <c r="M13" s="56"/>
      <c r="N13" s="57" t="s">
        <v>3</v>
      </c>
      <c r="O13" s="57"/>
      <c r="P13" s="57"/>
      <c r="Q13" s="57"/>
      <c r="R13" s="57"/>
      <c r="S13" s="57"/>
      <c r="T13" s="57"/>
      <c r="U13" s="57"/>
      <c r="V13" s="57"/>
      <c r="W13" s="57"/>
      <c r="X13" s="57"/>
      <c r="Y13" s="57"/>
    </row>
    <row r="14" spans="1:25" s="1" customFormat="1" ht="15.75" x14ac:dyDescent="0.25">
      <c r="A14" s="3"/>
      <c r="B14" s="56"/>
      <c r="C14" s="56"/>
      <c r="D14" s="56"/>
      <c r="E14" s="56"/>
      <c r="F14" s="56"/>
      <c r="G14" s="56"/>
      <c r="H14" s="56"/>
      <c r="I14" s="56"/>
      <c r="J14" s="56"/>
      <c r="K14" s="56"/>
      <c r="L14" s="56"/>
      <c r="M14" s="56"/>
      <c r="N14" s="57" t="s">
        <v>4</v>
      </c>
      <c r="O14" s="57"/>
      <c r="P14" s="57"/>
      <c r="Q14" s="57" t="s">
        <v>5</v>
      </c>
      <c r="R14" s="57"/>
      <c r="S14" s="57"/>
      <c r="T14" s="57" t="s">
        <v>6</v>
      </c>
      <c r="U14" s="57"/>
      <c r="V14" s="57"/>
      <c r="W14" s="57" t="s">
        <v>7</v>
      </c>
      <c r="X14" s="57"/>
      <c r="Y14" s="57"/>
    </row>
    <row r="15" spans="1:25" s="1" customFormat="1" ht="15.75" x14ac:dyDescent="0.25">
      <c r="A15" s="3"/>
      <c r="B15" s="56" t="s">
        <v>8</v>
      </c>
      <c r="C15" s="56"/>
      <c r="D15" s="56"/>
      <c r="E15" s="56"/>
      <c r="F15" s="56"/>
      <c r="G15" s="56"/>
      <c r="H15" s="56"/>
      <c r="I15" s="56"/>
      <c r="J15" s="56"/>
      <c r="K15" s="56"/>
      <c r="L15" s="56"/>
      <c r="M15" s="56"/>
      <c r="N15" s="58">
        <v>5263.38</v>
      </c>
      <c r="O15" s="58"/>
      <c r="P15" s="58"/>
      <c r="Q15" s="58">
        <v>5813.4800000000005</v>
      </c>
      <c r="R15" s="58"/>
      <c r="S15" s="58"/>
      <c r="T15" s="58">
        <v>6287.8300000000008</v>
      </c>
      <c r="U15" s="58"/>
      <c r="V15" s="58"/>
      <c r="W15" s="58">
        <v>7503.09</v>
      </c>
      <c r="X15" s="58"/>
      <c r="Y15" s="58"/>
    </row>
    <row r="16" spans="1:25" s="1" customFormat="1" x14ac:dyDescent="0.2">
      <c r="A16" s="2"/>
      <c r="B16" s="2"/>
      <c r="C16" s="2"/>
      <c r="D16" s="2"/>
      <c r="E16" s="2"/>
      <c r="F16" s="2"/>
      <c r="G16" s="2"/>
      <c r="H16" s="2"/>
      <c r="I16" s="2"/>
      <c r="J16" s="2"/>
      <c r="K16" s="2"/>
      <c r="L16" s="2"/>
      <c r="M16" s="2"/>
      <c r="N16" s="2"/>
      <c r="O16" s="2"/>
      <c r="P16" s="2"/>
      <c r="Q16" s="2"/>
      <c r="R16" s="2"/>
      <c r="S16" s="2"/>
      <c r="T16" s="2"/>
      <c r="U16" s="2"/>
      <c r="V16" s="2"/>
      <c r="W16" s="2"/>
      <c r="X16" s="2"/>
      <c r="Y16" s="2"/>
    </row>
    <row r="17" spans="2:25" s="1" customFormat="1" ht="15.75" x14ac:dyDescent="0.25">
      <c r="B17" s="55" t="s">
        <v>9</v>
      </c>
      <c r="C17" s="55"/>
      <c r="D17" s="55"/>
      <c r="E17" s="55"/>
      <c r="F17" s="55"/>
      <c r="G17" s="55"/>
      <c r="H17" s="55"/>
      <c r="I17" s="55"/>
      <c r="J17" s="55"/>
      <c r="K17" s="55"/>
      <c r="L17" s="55"/>
      <c r="M17" s="55"/>
      <c r="N17" s="55"/>
      <c r="O17" s="55"/>
      <c r="P17" s="55"/>
      <c r="Q17" s="55"/>
      <c r="R17" s="55"/>
      <c r="S17" s="55"/>
      <c r="T17" s="55"/>
      <c r="U17" s="55"/>
      <c r="V17" s="55"/>
      <c r="W17" s="55"/>
      <c r="X17" s="55"/>
      <c r="Y17" s="55"/>
    </row>
    <row r="18" spans="2:25" s="1" customFormat="1" ht="15.75" x14ac:dyDescent="0.25">
      <c r="B18" s="55" t="s">
        <v>10</v>
      </c>
      <c r="C18" s="55"/>
      <c r="D18" s="55"/>
      <c r="E18" s="55"/>
      <c r="F18" s="55"/>
      <c r="G18" s="55"/>
      <c r="H18" s="55"/>
      <c r="I18" s="55"/>
      <c r="J18" s="59">
        <v>2748.05</v>
      </c>
      <c r="K18" s="59"/>
      <c r="L18" s="55" t="s">
        <v>11</v>
      </c>
      <c r="M18" s="55"/>
      <c r="N18" s="55"/>
      <c r="O18" s="55"/>
      <c r="P18" s="2"/>
      <c r="Q18" s="2"/>
      <c r="R18" s="2"/>
      <c r="S18" s="2"/>
      <c r="T18" s="2"/>
      <c r="U18" s="2"/>
      <c r="V18" s="2"/>
      <c r="W18" s="2"/>
      <c r="X18" s="2"/>
      <c r="Y18" s="2"/>
    </row>
    <row r="19" spans="2:25" s="1" customFormat="1" ht="15.75" x14ac:dyDescent="0.25">
      <c r="B19" s="55" t="s">
        <v>12</v>
      </c>
      <c r="C19" s="55"/>
      <c r="D19" s="55"/>
      <c r="E19" s="55"/>
      <c r="F19" s="55"/>
      <c r="G19" s="55"/>
      <c r="H19" s="55"/>
      <c r="I19" s="55"/>
      <c r="J19" s="55"/>
      <c r="K19" s="55"/>
      <c r="L19" s="55"/>
      <c r="M19" s="55"/>
      <c r="N19" s="55"/>
      <c r="O19" s="55"/>
      <c r="P19" s="55"/>
      <c r="Q19" s="55"/>
      <c r="R19" s="55"/>
      <c r="S19" s="55"/>
      <c r="T19" s="55"/>
      <c r="U19" s="55"/>
      <c r="V19" s="55"/>
      <c r="W19" s="55"/>
      <c r="X19" s="55"/>
      <c r="Y19" s="55"/>
    </row>
    <row r="20" spans="2:25" s="1" customFormat="1" ht="15.75" x14ac:dyDescent="0.25">
      <c r="B20" s="55" t="s">
        <v>13</v>
      </c>
      <c r="C20" s="55"/>
      <c r="D20" s="55"/>
      <c r="E20" s="55"/>
      <c r="F20" s="55"/>
      <c r="G20" s="55"/>
      <c r="H20" s="55"/>
      <c r="I20" s="55"/>
      <c r="J20" s="55"/>
      <c r="K20" s="55"/>
      <c r="L20" s="55"/>
      <c r="M20" s="55"/>
      <c r="N20" s="55"/>
      <c r="O20" s="55"/>
      <c r="P20" s="55"/>
      <c r="Q20" s="55"/>
      <c r="R20" s="55"/>
      <c r="S20" s="55"/>
      <c r="T20" s="55"/>
      <c r="U20" s="55"/>
      <c r="V20" s="55"/>
      <c r="W20" s="55"/>
      <c r="X20" s="55"/>
      <c r="Y20" s="55"/>
    </row>
    <row r="21" spans="2:25" s="1" customFormat="1" ht="15.75" x14ac:dyDescent="0.25">
      <c r="B21" s="55" t="s">
        <v>14</v>
      </c>
      <c r="C21" s="55"/>
      <c r="D21" s="55"/>
      <c r="E21" s="55"/>
      <c r="F21" s="55"/>
      <c r="G21" s="55"/>
      <c r="H21" s="55"/>
      <c r="I21" s="55"/>
      <c r="J21" s="55"/>
      <c r="K21" s="55"/>
      <c r="L21" s="55"/>
      <c r="M21" s="55"/>
      <c r="N21" s="55"/>
      <c r="O21" s="59">
        <v>1547.45</v>
      </c>
      <c r="P21" s="59"/>
      <c r="Q21" s="55" t="s">
        <v>15</v>
      </c>
      <c r="R21" s="55"/>
      <c r="S21" s="55"/>
      <c r="T21" s="2"/>
      <c r="U21" s="2"/>
      <c r="V21" s="2"/>
      <c r="W21" s="2"/>
      <c r="X21" s="2"/>
      <c r="Y21" s="2"/>
    </row>
    <row r="22" spans="2:25" s="1" customFormat="1" ht="15.75" x14ac:dyDescent="0.25">
      <c r="B22" s="55" t="s">
        <v>16</v>
      </c>
      <c r="C22" s="55"/>
      <c r="D22" s="55"/>
      <c r="E22" s="55"/>
      <c r="F22" s="55"/>
      <c r="G22" s="55"/>
      <c r="H22" s="55"/>
      <c r="I22" s="55"/>
      <c r="J22" s="55"/>
      <c r="K22" s="55"/>
      <c r="L22" s="55"/>
      <c r="M22" s="59">
        <v>855330.69</v>
      </c>
      <c r="N22" s="59"/>
      <c r="O22" s="55" t="s">
        <v>17</v>
      </c>
      <c r="P22" s="55"/>
      <c r="Q22" s="55"/>
      <c r="R22" s="2"/>
      <c r="S22" s="2"/>
      <c r="T22" s="2"/>
      <c r="U22" s="2"/>
      <c r="V22" s="2"/>
      <c r="W22" s="2"/>
      <c r="X22" s="2"/>
      <c r="Y22" s="2"/>
    </row>
    <row r="23" spans="2:25" s="1" customFormat="1" ht="15.75" x14ac:dyDescent="0.25">
      <c r="B23" s="55" t="s">
        <v>18</v>
      </c>
      <c r="C23" s="55"/>
      <c r="D23" s="55"/>
      <c r="E23" s="55"/>
      <c r="F23" s="55"/>
      <c r="G23" s="55"/>
      <c r="H23" s="55"/>
      <c r="I23" s="55"/>
      <c r="J23" s="55"/>
      <c r="K23" s="55"/>
      <c r="L23" s="55"/>
      <c r="M23" s="55"/>
      <c r="N23" s="55"/>
      <c r="O23" s="55"/>
      <c r="P23" s="55"/>
      <c r="Q23" s="55"/>
      <c r="R23" s="55"/>
      <c r="S23" s="55"/>
      <c r="T23" s="55"/>
      <c r="U23" s="55"/>
      <c r="V23" s="55"/>
      <c r="W23" s="55"/>
      <c r="X23" s="55"/>
      <c r="Y23" s="55"/>
    </row>
    <row r="24" spans="2:25" s="1" customFormat="1" ht="15.75" x14ac:dyDescent="0.25">
      <c r="B24" s="80">
        <v>1.40367138206119E-3</v>
      </c>
      <c r="C24" s="80"/>
      <c r="D24" s="80"/>
      <c r="E24" s="80"/>
      <c r="F24" s="55" t="s">
        <v>19</v>
      </c>
      <c r="G24" s="55"/>
      <c r="H24" s="2"/>
      <c r="I24" s="2"/>
      <c r="J24" s="2"/>
      <c r="K24" s="2"/>
      <c r="L24" s="2"/>
      <c r="M24" s="2"/>
      <c r="N24" s="2"/>
      <c r="O24" s="2"/>
      <c r="P24" s="2"/>
      <c r="Q24" s="2"/>
      <c r="R24" s="2"/>
      <c r="S24" s="2"/>
      <c r="T24" s="2"/>
      <c r="U24" s="2"/>
      <c r="V24" s="2"/>
      <c r="W24" s="2"/>
      <c r="X24" s="2"/>
      <c r="Y24" s="2"/>
    </row>
    <row r="25" spans="2:25" s="1" customFormat="1" ht="15.75" x14ac:dyDescent="0.25">
      <c r="B25" s="55" t="s">
        <v>20</v>
      </c>
      <c r="C25" s="55"/>
      <c r="D25" s="55"/>
      <c r="E25" s="55"/>
      <c r="F25" s="55"/>
      <c r="G25" s="55"/>
      <c r="H25" s="55"/>
      <c r="I25" s="55"/>
      <c r="J25" s="55"/>
      <c r="K25" s="55"/>
      <c r="L25" s="55"/>
      <c r="M25" s="55"/>
      <c r="N25" s="55"/>
      <c r="O25" s="55"/>
      <c r="P25" s="63">
        <v>220.26499999999999</v>
      </c>
      <c r="Q25" s="63"/>
      <c r="R25" s="3" t="s">
        <v>21</v>
      </c>
      <c r="S25" s="2"/>
      <c r="T25" s="2"/>
      <c r="U25" s="2"/>
      <c r="V25" s="2"/>
      <c r="W25" s="2"/>
      <c r="X25" s="2"/>
      <c r="Y25" s="2"/>
    </row>
    <row r="26" spans="2:25" s="1" customFormat="1" ht="15.75" x14ac:dyDescent="0.25">
      <c r="B26" s="55" t="s">
        <v>22</v>
      </c>
      <c r="C26" s="55"/>
      <c r="D26" s="55"/>
      <c r="E26" s="55"/>
      <c r="F26" s="55"/>
      <c r="G26" s="55"/>
      <c r="H26" s="55"/>
      <c r="I26" s="55"/>
      <c r="J26" s="55"/>
      <c r="K26" s="55"/>
      <c r="L26" s="55"/>
      <c r="M26" s="55"/>
      <c r="N26" s="55"/>
      <c r="O26" s="55"/>
      <c r="P26" s="55"/>
      <c r="Q26" s="55"/>
      <c r="R26" s="55"/>
      <c r="S26" s="55"/>
      <c r="T26" s="55"/>
      <c r="U26" s="55"/>
      <c r="V26" s="55"/>
      <c r="W26" s="55"/>
      <c r="X26" s="55"/>
      <c r="Y26" s="55"/>
    </row>
    <row r="27" spans="2:25" s="1" customFormat="1" ht="15.75" x14ac:dyDescent="0.25">
      <c r="B27" s="55" t="s">
        <v>23</v>
      </c>
      <c r="C27" s="55"/>
      <c r="D27" s="55"/>
      <c r="E27" s="55"/>
      <c r="F27" s="55"/>
      <c r="G27" s="55"/>
      <c r="H27" s="60">
        <v>0</v>
      </c>
      <c r="I27" s="60"/>
      <c r="J27" s="55" t="s">
        <v>21</v>
      </c>
      <c r="K27" s="55"/>
      <c r="L27" s="2"/>
      <c r="M27" s="2"/>
      <c r="N27" s="2"/>
      <c r="O27" s="2"/>
      <c r="P27" s="2"/>
      <c r="Q27" s="2"/>
      <c r="R27" s="2"/>
      <c r="S27" s="2"/>
      <c r="T27" s="2"/>
      <c r="U27" s="2"/>
      <c r="V27" s="2"/>
      <c r="W27" s="2"/>
      <c r="X27" s="2"/>
      <c r="Y27" s="2"/>
    </row>
    <row r="28" spans="2:25" s="1" customFormat="1" ht="15.75" x14ac:dyDescent="0.25">
      <c r="B28" s="55" t="s">
        <v>24</v>
      </c>
      <c r="C28" s="55"/>
      <c r="D28" s="55"/>
      <c r="E28" s="55"/>
      <c r="F28" s="55"/>
      <c r="G28" s="55"/>
      <c r="H28" s="55"/>
      <c r="I28" s="55"/>
      <c r="J28" s="55"/>
      <c r="K28" s="55"/>
      <c r="L28" s="55"/>
      <c r="M28" s="55"/>
      <c r="N28" s="55"/>
      <c r="O28" s="55"/>
      <c r="P28" s="55"/>
      <c r="Q28" s="55"/>
      <c r="R28" s="55"/>
      <c r="S28" s="55"/>
      <c r="T28" s="55"/>
      <c r="U28" s="55"/>
      <c r="V28" s="55"/>
      <c r="W28" s="55"/>
      <c r="X28" s="55"/>
      <c r="Y28" s="55"/>
    </row>
    <row r="29" spans="2:25" s="1" customFormat="1" ht="15.75" x14ac:dyDescent="0.25">
      <c r="B29" s="55" t="s">
        <v>25</v>
      </c>
      <c r="C29" s="55"/>
      <c r="D29" s="55"/>
      <c r="E29" s="55"/>
      <c r="F29" s="55"/>
      <c r="G29" s="61">
        <f>SUM(I31:J35)</f>
        <v>19.89406251809017</v>
      </c>
      <c r="H29" s="61"/>
      <c r="I29" s="61"/>
      <c r="J29" s="3" t="s">
        <v>21</v>
      </c>
      <c r="K29" s="2"/>
      <c r="L29" s="2"/>
      <c r="M29" s="2"/>
      <c r="N29" s="2"/>
      <c r="O29" s="2"/>
      <c r="P29" s="2"/>
      <c r="Q29" s="2"/>
      <c r="R29" s="2"/>
      <c r="S29" s="2"/>
      <c r="T29" s="2"/>
      <c r="U29" s="2"/>
      <c r="V29" s="2"/>
      <c r="W29" s="2"/>
      <c r="X29" s="2"/>
      <c r="Y29" s="2"/>
    </row>
    <row r="30" spans="2:25" s="1" customFormat="1" ht="15.75" x14ac:dyDescent="0.25">
      <c r="B30" s="55" t="s">
        <v>26</v>
      </c>
      <c r="C30" s="55"/>
      <c r="D30" s="55"/>
      <c r="E30" s="55"/>
      <c r="F30" s="2"/>
      <c r="G30" s="2"/>
      <c r="H30" s="2"/>
      <c r="I30" s="2"/>
      <c r="J30" s="2"/>
      <c r="K30" s="2"/>
      <c r="L30" s="2"/>
      <c r="M30" s="2"/>
      <c r="N30" s="2"/>
      <c r="O30" s="2"/>
      <c r="P30" s="2"/>
      <c r="Q30" s="2"/>
      <c r="R30" s="2"/>
      <c r="S30" s="2"/>
      <c r="T30" s="2"/>
      <c r="U30" s="2"/>
      <c r="V30" s="2"/>
      <c r="W30" s="2"/>
      <c r="X30" s="2"/>
      <c r="Y30" s="2"/>
    </row>
    <row r="31" spans="2:25" s="1" customFormat="1" ht="15.75" x14ac:dyDescent="0.25">
      <c r="B31" s="2"/>
      <c r="C31" s="2"/>
      <c r="D31" s="55" t="s">
        <v>27</v>
      </c>
      <c r="E31" s="55"/>
      <c r="F31" s="55"/>
      <c r="G31" s="55"/>
      <c r="H31" s="55"/>
      <c r="I31" s="61">
        <v>0.36006251809017004</v>
      </c>
      <c r="J31" s="61"/>
      <c r="K31" s="61"/>
      <c r="L31" s="3" t="s">
        <v>21</v>
      </c>
      <c r="M31" s="2"/>
      <c r="N31" s="2"/>
      <c r="O31" s="2"/>
      <c r="P31" s="2"/>
      <c r="Q31" s="2"/>
      <c r="R31" s="2"/>
      <c r="S31" s="2"/>
      <c r="T31" s="2"/>
      <c r="U31" s="2"/>
      <c r="V31" s="2"/>
      <c r="W31" s="2"/>
      <c r="X31" s="2"/>
      <c r="Y31" s="2"/>
    </row>
    <row r="32" spans="2:25" s="1" customFormat="1" ht="15.75" x14ac:dyDescent="0.25">
      <c r="B32" s="2"/>
      <c r="C32" s="2"/>
      <c r="D32" s="55" t="s">
        <v>28</v>
      </c>
      <c r="E32" s="55"/>
      <c r="F32" s="55"/>
      <c r="G32" s="55"/>
      <c r="H32" s="55"/>
      <c r="I32" s="63">
        <v>13.849</v>
      </c>
      <c r="J32" s="63"/>
      <c r="K32" s="63"/>
      <c r="L32" s="3" t="s">
        <v>21</v>
      </c>
      <c r="M32" s="2"/>
      <c r="N32" s="2"/>
      <c r="O32" s="2"/>
      <c r="P32" s="2"/>
      <c r="Q32" s="2"/>
      <c r="R32" s="2"/>
      <c r="S32" s="2"/>
      <c r="T32" s="2"/>
      <c r="U32" s="2"/>
      <c r="V32" s="2"/>
      <c r="W32" s="2"/>
      <c r="X32" s="2"/>
      <c r="Y32" s="2"/>
    </row>
    <row r="33" spans="2:25" s="1" customFormat="1" ht="15.75" x14ac:dyDescent="0.25">
      <c r="B33" s="2"/>
      <c r="C33" s="2"/>
      <c r="D33" s="55" t="s">
        <v>29</v>
      </c>
      <c r="E33" s="55"/>
      <c r="F33" s="55"/>
      <c r="G33" s="55"/>
      <c r="H33" s="55"/>
      <c r="I33" s="63">
        <v>5.6849999999999996</v>
      </c>
      <c r="J33" s="63"/>
      <c r="K33" s="63"/>
      <c r="L33" s="3" t="s">
        <v>21</v>
      </c>
      <c r="M33" s="2"/>
      <c r="N33" s="2"/>
      <c r="O33" s="2"/>
      <c r="P33" s="2"/>
      <c r="Q33" s="2"/>
      <c r="R33" s="2"/>
      <c r="S33" s="2"/>
      <c r="T33" s="2"/>
      <c r="U33" s="2"/>
      <c r="V33" s="2"/>
      <c r="W33" s="2"/>
      <c r="X33" s="2"/>
      <c r="Y33" s="2"/>
    </row>
    <row r="34" spans="2:25" s="1" customFormat="1" ht="15.75" x14ac:dyDescent="0.25">
      <c r="B34" s="2"/>
      <c r="C34" s="2"/>
      <c r="D34" s="55" t="s">
        <v>30</v>
      </c>
      <c r="E34" s="55"/>
      <c r="F34" s="55"/>
      <c r="G34" s="55"/>
      <c r="H34" s="55"/>
      <c r="I34" s="60">
        <v>0</v>
      </c>
      <c r="J34" s="60"/>
      <c r="K34" s="60"/>
      <c r="L34" s="3" t="s">
        <v>21</v>
      </c>
      <c r="M34" s="2"/>
      <c r="N34" s="2"/>
      <c r="O34" s="2"/>
      <c r="P34" s="2"/>
      <c r="Q34" s="2"/>
      <c r="R34" s="2"/>
      <c r="S34" s="2"/>
      <c r="T34" s="2"/>
      <c r="U34" s="2"/>
      <c r="V34" s="2"/>
      <c r="W34" s="2"/>
      <c r="X34" s="2"/>
      <c r="Y34" s="2"/>
    </row>
    <row r="35" spans="2:25" s="1" customFormat="1" ht="15.75" x14ac:dyDescent="0.25">
      <c r="B35" s="2"/>
      <c r="C35" s="2"/>
      <c r="D35" s="55" t="s">
        <v>31</v>
      </c>
      <c r="E35" s="55"/>
      <c r="F35" s="55"/>
      <c r="G35" s="55"/>
      <c r="H35" s="55"/>
      <c r="I35" s="63">
        <v>0</v>
      </c>
      <c r="J35" s="63"/>
      <c r="K35" s="63"/>
      <c r="L35" s="3" t="s">
        <v>21</v>
      </c>
      <c r="M35" s="2"/>
      <c r="N35" s="2"/>
      <c r="O35" s="2"/>
      <c r="P35" s="2"/>
      <c r="Q35" s="2"/>
      <c r="R35" s="2"/>
      <c r="S35" s="2"/>
      <c r="T35" s="2"/>
      <c r="U35" s="2"/>
      <c r="V35" s="2"/>
      <c r="W35" s="2"/>
      <c r="X35" s="2"/>
      <c r="Y35" s="2"/>
    </row>
    <row r="36" spans="2:25" s="1" customFormat="1" ht="15.75" x14ac:dyDescent="0.25">
      <c r="B36" s="55" t="s">
        <v>32</v>
      </c>
      <c r="C36" s="55"/>
      <c r="D36" s="55"/>
      <c r="E36" s="55"/>
      <c r="F36" s="55"/>
      <c r="G36" s="55"/>
      <c r="H36" s="55"/>
      <c r="I36" s="55"/>
      <c r="J36" s="55"/>
      <c r="K36" s="55"/>
      <c r="L36" s="55"/>
      <c r="M36" s="55"/>
      <c r="N36" s="55"/>
      <c r="O36" s="55"/>
      <c r="P36" s="63">
        <v>93.260400000000004</v>
      </c>
      <c r="Q36" s="63"/>
      <c r="R36" s="3" t="s">
        <v>21</v>
      </c>
      <c r="S36" s="2"/>
      <c r="T36" s="2"/>
      <c r="U36" s="2"/>
      <c r="V36" s="2"/>
      <c r="W36" s="2"/>
      <c r="X36" s="2"/>
      <c r="Y36" s="2"/>
    </row>
    <row r="37" spans="2:25" s="1" customFormat="1" ht="15.75" x14ac:dyDescent="0.25">
      <c r="B37" s="55" t="s">
        <v>33</v>
      </c>
      <c r="C37" s="55"/>
      <c r="D37" s="55"/>
      <c r="E37" s="55"/>
      <c r="F37" s="55"/>
      <c r="G37" s="55"/>
      <c r="H37" s="55"/>
      <c r="I37" s="55"/>
      <c r="J37" s="55"/>
      <c r="K37" s="55"/>
      <c r="L37" s="55"/>
      <c r="M37" s="55"/>
      <c r="N37" s="55"/>
      <c r="O37" s="55"/>
      <c r="P37" s="55"/>
      <c r="Q37" s="55"/>
      <c r="R37" s="55"/>
      <c r="S37" s="55"/>
      <c r="T37" s="55"/>
      <c r="U37" s="55"/>
      <c r="V37" s="55"/>
      <c r="W37" s="55"/>
      <c r="X37" s="55"/>
      <c r="Y37" s="55"/>
    </row>
    <row r="38" spans="2:25" s="1" customFormat="1" ht="15.75" x14ac:dyDescent="0.25">
      <c r="B38" s="63">
        <v>210.76</v>
      </c>
      <c r="C38" s="63"/>
      <c r="D38" s="55" t="s">
        <v>34</v>
      </c>
      <c r="E38" s="55"/>
      <c r="F38" s="2"/>
      <c r="G38" s="2"/>
      <c r="H38" s="2"/>
      <c r="I38" s="2"/>
      <c r="J38" s="2"/>
      <c r="K38" s="2"/>
      <c r="L38" s="2"/>
      <c r="M38" s="2"/>
      <c r="N38" s="2"/>
      <c r="O38" s="2"/>
      <c r="P38" s="2"/>
      <c r="Q38" s="2"/>
      <c r="R38" s="2"/>
      <c r="S38" s="2"/>
      <c r="T38" s="2"/>
      <c r="U38" s="2"/>
      <c r="V38" s="2"/>
      <c r="W38" s="2"/>
      <c r="X38" s="2"/>
      <c r="Y38" s="2"/>
    </row>
    <row r="39" spans="2:25" s="1" customFormat="1" ht="15.75" x14ac:dyDescent="0.25">
      <c r="B39" s="55" t="s">
        <v>35</v>
      </c>
      <c r="C39" s="55"/>
      <c r="D39" s="55"/>
      <c r="E39" s="55"/>
      <c r="F39" s="2"/>
      <c r="G39" s="2"/>
      <c r="H39" s="2"/>
      <c r="I39" s="2"/>
      <c r="J39" s="2"/>
      <c r="K39" s="2"/>
      <c r="L39" s="2"/>
      <c r="M39" s="2"/>
      <c r="N39" s="2"/>
      <c r="O39" s="2"/>
      <c r="P39" s="2"/>
      <c r="Q39" s="2"/>
      <c r="R39" s="2"/>
      <c r="S39" s="2"/>
      <c r="T39" s="2"/>
      <c r="U39" s="2"/>
      <c r="V39" s="2"/>
      <c r="W39" s="2"/>
      <c r="X39" s="2"/>
      <c r="Y39" s="2"/>
    </row>
    <row r="40" spans="2:25" s="1" customFormat="1" ht="15.75" x14ac:dyDescent="0.25">
      <c r="B40" s="2"/>
      <c r="C40" s="2"/>
      <c r="D40" s="55" t="s">
        <v>36</v>
      </c>
      <c r="E40" s="55"/>
      <c r="F40" s="55"/>
      <c r="G40" s="63">
        <v>210.76</v>
      </c>
      <c r="H40" s="63"/>
      <c r="I40" s="55" t="s">
        <v>34</v>
      </c>
      <c r="J40" s="55"/>
      <c r="K40" s="2"/>
      <c r="L40" s="2"/>
      <c r="M40" s="2"/>
      <c r="N40" s="2"/>
      <c r="O40" s="2"/>
      <c r="P40" s="2"/>
      <c r="Q40" s="2"/>
      <c r="R40" s="2"/>
      <c r="S40" s="2"/>
      <c r="T40" s="2"/>
      <c r="U40" s="2"/>
      <c r="V40" s="2"/>
      <c r="W40" s="2"/>
      <c r="X40" s="2"/>
      <c r="Y40" s="2"/>
    </row>
    <row r="41" spans="2:25" s="1" customFormat="1" ht="15.75" x14ac:dyDescent="0.25">
      <c r="B41" s="2"/>
      <c r="C41" s="2"/>
      <c r="D41" s="2"/>
      <c r="E41" s="55" t="s">
        <v>37</v>
      </c>
      <c r="F41" s="55"/>
      <c r="G41" s="55"/>
      <c r="H41" s="55"/>
      <c r="I41" s="63">
        <v>101.084</v>
      </c>
      <c r="J41" s="63"/>
      <c r="K41" s="55" t="s">
        <v>34</v>
      </c>
      <c r="L41" s="55"/>
      <c r="M41" s="2"/>
      <c r="N41" s="2"/>
      <c r="O41" s="2"/>
      <c r="P41" s="2"/>
      <c r="Q41" s="2"/>
      <c r="R41" s="2"/>
      <c r="S41" s="2"/>
      <c r="T41" s="2"/>
      <c r="U41" s="2"/>
      <c r="V41" s="2"/>
      <c r="W41" s="2"/>
      <c r="X41" s="2"/>
      <c r="Y41" s="2"/>
    </row>
    <row r="42" spans="2:25" s="1" customFormat="1" ht="15.75" x14ac:dyDescent="0.25">
      <c r="B42" s="2"/>
      <c r="C42" s="2"/>
      <c r="D42" s="2"/>
      <c r="E42" s="55" t="s">
        <v>38</v>
      </c>
      <c r="F42" s="55"/>
      <c r="G42" s="55"/>
      <c r="H42" s="55"/>
      <c r="I42" s="63">
        <v>66.241</v>
      </c>
      <c r="J42" s="63"/>
      <c r="K42" s="55" t="s">
        <v>34</v>
      </c>
      <c r="L42" s="55"/>
      <c r="M42" s="2"/>
      <c r="N42" s="2"/>
      <c r="O42" s="2"/>
      <c r="P42" s="2"/>
      <c r="Q42" s="2"/>
      <c r="R42" s="2"/>
      <c r="S42" s="2"/>
      <c r="T42" s="2"/>
      <c r="U42" s="2"/>
      <c r="V42" s="2"/>
      <c r="W42" s="2"/>
      <c r="X42" s="2"/>
      <c r="Y42" s="2"/>
    </row>
    <row r="43" spans="2:25" s="1" customFormat="1" ht="15.75" x14ac:dyDescent="0.25">
      <c r="B43" s="2"/>
      <c r="C43" s="2"/>
      <c r="D43" s="2"/>
      <c r="E43" s="55" t="s">
        <v>39</v>
      </c>
      <c r="F43" s="55"/>
      <c r="G43" s="55"/>
      <c r="H43" s="55"/>
      <c r="I43" s="63">
        <v>43.435000000000002</v>
      </c>
      <c r="J43" s="63"/>
      <c r="K43" s="55" t="s">
        <v>34</v>
      </c>
      <c r="L43" s="55"/>
      <c r="M43" s="2"/>
      <c r="N43" s="2"/>
      <c r="O43" s="2"/>
      <c r="P43" s="2"/>
      <c r="Q43" s="2"/>
      <c r="R43" s="2"/>
      <c r="S43" s="2"/>
      <c r="T43" s="2"/>
      <c r="U43" s="2"/>
      <c r="V43" s="2"/>
      <c r="W43" s="2"/>
      <c r="X43" s="2"/>
      <c r="Y43" s="2"/>
    </row>
    <row r="44" spans="2:25" s="1" customFormat="1" ht="15.75" x14ac:dyDescent="0.25">
      <c r="B44" s="2"/>
      <c r="C44" s="2"/>
      <c r="D44" s="55" t="s">
        <v>40</v>
      </c>
      <c r="E44" s="55"/>
      <c r="F44" s="55"/>
      <c r="G44" s="60">
        <v>0</v>
      </c>
      <c r="H44" s="60"/>
      <c r="I44" s="55" t="s">
        <v>34</v>
      </c>
      <c r="J44" s="55"/>
      <c r="K44" s="2"/>
      <c r="L44" s="2"/>
      <c r="M44" s="2"/>
      <c r="N44" s="2"/>
      <c r="O44" s="2"/>
      <c r="P44" s="2"/>
      <c r="Q44" s="2"/>
      <c r="R44" s="2"/>
      <c r="S44" s="2"/>
      <c r="T44" s="2"/>
      <c r="U44" s="2"/>
      <c r="V44" s="2"/>
      <c r="W44" s="2"/>
      <c r="X44" s="2"/>
      <c r="Y44" s="2"/>
    </row>
    <row r="45" spans="2:25" s="1" customFormat="1" ht="15.75" x14ac:dyDescent="0.25">
      <c r="B45" s="2"/>
      <c r="C45" s="2"/>
      <c r="D45" s="2"/>
      <c r="E45" s="55" t="s">
        <v>37</v>
      </c>
      <c r="F45" s="55"/>
      <c r="G45" s="55"/>
      <c r="H45" s="55"/>
      <c r="I45" s="60">
        <v>0</v>
      </c>
      <c r="J45" s="60"/>
      <c r="K45" s="55" t="s">
        <v>34</v>
      </c>
      <c r="L45" s="55"/>
      <c r="M45" s="2"/>
      <c r="N45" s="2"/>
      <c r="O45" s="2"/>
      <c r="P45" s="2"/>
      <c r="Q45" s="2"/>
      <c r="R45" s="2"/>
      <c r="S45" s="2"/>
      <c r="T45" s="2"/>
      <c r="U45" s="2"/>
      <c r="V45" s="2"/>
      <c r="W45" s="2"/>
      <c r="X45" s="2"/>
      <c r="Y45" s="2"/>
    </row>
    <row r="46" spans="2:25" s="1" customFormat="1" ht="15.75" x14ac:dyDescent="0.25">
      <c r="B46" s="2"/>
      <c r="C46" s="2"/>
      <c r="D46" s="2"/>
      <c r="E46" s="55" t="s">
        <v>39</v>
      </c>
      <c r="F46" s="55"/>
      <c r="G46" s="55"/>
      <c r="H46" s="55"/>
      <c r="I46" s="60">
        <v>0</v>
      </c>
      <c r="J46" s="60"/>
      <c r="K46" s="55" t="s">
        <v>34</v>
      </c>
      <c r="L46" s="55"/>
      <c r="M46" s="2"/>
      <c r="N46" s="2"/>
      <c r="O46" s="2"/>
      <c r="P46" s="2"/>
      <c r="Q46" s="2"/>
      <c r="R46" s="2"/>
      <c r="S46" s="2"/>
      <c r="T46" s="2"/>
      <c r="U46" s="2"/>
      <c r="V46" s="2"/>
      <c r="W46" s="2"/>
      <c r="X46" s="2"/>
      <c r="Y46" s="2"/>
    </row>
    <row r="47" spans="2:25" s="1" customFormat="1" ht="15.75" x14ac:dyDescent="0.25">
      <c r="B47" s="55" t="s">
        <v>41</v>
      </c>
      <c r="C47" s="55"/>
      <c r="D47" s="55"/>
      <c r="E47" s="55"/>
      <c r="F47" s="55"/>
      <c r="G47" s="55"/>
      <c r="H47" s="55"/>
      <c r="I47" s="55"/>
      <c r="J47" s="55"/>
      <c r="K47" s="55"/>
      <c r="L47" s="55"/>
      <c r="M47" s="55"/>
      <c r="N47" s="55"/>
      <c r="O47" s="55"/>
      <c r="P47" s="55"/>
      <c r="Q47" s="68">
        <v>134496.302</v>
      </c>
      <c r="R47" s="68"/>
      <c r="S47" s="55" t="s">
        <v>34</v>
      </c>
      <c r="T47" s="55"/>
      <c r="U47" s="2"/>
      <c r="V47" s="2"/>
      <c r="W47" s="2"/>
      <c r="X47" s="2"/>
      <c r="Y47" s="2"/>
    </row>
    <row r="48" spans="2:25" s="1" customFormat="1" ht="15.75" x14ac:dyDescent="0.25">
      <c r="B48" s="55" t="s">
        <v>42</v>
      </c>
      <c r="C48" s="55"/>
      <c r="D48" s="55"/>
      <c r="E48" s="55"/>
      <c r="F48" s="55"/>
      <c r="G48" s="55"/>
      <c r="H48" s="55"/>
      <c r="I48" s="55"/>
      <c r="J48" s="55"/>
      <c r="K48" s="55"/>
      <c r="L48" s="55"/>
      <c r="M48" s="55"/>
      <c r="N48" s="55"/>
      <c r="O48" s="55"/>
      <c r="P48" s="55"/>
      <c r="Q48" s="55"/>
      <c r="R48" s="55"/>
      <c r="S48" s="55"/>
      <c r="T48" s="55"/>
      <c r="U48" s="55"/>
      <c r="V48" s="55"/>
      <c r="W48" s="55"/>
      <c r="X48" s="55"/>
      <c r="Y48" s="55"/>
    </row>
    <row r="49" spans="1:26" ht="15.75" x14ac:dyDescent="0.25">
      <c r="B49" s="55" t="s">
        <v>43</v>
      </c>
      <c r="C49" s="55"/>
      <c r="D49" s="55"/>
      <c r="E49" s="63">
        <v>0</v>
      </c>
      <c r="F49" s="63"/>
      <c r="G49" s="55" t="s">
        <v>34</v>
      </c>
      <c r="H49" s="55"/>
    </row>
    <row r="50" spans="1:26" ht="15.75" x14ac:dyDescent="0.25">
      <c r="B50" s="3" t="s">
        <v>44</v>
      </c>
      <c r="C50" s="3"/>
      <c r="D50" s="3"/>
      <c r="E50" s="5"/>
      <c r="F50" s="5"/>
      <c r="G50" s="3"/>
      <c r="H50" s="3"/>
      <c r="O50" s="67">
        <v>0</v>
      </c>
      <c r="P50" s="67"/>
      <c r="Q50" s="55" t="s">
        <v>34</v>
      </c>
      <c r="R50" s="55"/>
    </row>
    <row r="51" spans="1:26" ht="15.75" x14ac:dyDescent="0.25">
      <c r="B51" s="55" t="s">
        <v>45</v>
      </c>
      <c r="C51" s="55"/>
      <c r="D51" s="55"/>
      <c r="E51" s="55"/>
      <c r="F51" s="55"/>
      <c r="G51" s="55"/>
      <c r="H51" s="55"/>
      <c r="I51" s="55"/>
      <c r="J51" s="55"/>
      <c r="K51" s="55"/>
      <c r="L51" s="55"/>
      <c r="M51" s="55"/>
      <c r="N51" s="55"/>
      <c r="O51" s="55"/>
      <c r="P51" s="55"/>
      <c r="Q51" s="55"/>
      <c r="R51" s="55"/>
      <c r="S51" s="55"/>
      <c r="T51" s="55"/>
      <c r="U51" s="55"/>
      <c r="V51" s="55"/>
      <c r="W51" s="55"/>
      <c r="X51" s="55"/>
      <c r="Y51" s="55"/>
    </row>
    <row r="52" spans="1:26" ht="15.75" x14ac:dyDescent="0.25">
      <c r="B52" s="55" t="s">
        <v>46</v>
      </c>
      <c r="C52" s="55"/>
      <c r="D52" s="55"/>
      <c r="E52" s="68">
        <v>11558.685000000001</v>
      </c>
      <c r="F52" s="68"/>
      <c r="G52" s="55" t="s">
        <v>34</v>
      </c>
      <c r="H52" s="55"/>
    </row>
    <row r="53" spans="1:26" ht="15.75" x14ac:dyDescent="0.25">
      <c r="B53" s="55" t="s">
        <v>35</v>
      </c>
      <c r="C53" s="55"/>
      <c r="D53" s="55"/>
      <c r="E53" s="55"/>
    </row>
    <row r="54" spans="1:26" ht="15.75" x14ac:dyDescent="0.25">
      <c r="D54" s="55" t="s">
        <v>27</v>
      </c>
      <c r="E54" s="55"/>
      <c r="F54" s="55"/>
      <c r="G54" s="55"/>
      <c r="H54" s="55"/>
      <c r="I54" s="63">
        <v>210.76</v>
      </c>
      <c r="J54" s="63"/>
      <c r="K54" s="55" t="s">
        <v>34</v>
      </c>
      <c r="L54" s="55"/>
    </row>
    <row r="55" spans="1:26" ht="15.75" x14ac:dyDescent="0.25">
      <c r="D55" s="55" t="s">
        <v>28</v>
      </c>
      <c r="E55" s="55"/>
      <c r="F55" s="55"/>
      <c r="G55" s="55"/>
      <c r="H55" s="55"/>
      <c r="I55" s="63">
        <v>7271.0590000000002</v>
      </c>
      <c r="J55" s="63"/>
      <c r="K55" s="55" t="s">
        <v>34</v>
      </c>
      <c r="L55" s="55"/>
    </row>
    <row r="56" spans="1:26" ht="15.75" x14ac:dyDescent="0.25">
      <c r="D56" s="55" t="s">
        <v>29</v>
      </c>
      <c r="E56" s="55"/>
      <c r="F56" s="55"/>
      <c r="G56" s="55"/>
      <c r="H56" s="55"/>
      <c r="I56" s="60">
        <v>4076.866</v>
      </c>
      <c r="J56" s="60"/>
      <c r="K56" s="55" t="s">
        <v>34</v>
      </c>
      <c r="L56" s="55"/>
    </row>
    <row r="57" spans="1:26" ht="15.75" x14ac:dyDescent="0.25">
      <c r="D57" s="55" t="s">
        <v>30</v>
      </c>
      <c r="E57" s="55"/>
      <c r="F57" s="55"/>
      <c r="G57" s="55"/>
      <c r="H57" s="55"/>
      <c r="I57" s="60">
        <v>0</v>
      </c>
      <c r="J57" s="60"/>
      <c r="K57" s="55" t="s">
        <v>34</v>
      </c>
      <c r="L57" s="55"/>
    </row>
    <row r="58" spans="1:26" ht="15.75" x14ac:dyDescent="0.25">
      <c r="D58" s="55" t="s">
        <v>31</v>
      </c>
      <c r="E58" s="55"/>
      <c r="F58" s="55"/>
      <c r="G58" s="55"/>
      <c r="H58" s="55"/>
      <c r="I58" s="63">
        <v>0</v>
      </c>
      <c r="J58" s="63"/>
      <c r="K58" s="55" t="s">
        <v>34</v>
      </c>
      <c r="L58" s="55"/>
    </row>
    <row r="59" spans="1:26" ht="15.75" x14ac:dyDescent="0.25">
      <c r="B59" s="55" t="s">
        <v>47</v>
      </c>
      <c r="C59" s="55"/>
      <c r="D59" s="55"/>
      <c r="E59" s="55"/>
      <c r="F59" s="55"/>
      <c r="G59" s="55"/>
      <c r="H59" s="55"/>
      <c r="I59" s="55"/>
      <c r="J59" s="55"/>
      <c r="K59" s="55"/>
      <c r="L59" s="55"/>
      <c r="M59" s="55"/>
      <c r="N59" s="55"/>
      <c r="O59" s="55"/>
      <c r="P59" s="55"/>
      <c r="Q59" s="55"/>
      <c r="R59" s="70">
        <v>46630.200000000004</v>
      </c>
      <c r="S59" s="70"/>
      <c r="T59" s="55" t="s">
        <v>34</v>
      </c>
      <c r="U59" s="55"/>
    </row>
    <row r="60" spans="1:26" ht="15.75" x14ac:dyDescent="0.25">
      <c r="B60" s="55" t="s">
        <v>48</v>
      </c>
      <c r="C60" s="55"/>
      <c r="D60" s="55"/>
      <c r="E60" s="55"/>
      <c r="F60" s="55"/>
      <c r="G60" s="55"/>
      <c r="H60" s="55"/>
      <c r="I60" s="55"/>
      <c r="J60" s="55"/>
      <c r="K60" s="55"/>
      <c r="L60" s="55"/>
      <c r="M60" s="55"/>
      <c r="N60" s="55"/>
      <c r="O60" s="55"/>
      <c r="P60" s="55"/>
      <c r="Q60" s="55"/>
      <c r="R60" s="55"/>
      <c r="S60" s="55"/>
      <c r="T60" s="55"/>
      <c r="U60" s="55"/>
      <c r="V60" s="55"/>
      <c r="W60" s="55"/>
      <c r="X60" s="55"/>
      <c r="Y60" s="55"/>
    </row>
    <row r="61" spans="1:26" ht="15.75" x14ac:dyDescent="0.25">
      <c r="B61" s="55" t="s">
        <v>49</v>
      </c>
      <c r="C61" s="55"/>
      <c r="D61" s="55"/>
      <c r="E61" s="55"/>
      <c r="F61" s="55"/>
      <c r="G61" s="60">
        <v>0</v>
      </c>
      <c r="H61" s="60"/>
      <c r="I61" s="55" t="s">
        <v>50</v>
      </c>
      <c r="J61" s="55"/>
      <c r="K61" s="55"/>
      <c r="L61" s="55"/>
    </row>
    <row r="62" spans="1:26" s="7" customFormat="1" ht="21" customHeight="1" x14ac:dyDescent="0.2">
      <c r="A62" s="69" t="s">
        <v>51</v>
      </c>
      <c r="B62" s="69"/>
      <c r="C62" s="69"/>
      <c r="D62" s="69"/>
      <c r="E62" s="69"/>
      <c r="F62" s="69"/>
      <c r="G62" s="69"/>
      <c r="H62" s="69"/>
      <c r="I62" s="69"/>
      <c r="J62" s="69"/>
      <c r="K62" s="69"/>
      <c r="L62" s="69"/>
      <c r="M62" s="69"/>
      <c r="N62" s="69"/>
      <c r="O62" s="69"/>
      <c r="P62" s="69"/>
      <c r="Q62" s="69"/>
      <c r="R62" s="69"/>
      <c r="S62" s="69"/>
      <c r="T62" s="69"/>
      <c r="U62" s="69"/>
      <c r="V62" s="69"/>
      <c r="W62" s="69"/>
      <c r="X62" s="69"/>
      <c r="Y62" s="69"/>
      <c r="Z62" s="6"/>
    </row>
    <row r="63" spans="1:26" s="7" customFormat="1" ht="23.1" customHeight="1" x14ac:dyDescent="0.2">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
    </row>
    <row r="64" spans="1:26" ht="15.75" x14ac:dyDescent="0.25">
      <c r="B64" s="55" t="s">
        <v>52</v>
      </c>
      <c r="C64" s="55"/>
      <c r="D64" s="55"/>
      <c r="E64" s="55"/>
      <c r="F64" s="55"/>
      <c r="G64" s="55"/>
      <c r="H64" s="55"/>
      <c r="I64" s="55"/>
      <c r="J64" s="55"/>
      <c r="K64" s="55"/>
      <c r="L64" s="55"/>
      <c r="M64" s="55"/>
      <c r="N64" s="55"/>
      <c r="O64" s="55"/>
      <c r="P64" s="55"/>
      <c r="Q64" s="55"/>
      <c r="R64" s="55"/>
      <c r="S64" s="55"/>
      <c r="T64" s="55"/>
      <c r="U64" s="55"/>
      <c r="V64" s="55"/>
      <c r="W64" s="55"/>
      <c r="X64" s="55"/>
      <c r="Y64" s="55"/>
    </row>
    <row r="65" spans="1:36" ht="15.75" x14ac:dyDescent="0.25">
      <c r="A65" s="3"/>
      <c r="B65" s="56"/>
      <c r="C65" s="56"/>
      <c r="D65" s="56"/>
      <c r="E65" s="56"/>
      <c r="F65" s="56"/>
      <c r="G65" s="56"/>
      <c r="H65" s="56"/>
      <c r="I65" s="56"/>
      <c r="J65" s="56"/>
      <c r="K65" s="56"/>
      <c r="L65" s="56"/>
      <c r="M65" s="56"/>
      <c r="N65" s="57" t="s">
        <v>53</v>
      </c>
      <c r="O65" s="57"/>
      <c r="P65" s="57"/>
      <c r="Q65" s="57"/>
      <c r="R65" s="57"/>
      <c r="S65" s="57"/>
      <c r="T65" s="57"/>
      <c r="U65" s="57"/>
      <c r="V65" s="57"/>
      <c r="W65" s="57"/>
      <c r="X65" s="57"/>
      <c r="Y65" s="57"/>
    </row>
    <row r="66" spans="1:36" s="7" customFormat="1" ht="18" customHeight="1" x14ac:dyDescent="0.25">
      <c r="A66" s="3"/>
      <c r="B66" s="56"/>
      <c r="C66" s="56"/>
      <c r="D66" s="56"/>
      <c r="E66" s="56"/>
      <c r="F66" s="56"/>
      <c r="G66" s="56"/>
      <c r="H66" s="56"/>
      <c r="I66" s="56"/>
      <c r="J66" s="56"/>
      <c r="K66" s="56"/>
      <c r="L66" s="56"/>
      <c r="M66" s="56"/>
      <c r="N66" s="57" t="s">
        <v>3</v>
      </c>
      <c r="O66" s="57"/>
      <c r="P66" s="57"/>
      <c r="Q66" s="57"/>
      <c r="R66" s="57"/>
      <c r="S66" s="57"/>
      <c r="T66" s="57"/>
      <c r="U66" s="57"/>
      <c r="V66" s="57"/>
      <c r="W66" s="57"/>
      <c r="X66" s="57"/>
      <c r="Y66" s="57"/>
      <c r="Z66" s="6"/>
    </row>
    <row r="67" spans="1:36" s="7" customFormat="1" ht="17.100000000000001" customHeight="1" x14ac:dyDescent="0.25">
      <c r="A67" s="3"/>
      <c r="B67" s="57" t="s">
        <v>54</v>
      </c>
      <c r="C67" s="57"/>
      <c r="D67" s="57"/>
      <c r="E67" s="57"/>
      <c r="F67" s="57"/>
      <c r="G67" s="57"/>
      <c r="H67" s="57"/>
      <c r="I67" s="57"/>
      <c r="J67" s="57"/>
      <c r="K67" s="57"/>
      <c r="L67" s="57"/>
      <c r="M67" s="57"/>
      <c r="N67" s="57" t="s">
        <v>4</v>
      </c>
      <c r="O67" s="57"/>
      <c r="P67" s="57"/>
      <c r="Q67" s="57" t="s">
        <v>5</v>
      </c>
      <c r="R67" s="57"/>
      <c r="S67" s="57"/>
      <c r="T67" s="57" t="s">
        <v>6</v>
      </c>
      <c r="U67" s="57"/>
      <c r="V67" s="57"/>
      <c r="W67" s="57" t="s">
        <v>7</v>
      </c>
      <c r="X67" s="57"/>
      <c r="Y67" s="57"/>
      <c r="Z67" s="6"/>
    </row>
    <row r="68" spans="1:36" s="7" customFormat="1" ht="15.75" customHeight="1" x14ac:dyDescent="0.25">
      <c r="A68" s="3"/>
      <c r="B68" s="56" t="s">
        <v>55</v>
      </c>
      <c r="C68" s="56"/>
      <c r="D68" s="56"/>
      <c r="E68" s="56"/>
      <c r="F68" s="56"/>
      <c r="G68" s="56"/>
      <c r="H68" s="56"/>
      <c r="I68" s="56"/>
      <c r="J68" s="56"/>
      <c r="K68" s="56"/>
      <c r="L68" s="56"/>
      <c r="M68" s="56"/>
      <c r="N68" s="58">
        <v>3650.12</v>
      </c>
      <c r="O68" s="58"/>
      <c r="P68" s="58"/>
      <c r="Q68" s="58">
        <v>4200.22</v>
      </c>
      <c r="R68" s="58"/>
      <c r="S68" s="58"/>
      <c r="T68" s="58">
        <v>4674.5700000000006</v>
      </c>
      <c r="U68" s="58"/>
      <c r="V68" s="58"/>
      <c r="W68" s="58">
        <v>5889.83</v>
      </c>
      <c r="X68" s="58"/>
      <c r="Y68" s="58"/>
      <c r="Z68" s="8"/>
    </row>
    <row r="69" spans="1:36" s="7" customFormat="1" ht="15.75" customHeight="1" x14ac:dyDescent="0.25">
      <c r="A69" s="3"/>
      <c r="B69" s="56" t="s">
        <v>56</v>
      </c>
      <c r="C69" s="56"/>
      <c r="D69" s="56"/>
      <c r="E69" s="56"/>
      <c r="F69" s="56"/>
      <c r="G69" s="56"/>
      <c r="H69" s="56"/>
      <c r="I69" s="56"/>
      <c r="J69" s="56"/>
      <c r="K69" s="56"/>
      <c r="L69" s="56"/>
      <c r="M69" s="56"/>
      <c r="N69" s="58">
        <v>5453.58</v>
      </c>
      <c r="O69" s="58"/>
      <c r="P69" s="58"/>
      <c r="Q69" s="58">
        <v>6003.6799999999994</v>
      </c>
      <c r="R69" s="58"/>
      <c r="S69" s="58"/>
      <c r="T69" s="58">
        <v>6478.03</v>
      </c>
      <c r="U69" s="58"/>
      <c r="V69" s="58"/>
      <c r="W69" s="58">
        <v>7693.29</v>
      </c>
      <c r="X69" s="58"/>
      <c r="Y69" s="58"/>
      <c r="Z69" s="8"/>
    </row>
    <row r="70" spans="1:36" s="7" customFormat="1" ht="15.75" customHeight="1" x14ac:dyDescent="0.25">
      <c r="A70" s="3"/>
      <c r="B70" s="56" t="s">
        <v>57</v>
      </c>
      <c r="C70" s="56"/>
      <c r="D70" s="56"/>
      <c r="E70" s="56"/>
      <c r="F70" s="56"/>
      <c r="G70" s="56"/>
      <c r="H70" s="56"/>
      <c r="I70" s="56"/>
      <c r="J70" s="56"/>
      <c r="K70" s="56"/>
      <c r="L70" s="56"/>
      <c r="M70" s="56"/>
      <c r="N70" s="58">
        <v>9474.0099999999984</v>
      </c>
      <c r="O70" s="58"/>
      <c r="P70" s="58"/>
      <c r="Q70" s="58">
        <v>10024.109999999999</v>
      </c>
      <c r="R70" s="58"/>
      <c r="S70" s="58"/>
      <c r="T70" s="58">
        <v>10498.46</v>
      </c>
      <c r="U70" s="58"/>
      <c r="V70" s="58"/>
      <c r="W70" s="58">
        <v>11713.72</v>
      </c>
      <c r="X70" s="58"/>
      <c r="Y70" s="58"/>
      <c r="Z70" s="8"/>
    </row>
    <row r="71" spans="1:36" ht="15.75" x14ac:dyDescent="0.25">
      <c r="B71" s="55" t="s">
        <v>58</v>
      </c>
      <c r="C71" s="55"/>
      <c r="D71" s="55"/>
      <c r="E71" s="55"/>
      <c r="F71" s="55"/>
      <c r="G71" s="55"/>
      <c r="H71" s="55"/>
      <c r="I71" s="55"/>
      <c r="J71" s="55"/>
      <c r="K71" s="55"/>
      <c r="L71" s="55"/>
      <c r="M71" s="55"/>
      <c r="N71" s="55"/>
      <c r="O71" s="55"/>
      <c r="P71" s="55"/>
      <c r="Q71" s="55"/>
      <c r="R71" s="55"/>
      <c r="S71" s="55"/>
      <c r="T71" s="55"/>
      <c r="U71" s="55"/>
      <c r="V71" s="55"/>
      <c r="W71" s="55"/>
      <c r="X71" s="55"/>
      <c r="Y71" s="55"/>
      <c r="AA71" s="9"/>
      <c r="AB71" s="9"/>
      <c r="AC71" s="9"/>
      <c r="AD71" s="9"/>
      <c r="AE71" s="9"/>
      <c r="AF71" s="9"/>
      <c r="AG71" s="9"/>
      <c r="AH71" s="9"/>
      <c r="AI71" s="9"/>
      <c r="AJ71" s="9"/>
    </row>
    <row r="72" spans="1:36" ht="15.75" x14ac:dyDescent="0.25">
      <c r="A72" s="3"/>
      <c r="B72" s="56"/>
      <c r="C72" s="56"/>
      <c r="D72" s="56"/>
      <c r="E72" s="56"/>
      <c r="F72" s="56"/>
      <c r="G72" s="56"/>
      <c r="H72" s="56"/>
      <c r="I72" s="56"/>
      <c r="J72" s="56"/>
      <c r="K72" s="56"/>
      <c r="L72" s="56"/>
      <c r="M72" s="56"/>
      <c r="N72" s="57" t="s">
        <v>53</v>
      </c>
      <c r="O72" s="57"/>
      <c r="P72" s="57"/>
      <c r="Q72" s="57"/>
      <c r="R72" s="57"/>
      <c r="S72" s="57"/>
      <c r="T72" s="57"/>
      <c r="U72" s="57"/>
      <c r="V72" s="57"/>
      <c r="W72" s="57"/>
      <c r="X72" s="57"/>
      <c r="Y72" s="57"/>
      <c r="AA72" s="9"/>
      <c r="AB72" s="9"/>
      <c r="AC72" s="9"/>
      <c r="AD72" s="9"/>
      <c r="AE72" s="9"/>
      <c r="AF72" s="9"/>
      <c r="AG72" s="9"/>
      <c r="AH72" s="9"/>
      <c r="AI72" s="9"/>
      <c r="AJ72" s="9"/>
    </row>
    <row r="73" spans="1:36" s="7" customFormat="1" ht="18" customHeight="1" x14ac:dyDescent="0.25">
      <c r="A73" s="3"/>
      <c r="B73" s="56"/>
      <c r="C73" s="56"/>
      <c r="D73" s="56"/>
      <c r="E73" s="56"/>
      <c r="F73" s="56"/>
      <c r="G73" s="56"/>
      <c r="H73" s="56"/>
      <c r="I73" s="56"/>
      <c r="J73" s="56"/>
      <c r="K73" s="56"/>
      <c r="L73" s="56"/>
      <c r="M73" s="56"/>
      <c r="N73" s="57" t="s">
        <v>3</v>
      </c>
      <c r="O73" s="57"/>
      <c r="P73" s="57"/>
      <c r="Q73" s="57"/>
      <c r="R73" s="57"/>
      <c r="S73" s="57"/>
      <c r="T73" s="57"/>
      <c r="U73" s="57"/>
      <c r="V73" s="57"/>
      <c r="W73" s="57"/>
      <c r="X73" s="57"/>
      <c r="Y73" s="57"/>
      <c r="Z73" s="6"/>
      <c r="AA73" s="9"/>
      <c r="AB73" s="9"/>
      <c r="AC73" s="9"/>
      <c r="AD73" s="9"/>
      <c r="AE73" s="9"/>
      <c r="AF73" s="9"/>
      <c r="AG73" s="9"/>
      <c r="AH73" s="9"/>
      <c r="AI73" s="9"/>
      <c r="AJ73" s="9"/>
    </row>
    <row r="74" spans="1:36" s="7" customFormat="1" ht="17.100000000000001" customHeight="1" x14ac:dyDescent="0.25">
      <c r="A74" s="3"/>
      <c r="B74" s="57" t="s">
        <v>54</v>
      </c>
      <c r="C74" s="57"/>
      <c r="D74" s="57"/>
      <c r="E74" s="57"/>
      <c r="F74" s="57"/>
      <c r="G74" s="57"/>
      <c r="H74" s="57"/>
      <c r="I74" s="57"/>
      <c r="J74" s="57"/>
      <c r="K74" s="57"/>
      <c r="L74" s="57"/>
      <c r="M74" s="57"/>
      <c r="N74" s="57" t="s">
        <v>4</v>
      </c>
      <c r="O74" s="57"/>
      <c r="P74" s="57"/>
      <c r="Q74" s="57" t="s">
        <v>5</v>
      </c>
      <c r="R74" s="57"/>
      <c r="S74" s="57"/>
      <c r="T74" s="57" t="s">
        <v>6</v>
      </c>
      <c r="U74" s="57"/>
      <c r="V74" s="57"/>
      <c r="W74" s="57" t="s">
        <v>7</v>
      </c>
      <c r="X74" s="57"/>
      <c r="Y74" s="57"/>
      <c r="Z74" s="6"/>
    </row>
    <row r="75" spans="1:36" s="7" customFormat="1" ht="15.75" customHeight="1" x14ac:dyDescent="0.25">
      <c r="A75" s="3"/>
      <c r="B75" s="56" t="s">
        <v>59</v>
      </c>
      <c r="C75" s="56"/>
      <c r="D75" s="56"/>
      <c r="E75" s="56"/>
      <c r="F75" s="56"/>
      <c r="G75" s="56"/>
      <c r="H75" s="56"/>
      <c r="I75" s="56"/>
      <c r="J75" s="56"/>
      <c r="K75" s="56"/>
      <c r="L75" s="56"/>
      <c r="M75" s="56"/>
      <c r="N75" s="58">
        <v>3650.12</v>
      </c>
      <c r="O75" s="58"/>
      <c r="P75" s="58"/>
      <c r="Q75" s="58">
        <v>4200.22</v>
      </c>
      <c r="R75" s="58"/>
      <c r="S75" s="58"/>
      <c r="T75" s="58">
        <v>4674.5700000000006</v>
      </c>
      <c r="U75" s="58"/>
      <c r="V75" s="58"/>
      <c r="W75" s="58">
        <v>5889.83</v>
      </c>
      <c r="X75" s="58"/>
      <c r="Y75" s="58"/>
      <c r="Z75" s="6"/>
    </row>
    <row r="76" spans="1:36" s="7" customFormat="1" ht="15.75" customHeight="1" x14ac:dyDescent="0.25">
      <c r="A76" s="3"/>
      <c r="B76" s="56" t="s">
        <v>60</v>
      </c>
      <c r="C76" s="56"/>
      <c r="D76" s="56"/>
      <c r="E76" s="56"/>
      <c r="F76" s="56"/>
      <c r="G76" s="56"/>
      <c r="H76" s="56"/>
      <c r="I76" s="56"/>
      <c r="J76" s="56"/>
      <c r="K76" s="56"/>
      <c r="L76" s="56"/>
      <c r="M76" s="56"/>
      <c r="N76" s="58">
        <v>7525.41</v>
      </c>
      <c r="O76" s="58"/>
      <c r="P76" s="58"/>
      <c r="Q76" s="58">
        <v>8075.5099999999993</v>
      </c>
      <c r="R76" s="58"/>
      <c r="S76" s="58"/>
      <c r="T76" s="58">
        <v>8549.8599999999988</v>
      </c>
      <c r="U76" s="58"/>
      <c r="V76" s="58"/>
      <c r="W76" s="58">
        <v>9765.119999999999</v>
      </c>
      <c r="X76" s="58"/>
      <c r="Y76" s="58"/>
      <c r="Z76" s="6"/>
    </row>
    <row r="77" spans="1:36" s="7" customFormat="1" ht="27.95" customHeight="1" x14ac:dyDescent="0.2">
      <c r="A77" s="69" t="s">
        <v>61</v>
      </c>
      <c r="B77" s="69"/>
      <c r="C77" s="69"/>
      <c r="D77" s="69"/>
      <c r="E77" s="69"/>
      <c r="F77" s="69"/>
      <c r="G77" s="69"/>
      <c r="H77" s="69"/>
      <c r="I77" s="69"/>
      <c r="J77" s="69"/>
      <c r="K77" s="69"/>
      <c r="L77" s="69"/>
      <c r="M77" s="69"/>
      <c r="N77" s="69"/>
      <c r="O77" s="69"/>
      <c r="P77" s="69"/>
      <c r="Q77" s="69"/>
      <c r="R77" s="69"/>
      <c r="S77" s="69"/>
      <c r="T77" s="69"/>
      <c r="U77" s="69"/>
      <c r="V77" s="69"/>
      <c r="W77" s="69"/>
      <c r="X77" s="69"/>
      <c r="Y77" s="69"/>
      <c r="Z77" s="6"/>
      <c r="AA77" s="10"/>
      <c r="AB77" s="10"/>
      <c r="AC77" s="10"/>
      <c r="AD77" s="10"/>
      <c r="AE77" s="10"/>
      <c r="AF77" s="10"/>
      <c r="AG77" s="10"/>
      <c r="AH77" s="10"/>
      <c r="AI77" s="10"/>
      <c r="AJ77" s="10"/>
    </row>
    <row r="78" spans="1:36" s="7" customFormat="1" ht="27" customHeight="1" x14ac:dyDescent="0.2">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
      <c r="AA78" s="10"/>
      <c r="AB78" s="10"/>
      <c r="AC78" s="10"/>
      <c r="AD78" s="10"/>
      <c r="AE78" s="10"/>
      <c r="AF78" s="10"/>
      <c r="AG78" s="10"/>
      <c r="AH78" s="10"/>
      <c r="AI78" s="10"/>
      <c r="AJ78" s="10"/>
    </row>
    <row r="79" spans="1:36" ht="15.75" x14ac:dyDescent="0.25">
      <c r="B79" s="55" t="s">
        <v>62</v>
      </c>
      <c r="C79" s="55"/>
      <c r="D79" s="55"/>
      <c r="E79" s="55"/>
      <c r="F79" s="55"/>
      <c r="G79" s="55"/>
      <c r="H79" s="55"/>
      <c r="I79" s="55"/>
      <c r="J79" s="55"/>
      <c r="K79" s="55"/>
      <c r="L79" s="55"/>
      <c r="M79" s="55"/>
      <c r="N79" s="55"/>
      <c r="O79" s="55"/>
      <c r="P79" s="55"/>
      <c r="Q79" s="55"/>
      <c r="R79" s="55"/>
      <c r="S79" s="55"/>
      <c r="T79" s="55"/>
      <c r="U79" s="55"/>
      <c r="V79" s="55"/>
      <c r="W79" s="55"/>
      <c r="X79" s="55"/>
      <c r="Y79" s="55"/>
    </row>
    <row r="80" spans="1:36" ht="11.25" customHeight="1" x14ac:dyDescent="0.2">
      <c r="A80" s="71"/>
      <c r="B80" s="72" t="s">
        <v>63</v>
      </c>
      <c r="C80" s="72"/>
      <c r="D80" s="72"/>
      <c r="E80" s="72"/>
      <c r="F80" s="72"/>
      <c r="G80" s="72"/>
      <c r="H80" s="72"/>
      <c r="I80" s="72"/>
      <c r="J80" s="72"/>
      <c r="K80" s="72"/>
      <c r="L80" s="72"/>
      <c r="M80" s="72"/>
      <c r="N80" s="72"/>
      <c r="O80" s="72"/>
      <c r="P80" s="72"/>
      <c r="Q80" s="72"/>
      <c r="R80" s="72"/>
      <c r="S80" s="72"/>
      <c r="T80" s="72"/>
      <c r="U80" s="72"/>
      <c r="V80" s="72"/>
      <c r="W80" s="72"/>
      <c r="X80" s="72"/>
      <c r="Y80" s="72"/>
    </row>
    <row r="81" spans="1:75" ht="11.25" customHeight="1" x14ac:dyDescent="0.2">
      <c r="A81" s="71"/>
      <c r="B81" s="72"/>
      <c r="C81" s="72"/>
      <c r="D81" s="72"/>
      <c r="E81" s="72"/>
      <c r="F81" s="72"/>
      <c r="G81" s="72"/>
      <c r="H81" s="72"/>
      <c r="I81" s="72"/>
      <c r="J81" s="72"/>
      <c r="K81" s="72"/>
      <c r="L81" s="72"/>
      <c r="M81" s="72"/>
      <c r="N81" s="72"/>
      <c r="O81" s="72"/>
      <c r="P81" s="72"/>
      <c r="Q81" s="72"/>
      <c r="R81" s="72"/>
      <c r="S81" s="72"/>
      <c r="T81" s="72"/>
      <c r="U81" s="72"/>
      <c r="V81" s="72"/>
      <c r="W81" s="72"/>
      <c r="X81" s="72"/>
      <c r="Y81" s="72"/>
    </row>
    <row r="82" spans="1:75" s="7" customFormat="1" ht="32.65" customHeight="1" x14ac:dyDescent="0.2">
      <c r="A82" s="11" t="s">
        <v>64</v>
      </c>
      <c r="B82" s="12" t="s">
        <v>65</v>
      </c>
      <c r="C82" s="12" t="s">
        <v>66</v>
      </c>
      <c r="D82" s="12" t="s">
        <v>67</v>
      </c>
      <c r="E82" s="12" t="s">
        <v>68</v>
      </c>
      <c r="F82" s="12" t="s">
        <v>69</v>
      </c>
      <c r="G82" s="12" t="s">
        <v>70</v>
      </c>
      <c r="H82" s="12" t="s">
        <v>71</v>
      </c>
      <c r="I82" s="12" t="s">
        <v>72</v>
      </c>
      <c r="J82" s="12" t="s">
        <v>73</v>
      </c>
      <c r="K82" s="12" t="s">
        <v>74</v>
      </c>
      <c r="L82" s="12" t="s">
        <v>75</v>
      </c>
      <c r="M82" s="12" t="s">
        <v>76</v>
      </c>
      <c r="N82" s="12" t="s">
        <v>77</v>
      </c>
      <c r="O82" s="12" t="s">
        <v>78</v>
      </c>
      <c r="P82" s="12" t="s">
        <v>79</v>
      </c>
      <c r="Q82" s="12" t="s">
        <v>80</v>
      </c>
      <c r="R82" s="12" t="s">
        <v>81</v>
      </c>
      <c r="S82" s="12" t="s">
        <v>82</v>
      </c>
      <c r="T82" s="12" t="s">
        <v>83</v>
      </c>
      <c r="U82" s="12" t="s">
        <v>84</v>
      </c>
      <c r="V82" s="12" t="s">
        <v>85</v>
      </c>
      <c r="W82" s="12" t="s">
        <v>86</v>
      </c>
      <c r="X82" s="12" t="s">
        <v>87</v>
      </c>
      <c r="Y82" s="12" t="s">
        <v>88</v>
      </c>
      <c r="Z82" s="6"/>
    </row>
    <row r="83" spans="1:75" ht="12" x14ac:dyDescent="0.2">
      <c r="A83" s="13">
        <v>1</v>
      </c>
      <c r="B83" s="14">
        <v>3689.19</v>
      </c>
      <c r="C83" s="14">
        <v>3635.13</v>
      </c>
      <c r="D83" s="14">
        <v>3679</v>
      </c>
      <c r="E83" s="14">
        <v>3630.07</v>
      </c>
      <c r="F83" s="14">
        <v>3607.2300000000005</v>
      </c>
      <c r="G83" s="14">
        <v>3606.65</v>
      </c>
      <c r="H83" s="14">
        <v>3608.7700000000004</v>
      </c>
      <c r="I83" s="14">
        <v>3590.76</v>
      </c>
      <c r="J83" s="14">
        <v>3551.94</v>
      </c>
      <c r="K83" s="14">
        <v>3579.4700000000003</v>
      </c>
      <c r="L83" s="14">
        <v>3679.0200000000004</v>
      </c>
      <c r="M83" s="14">
        <v>3696.2400000000002</v>
      </c>
      <c r="N83" s="14">
        <v>3779.3900000000003</v>
      </c>
      <c r="O83" s="14">
        <v>3815.95</v>
      </c>
      <c r="P83" s="14">
        <v>3787.7700000000004</v>
      </c>
      <c r="Q83" s="14">
        <v>3875.95</v>
      </c>
      <c r="R83" s="14">
        <v>3986.03</v>
      </c>
      <c r="S83" s="14">
        <v>4013.2700000000004</v>
      </c>
      <c r="T83" s="14">
        <v>4016.6000000000004</v>
      </c>
      <c r="U83" s="14">
        <v>4016.2200000000003</v>
      </c>
      <c r="V83" s="14">
        <v>4031.4800000000005</v>
      </c>
      <c r="W83" s="14">
        <v>4015.0600000000004</v>
      </c>
      <c r="X83" s="14">
        <v>3779.7400000000002</v>
      </c>
      <c r="Y83" s="14">
        <v>3610.41</v>
      </c>
      <c r="AZ83" s="9"/>
      <c r="BA83" s="9"/>
      <c r="BB83" s="9"/>
      <c r="BC83" s="9"/>
      <c r="BD83" s="9"/>
      <c r="BE83" s="9"/>
      <c r="BF83" s="9"/>
      <c r="BG83" s="9"/>
      <c r="BH83" s="9"/>
      <c r="BI83" s="9"/>
      <c r="BJ83" s="9"/>
      <c r="BK83" s="9"/>
      <c r="BL83" s="9"/>
      <c r="BM83" s="9"/>
      <c r="BN83" s="9"/>
      <c r="BO83" s="9"/>
      <c r="BP83" s="9"/>
      <c r="BQ83" s="9"/>
      <c r="BR83" s="9"/>
      <c r="BS83" s="9"/>
      <c r="BT83" s="9"/>
      <c r="BU83" s="9"/>
      <c r="BV83" s="9"/>
      <c r="BW83" s="9"/>
    </row>
    <row r="84" spans="1:75" ht="12" x14ac:dyDescent="0.2">
      <c r="A84" s="13">
        <v>2</v>
      </c>
      <c r="B84" s="14">
        <v>3585.8900000000003</v>
      </c>
      <c r="C84" s="14">
        <v>3514.9300000000003</v>
      </c>
      <c r="D84" s="14">
        <v>3472.74</v>
      </c>
      <c r="E84" s="14">
        <v>3456.51</v>
      </c>
      <c r="F84" s="14">
        <v>3471.3100000000004</v>
      </c>
      <c r="G84" s="14">
        <v>3488.33</v>
      </c>
      <c r="H84" s="14">
        <v>3498.49</v>
      </c>
      <c r="I84" s="14">
        <v>3529.28</v>
      </c>
      <c r="J84" s="14">
        <v>3648.05</v>
      </c>
      <c r="K84" s="14">
        <v>3809.36</v>
      </c>
      <c r="L84" s="14">
        <v>4064.58</v>
      </c>
      <c r="M84" s="14">
        <v>4124.79</v>
      </c>
      <c r="N84" s="14">
        <v>4120.7400000000007</v>
      </c>
      <c r="O84" s="14">
        <v>4129.78</v>
      </c>
      <c r="P84" s="14">
        <v>4086.2700000000004</v>
      </c>
      <c r="Q84" s="14">
        <v>4136.2700000000004</v>
      </c>
      <c r="R84" s="14">
        <v>4163.63</v>
      </c>
      <c r="S84" s="14">
        <v>4172.95</v>
      </c>
      <c r="T84" s="14">
        <v>4173.47</v>
      </c>
      <c r="U84" s="14">
        <v>4170.63</v>
      </c>
      <c r="V84" s="14">
        <v>4172.88</v>
      </c>
      <c r="W84" s="14">
        <v>4155.5600000000004</v>
      </c>
      <c r="X84" s="14">
        <v>3983.7300000000005</v>
      </c>
      <c r="Y84" s="14">
        <v>3692.88</v>
      </c>
      <c r="AZ84" s="9"/>
      <c r="BA84" s="9"/>
      <c r="BB84" s="9"/>
      <c r="BC84" s="9"/>
      <c r="BD84" s="9"/>
      <c r="BE84" s="9"/>
      <c r="BF84" s="9"/>
      <c r="BG84" s="9"/>
      <c r="BH84" s="9"/>
      <c r="BI84" s="9"/>
      <c r="BJ84" s="9"/>
      <c r="BK84" s="9"/>
      <c r="BL84" s="9"/>
      <c r="BM84" s="9"/>
      <c r="BN84" s="9"/>
      <c r="BO84" s="9"/>
      <c r="BP84" s="9"/>
      <c r="BQ84" s="9"/>
      <c r="BR84" s="9"/>
      <c r="BS84" s="9"/>
      <c r="BT84" s="9"/>
      <c r="BU84" s="9"/>
      <c r="BV84" s="9"/>
      <c r="BW84" s="9"/>
    </row>
    <row r="85" spans="1:75" ht="12" x14ac:dyDescent="0.2">
      <c r="A85" s="13">
        <v>3</v>
      </c>
      <c r="B85" s="14">
        <v>3628.67</v>
      </c>
      <c r="C85" s="14">
        <v>3560.76</v>
      </c>
      <c r="D85" s="14">
        <v>3511.79</v>
      </c>
      <c r="E85" s="14">
        <v>3473.15</v>
      </c>
      <c r="F85" s="14">
        <v>3517.88</v>
      </c>
      <c r="G85" s="14">
        <v>3534.24</v>
      </c>
      <c r="H85" s="14">
        <v>3556.9</v>
      </c>
      <c r="I85" s="14">
        <v>3602.2700000000004</v>
      </c>
      <c r="J85" s="14">
        <v>3827.9700000000003</v>
      </c>
      <c r="K85" s="14">
        <v>4102.83</v>
      </c>
      <c r="L85" s="14">
        <v>4145.46</v>
      </c>
      <c r="M85" s="14">
        <v>4161.54</v>
      </c>
      <c r="N85" s="14">
        <v>4165.29</v>
      </c>
      <c r="O85" s="14">
        <v>4168.79</v>
      </c>
      <c r="P85" s="14">
        <v>4139.8100000000004</v>
      </c>
      <c r="Q85" s="14">
        <v>4145.9399999999996</v>
      </c>
      <c r="R85" s="14">
        <v>4170.3500000000004</v>
      </c>
      <c r="S85" s="14">
        <v>4181.2</v>
      </c>
      <c r="T85" s="14">
        <v>4177.42</v>
      </c>
      <c r="U85" s="14">
        <v>4172.28</v>
      </c>
      <c r="V85" s="14">
        <v>4173.16</v>
      </c>
      <c r="W85" s="14">
        <v>4120.47</v>
      </c>
      <c r="X85" s="14">
        <v>3802.2400000000002</v>
      </c>
      <c r="Y85" s="14">
        <v>3575.42</v>
      </c>
      <c r="AZ85" s="9"/>
      <c r="BA85" s="9"/>
      <c r="BB85" s="9"/>
      <c r="BC85" s="9"/>
      <c r="BD85" s="9"/>
      <c r="BE85" s="9"/>
      <c r="BF85" s="9"/>
      <c r="BG85" s="9"/>
      <c r="BH85" s="9"/>
      <c r="BI85" s="9"/>
      <c r="BJ85" s="9"/>
      <c r="BK85" s="9"/>
      <c r="BL85" s="9"/>
      <c r="BM85" s="9"/>
      <c r="BN85" s="9"/>
      <c r="BO85" s="9"/>
      <c r="BP85" s="9"/>
      <c r="BQ85" s="9"/>
      <c r="BR85" s="9"/>
      <c r="BS85" s="9"/>
      <c r="BT85" s="9"/>
      <c r="BU85" s="9"/>
      <c r="BV85" s="9"/>
      <c r="BW85" s="9"/>
    </row>
    <row r="86" spans="1:75" ht="12" x14ac:dyDescent="0.2">
      <c r="A86" s="13">
        <v>4</v>
      </c>
      <c r="B86" s="14">
        <v>3557.2400000000002</v>
      </c>
      <c r="C86" s="14">
        <v>3494.8500000000004</v>
      </c>
      <c r="D86" s="14">
        <v>3459.4700000000003</v>
      </c>
      <c r="E86" s="14">
        <v>3428.0200000000004</v>
      </c>
      <c r="F86" s="14">
        <v>3475.28</v>
      </c>
      <c r="G86" s="14">
        <v>3510.2</v>
      </c>
      <c r="H86" s="14">
        <v>3553</v>
      </c>
      <c r="I86" s="14">
        <v>3659.1400000000003</v>
      </c>
      <c r="J86" s="14">
        <v>3895.88</v>
      </c>
      <c r="K86" s="14">
        <v>4131.3900000000003</v>
      </c>
      <c r="L86" s="14">
        <v>4171.76</v>
      </c>
      <c r="M86" s="14">
        <v>4186.7400000000007</v>
      </c>
      <c r="N86" s="14">
        <v>4187.38</v>
      </c>
      <c r="O86" s="14">
        <v>4190.6000000000004</v>
      </c>
      <c r="P86" s="14">
        <v>4166.7300000000005</v>
      </c>
      <c r="Q86" s="14">
        <v>4167.2400000000007</v>
      </c>
      <c r="R86" s="14">
        <v>4186.37</v>
      </c>
      <c r="S86" s="14">
        <v>4203.78</v>
      </c>
      <c r="T86" s="14">
        <v>4195.8599999999997</v>
      </c>
      <c r="U86" s="14">
        <v>4188.7300000000005</v>
      </c>
      <c r="V86" s="14">
        <v>4191.8200000000006</v>
      </c>
      <c r="W86" s="14">
        <v>4156.6000000000004</v>
      </c>
      <c r="X86" s="14">
        <v>3906.65</v>
      </c>
      <c r="Y86" s="14">
        <v>3655.57</v>
      </c>
      <c r="AZ86" s="9"/>
      <c r="BA86" s="9"/>
      <c r="BB86" s="9"/>
      <c r="BC86" s="9"/>
      <c r="BD86" s="9"/>
      <c r="BE86" s="9"/>
      <c r="BF86" s="9"/>
      <c r="BG86" s="9"/>
      <c r="BH86" s="9"/>
      <c r="BI86" s="9"/>
      <c r="BJ86" s="9"/>
      <c r="BK86" s="9"/>
      <c r="BL86" s="9"/>
      <c r="BM86" s="9"/>
      <c r="BN86" s="9"/>
      <c r="BO86" s="9"/>
      <c r="BP86" s="9"/>
      <c r="BQ86" s="9"/>
      <c r="BR86" s="9"/>
      <c r="BS86" s="9"/>
      <c r="BT86" s="9"/>
      <c r="BU86" s="9"/>
      <c r="BV86" s="9"/>
      <c r="BW86" s="9"/>
    </row>
    <row r="87" spans="1:75" ht="12" x14ac:dyDescent="0.2">
      <c r="A87" s="13">
        <v>5</v>
      </c>
      <c r="B87" s="14">
        <v>3579.12</v>
      </c>
      <c r="C87" s="14">
        <v>3514.51</v>
      </c>
      <c r="D87" s="14">
        <v>3461.2</v>
      </c>
      <c r="E87" s="14">
        <v>3453.95</v>
      </c>
      <c r="F87" s="14">
        <v>3484.29</v>
      </c>
      <c r="G87" s="14">
        <v>3503.66</v>
      </c>
      <c r="H87" s="14">
        <v>3561.58</v>
      </c>
      <c r="I87" s="14">
        <v>3632.7700000000004</v>
      </c>
      <c r="J87" s="14">
        <v>3914.2300000000005</v>
      </c>
      <c r="K87" s="14">
        <v>4130.9900000000007</v>
      </c>
      <c r="L87" s="14">
        <v>4157.84</v>
      </c>
      <c r="M87" s="14">
        <v>4162.53</v>
      </c>
      <c r="N87" s="14">
        <v>4161.84</v>
      </c>
      <c r="O87" s="14">
        <v>4163.0200000000004</v>
      </c>
      <c r="P87" s="14">
        <v>4152.5600000000004</v>
      </c>
      <c r="Q87" s="14">
        <v>4153.6899999999996</v>
      </c>
      <c r="R87" s="14">
        <v>4162.9900000000007</v>
      </c>
      <c r="S87" s="14">
        <v>4177.4900000000007</v>
      </c>
      <c r="T87" s="14">
        <v>4169.79</v>
      </c>
      <c r="U87" s="14">
        <v>4162.05</v>
      </c>
      <c r="V87" s="14">
        <v>4161.71</v>
      </c>
      <c r="W87" s="14">
        <v>4146.26</v>
      </c>
      <c r="X87" s="14">
        <v>3822.6000000000004</v>
      </c>
      <c r="Y87" s="14">
        <v>3597.04</v>
      </c>
      <c r="AZ87" s="9"/>
      <c r="BA87" s="9"/>
      <c r="BB87" s="9"/>
      <c r="BC87" s="9"/>
      <c r="BD87" s="9"/>
      <c r="BE87" s="9"/>
      <c r="BF87" s="9"/>
      <c r="BG87" s="9"/>
      <c r="BH87" s="9"/>
      <c r="BI87" s="9"/>
      <c r="BJ87" s="9"/>
      <c r="BK87" s="9"/>
      <c r="BL87" s="9"/>
      <c r="BM87" s="9"/>
      <c r="BN87" s="9"/>
      <c r="BO87" s="9"/>
      <c r="BP87" s="9"/>
      <c r="BQ87" s="9"/>
      <c r="BR87" s="9"/>
      <c r="BS87" s="9"/>
      <c r="BT87" s="9"/>
      <c r="BU87" s="9"/>
      <c r="BV87" s="9"/>
      <c r="BW87" s="9"/>
    </row>
    <row r="88" spans="1:75" ht="12" x14ac:dyDescent="0.2">
      <c r="A88" s="13">
        <v>6</v>
      </c>
      <c r="B88" s="14">
        <v>3537.61</v>
      </c>
      <c r="C88" s="14">
        <v>3435.95</v>
      </c>
      <c r="D88" s="14">
        <v>3358.92</v>
      </c>
      <c r="E88" s="14">
        <v>3333.98</v>
      </c>
      <c r="F88" s="14">
        <v>3362.25</v>
      </c>
      <c r="G88" s="14">
        <v>3405.34</v>
      </c>
      <c r="H88" s="14">
        <v>3460.67</v>
      </c>
      <c r="I88" s="14">
        <v>3595.88</v>
      </c>
      <c r="J88" s="14">
        <v>3830.13</v>
      </c>
      <c r="K88" s="14">
        <v>4081.83</v>
      </c>
      <c r="L88" s="14">
        <v>4123.1899999999996</v>
      </c>
      <c r="M88" s="14">
        <v>4136.2</v>
      </c>
      <c r="N88" s="14">
        <v>4137.4900000000007</v>
      </c>
      <c r="O88" s="14">
        <v>4139.21</v>
      </c>
      <c r="P88" s="14">
        <v>4115.8599999999997</v>
      </c>
      <c r="Q88" s="14">
        <v>4121.78</v>
      </c>
      <c r="R88" s="14">
        <v>4145.95</v>
      </c>
      <c r="S88" s="14">
        <v>4153.92</v>
      </c>
      <c r="T88" s="14">
        <v>4150.7300000000005</v>
      </c>
      <c r="U88" s="14">
        <v>4148.2300000000005</v>
      </c>
      <c r="V88" s="14">
        <v>4148.37</v>
      </c>
      <c r="W88" s="14">
        <v>4103.0700000000006</v>
      </c>
      <c r="X88" s="14">
        <v>3783.65</v>
      </c>
      <c r="Y88" s="14">
        <v>3600.63</v>
      </c>
      <c r="AZ88" s="9"/>
      <c r="BA88" s="9"/>
      <c r="BB88" s="9"/>
      <c r="BC88" s="9"/>
      <c r="BD88" s="9"/>
      <c r="BE88" s="9"/>
      <c r="BF88" s="9"/>
      <c r="BG88" s="9"/>
      <c r="BH88" s="9"/>
      <c r="BI88" s="9"/>
      <c r="BJ88" s="9"/>
      <c r="BK88" s="9"/>
      <c r="BL88" s="9"/>
      <c r="BM88" s="9"/>
      <c r="BN88" s="9"/>
      <c r="BO88" s="9"/>
      <c r="BP88" s="9"/>
      <c r="BQ88" s="9"/>
      <c r="BR88" s="9"/>
      <c r="BS88" s="9"/>
      <c r="BT88" s="9"/>
      <c r="BU88" s="9"/>
      <c r="BV88" s="9"/>
      <c r="BW88" s="9"/>
    </row>
    <row r="89" spans="1:75" ht="12" x14ac:dyDescent="0.2">
      <c r="A89" s="13">
        <v>7</v>
      </c>
      <c r="B89" s="14">
        <v>3539.75</v>
      </c>
      <c r="C89" s="14">
        <v>3455.8900000000003</v>
      </c>
      <c r="D89" s="14">
        <v>3388.6400000000003</v>
      </c>
      <c r="E89" s="14">
        <v>3358.0600000000004</v>
      </c>
      <c r="F89" s="14">
        <v>3375.3100000000004</v>
      </c>
      <c r="G89" s="14">
        <v>3400.84</v>
      </c>
      <c r="H89" s="14">
        <v>3433.99</v>
      </c>
      <c r="I89" s="14">
        <v>3526.33</v>
      </c>
      <c r="J89" s="14">
        <v>3648.7200000000003</v>
      </c>
      <c r="K89" s="14">
        <v>3892.7400000000002</v>
      </c>
      <c r="L89" s="14">
        <v>4038.58</v>
      </c>
      <c r="M89" s="14">
        <v>4057.63</v>
      </c>
      <c r="N89" s="14">
        <v>4058.44</v>
      </c>
      <c r="O89" s="14">
        <v>4058.4300000000003</v>
      </c>
      <c r="P89" s="14">
        <v>4027.25</v>
      </c>
      <c r="Q89" s="14">
        <v>4035.87</v>
      </c>
      <c r="R89" s="14">
        <v>4063.75</v>
      </c>
      <c r="S89" s="14">
        <v>4082.5600000000004</v>
      </c>
      <c r="T89" s="14">
        <v>4080.4300000000003</v>
      </c>
      <c r="U89" s="14">
        <v>4077.7700000000004</v>
      </c>
      <c r="V89" s="14">
        <v>4085.76</v>
      </c>
      <c r="W89" s="14">
        <v>4062.91</v>
      </c>
      <c r="X89" s="14">
        <v>3877.4900000000002</v>
      </c>
      <c r="Y89" s="14">
        <v>3634.16</v>
      </c>
      <c r="AZ89" s="9"/>
      <c r="BA89" s="9"/>
      <c r="BB89" s="9"/>
      <c r="BC89" s="9"/>
      <c r="BD89" s="9"/>
      <c r="BE89" s="9"/>
      <c r="BF89" s="9"/>
      <c r="BG89" s="9"/>
      <c r="BH89" s="9"/>
      <c r="BI89" s="9"/>
      <c r="BJ89" s="9"/>
      <c r="BK89" s="9"/>
      <c r="BL89" s="9"/>
      <c r="BM89" s="9"/>
      <c r="BN89" s="9"/>
      <c r="BO89" s="9"/>
      <c r="BP89" s="9"/>
      <c r="BQ89" s="9"/>
      <c r="BR89" s="9"/>
      <c r="BS89" s="9"/>
      <c r="BT89" s="9"/>
      <c r="BU89" s="9"/>
      <c r="BV89" s="9"/>
      <c r="BW89" s="9"/>
    </row>
    <row r="90" spans="1:75" ht="12" x14ac:dyDescent="0.2">
      <c r="A90" s="13">
        <v>8</v>
      </c>
      <c r="B90" s="14">
        <v>3596.46</v>
      </c>
      <c r="C90" s="14">
        <v>3521.1800000000003</v>
      </c>
      <c r="D90" s="14">
        <v>3461.7700000000004</v>
      </c>
      <c r="E90" s="14">
        <v>3418.7700000000004</v>
      </c>
      <c r="F90" s="14">
        <v>3452.71</v>
      </c>
      <c r="G90" s="14">
        <v>3470.62</v>
      </c>
      <c r="H90" s="14">
        <v>3495.73</v>
      </c>
      <c r="I90" s="14">
        <v>3593.87</v>
      </c>
      <c r="J90" s="14">
        <v>3809.12</v>
      </c>
      <c r="K90" s="14">
        <v>4061.94</v>
      </c>
      <c r="L90" s="14">
        <v>4144.0200000000004</v>
      </c>
      <c r="M90" s="14">
        <v>4160.8599999999997</v>
      </c>
      <c r="N90" s="14">
        <v>4163.04</v>
      </c>
      <c r="O90" s="14">
        <v>4164.43</v>
      </c>
      <c r="P90" s="14">
        <v>4142.3500000000004</v>
      </c>
      <c r="Q90" s="14">
        <v>4148.6000000000004</v>
      </c>
      <c r="R90" s="14">
        <v>4171.6500000000005</v>
      </c>
      <c r="S90" s="14">
        <v>4191.05</v>
      </c>
      <c r="T90" s="14">
        <v>4185.3599999999997</v>
      </c>
      <c r="U90" s="14">
        <v>4177.2300000000005</v>
      </c>
      <c r="V90" s="14">
        <v>4177.9800000000005</v>
      </c>
      <c r="W90" s="14">
        <v>4144.78</v>
      </c>
      <c r="X90" s="14">
        <v>3892.21</v>
      </c>
      <c r="Y90" s="14">
        <v>3613.05</v>
      </c>
      <c r="AZ90" s="9"/>
      <c r="BA90" s="9"/>
      <c r="BB90" s="9"/>
      <c r="BC90" s="9"/>
      <c r="BD90" s="9"/>
      <c r="BE90" s="9"/>
      <c r="BF90" s="9"/>
      <c r="BG90" s="9"/>
      <c r="BH90" s="9"/>
      <c r="BI90" s="9"/>
      <c r="BJ90" s="9"/>
      <c r="BK90" s="9"/>
      <c r="BL90" s="9"/>
      <c r="BM90" s="9"/>
      <c r="BN90" s="9"/>
      <c r="BO90" s="9"/>
      <c r="BP90" s="9"/>
      <c r="BQ90" s="9"/>
      <c r="BR90" s="9"/>
      <c r="BS90" s="9"/>
      <c r="BT90" s="9"/>
      <c r="BU90" s="9"/>
      <c r="BV90" s="9"/>
      <c r="BW90" s="9"/>
    </row>
    <row r="91" spans="1:75" ht="12" x14ac:dyDescent="0.2">
      <c r="A91" s="13">
        <v>9</v>
      </c>
      <c r="B91" s="14">
        <v>3579.28</v>
      </c>
      <c r="C91" s="14">
        <v>3484.2200000000003</v>
      </c>
      <c r="D91" s="14">
        <v>3416.7700000000004</v>
      </c>
      <c r="E91" s="14">
        <v>3398.23</v>
      </c>
      <c r="F91" s="14">
        <v>3438.3100000000004</v>
      </c>
      <c r="G91" s="14">
        <v>3573.92</v>
      </c>
      <c r="H91" s="14">
        <v>3796.58</v>
      </c>
      <c r="I91" s="14">
        <v>4166.3100000000004</v>
      </c>
      <c r="J91" s="14">
        <v>4259.4000000000005</v>
      </c>
      <c r="K91" s="14">
        <v>4295.1400000000003</v>
      </c>
      <c r="L91" s="14">
        <v>4311.6899999999996</v>
      </c>
      <c r="M91" s="14">
        <v>4321.8599999999997</v>
      </c>
      <c r="N91" s="14">
        <v>4307.8599999999997</v>
      </c>
      <c r="O91" s="14">
        <v>4316.55</v>
      </c>
      <c r="P91" s="14">
        <v>4282.1400000000003</v>
      </c>
      <c r="Q91" s="14">
        <v>4278.58</v>
      </c>
      <c r="R91" s="14">
        <v>4237.29</v>
      </c>
      <c r="S91" s="14">
        <v>4248.79</v>
      </c>
      <c r="T91" s="14">
        <v>4236.34</v>
      </c>
      <c r="U91" s="14">
        <v>4294.16</v>
      </c>
      <c r="V91" s="14">
        <v>4254.2300000000005</v>
      </c>
      <c r="W91" s="14">
        <v>4207.78</v>
      </c>
      <c r="X91" s="14">
        <v>3926.53</v>
      </c>
      <c r="Y91" s="14">
        <v>3600.9800000000005</v>
      </c>
      <c r="AZ91" s="9"/>
      <c r="BA91" s="9"/>
      <c r="BB91" s="9"/>
      <c r="BC91" s="9"/>
      <c r="BD91" s="9"/>
      <c r="BE91" s="9"/>
      <c r="BF91" s="9"/>
      <c r="BG91" s="9"/>
      <c r="BH91" s="9"/>
      <c r="BI91" s="9"/>
      <c r="BJ91" s="9"/>
      <c r="BK91" s="9"/>
      <c r="BL91" s="9"/>
      <c r="BM91" s="9"/>
      <c r="BN91" s="9"/>
      <c r="BO91" s="9"/>
      <c r="BP91" s="9"/>
      <c r="BQ91" s="9"/>
      <c r="BR91" s="9"/>
      <c r="BS91" s="9"/>
      <c r="BT91" s="9"/>
      <c r="BU91" s="9"/>
      <c r="BV91" s="9"/>
      <c r="BW91" s="9"/>
    </row>
    <row r="92" spans="1:75" ht="12" x14ac:dyDescent="0.2">
      <c r="A92" s="13">
        <v>10</v>
      </c>
      <c r="B92" s="14">
        <v>3582.05</v>
      </c>
      <c r="C92" s="14">
        <v>3496.2200000000003</v>
      </c>
      <c r="D92" s="14">
        <v>3431.4700000000003</v>
      </c>
      <c r="E92" s="14">
        <v>3435.28</v>
      </c>
      <c r="F92" s="14">
        <v>3532.1400000000003</v>
      </c>
      <c r="G92" s="14">
        <v>3641.8</v>
      </c>
      <c r="H92" s="14">
        <v>3850.9700000000003</v>
      </c>
      <c r="I92" s="14">
        <v>4220.2400000000007</v>
      </c>
      <c r="J92" s="14">
        <v>4306.2699999999995</v>
      </c>
      <c r="K92" s="14">
        <v>4338.59</v>
      </c>
      <c r="L92" s="14">
        <v>4348.6899999999996</v>
      </c>
      <c r="M92" s="14">
        <v>4353.26</v>
      </c>
      <c r="N92" s="14">
        <v>4344.54</v>
      </c>
      <c r="O92" s="14">
        <v>4347.08</v>
      </c>
      <c r="P92" s="14">
        <v>4317.09</v>
      </c>
      <c r="Q92" s="14">
        <v>4311.4900000000007</v>
      </c>
      <c r="R92" s="14">
        <v>4305.41</v>
      </c>
      <c r="S92" s="14">
        <v>4306.7</v>
      </c>
      <c r="T92" s="14">
        <v>4293.05</v>
      </c>
      <c r="U92" s="14">
        <v>4321.58</v>
      </c>
      <c r="V92" s="14">
        <v>4288.2400000000007</v>
      </c>
      <c r="W92" s="14">
        <v>4225.4900000000007</v>
      </c>
      <c r="X92" s="14">
        <v>3952.3500000000004</v>
      </c>
      <c r="Y92" s="14">
        <v>3637.55</v>
      </c>
      <c r="AZ92" s="9"/>
      <c r="BA92" s="9"/>
      <c r="BB92" s="9"/>
      <c r="BC92" s="9"/>
      <c r="BD92" s="9"/>
      <c r="BE92" s="9"/>
      <c r="BF92" s="9"/>
      <c r="BG92" s="9"/>
      <c r="BH92" s="9"/>
      <c r="BI92" s="9"/>
      <c r="BJ92" s="9"/>
      <c r="BK92" s="9"/>
      <c r="BL92" s="9"/>
      <c r="BM92" s="9"/>
      <c r="BN92" s="9"/>
      <c r="BO92" s="9"/>
      <c r="BP92" s="9"/>
      <c r="BQ92" s="9"/>
      <c r="BR92" s="9"/>
      <c r="BS92" s="9"/>
      <c r="BT92" s="9"/>
      <c r="BU92" s="9"/>
      <c r="BV92" s="9"/>
      <c r="BW92" s="9"/>
    </row>
    <row r="93" spans="1:75" ht="12" x14ac:dyDescent="0.2">
      <c r="A93" s="13">
        <v>11</v>
      </c>
      <c r="B93" s="14">
        <v>3614.88</v>
      </c>
      <c r="C93" s="14">
        <v>3565.79</v>
      </c>
      <c r="D93" s="14">
        <v>3504.54</v>
      </c>
      <c r="E93" s="14">
        <v>3500.69</v>
      </c>
      <c r="F93" s="14">
        <v>3579.12</v>
      </c>
      <c r="G93" s="14">
        <v>3679.94</v>
      </c>
      <c r="H93" s="14">
        <v>3839.92</v>
      </c>
      <c r="I93" s="14">
        <v>4234.4399999999996</v>
      </c>
      <c r="J93" s="14">
        <v>4341.04</v>
      </c>
      <c r="K93" s="14">
        <v>4374.26</v>
      </c>
      <c r="L93" s="14">
        <v>4390.08</v>
      </c>
      <c r="M93" s="14">
        <v>4404.3200000000006</v>
      </c>
      <c r="N93" s="14">
        <v>4392.72</v>
      </c>
      <c r="O93" s="14">
        <v>4395.2</v>
      </c>
      <c r="P93" s="14">
        <v>4364.08</v>
      </c>
      <c r="Q93" s="14">
        <v>4359.83</v>
      </c>
      <c r="R93" s="14">
        <v>4322.37</v>
      </c>
      <c r="S93" s="14">
        <v>4328.03</v>
      </c>
      <c r="T93" s="14">
        <v>4306.09</v>
      </c>
      <c r="U93" s="14">
        <v>4362.17</v>
      </c>
      <c r="V93" s="14">
        <v>4344.54</v>
      </c>
      <c r="W93" s="14">
        <v>4309.2300000000005</v>
      </c>
      <c r="X93" s="14">
        <v>4161.41</v>
      </c>
      <c r="Y93" s="14">
        <v>3760.12</v>
      </c>
      <c r="AZ93" s="9"/>
      <c r="BA93" s="9"/>
      <c r="BB93" s="9"/>
      <c r="BC93" s="9"/>
      <c r="BD93" s="9"/>
      <c r="BE93" s="9"/>
      <c r="BF93" s="9"/>
      <c r="BG93" s="9"/>
      <c r="BH93" s="9"/>
      <c r="BI93" s="9"/>
      <c r="BJ93" s="9"/>
      <c r="BK93" s="9"/>
      <c r="BL93" s="9"/>
      <c r="BM93" s="9"/>
      <c r="BN93" s="9"/>
      <c r="BO93" s="9"/>
      <c r="BP93" s="9"/>
      <c r="BQ93" s="9"/>
      <c r="BR93" s="9"/>
      <c r="BS93" s="9"/>
      <c r="BT93" s="9"/>
      <c r="BU93" s="9"/>
      <c r="BV93" s="9"/>
      <c r="BW93" s="9"/>
    </row>
    <row r="94" spans="1:75" ht="12" x14ac:dyDescent="0.2">
      <c r="A94" s="13">
        <v>12</v>
      </c>
      <c r="B94" s="14">
        <v>3655.16</v>
      </c>
      <c r="C94" s="14">
        <v>3601.21</v>
      </c>
      <c r="D94" s="14">
        <v>3580.15</v>
      </c>
      <c r="E94" s="14">
        <v>3578.21</v>
      </c>
      <c r="F94" s="14">
        <v>3608.51</v>
      </c>
      <c r="G94" s="14">
        <v>3701.04</v>
      </c>
      <c r="H94" s="14">
        <v>3844.3</v>
      </c>
      <c r="I94" s="14">
        <v>4220.47</v>
      </c>
      <c r="J94" s="14">
        <v>4294.9000000000005</v>
      </c>
      <c r="K94" s="14">
        <v>4324.25</v>
      </c>
      <c r="L94" s="14">
        <v>4326.53</v>
      </c>
      <c r="M94" s="14">
        <v>4341.8100000000004</v>
      </c>
      <c r="N94" s="14">
        <v>4331.8100000000004</v>
      </c>
      <c r="O94" s="14">
        <v>4339.6099999999997</v>
      </c>
      <c r="P94" s="14">
        <v>4313.04</v>
      </c>
      <c r="Q94" s="14">
        <v>4308.4800000000005</v>
      </c>
      <c r="R94" s="14">
        <v>4300.79</v>
      </c>
      <c r="S94" s="14">
        <v>4295.41</v>
      </c>
      <c r="T94" s="14">
        <v>4289.38</v>
      </c>
      <c r="U94" s="14">
        <v>4308.75</v>
      </c>
      <c r="V94" s="14">
        <v>4292.6400000000003</v>
      </c>
      <c r="W94" s="14">
        <v>4252.1799999999994</v>
      </c>
      <c r="X94" s="14">
        <v>4088.6000000000004</v>
      </c>
      <c r="Y94" s="14">
        <v>3728.59</v>
      </c>
      <c r="AZ94" s="9"/>
      <c r="BA94" s="9"/>
      <c r="BB94" s="9"/>
      <c r="BC94" s="9"/>
      <c r="BD94" s="9"/>
      <c r="BE94" s="9"/>
      <c r="BF94" s="9"/>
      <c r="BG94" s="9"/>
      <c r="BH94" s="9"/>
      <c r="BI94" s="9"/>
      <c r="BJ94" s="9"/>
      <c r="BK94" s="9"/>
      <c r="BL94" s="9"/>
      <c r="BM94" s="9"/>
      <c r="BN94" s="9"/>
      <c r="BO94" s="9"/>
      <c r="BP94" s="9"/>
      <c r="BQ94" s="9"/>
      <c r="BR94" s="9"/>
      <c r="BS94" s="9"/>
      <c r="BT94" s="9"/>
      <c r="BU94" s="9"/>
      <c r="BV94" s="9"/>
      <c r="BW94" s="9"/>
    </row>
    <row r="95" spans="1:75" ht="12" x14ac:dyDescent="0.2">
      <c r="A95" s="13">
        <v>13</v>
      </c>
      <c r="B95" s="14">
        <v>3686.8900000000003</v>
      </c>
      <c r="C95" s="14">
        <v>3629.7300000000005</v>
      </c>
      <c r="D95" s="14">
        <v>3601.08</v>
      </c>
      <c r="E95" s="14">
        <v>3600.44</v>
      </c>
      <c r="F95" s="14">
        <v>3653.0600000000004</v>
      </c>
      <c r="G95" s="14">
        <v>3742.9900000000002</v>
      </c>
      <c r="H95" s="14">
        <v>4076.2700000000004</v>
      </c>
      <c r="I95" s="14">
        <v>4243.45</v>
      </c>
      <c r="J95" s="14">
        <v>4330.2699999999995</v>
      </c>
      <c r="K95" s="14">
        <v>4358.55</v>
      </c>
      <c r="L95" s="14">
        <v>4372.4399999999996</v>
      </c>
      <c r="M95" s="14">
        <v>4379.79</v>
      </c>
      <c r="N95" s="14">
        <v>4370.9900000000007</v>
      </c>
      <c r="O95" s="14">
        <v>4373.6400000000003</v>
      </c>
      <c r="P95" s="14">
        <v>4337.2300000000005</v>
      </c>
      <c r="Q95" s="14">
        <v>4337.21</v>
      </c>
      <c r="R95" s="14">
        <v>4300.05</v>
      </c>
      <c r="S95" s="14">
        <v>4288.5600000000004</v>
      </c>
      <c r="T95" s="14">
        <v>4285.9299999999994</v>
      </c>
      <c r="U95" s="14">
        <v>4356.22</v>
      </c>
      <c r="V95" s="14">
        <v>4344.08</v>
      </c>
      <c r="W95" s="14">
        <v>4296</v>
      </c>
      <c r="X95" s="14">
        <v>4188.0600000000004</v>
      </c>
      <c r="Y95" s="14">
        <v>3936.9900000000002</v>
      </c>
      <c r="AZ95" s="9"/>
      <c r="BA95" s="9"/>
      <c r="BB95" s="9"/>
      <c r="BC95" s="9"/>
      <c r="BD95" s="9"/>
      <c r="BE95" s="9"/>
      <c r="BF95" s="9"/>
      <c r="BG95" s="9"/>
      <c r="BH95" s="9"/>
      <c r="BI95" s="9"/>
      <c r="BJ95" s="9"/>
      <c r="BK95" s="9"/>
      <c r="BL95" s="9"/>
      <c r="BM95" s="9"/>
      <c r="BN95" s="9"/>
      <c r="BO95" s="9"/>
      <c r="BP95" s="9"/>
      <c r="BQ95" s="9"/>
      <c r="BR95" s="9"/>
      <c r="BS95" s="9"/>
      <c r="BT95" s="9"/>
      <c r="BU95" s="9"/>
      <c r="BV95" s="9"/>
      <c r="BW95" s="9"/>
    </row>
    <row r="96" spans="1:75" ht="12" x14ac:dyDescent="0.2">
      <c r="A96" s="13">
        <v>14</v>
      </c>
      <c r="B96" s="14">
        <v>3929.03</v>
      </c>
      <c r="C96" s="14">
        <v>3767.55</v>
      </c>
      <c r="D96" s="14">
        <v>3739.12</v>
      </c>
      <c r="E96" s="14">
        <v>3730.5</v>
      </c>
      <c r="F96" s="14">
        <v>3746.63</v>
      </c>
      <c r="G96" s="14">
        <v>3775.9800000000005</v>
      </c>
      <c r="H96" s="14">
        <v>3871.21</v>
      </c>
      <c r="I96" s="14">
        <v>4141.45</v>
      </c>
      <c r="J96" s="14">
        <v>4220.59</v>
      </c>
      <c r="K96" s="14">
        <v>4337.7</v>
      </c>
      <c r="L96" s="14">
        <v>4367.1099999999997</v>
      </c>
      <c r="M96" s="14">
        <v>4373.1799999999994</v>
      </c>
      <c r="N96" s="14">
        <v>4368.8900000000003</v>
      </c>
      <c r="O96" s="14">
        <v>4366.9900000000007</v>
      </c>
      <c r="P96" s="14">
        <v>4342.2</v>
      </c>
      <c r="Q96" s="14">
        <v>4344.8100000000004</v>
      </c>
      <c r="R96" s="14">
        <v>4353.62</v>
      </c>
      <c r="S96" s="14">
        <v>4363.0700000000006</v>
      </c>
      <c r="T96" s="14">
        <v>4352.1899999999996</v>
      </c>
      <c r="U96" s="14">
        <v>4348.79</v>
      </c>
      <c r="V96" s="14">
        <v>4355.5</v>
      </c>
      <c r="W96" s="14">
        <v>4235.05</v>
      </c>
      <c r="X96" s="14">
        <v>4171.79</v>
      </c>
      <c r="Y96" s="14">
        <v>3934.4900000000002</v>
      </c>
      <c r="AZ96" s="9"/>
      <c r="BA96" s="9"/>
      <c r="BB96" s="9"/>
      <c r="BC96" s="9"/>
      <c r="BD96" s="9"/>
      <c r="BE96" s="9"/>
      <c r="BF96" s="9"/>
      <c r="BG96" s="9"/>
      <c r="BH96" s="9"/>
      <c r="BI96" s="9"/>
      <c r="BJ96" s="9"/>
      <c r="BK96" s="9"/>
      <c r="BL96" s="9"/>
      <c r="BM96" s="9"/>
      <c r="BN96" s="9"/>
      <c r="BO96" s="9"/>
      <c r="BP96" s="9"/>
      <c r="BQ96" s="9"/>
      <c r="BR96" s="9"/>
      <c r="BS96" s="9"/>
      <c r="BT96" s="9"/>
      <c r="BU96" s="9"/>
      <c r="BV96" s="9"/>
      <c r="BW96" s="9"/>
    </row>
    <row r="97" spans="1:75" ht="12" x14ac:dyDescent="0.2">
      <c r="A97" s="13">
        <v>15</v>
      </c>
      <c r="B97" s="14">
        <v>3780.58</v>
      </c>
      <c r="C97" s="14">
        <v>3726.78</v>
      </c>
      <c r="D97" s="14">
        <v>3660.09</v>
      </c>
      <c r="E97" s="14">
        <v>3653.7200000000003</v>
      </c>
      <c r="F97" s="14">
        <v>3660.3900000000003</v>
      </c>
      <c r="G97" s="14">
        <v>3708.04</v>
      </c>
      <c r="H97" s="14">
        <v>3723.9800000000005</v>
      </c>
      <c r="I97" s="14">
        <v>3920.28</v>
      </c>
      <c r="J97" s="14">
        <v>4157.5600000000004</v>
      </c>
      <c r="K97" s="14">
        <v>4222.1099999999997</v>
      </c>
      <c r="L97" s="14">
        <v>4278.6500000000005</v>
      </c>
      <c r="M97" s="14">
        <v>4293.75</v>
      </c>
      <c r="N97" s="14">
        <v>4294.63</v>
      </c>
      <c r="O97" s="14">
        <v>4295.84</v>
      </c>
      <c r="P97" s="14">
        <v>4269.1400000000003</v>
      </c>
      <c r="Q97" s="14">
        <v>4277.0999999999995</v>
      </c>
      <c r="R97" s="14">
        <v>4288.59</v>
      </c>
      <c r="S97" s="14">
        <v>4310.46</v>
      </c>
      <c r="T97" s="14">
        <v>4301.3499999999995</v>
      </c>
      <c r="U97" s="14">
        <v>4310.25</v>
      </c>
      <c r="V97" s="14">
        <v>4311.04</v>
      </c>
      <c r="W97" s="14">
        <v>4233.34</v>
      </c>
      <c r="X97" s="14">
        <v>4169.76</v>
      </c>
      <c r="Y97" s="14">
        <v>3920.16</v>
      </c>
      <c r="AZ97" s="9"/>
      <c r="BA97" s="9"/>
      <c r="BB97" s="9"/>
      <c r="BC97" s="9"/>
      <c r="BD97" s="9"/>
      <c r="BE97" s="9"/>
      <c r="BF97" s="9"/>
      <c r="BG97" s="9"/>
      <c r="BH97" s="9"/>
      <c r="BI97" s="9"/>
      <c r="BJ97" s="9"/>
      <c r="BK97" s="9"/>
      <c r="BL97" s="9"/>
      <c r="BM97" s="9"/>
      <c r="BN97" s="9"/>
      <c r="BO97" s="9"/>
      <c r="BP97" s="9"/>
      <c r="BQ97" s="9"/>
      <c r="BR97" s="9"/>
      <c r="BS97" s="9"/>
      <c r="BT97" s="9"/>
      <c r="BU97" s="9"/>
      <c r="BV97" s="9"/>
      <c r="BW97" s="9"/>
    </row>
    <row r="98" spans="1:75" ht="12" x14ac:dyDescent="0.2">
      <c r="A98" s="13">
        <v>16</v>
      </c>
      <c r="B98" s="14">
        <v>3765.4</v>
      </c>
      <c r="C98" s="14">
        <v>3710.3</v>
      </c>
      <c r="D98" s="14">
        <v>3653.6800000000003</v>
      </c>
      <c r="E98" s="14">
        <v>3644.5</v>
      </c>
      <c r="F98" s="14">
        <v>3680.9300000000003</v>
      </c>
      <c r="G98" s="14">
        <v>3778.4700000000003</v>
      </c>
      <c r="H98" s="14">
        <v>4064.13</v>
      </c>
      <c r="I98" s="14">
        <v>4216.97</v>
      </c>
      <c r="J98" s="14">
        <v>4412.87</v>
      </c>
      <c r="K98" s="14">
        <v>4450.34</v>
      </c>
      <c r="L98" s="14">
        <v>4466.9399999999996</v>
      </c>
      <c r="M98" s="14">
        <v>4476.5999999999995</v>
      </c>
      <c r="N98" s="14">
        <v>4478.9000000000005</v>
      </c>
      <c r="O98" s="14">
        <v>4491.8</v>
      </c>
      <c r="P98" s="14">
        <v>4451.29</v>
      </c>
      <c r="Q98" s="14">
        <v>4445.4000000000005</v>
      </c>
      <c r="R98" s="14">
        <v>4433.3200000000006</v>
      </c>
      <c r="S98" s="14">
        <v>4428.42</v>
      </c>
      <c r="T98" s="14">
        <v>4293.0999999999995</v>
      </c>
      <c r="U98" s="14">
        <v>4452.5</v>
      </c>
      <c r="V98" s="14">
        <v>4361.1799999999994</v>
      </c>
      <c r="W98" s="14">
        <v>4255.33</v>
      </c>
      <c r="X98" s="14">
        <v>4133.8500000000004</v>
      </c>
      <c r="Y98" s="14">
        <v>3783.5</v>
      </c>
      <c r="AZ98" s="9"/>
      <c r="BA98" s="9"/>
      <c r="BB98" s="9"/>
      <c r="BC98" s="9"/>
      <c r="BD98" s="9"/>
      <c r="BE98" s="9"/>
      <c r="BF98" s="9"/>
      <c r="BG98" s="9"/>
      <c r="BH98" s="9"/>
      <c r="BI98" s="9"/>
      <c r="BJ98" s="9"/>
      <c r="BK98" s="9"/>
      <c r="BL98" s="9"/>
      <c r="BM98" s="9"/>
      <c r="BN98" s="9"/>
      <c r="BO98" s="9"/>
      <c r="BP98" s="9"/>
      <c r="BQ98" s="9"/>
      <c r="BR98" s="9"/>
      <c r="BS98" s="9"/>
      <c r="BT98" s="9"/>
      <c r="BU98" s="9"/>
      <c r="BV98" s="9"/>
      <c r="BW98" s="9"/>
    </row>
    <row r="99" spans="1:75" ht="12" x14ac:dyDescent="0.2">
      <c r="A99" s="13">
        <v>17</v>
      </c>
      <c r="B99" s="14">
        <v>3623.0200000000004</v>
      </c>
      <c r="C99" s="14">
        <v>3591.9300000000003</v>
      </c>
      <c r="D99" s="14">
        <v>3576.4</v>
      </c>
      <c r="E99" s="14">
        <v>3575.78</v>
      </c>
      <c r="F99" s="14">
        <v>3597.69</v>
      </c>
      <c r="G99" s="14">
        <v>3654.46</v>
      </c>
      <c r="H99" s="14">
        <v>3867.6800000000003</v>
      </c>
      <c r="I99" s="14">
        <v>4188.97</v>
      </c>
      <c r="J99" s="14">
        <v>4226.53</v>
      </c>
      <c r="K99" s="14">
        <v>4268.5600000000004</v>
      </c>
      <c r="L99" s="14">
        <v>4283.1899999999996</v>
      </c>
      <c r="M99" s="14">
        <v>4303.3</v>
      </c>
      <c r="N99" s="14">
        <v>4291.29</v>
      </c>
      <c r="O99" s="14">
        <v>4297.8499999999995</v>
      </c>
      <c r="P99" s="14">
        <v>4262.0700000000006</v>
      </c>
      <c r="Q99" s="14">
        <v>4252.8100000000004</v>
      </c>
      <c r="R99" s="14">
        <v>4244.3499999999995</v>
      </c>
      <c r="S99" s="14">
        <v>4251.47</v>
      </c>
      <c r="T99" s="14">
        <v>4246.5700000000006</v>
      </c>
      <c r="U99" s="14">
        <v>4267.7</v>
      </c>
      <c r="V99" s="14">
        <v>4256.16</v>
      </c>
      <c r="W99" s="14">
        <v>4214.0700000000006</v>
      </c>
      <c r="X99" s="14">
        <v>4006.8500000000004</v>
      </c>
      <c r="Y99" s="14">
        <v>3715.3500000000004</v>
      </c>
      <c r="AZ99" s="9"/>
      <c r="BA99" s="9"/>
      <c r="BB99" s="9"/>
      <c r="BC99" s="9"/>
      <c r="BD99" s="9"/>
      <c r="BE99" s="9"/>
      <c r="BF99" s="9"/>
      <c r="BG99" s="9"/>
      <c r="BH99" s="9"/>
      <c r="BI99" s="9"/>
      <c r="BJ99" s="9"/>
      <c r="BK99" s="9"/>
      <c r="BL99" s="9"/>
      <c r="BM99" s="9"/>
      <c r="BN99" s="9"/>
      <c r="BO99" s="9"/>
      <c r="BP99" s="9"/>
      <c r="BQ99" s="9"/>
      <c r="BR99" s="9"/>
      <c r="BS99" s="9"/>
      <c r="BT99" s="9"/>
      <c r="BU99" s="9"/>
      <c r="BV99" s="9"/>
      <c r="BW99" s="9"/>
    </row>
    <row r="100" spans="1:75" ht="12" x14ac:dyDescent="0.2">
      <c r="A100" s="13">
        <v>18</v>
      </c>
      <c r="B100" s="14">
        <v>3661.0200000000004</v>
      </c>
      <c r="C100" s="14">
        <v>3631.16</v>
      </c>
      <c r="D100" s="14">
        <v>3610.6800000000003</v>
      </c>
      <c r="E100" s="14">
        <v>3610.78</v>
      </c>
      <c r="F100" s="14">
        <v>3642.84</v>
      </c>
      <c r="G100" s="14">
        <v>3705.88</v>
      </c>
      <c r="H100" s="14">
        <v>4001.33</v>
      </c>
      <c r="I100" s="14">
        <v>4198.1099999999997</v>
      </c>
      <c r="J100" s="14">
        <v>4290.78</v>
      </c>
      <c r="K100" s="14">
        <v>4316.83</v>
      </c>
      <c r="L100" s="14">
        <v>4328.88</v>
      </c>
      <c r="M100" s="14">
        <v>4357.01</v>
      </c>
      <c r="N100" s="14">
        <v>4339.2400000000007</v>
      </c>
      <c r="O100" s="14">
        <v>4347.08</v>
      </c>
      <c r="P100" s="14">
        <v>4348.95</v>
      </c>
      <c r="Q100" s="14">
        <v>4308.63</v>
      </c>
      <c r="R100" s="14">
        <v>4290.0700000000006</v>
      </c>
      <c r="S100" s="14">
        <v>4301.71</v>
      </c>
      <c r="T100" s="14">
        <v>4290.1799999999994</v>
      </c>
      <c r="U100" s="14">
        <v>4314.63</v>
      </c>
      <c r="V100" s="14">
        <v>4270.47</v>
      </c>
      <c r="W100" s="14">
        <v>4198.3500000000004</v>
      </c>
      <c r="X100" s="14">
        <v>3980.67</v>
      </c>
      <c r="Y100" s="14">
        <v>3666.9900000000002</v>
      </c>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row>
    <row r="101" spans="1:75" ht="12" x14ac:dyDescent="0.2">
      <c r="A101" s="13">
        <v>19</v>
      </c>
      <c r="B101" s="14">
        <v>3671.2</v>
      </c>
      <c r="C101" s="14">
        <v>3640.2</v>
      </c>
      <c r="D101" s="14">
        <v>3613.87</v>
      </c>
      <c r="E101" s="14">
        <v>3617.09</v>
      </c>
      <c r="F101" s="14">
        <v>3654.2700000000004</v>
      </c>
      <c r="G101" s="14">
        <v>3711.19</v>
      </c>
      <c r="H101" s="14">
        <v>4101.59</v>
      </c>
      <c r="I101" s="14">
        <v>4253.5999999999995</v>
      </c>
      <c r="J101" s="14">
        <v>4329.3</v>
      </c>
      <c r="K101" s="14">
        <v>4341.58</v>
      </c>
      <c r="L101" s="14">
        <v>4346.05</v>
      </c>
      <c r="M101" s="14">
        <v>4382.67</v>
      </c>
      <c r="N101" s="14">
        <v>4362.7300000000005</v>
      </c>
      <c r="O101" s="14">
        <v>4370.2</v>
      </c>
      <c r="P101" s="14">
        <v>4374.2</v>
      </c>
      <c r="Q101" s="14">
        <v>4328.6400000000003</v>
      </c>
      <c r="R101" s="14">
        <v>4293.1400000000003</v>
      </c>
      <c r="S101" s="14">
        <v>4300.8</v>
      </c>
      <c r="T101" s="14">
        <v>4293.2699999999995</v>
      </c>
      <c r="U101" s="14">
        <v>4340.4000000000005</v>
      </c>
      <c r="V101" s="14">
        <v>4312.0700000000006</v>
      </c>
      <c r="W101" s="14">
        <v>4257.3</v>
      </c>
      <c r="X101" s="14">
        <v>4074.84</v>
      </c>
      <c r="Y101" s="14">
        <v>3684.8900000000003</v>
      </c>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row>
    <row r="102" spans="1:75" ht="12" x14ac:dyDescent="0.2">
      <c r="A102" s="13">
        <v>20</v>
      </c>
      <c r="B102" s="14">
        <v>3667.11</v>
      </c>
      <c r="C102" s="14">
        <v>3637.54</v>
      </c>
      <c r="D102" s="14">
        <v>3602.12</v>
      </c>
      <c r="E102" s="14">
        <v>3590.8500000000004</v>
      </c>
      <c r="F102" s="14">
        <v>3642.33</v>
      </c>
      <c r="G102" s="14">
        <v>3698.26</v>
      </c>
      <c r="H102" s="14">
        <v>4051.4300000000003</v>
      </c>
      <c r="I102" s="14">
        <v>4214.55</v>
      </c>
      <c r="J102" s="14">
        <v>4300.75</v>
      </c>
      <c r="K102" s="14">
        <v>4306.04</v>
      </c>
      <c r="L102" s="14">
        <v>4314.0600000000004</v>
      </c>
      <c r="M102" s="14">
        <v>4336</v>
      </c>
      <c r="N102" s="14">
        <v>4323.16</v>
      </c>
      <c r="O102" s="14">
        <v>4328.4800000000005</v>
      </c>
      <c r="P102" s="14">
        <v>4322.78</v>
      </c>
      <c r="Q102" s="14">
        <v>4291.91</v>
      </c>
      <c r="R102" s="14">
        <v>4289.29</v>
      </c>
      <c r="S102" s="14">
        <v>4295.3100000000004</v>
      </c>
      <c r="T102" s="14">
        <v>4289.3200000000006</v>
      </c>
      <c r="U102" s="14">
        <v>4304.91</v>
      </c>
      <c r="V102" s="14">
        <v>4272.88</v>
      </c>
      <c r="W102" s="14">
        <v>4208.6400000000003</v>
      </c>
      <c r="X102" s="14">
        <v>4043.95</v>
      </c>
      <c r="Y102" s="14">
        <v>3694.36</v>
      </c>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row>
    <row r="103" spans="1:75" ht="12" x14ac:dyDescent="0.2">
      <c r="A103" s="13">
        <v>21</v>
      </c>
      <c r="B103" s="14">
        <v>3765.4900000000002</v>
      </c>
      <c r="C103" s="14">
        <v>3708.4800000000005</v>
      </c>
      <c r="D103" s="14">
        <v>3659.79</v>
      </c>
      <c r="E103" s="14">
        <v>3645.88</v>
      </c>
      <c r="F103" s="14">
        <v>3666.3500000000004</v>
      </c>
      <c r="G103" s="14">
        <v>3693.79</v>
      </c>
      <c r="H103" s="14">
        <v>3748.95</v>
      </c>
      <c r="I103" s="14">
        <v>4044.1800000000003</v>
      </c>
      <c r="J103" s="14">
        <v>4176.04</v>
      </c>
      <c r="K103" s="14">
        <v>4236.91</v>
      </c>
      <c r="L103" s="14">
        <v>4271.47</v>
      </c>
      <c r="M103" s="14">
        <v>4281.51</v>
      </c>
      <c r="N103" s="14">
        <v>4274.29</v>
      </c>
      <c r="O103" s="14">
        <v>4275.4900000000007</v>
      </c>
      <c r="P103" s="14">
        <v>4238.54</v>
      </c>
      <c r="Q103" s="14">
        <v>4242.55</v>
      </c>
      <c r="R103" s="14">
        <v>4253</v>
      </c>
      <c r="S103" s="14">
        <v>4273.63</v>
      </c>
      <c r="T103" s="14">
        <v>4270.58</v>
      </c>
      <c r="U103" s="14">
        <v>4250.0999999999995</v>
      </c>
      <c r="V103" s="14">
        <v>4258.4900000000007</v>
      </c>
      <c r="W103" s="14">
        <v>4181.3599999999997</v>
      </c>
      <c r="X103" s="14">
        <v>4050.11</v>
      </c>
      <c r="Y103" s="14">
        <v>3708.38</v>
      </c>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row>
    <row r="104" spans="1:75" ht="12" x14ac:dyDescent="0.2">
      <c r="A104" s="13">
        <v>22</v>
      </c>
      <c r="B104" s="14">
        <v>3707.4</v>
      </c>
      <c r="C104" s="14">
        <v>3644.46</v>
      </c>
      <c r="D104" s="14">
        <v>3626.08</v>
      </c>
      <c r="E104" s="14">
        <v>3596.34</v>
      </c>
      <c r="F104" s="14">
        <v>3629.25</v>
      </c>
      <c r="G104" s="14">
        <v>3634.6800000000003</v>
      </c>
      <c r="H104" s="14">
        <v>3665.87</v>
      </c>
      <c r="I104" s="14">
        <v>3770.7700000000004</v>
      </c>
      <c r="J104" s="14">
        <v>4018.7700000000004</v>
      </c>
      <c r="K104" s="14">
        <v>4170.8500000000004</v>
      </c>
      <c r="L104" s="14">
        <v>4201.5200000000004</v>
      </c>
      <c r="M104" s="14">
        <v>4211.8499999999995</v>
      </c>
      <c r="N104" s="14">
        <v>4209.97</v>
      </c>
      <c r="O104" s="14">
        <v>4211.8599999999997</v>
      </c>
      <c r="P104" s="14">
        <v>4192.5700000000006</v>
      </c>
      <c r="Q104" s="14">
        <v>4202.9399999999996</v>
      </c>
      <c r="R104" s="14">
        <v>4217.0999999999995</v>
      </c>
      <c r="S104" s="14">
        <v>4243.71</v>
      </c>
      <c r="T104" s="14">
        <v>4244.1099999999997</v>
      </c>
      <c r="U104" s="14">
        <v>4238.1099999999997</v>
      </c>
      <c r="V104" s="14">
        <v>4235.33</v>
      </c>
      <c r="W104" s="14">
        <v>4197.76</v>
      </c>
      <c r="X104" s="14">
        <v>4010.5</v>
      </c>
      <c r="Y104" s="14">
        <v>3698.61</v>
      </c>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row>
    <row r="105" spans="1:75" ht="12" x14ac:dyDescent="0.2">
      <c r="A105" s="13">
        <v>23</v>
      </c>
      <c r="B105" s="14">
        <v>3653.7700000000004</v>
      </c>
      <c r="C105" s="14">
        <v>3622.05</v>
      </c>
      <c r="D105" s="14">
        <v>3569.12</v>
      </c>
      <c r="E105" s="14">
        <v>3560.5600000000004</v>
      </c>
      <c r="F105" s="14">
        <v>3605.26</v>
      </c>
      <c r="G105" s="14">
        <v>3669.59</v>
      </c>
      <c r="H105" s="14">
        <v>3903.6400000000003</v>
      </c>
      <c r="I105" s="14">
        <v>4209.9800000000005</v>
      </c>
      <c r="J105" s="14">
        <v>4333.09</v>
      </c>
      <c r="K105" s="14">
        <v>4349.21</v>
      </c>
      <c r="L105" s="14">
        <v>4357.4900000000007</v>
      </c>
      <c r="M105" s="14">
        <v>4387.03</v>
      </c>
      <c r="N105" s="14">
        <v>4370.3499999999995</v>
      </c>
      <c r="O105" s="14">
        <v>4377.4399999999996</v>
      </c>
      <c r="P105" s="14">
        <v>4371.37</v>
      </c>
      <c r="Q105" s="14">
        <v>4337.41</v>
      </c>
      <c r="R105" s="14">
        <v>4335.5199999999995</v>
      </c>
      <c r="S105" s="14">
        <v>4342.5199999999995</v>
      </c>
      <c r="T105" s="14">
        <v>4337.0700000000006</v>
      </c>
      <c r="U105" s="14">
        <v>4352.9900000000007</v>
      </c>
      <c r="V105" s="14">
        <v>4328.4399999999996</v>
      </c>
      <c r="W105" s="14">
        <v>4193.03</v>
      </c>
      <c r="X105" s="14">
        <v>3993.6000000000004</v>
      </c>
      <c r="Y105" s="14">
        <v>3652.2200000000003</v>
      </c>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row>
    <row r="106" spans="1:75" ht="12" x14ac:dyDescent="0.2">
      <c r="A106" s="13">
        <v>24</v>
      </c>
      <c r="B106" s="14">
        <v>3652.37</v>
      </c>
      <c r="C106" s="14">
        <v>3599.78</v>
      </c>
      <c r="D106" s="14">
        <v>3582.82</v>
      </c>
      <c r="E106" s="14">
        <v>3585.9300000000003</v>
      </c>
      <c r="F106" s="14">
        <v>3639.34</v>
      </c>
      <c r="G106" s="14">
        <v>3713.26</v>
      </c>
      <c r="H106" s="14">
        <v>4061.96</v>
      </c>
      <c r="I106" s="14">
        <v>4234.3900000000003</v>
      </c>
      <c r="J106" s="14">
        <v>4325.79</v>
      </c>
      <c r="K106" s="14">
        <v>4334</v>
      </c>
      <c r="L106" s="14">
        <v>4341.7</v>
      </c>
      <c r="M106" s="14">
        <v>4361.9399999999996</v>
      </c>
      <c r="N106" s="14">
        <v>4352.4900000000007</v>
      </c>
      <c r="O106" s="14">
        <v>4358.95</v>
      </c>
      <c r="P106" s="14">
        <v>4357.09</v>
      </c>
      <c r="Q106" s="14">
        <v>4327.04</v>
      </c>
      <c r="R106" s="14">
        <v>4325.42</v>
      </c>
      <c r="S106" s="14">
        <v>4333.47</v>
      </c>
      <c r="T106" s="14">
        <v>4331.2</v>
      </c>
      <c r="U106" s="14">
        <v>4345.22</v>
      </c>
      <c r="V106" s="14">
        <v>4311.9800000000005</v>
      </c>
      <c r="W106" s="14">
        <v>4248.12</v>
      </c>
      <c r="X106" s="14">
        <v>4113.2400000000007</v>
      </c>
      <c r="Y106" s="14">
        <v>3706.83</v>
      </c>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row>
    <row r="107" spans="1:75" ht="12" x14ac:dyDescent="0.2">
      <c r="A107" s="13">
        <v>25</v>
      </c>
      <c r="B107" s="14">
        <v>3661.51</v>
      </c>
      <c r="C107" s="14">
        <v>3630.51</v>
      </c>
      <c r="D107" s="14">
        <v>3601.15</v>
      </c>
      <c r="E107" s="14">
        <v>3606.54</v>
      </c>
      <c r="F107" s="14">
        <v>3667.44</v>
      </c>
      <c r="G107" s="14">
        <v>3721</v>
      </c>
      <c r="H107" s="14">
        <v>4074.1000000000004</v>
      </c>
      <c r="I107" s="14">
        <v>4291.54</v>
      </c>
      <c r="J107" s="14">
        <v>4383.2400000000007</v>
      </c>
      <c r="K107" s="14">
        <v>4389.5700000000006</v>
      </c>
      <c r="L107" s="14">
        <v>4403.84</v>
      </c>
      <c r="M107" s="14">
        <v>4424.88</v>
      </c>
      <c r="N107" s="14">
        <v>4412.3499999999995</v>
      </c>
      <c r="O107" s="14">
        <v>4416.7699999999995</v>
      </c>
      <c r="P107" s="14">
        <v>4411.6400000000003</v>
      </c>
      <c r="Q107" s="14">
        <v>4380.3</v>
      </c>
      <c r="R107" s="14">
        <v>4374.55</v>
      </c>
      <c r="S107" s="14">
        <v>4383.41</v>
      </c>
      <c r="T107" s="14">
        <v>4377.05</v>
      </c>
      <c r="U107" s="14">
        <v>4392.7300000000005</v>
      </c>
      <c r="V107" s="14">
        <v>4364.79</v>
      </c>
      <c r="W107" s="14">
        <v>4252.6799999999994</v>
      </c>
      <c r="X107" s="14">
        <v>4119.4900000000007</v>
      </c>
      <c r="Y107" s="14">
        <v>3720.75</v>
      </c>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row>
    <row r="108" spans="1:75" ht="12" x14ac:dyDescent="0.2">
      <c r="A108" s="13">
        <v>26</v>
      </c>
      <c r="B108" s="14">
        <v>3725.1000000000004</v>
      </c>
      <c r="C108" s="14">
        <v>3698.04</v>
      </c>
      <c r="D108" s="14">
        <v>3647.41</v>
      </c>
      <c r="E108" s="14">
        <v>3671.84</v>
      </c>
      <c r="F108" s="14">
        <v>3735.96</v>
      </c>
      <c r="G108" s="14">
        <v>3891.91</v>
      </c>
      <c r="H108" s="14">
        <v>4149.46</v>
      </c>
      <c r="I108" s="14">
        <v>4328.83</v>
      </c>
      <c r="J108" s="14">
        <v>4410.62</v>
      </c>
      <c r="K108" s="14">
        <v>4417.5</v>
      </c>
      <c r="L108" s="14">
        <v>4426.8499999999995</v>
      </c>
      <c r="M108" s="14">
        <v>4448.46</v>
      </c>
      <c r="N108" s="14">
        <v>4437.41</v>
      </c>
      <c r="O108" s="14">
        <v>4440.1099999999997</v>
      </c>
      <c r="P108" s="14">
        <v>4436.75</v>
      </c>
      <c r="Q108" s="14">
        <v>4401.75</v>
      </c>
      <c r="R108" s="14">
        <v>4395.9900000000007</v>
      </c>
      <c r="S108" s="14">
        <v>4408.1899999999996</v>
      </c>
      <c r="T108" s="14">
        <v>4403.4000000000005</v>
      </c>
      <c r="U108" s="14">
        <v>4416.6099999999997</v>
      </c>
      <c r="V108" s="14">
        <v>4392.4299999999994</v>
      </c>
      <c r="W108" s="14">
        <v>4245.3100000000004</v>
      </c>
      <c r="X108" s="14">
        <v>4141.41</v>
      </c>
      <c r="Y108" s="14">
        <v>3748.4700000000003</v>
      </c>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row>
    <row r="109" spans="1:75" ht="12" x14ac:dyDescent="0.2">
      <c r="A109" s="13">
        <v>27</v>
      </c>
      <c r="B109" s="14">
        <v>3722.92</v>
      </c>
      <c r="C109" s="14">
        <v>3700.6400000000003</v>
      </c>
      <c r="D109" s="14">
        <v>3670.67</v>
      </c>
      <c r="E109" s="14">
        <v>3672.25</v>
      </c>
      <c r="F109" s="14">
        <v>3752.5200000000004</v>
      </c>
      <c r="G109" s="14">
        <v>3859.3</v>
      </c>
      <c r="H109" s="14">
        <v>4116.29</v>
      </c>
      <c r="I109" s="14">
        <v>4353.0199999999995</v>
      </c>
      <c r="J109" s="14">
        <v>4431.95</v>
      </c>
      <c r="K109" s="14">
        <v>4433.78</v>
      </c>
      <c r="L109" s="14">
        <v>4447.25</v>
      </c>
      <c r="M109" s="14">
        <v>4475.7</v>
      </c>
      <c r="N109" s="14">
        <v>4467.45</v>
      </c>
      <c r="O109" s="14">
        <v>4470.45</v>
      </c>
      <c r="P109" s="14">
        <v>4467.03</v>
      </c>
      <c r="Q109" s="14">
        <v>4457.4000000000005</v>
      </c>
      <c r="R109" s="14">
        <v>4416.67</v>
      </c>
      <c r="S109" s="14">
        <v>4426.53</v>
      </c>
      <c r="T109" s="14">
        <v>4422.76</v>
      </c>
      <c r="U109" s="14">
        <v>4437.7400000000007</v>
      </c>
      <c r="V109" s="14">
        <v>4405.26</v>
      </c>
      <c r="W109" s="14">
        <v>4292.79</v>
      </c>
      <c r="X109" s="14">
        <v>4135.4800000000005</v>
      </c>
      <c r="Y109" s="14">
        <v>3830.9300000000003</v>
      </c>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row>
    <row r="110" spans="1:75" ht="12" x14ac:dyDescent="0.2">
      <c r="A110" s="13">
        <v>28</v>
      </c>
      <c r="B110" s="14">
        <v>3835.1800000000003</v>
      </c>
      <c r="C110" s="14">
        <v>3729.51</v>
      </c>
      <c r="D110" s="14">
        <v>3688.9</v>
      </c>
      <c r="E110" s="14">
        <v>3666.79</v>
      </c>
      <c r="F110" s="14">
        <v>3702.65</v>
      </c>
      <c r="G110" s="14">
        <v>3740.3900000000003</v>
      </c>
      <c r="H110" s="14">
        <v>3836.55</v>
      </c>
      <c r="I110" s="14">
        <v>4055.1400000000003</v>
      </c>
      <c r="J110" s="14">
        <v>4175.34</v>
      </c>
      <c r="K110" s="14">
        <v>4317.8599999999997</v>
      </c>
      <c r="L110" s="14">
        <v>4346.91</v>
      </c>
      <c r="M110" s="14">
        <v>4351.09</v>
      </c>
      <c r="N110" s="14">
        <v>4349.0700000000006</v>
      </c>
      <c r="O110" s="14">
        <v>4348.7400000000007</v>
      </c>
      <c r="P110" s="14">
        <v>4350.22</v>
      </c>
      <c r="Q110" s="14">
        <v>4315.3599999999997</v>
      </c>
      <c r="R110" s="14">
        <v>4324.87</v>
      </c>
      <c r="S110" s="14">
        <v>4348.53</v>
      </c>
      <c r="T110" s="14">
        <v>4346.63</v>
      </c>
      <c r="U110" s="14">
        <v>4342.3100000000004</v>
      </c>
      <c r="V110" s="14">
        <v>4342.3100000000004</v>
      </c>
      <c r="W110" s="14">
        <v>4202.5700000000006</v>
      </c>
      <c r="X110" s="14">
        <v>4094.41</v>
      </c>
      <c r="Y110" s="14">
        <v>3833.3900000000003</v>
      </c>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row>
    <row r="111" spans="1:75" ht="12" x14ac:dyDescent="0.2">
      <c r="A111" s="13">
        <v>29</v>
      </c>
      <c r="B111" s="14">
        <v>3791.84</v>
      </c>
      <c r="C111" s="14">
        <v>3713.96</v>
      </c>
      <c r="D111" s="14">
        <v>3647.9900000000002</v>
      </c>
      <c r="E111" s="14">
        <v>3651.65</v>
      </c>
      <c r="F111" s="14">
        <v>3695.7300000000005</v>
      </c>
      <c r="G111" s="14">
        <v>3726.95</v>
      </c>
      <c r="H111" s="14">
        <v>3791.29</v>
      </c>
      <c r="I111" s="14">
        <v>3921.51</v>
      </c>
      <c r="J111" s="14">
        <v>4112.26</v>
      </c>
      <c r="K111" s="14">
        <v>4209.8499999999995</v>
      </c>
      <c r="L111" s="14">
        <v>4322.76</v>
      </c>
      <c r="M111" s="14">
        <v>4336.9299999999994</v>
      </c>
      <c r="N111" s="14">
        <v>4336.37</v>
      </c>
      <c r="O111" s="14">
        <v>4338.17</v>
      </c>
      <c r="P111" s="14">
        <v>4337.58</v>
      </c>
      <c r="Q111" s="14">
        <v>4301.1799999999994</v>
      </c>
      <c r="R111" s="14">
        <v>4313.2300000000005</v>
      </c>
      <c r="S111" s="14">
        <v>4342.5199999999995</v>
      </c>
      <c r="T111" s="14">
        <v>4348.01</v>
      </c>
      <c r="U111" s="14">
        <v>4351.62</v>
      </c>
      <c r="V111" s="14">
        <v>4353.29</v>
      </c>
      <c r="W111" s="14">
        <v>4245.28</v>
      </c>
      <c r="X111" s="14">
        <v>4077.91</v>
      </c>
      <c r="Y111" s="14">
        <v>3804.6000000000004</v>
      </c>
      <c r="Z111" s="4">
        <f>IFERROR(Y111,"скрыть")</f>
        <v>3804.6000000000004</v>
      </c>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row>
    <row r="112" spans="1:75" ht="12" x14ac:dyDescent="0.2">
      <c r="A112" s="13">
        <v>30</v>
      </c>
      <c r="B112" s="14">
        <v>3724.7700000000004</v>
      </c>
      <c r="C112" s="14">
        <v>3665.12</v>
      </c>
      <c r="D112" s="14">
        <v>3611.21</v>
      </c>
      <c r="E112" s="14">
        <v>3610.21</v>
      </c>
      <c r="F112" s="14">
        <v>3655.9700000000003</v>
      </c>
      <c r="G112" s="14">
        <v>3761.75</v>
      </c>
      <c r="H112" s="14">
        <v>4045.5200000000004</v>
      </c>
      <c r="I112" s="14">
        <v>4203.66</v>
      </c>
      <c r="J112" s="14">
        <v>4339.8900000000003</v>
      </c>
      <c r="K112" s="14">
        <v>4337.8200000000006</v>
      </c>
      <c r="L112" s="14">
        <v>4347.6799999999994</v>
      </c>
      <c r="M112" s="14">
        <v>4374.38</v>
      </c>
      <c r="N112" s="14">
        <v>4369.1400000000003</v>
      </c>
      <c r="O112" s="14">
        <v>4376.4299999999994</v>
      </c>
      <c r="P112" s="14">
        <v>4369.04</v>
      </c>
      <c r="Q112" s="14">
        <v>4362.28</v>
      </c>
      <c r="R112" s="14">
        <v>4326.9900000000007</v>
      </c>
      <c r="S112" s="14">
        <v>4336.46</v>
      </c>
      <c r="T112" s="14">
        <v>4341.9000000000005</v>
      </c>
      <c r="U112" s="14">
        <v>4353.66</v>
      </c>
      <c r="V112" s="14">
        <v>4313.4399999999996</v>
      </c>
      <c r="W112" s="14">
        <v>4153.29</v>
      </c>
      <c r="X112" s="14">
        <v>4003.69</v>
      </c>
      <c r="Y112" s="14">
        <v>3714.9700000000003</v>
      </c>
      <c r="Z112" s="4">
        <f>IFERROR(Y112,"скрыть")</f>
        <v>3714.9700000000003</v>
      </c>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row>
    <row r="113" spans="1:75" ht="12" x14ac:dyDescent="0.2">
      <c r="A113" s="13">
        <v>31</v>
      </c>
      <c r="B113" s="14">
        <v>3614.86</v>
      </c>
      <c r="C113" s="14">
        <v>3590.65</v>
      </c>
      <c r="D113" s="14">
        <v>3578.83</v>
      </c>
      <c r="E113" s="14">
        <v>3576.04</v>
      </c>
      <c r="F113" s="14">
        <v>3617.13</v>
      </c>
      <c r="G113" s="14">
        <v>3632.8900000000003</v>
      </c>
      <c r="H113" s="14">
        <v>3863.66</v>
      </c>
      <c r="I113" s="14">
        <v>4091.16</v>
      </c>
      <c r="J113" s="14">
        <v>4143.01</v>
      </c>
      <c r="K113" s="14">
        <v>4153.01</v>
      </c>
      <c r="L113" s="14">
        <v>4166.53</v>
      </c>
      <c r="M113" s="14">
        <v>4198.43</v>
      </c>
      <c r="N113" s="14">
        <v>4183.5200000000004</v>
      </c>
      <c r="O113" s="14">
        <v>4188.58</v>
      </c>
      <c r="P113" s="14">
        <v>4182.43</v>
      </c>
      <c r="Q113" s="14">
        <v>4175.1400000000003</v>
      </c>
      <c r="R113" s="14">
        <v>4135.1000000000004</v>
      </c>
      <c r="S113" s="14">
        <v>4145.71</v>
      </c>
      <c r="T113" s="14">
        <v>4158.1000000000004</v>
      </c>
      <c r="U113" s="14">
        <v>4174.38</v>
      </c>
      <c r="V113" s="14">
        <v>4144.3100000000004</v>
      </c>
      <c r="W113" s="14">
        <v>4067.87</v>
      </c>
      <c r="X113" s="14">
        <v>3841.3500000000004</v>
      </c>
      <c r="Y113" s="14">
        <v>3631.07</v>
      </c>
      <c r="Z113" s="4">
        <f>IFERROR(Y113,"скрыть")</f>
        <v>3631.07</v>
      </c>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row>
    <row r="114" spans="1:75" ht="11.25" customHeight="1" x14ac:dyDescent="0.2">
      <c r="A114" s="71"/>
      <c r="B114" s="72" t="s">
        <v>89</v>
      </c>
      <c r="C114" s="72"/>
      <c r="D114" s="72"/>
      <c r="E114" s="72"/>
      <c r="F114" s="72"/>
      <c r="G114" s="72"/>
      <c r="H114" s="72"/>
      <c r="I114" s="72"/>
      <c r="J114" s="72"/>
      <c r="K114" s="72"/>
      <c r="L114" s="72"/>
      <c r="M114" s="72"/>
      <c r="N114" s="72"/>
      <c r="O114" s="72"/>
      <c r="P114" s="72"/>
      <c r="Q114" s="72"/>
      <c r="R114" s="72"/>
      <c r="S114" s="72"/>
      <c r="T114" s="72"/>
      <c r="U114" s="72"/>
      <c r="V114" s="72"/>
      <c r="W114" s="72"/>
      <c r="X114" s="72"/>
      <c r="Y114" s="72"/>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row>
    <row r="115" spans="1:75" ht="11.25" customHeight="1" x14ac:dyDescent="0.2">
      <c r="A115" s="71"/>
      <c r="B115" s="72"/>
      <c r="C115" s="72"/>
      <c r="D115" s="72"/>
      <c r="E115" s="72"/>
      <c r="F115" s="72"/>
      <c r="G115" s="72"/>
      <c r="H115" s="72"/>
      <c r="I115" s="72"/>
      <c r="J115" s="72"/>
      <c r="K115" s="72"/>
      <c r="L115" s="72"/>
      <c r="M115" s="72"/>
      <c r="N115" s="72"/>
      <c r="O115" s="72"/>
      <c r="P115" s="72"/>
      <c r="Q115" s="72"/>
      <c r="R115" s="72"/>
      <c r="S115" s="72"/>
      <c r="T115" s="72"/>
      <c r="U115" s="72"/>
      <c r="V115" s="72"/>
      <c r="W115" s="72"/>
      <c r="X115" s="72"/>
      <c r="Y115" s="72"/>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row>
    <row r="116" spans="1:75" s="7" customFormat="1" ht="32.65" customHeight="1" x14ac:dyDescent="0.2">
      <c r="A116" s="11" t="s">
        <v>64</v>
      </c>
      <c r="B116" s="12" t="s">
        <v>65</v>
      </c>
      <c r="C116" s="12" t="s">
        <v>66</v>
      </c>
      <c r="D116" s="12" t="s">
        <v>67</v>
      </c>
      <c r="E116" s="12" t="s">
        <v>68</v>
      </c>
      <c r="F116" s="12" t="s">
        <v>69</v>
      </c>
      <c r="G116" s="12" t="s">
        <v>70</v>
      </c>
      <c r="H116" s="12" t="s">
        <v>71</v>
      </c>
      <c r="I116" s="12" t="s">
        <v>72</v>
      </c>
      <c r="J116" s="12" t="s">
        <v>73</v>
      </c>
      <c r="K116" s="12" t="s">
        <v>74</v>
      </c>
      <c r="L116" s="12" t="s">
        <v>75</v>
      </c>
      <c r="M116" s="12" t="s">
        <v>76</v>
      </c>
      <c r="N116" s="12" t="s">
        <v>77</v>
      </c>
      <c r="O116" s="12" t="s">
        <v>78</v>
      </c>
      <c r="P116" s="12" t="s">
        <v>79</v>
      </c>
      <c r="Q116" s="12" t="s">
        <v>80</v>
      </c>
      <c r="R116" s="12" t="s">
        <v>81</v>
      </c>
      <c r="S116" s="12" t="s">
        <v>82</v>
      </c>
      <c r="T116" s="12" t="s">
        <v>83</v>
      </c>
      <c r="U116" s="12" t="s">
        <v>84</v>
      </c>
      <c r="V116" s="12" t="s">
        <v>85</v>
      </c>
      <c r="W116" s="12" t="s">
        <v>86</v>
      </c>
      <c r="X116" s="12" t="s">
        <v>87</v>
      </c>
      <c r="Y116" s="12" t="s">
        <v>88</v>
      </c>
      <c r="Z116" s="6"/>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row>
    <row r="117" spans="1:75" ht="12" x14ac:dyDescent="0.2">
      <c r="A117" s="13">
        <v>1</v>
      </c>
      <c r="B117" s="14">
        <v>4239.29</v>
      </c>
      <c r="C117" s="14">
        <v>4185.2300000000005</v>
      </c>
      <c r="D117" s="14">
        <v>4229.1000000000004</v>
      </c>
      <c r="E117" s="14">
        <v>4180.17</v>
      </c>
      <c r="F117" s="14">
        <v>4157.33</v>
      </c>
      <c r="G117" s="14">
        <v>4156.75</v>
      </c>
      <c r="H117" s="14">
        <v>4158.87</v>
      </c>
      <c r="I117" s="14">
        <v>4140.8599999999997</v>
      </c>
      <c r="J117" s="14">
        <v>4102.04</v>
      </c>
      <c r="K117" s="14">
        <v>4129.5700000000006</v>
      </c>
      <c r="L117" s="14">
        <v>4229.12</v>
      </c>
      <c r="M117" s="14">
        <v>4246.34</v>
      </c>
      <c r="N117" s="14">
        <v>4329.49</v>
      </c>
      <c r="O117" s="14">
        <v>4366.05</v>
      </c>
      <c r="P117" s="14">
        <v>4337.87</v>
      </c>
      <c r="Q117" s="14">
        <v>4426.05</v>
      </c>
      <c r="R117" s="14">
        <v>4536.13</v>
      </c>
      <c r="S117" s="14">
        <v>4563.37</v>
      </c>
      <c r="T117" s="14">
        <v>4566.7</v>
      </c>
      <c r="U117" s="14">
        <v>4566.3200000000006</v>
      </c>
      <c r="V117" s="14">
        <v>4581.58</v>
      </c>
      <c r="W117" s="14">
        <v>4565.16</v>
      </c>
      <c r="X117" s="14">
        <v>4329.84</v>
      </c>
      <c r="Y117" s="14">
        <v>4160.51</v>
      </c>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row>
    <row r="118" spans="1:75" ht="12" x14ac:dyDescent="0.2">
      <c r="A118" s="13">
        <v>2</v>
      </c>
      <c r="B118" s="14">
        <v>4135.99</v>
      </c>
      <c r="C118" s="14">
        <v>4065.0299999999997</v>
      </c>
      <c r="D118" s="14">
        <v>4022.84</v>
      </c>
      <c r="E118" s="14">
        <v>4006.6099999999997</v>
      </c>
      <c r="F118" s="14">
        <v>4021.41</v>
      </c>
      <c r="G118" s="14">
        <v>4038.4300000000003</v>
      </c>
      <c r="H118" s="14">
        <v>4048.59</v>
      </c>
      <c r="I118" s="14">
        <v>4079.38</v>
      </c>
      <c r="J118" s="14">
        <v>4198.1500000000005</v>
      </c>
      <c r="K118" s="14">
        <v>4359.46</v>
      </c>
      <c r="L118" s="14">
        <v>4614.68</v>
      </c>
      <c r="M118" s="14">
        <v>4674.8900000000003</v>
      </c>
      <c r="N118" s="14">
        <v>4670.84</v>
      </c>
      <c r="O118" s="14">
        <v>4679.88</v>
      </c>
      <c r="P118" s="14">
        <v>4636.37</v>
      </c>
      <c r="Q118" s="14">
        <v>4686.37</v>
      </c>
      <c r="R118" s="14">
        <v>4713.7300000000005</v>
      </c>
      <c r="S118" s="14">
        <v>4723.05</v>
      </c>
      <c r="T118" s="14">
        <v>4723.5700000000006</v>
      </c>
      <c r="U118" s="14">
        <v>4720.7300000000005</v>
      </c>
      <c r="V118" s="14">
        <v>4722.9800000000005</v>
      </c>
      <c r="W118" s="14">
        <v>4705.66</v>
      </c>
      <c r="X118" s="14">
        <v>4533.83</v>
      </c>
      <c r="Y118" s="14">
        <v>4242.9800000000005</v>
      </c>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row>
    <row r="119" spans="1:75" ht="12" x14ac:dyDescent="0.2">
      <c r="A119" s="13">
        <v>3</v>
      </c>
      <c r="B119" s="14">
        <v>4178.7699999999995</v>
      </c>
      <c r="C119" s="14">
        <v>4110.8599999999997</v>
      </c>
      <c r="D119" s="14">
        <v>4061.8900000000003</v>
      </c>
      <c r="E119" s="14">
        <v>4023.25</v>
      </c>
      <c r="F119" s="14">
        <v>4067.98</v>
      </c>
      <c r="G119" s="14">
        <v>4084.34</v>
      </c>
      <c r="H119" s="14">
        <v>4107</v>
      </c>
      <c r="I119" s="14">
        <v>4152.37</v>
      </c>
      <c r="J119" s="14">
        <v>4378.0700000000006</v>
      </c>
      <c r="K119" s="14">
        <v>4652.93</v>
      </c>
      <c r="L119" s="14">
        <v>4695.5600000000004</v>
      </c>
      <c r="M119" s="14">
        <v>4711.6400000000003</v>
      </c>
      <c r="N119" s="14">
        <v>4715.3900000000003</v>
      </c>
      <c r="O119" s="14">
        <v>4718.8900000000003</v>
      </c>
      <c r="P119" s="14">
        <v>4689.91</v>
      </c>
      <c r="Q119" s="14">
        <v>4696.04</v>
      </c>
      <c r="R119" s="14">
        <v>4720.45</v>
      </c>
      <c r="S119" s="14">
        <v>4731.3</v>
      </c>
      <c r="T119" s="14">
        <v>4727.5199999999995</v>
      </c>
      <c r="U119" s="14">
        <v>4722.38</v>
      </c>
      <c r="V119" s="14">
        <v>4723.26</v>
      </c>
      <c r="W119" s="14">
        <v>4670.5700000000006</v>
      </c>
      <c r="X119" s="14">
        <v>4352.34</v>
      </c>
      <c r="Y119" s="14">
        <v>4125.5199999999995</v>
      </c>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row>
    <row r="120" spans="1:75" ht="12" x14ac:dyDescent="0.2">
      <c r="A120" s="13">
        <v>4</v>
      </c>
      <c r="B120" s="14">
        <v>4107.34</v>
      </c>
      <c r="C120" s="14">
        <v>4044.95</v>
      </c>
      <c r="D120" s="14">
        <v>4009.5699999999997</v>
      </c>
      <c r="E120" s="14">
        <v>3978.12</v>
      </c>
      <c r="F120" s="14">
        <v>4025.38</v>
      </c>
      <c r="G120" s="14">
        <v>4060.3</v>
      </c>
      <c r="H120" s="14">
        <v>4103.1000000000004</v>
      </c>
      <c r="I120" s="14">
        <v>4209.24</v>
      </c>
      <c r="J120" s="14">
        <v>4445.9800000000005</v>
      </c>
      <c r="K120" s="14">
        <v>4681.49</v>
      </c>
      <c r="L120" s="14">
        <v>4721.8599999999997</v>
      </c>
      <c r="M120" s="14">
        <v>4736.84</v>
      </c>
      <c r="N120" s="14">
        <v>4737.4800000000005</v>
      </c>
      <c r="O120" s="14">
        <v>4740.7</v>
      </c>
      <c r="P120" s="14">
        <v>4716.83</v>
      </c>
      <c r="Q120" s="14">
        <v>4717.34</v>
      </c>
      <c r="R120" s="14">
        <v>4736.47</v>
      </c>
      <c r="S120" s="14">
        <v>4753.88</v>
      </c>
      <c r="T120" s="14">
        <v>4745.96</v>
      </c>
      <c r="U120" s="14">
        <v>4738.83</v>
      </c>
      <c r="V120" s="14">
        <v>4741.92</v>
      </c>
      <c r="W120" s="14">
        <v>4706.7</v>
      </c>
      <c r="X120" s="14">
        <v>4456.75</v>
      </c>
      <c r="Y120" s="14">
        <v>4205.67</v>
      </c>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row>
    <row r="121" spans="1:75" ht="12" x14ac:dyDescent="0.2">
      <c r="A121" s="13">
        <v>5</v>
      </c>
      <c r="B121" s="14">
        <v>4129.22</v>
      </c>
      <c r="C121" s="14">
        <v>4064.6099999999997</v>
      </c>
      <c r="D121" s="14">
        <v>4011.3</v>
      </c>
      <c r="E121" s="14">
        <v>4004.05</v>
      </c>
      <c r="F121" s="14">
        <v>4034.3900000000003</v>
      </c>
      <c r="G121" s="14">
        <v>4053.76</v>
      </c>
      <c r="H121" s="14">
        <v>4111.68</v>
      </c>
      <c r="I121" s="14">
        <v>4182.87</v>
      </c>
      <c r="J121" s="14">
        <v>4464.33</v>
      </c>
      <c r="K121" s="14">
        <v>4681.09</v>
      </c>
      <c r="L121" s="14">
        <v>4707.9399999999996</v>
      </c>
      <c r="M121" s="14">
        <v>4712.63</v>
      </c>
      <c r="N121" s="14">
        <v>4711.9399999999996</v>
      </c>
      <c r="O121" s="14">
        <v>4713.12</v>
      </c>
      <c r="P121" s="14">
        <v>4702.66</v>
      </c>
      <c r="Q121" s="14">
        <v>4703.79</v>
      </c>
      <c r="R121" s="14">
        <v>4713.09</v>
      </c>
      <c r="S121" s="14">
        <v>4727.59</v>
      </c>
      <c r="T121" s="14">
        <v>4719.8900000000003</v>
      </c>
      <c r="U121" s="14">
        <v>4712.1500000000005</v>
      </c>
      <c r="V121" s="14">
        <v>4711.8100000000004</v>
      </c>
      <c r="W121" s="14">
        <v>4696.3599999999997</v>
      </c>
      <c r="X121" s="14">
        <v>4372.7</v>
      </c>
      <c r="Y121" s="14">
        <v>4147.1400000000003</v>
      </c>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row>
    <row r="122" spans="1:75" ht="12" x14ac:dyDescent="0.2">
      <c r="A122" s="13">
        <v>6</v>
      </c>
      <c r="B122" s="14">
        <v>4087.71</v>
      </c>
      <c r="C122" s="14">
        <v>3986.05</v>
      </c>
      <c r="D122" s="14">
        <v>3909.02</v>
      </c>
      <c r="E122" s="14">
        <v>3884.08</v>
      </c>
      <c r="F122" s="14">
        <v>3912.35</v>
      </c>
      <c r="G122" s="14">
        <v>3955.44</v>
      </c>
      <c r="H122" s="14">
        <v>4010.77</v>
      </c>
      <c r="I122" s="14">
        <v>4145.9800000000005</v>
      </c>
      <c r="J122" s="14">
        <v>4380.2300000000005</v>
      </c>
      <c r="K122" s="14">
        <v>4631.93</v>
      </c>
      <c r="L122" s="14">
        <v>4673.29</v>
      </c>
      <c r="M122" s="14">
        <v>4686.3</v>
      </c>
      <c r="N122" s="14">
        <v>4687.59</v>
      </c>
      <c r="O122" s="14">
        <v>4689.3100000000004</v>
      </c>
      <c r="P122" s="14">
        <v>4665.96</v>
      </c>
      <c r="Q122" s="14">
        <v>4671.88</v>
      </c>
      <c r="R122" s="14">
        <v>4696.05</v>
      </c>
      <c r="S122" s="14">
        <v>4704.0199999999995</v>
      </c>
      <c r="T122" s="14">
        <v>4700.83</v>
      </c>
      <c r="U122" s="14">
        <v>4698.33</v>
      </c>
      <c r="V122" s="14">
        <v>4698.47</v>
      </c>
      <c r="W122" s="14">
        <v>4653.17</v>
      </c>
      <c r="X122" s="14">
        <v>4333.75</v>
      </c>
      <c r="Y122" s="14">
        <v>4150.7300000000005</v>
      </c>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row>
    <row r="123" spans="1:75" ht="12" x14ac:dyDescent="0.2">
      <c r="A123" s="13">
        <v>7</v>
      </c>
      <c r="B123" s="14">
        <v>4089.8500000000004</v>
      </c>
      <c r="C123" s="14">
        <v>4005.99</v>
      </c>
      <c r="D123" s="14">
        <v>3938.74</v>
      </c>
      <c r="E123" s="14">
        <v>3908.16</v>
      </c>
      <c r="F123" s="14">
        <v>3925.41</v>
      </c>
      <c r="G123" s="14">
        <v>3950.94</v>
      </c>
      <c r="H123" s="14">
        <v>3984.09</v>
      </c>
      <c r="I123" s="14">
        <v>4076.4300000000003</v>
      </c>
      <c r="J123" s="14">
        <v>4198.8200000000006</v>
      </c>
      <c r="K123" s="14">
        <v>4442.84</v>
      </c>
      <c r="L123" s="14">
        <v>4588.68</v>
      </c>
      <c r="M123" s="14">
        <v>4607.7300000000005</v>
      </c>
      <c r="N123" s="14">
        <v>4608.54</v>
      </c>
      <c r="O123" s="14">
        <v>4608.53</v>
      </c>
      <c r="P123" s="14">
        <v>4577.3500000000004</v>
      </c>
      <c r="Q123" s="14">
        <v>4585.97</v>
      </c>
      <c r="R123" s="14">
        <v>4613.8500000000004</v>
      </c>
      <c r="S123" s="14">
        <v>4632.66</v>
      </c>
      <c r="T123" s="14">
        <v>4630.53</v>
      </c>
      <c r="U123" s="14">
        <v>4627.87</v>
      </c>
      <c r="V123" s="14">
        <v>4635.8599999999997</v>
      </c>
      <c r="W123" s="14">
        <v>4613.01</v>
      </c>
      <c r="X123" s="14">
        <v>4427.59</v>
      </c>
      <c r="Y123" s="14">
        <v>4184.26</v>
      </c>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row>
    <row r="124" spans="1:75" ht="12" x14ac:dyDescent="0.2">
      <c r="A124" s="13">
        <v>8</v>
      </c>
      <c r="B124" s="14">
        <v>4146.5600000000004</v>
      </c>
      <c r="C124" s="14">
        <v>4071.2799999999997</v>
      </c>
      <c r="D124" s="14">
        <v>4011.87</v>
      </c>
      <c r="E124" s="14">
        <v>3968.87</v>
      </c>
      <c r="F124" s="14">
        <v>4002.81</v>
      </c>
      <c r="G124" s="14">
        <v>4020.7200000000003</v>
      </c>
      <c r="H124" s="14">
        <v>4045.83</v>
      </c>
      <c r="I124" s="14">
        <v>4143.97</v>
      </c>
      <c r="J124" s="14">
        <v>4359.22</v>
      </c>
      <c r="K124" s="14">
        <v>4612.04</v>
      </c>
      <c r="L124" s="14">
        <v>4694.12</v>
      </c>
      <c r="M124" s="14">
        <v>4710.96</v>
      </c>
      <c r="N124" s="14">
        <v>4713.1400000000003</v>
      </c>
      <c r="O124" s="14">
        <v>4714.53</v>
      </c>
      <c r="P124" s="14">
        <v>4692.45</v>
      </c>
      <c r="Q124" s="14">
        <v>4698.7</v>
      </c>
      <c r="R124" s="14">
        <v>4721.75</v>
      </c>
      <c r="S124" s="14">
        <v>4741.1500000000005</v>
      </c>
      <c r="T124" s="14">
        <v>4735.46</v>
      </c>
      <c r="U124" s="14">
        <v>4727.33</v>
      </c>
      <c r="V124" s="14">
        <v>4728.08</v>
      </c>
      <c r="W124" s="14">
        <v>4694.88</v>
      </c>
      <c r="X124" s="14">
        <v>4442.3100000000004</v>
      </c>
      <c r="Y124" s="14">
        <v>4163.1500000000005</v>
      </c>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row>
    <row r="125" spans="1:75" ht="12" x14ac:dyDescent="0.2">
      <c r="A125" s="13">
        <v>9</v>
      </c>
      <c r="B125" s="14">
        <v>4129.38</v>
      </c>
      <c r="C125" s="14">
        <v>4034.3199999999997</v>
      </c>
      <c r="D125" s="14">
        <v>3966.87</v>
      </c>
      <c r="E125" s="14">
        <v>3948.33</v>
      </c>
      <c r="F125" s="14">
        <v>3988.41</v>
      </c>
      <c r="G125" s="14">
        <v>4124.0199999999995</v>
      </c>
      <c r="H125" s="14">
        <v>4346.68</v>
      </c>
      <c r="I125" s="14">
        <v>4716.41</v>
      </c>
      <c r="J125" s="14">
        <v>4809.5</v>
      </c>
      <c r="K125" s="14">
        <v>4845.24</v>
      </c>
      <c r="L125" s="14">
        <v>4861.79</v>
      </c>
      <c r="M125" s="14">
        <v>4871.96</v>
      </c>
      <c r="N125" s="14">
        <v>4857.96</v>
      </c>
      <c r="O125" s="14">
        <v>4866.6500000000005</v>
      </c>
      <c r="P125" s="14">
        <v>4832.24</v>
      </c>
      <c r="Q125" s="14">
        <v>4828.6799999999994</v>
      </c>
      <c r="R125" s="14">
        <v>4787.3900000000003</v>
      </c>
      <c r="S125" s="14">
        <v>4798.8900000000003</v>
      </c>
      <c r="T125" s="14">
        <v>4786.4399999999996</v>
      </c>
      <c r="U125" s="14">
        <v>4844.2599999999993</v>
      </c>
      <c r="V125" s="14">
        <v>4804.33</v>
      </c>
      <c r="W125" s="14">
        <v>4757.88</v>
      </c>
      <c r="X125" s="14">
        <v>4476.63</v>
      </c>
      <c r="Y125" s="14">
        <v>4151.08</v>
      </c>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row>
    <row r="126" spans="1:75" ht="12" x14ac:dyDescent="0.2">
      <c r="A126" s="13">
        <v>10</v>
      </c>
      <c r="B126" s="14">
        <v>4132.1500000000005</v>
      </c>
      <c r="C126" s="14">
        <v>4046.3199999999997</v>
      </c>
      <c r="D126" s="14">
        <v>3981.5699999999997</v>
      </c>
      <c r="E126" s="14">
        <v>3985.38</v>
      </c>
      <c r="F126" s="14">
        <v>4082.24</v>
      </c>
      <c r="G126" s="14">
        <v>4191.9000000000005</v>
      </c>
      <c r="H126" s="14">
        <v>4401.0700000000006</v>
      </c>
      <c r="I126" s="14">
        <v>4770.34</v>
      </c>
      <c r="J126" s="14">
        <v>4856.37</v>
      </c>
      <c r="K126" s="14">
        <v>4888.6899999999996</v>
      </c>
      <c r="L126" s="14">
        <v>4898.79</v>
      </c>
      <c r="M126" s="14">
        <v>4903.3599999999997</v>
      </c>
      <c r="N126" s="14">
        <v>4894.6400000000003</v>
      </c>
      <c r="O126" s="14">
        <v>4897.1799999999994</v>
      </c>
      <c r="P126" s="14">
        <v>4867.1899999999996</v>
      </c>
      <c r="Q126" s="14">
        <v>4861.59</v>
      </c>
      <c r="R126" s="14">
        <v>4855.5099999999993</v>
      </c>
      <c r="S126" s="14">
        <v>4856.8</v>
      </c>
      <c r="T126" s="14">
        <v>4843.1500000000005</v>
      </c>
      <c r="U126" s="14">
        <v>4871.6799999999994</v>
      </c>
      <c r="V126" s="14">
        <v>4838.34</v>
      </c>
      <c r="W126" s="14">
        <v>4775.59</v>
      </c>
      <c r="X126" s="14">
        <v>4502.45</v>
      </c>
      <c r="Y126" s="14">
        <v>4187.6500000000005</v>
      </c>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row>
    <row r="127" spans="1:75" ht="12" x14ac:dyDescent="0.2">
      <c r="A127" s="13">
        <v>11</v>
      </c>
      <c r="B127" s="14">
        <v>4164.9800000000005</v>
      </c>
      <c r="C127" s="14">
        <v>4115.8900000000003</v>
      </c>
      <c r="D127" s="14">
        <v>4054.6400000000003</v>
      </c>
      <c r="E127" s="14">
        <v>4050.79</v>
      </c>
      <c r="F127" s="14">
        <v>4129.22</v>
      </c>
      <c r="G127" s="14">
        <v>4230.04</v>
      </c>
      <c r="H127" s="14">
        <v>4390.0199999999995</v>
      </c>
      <c r="I127" s="14">
        <v>4784.54</v>
      </c>
      <c r="J127" s="14">
        <v>4891.1400000000003</v>
      </c>
      <c r="K127" s="14">
        <v>4924.3599999999997</v>
      </c>
      <c r="L127" s="14">
        <v>4940.1799999999994</v>
      </c>
      <c r="M127" s="14">
        <v>4954.42</v>
      </c>
      <c r="N127" s="14">
        <v>4942.8200000000006</v>
      </c>
      <c r="O127" s="14">
        <v>4945.3</v>
      </c>
      <c r="P127" s="14">
        <v>4914.1799999999994</v>
      </c>
      <c r="Q127" s="14">
        <v>4909.9299999999994</v>
      </c>
      <c r="R127" s="14">
        <v>4872.47</v>
      </c>
      <c r="S127" s="14">
        <v>4878.13</v>
      </c>
      <c r="T127" s="14">
        <v>4856.1899999999996</v>
      </c>
      <c r="U127" s="14">
        <v>4912.2699999999995</v>
      </c>
      <c r="V127" s="14">
        <v>4894.6400000000003</v>
      </c>
      <c r="W127" s="14">
        <v>4859.33</v>
      </c>
      <c r="X127" s="14">
        <v>4711.51</v>
      </c>
      <c r="Y127" s="14">
        <v>4310.22</v>
      </c>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row>
    <row r="128" spans="1:75" ht="12" x14ac:dyDescent="0.2">
      <c r="A128" s="13">
        <v>12</v>
      </c>
      <c r="B128" s="14">
        <v>4205.26</v>
      </c>
      <c r="C128" s="14">
        <v>4151.3100000000004</v>
      </c>
      <c r="D128" s="14">
        <v>4130.25</v>
      </c>
      <c r="E128" s="14">
        <v>4128.3100000000004</v>
      </c>
      <c r="F128" s="14">
        <v>4158.6099999999997</v>
      </c>
      <c r="G128" s="14">
        <v>4251.1400000000003</v>
      </c>
      <c r="H128" s="14">
        <v>4394.4000000000005</v>
      </c>
      <c r="I128" s="14">
        <v>4770.5700000000006</v>
      </c>
      <c r="J128" s="14">
        <v>4845</v>
      </c>
      <c r="K128" s="14">
        <v>4874.3499999999995</v>
      </c>
      <c r="L128" s="14">
        <v>4876.63</v>
      </c>
      <c r="M128" s="14">
        <v>4891.91</v>
      </c>
      <c r="N128" s="14">
        <v>4881.91</v>
      </c>
      <c r="O128" s="14">
        <v>4889.71</v>
      </c>
      <c r="P128" s="14">
        <v>4863.1400000000003</v>
      </c>
      <c r="Q128" s="14">
        <v>4858.58</v>
      </c>
      <c r="R128" s="14">
        <v>4850.8900000000003</v>
      </c>
      <c r="S128" s="14">
        <v>4845.5099999999993</v>
      </c>
      <c r="T128" s="14">
        <v>4839.4800000000005</v>
      </c>
      <c r="U128" s="14">
        <v>4858.8499999999995</v>
      </c>
      <c r="V128" s="14">
        <v>4842.74</v>
      </c>
      <c r="W128" s="14">
        <v>4802.28</v>
      </c>
      <c r="X128" s="14">
        <v>4638.7</v>
      </c>
      <c r="Y128" s="14">
        <v>4278.6899999999996</v>
      </c>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row>
    <row r="129" spans="1:75" ht="12" x14ac:dyDescent="0.2">
      <c r="A129" s="13">
        <v>13</v>
      </c>
      <c r="B129" s="14">
        <v>4236.99</v>
      </c>
      <c r="C129" s="14">
        <v>4179.83</v>
      </c>
      <c r="D129" s="14">
        <v>4151.18</v>
      </c>
      <c r="E129" s="14">
        <v>4150.54</v>
      </c>
      <c r="F129" s="14">
        <v>4203.16</v>
      </c>
      <c r="G129" s="14">
        <v>4293.09</v>
      </c>
      <c r="H129" s="14">
        <v>4626.37</v>
      </c>
      <c r="I129" s="14">
        <v>4793.55</v>
      </c>
      <c r="J129" s="14">
        <v>4880.37</v>
      </c>
      <c r="K129" s="14">
        <v>4908.6500000000005</v>
      </c>
      <c r="L129" s="14">
        <v>4922.54</v>
      </c>
      <c r="M129" s="14">
        <v>4929.8900000000003</v>
      </c>
      <c r="N129" s="14">
        <v>4921.09</v>
      </c>
      <c r="O129" s="14">
        <v>4923.74</v>
      </c>
      <c r="P129" s="14">
        <v>4887.33</v>
      </c>
      <c r="Q129" s="14">
        <v>4887.3100000000004</v>
      </c>
      <c r="R129" s="14">
        <v>4850.1500000000005</v>
      </c>
      <c r="S129" s="14">
        <v>4838.66</v>
      </c>
      <c r="T129" s="14">
        <v>4836.03</v>
      </c>
      <c r="U129" s="14">
        <v>4906.3200000000006</v>
      </c>
      <c r="V129" s="14">
        <v>4894.1799999999994</v>
      </c>
      <c r="W129" s="14">
        <v>4846.0999999999995</v>
      </c>
      <c r="X129" s="14">
        <v>4738.16</v>
      </c>
      <c r="Y129" s="14">
        <v>4487.09</v>
      </c>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row>
    <row r="130" spans="1:75" ht="12" x14ac:dyDescent="0.2">
      <c r="A130" s="13">
        <v>14</v>
      </c>
      <c r="B130" s="14">
        <v>4479.13</v>
      </c>
      <c r="C130" s="14">
        <v>4317.6500000000005</v>
      </c>
      <c r="D130" s="14">
        <v>4289.22</v>
      </c>
      <c r="E130" s="14">
        <v>4280.6000000000004</v>
      </c>
      <c r="F130" s="14">
        <v>4296.7300000000005</v>
      </c>
      <c r="G130" s="14">
        <v>4326.08</v>
      </c>
      <c r="H130" s="14">
        <v>4421.3100000000004</v>
      </c>
      <c r="I130" s="14">
        <v>4691.55</v>
      </c>
      <c r="J130" s="14">
        <v>4770.6899999999996</v>
      </c>
      <c r="K130" s="14">
        <v>4887.8</v>
      </c>
      <c r="L130" s="14">
        <v>4917.21</v>
      </c>
      <c r="M130" s="14">
        <v>4923.28</v>
      </c>
      <c r="N130" s="14">
        <v>4918.99</v>
      </c>
      <c r="O130" s="14">
        <v>4917.09</v>
      </c>
      <c r="P130" s="14">
        <v>4892.3</v>
      </c>
      <c r="Q130" s="14">
        <v>4894.91</v>
      </c>
      <c r="R130" s="14">
        <v>4903.72</v>
      </c>
      <c r="S130" s="14">
        <v>4913.17</v>
      </c>
      <c r="T130" s="14">
        <v>4902.29</v>
      </c>
      <c r="U130" s="14">
        <v>4898.8900000000003</v>
      </c>
      <c r="V130" s="14">
        <v>4905.5999999999995</v>
      </c>
      <c r="W130" s="14">
        <v>4785.1500000000005</v>
      </c>
      <c r="X130" s="14">
        <v>4721.8900000000003</v>
      </c>
      <c r="Y130" s="14">
        <v>4484.59</v>
      </c>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row>
    <row r="131" spans="1:75" ht="12" x14ac:dyDescent="0.2">
      <c r="A131" s="13">
        <v>15</v>
      </c>
      <c r="B131" s="14">
        <v>4330.68</v>
      </c>
      <c r="C131" s="14">
        <v>4276.88</v>
      </c>
      <c r="D131" s="14">
        <v>4210.1899999999996</v>
      </c>
      <c r="E131" s="14">
        <v>4203.8200000000006</v>
      </c>
      <c r="F131" s="14">
        <v>4210.49</v>
      </c>
      <c r="G131" s="14">
        <v>4258.1400000000003</v>
      </c>
      <c r="H131" s="14">
        <v>4274.08</v>
      </c>
      <c r="I131" s="14">
        <v>4470.38</v>
      </c>
      <c r="J131" s="14">
        <v>4707.66</v>
      </c>
      <c r="K131" s="14">
        <v>4772.21</v>
      </c>
      <c r="L131" s="14">
        <v>4828.75</v>
      </c>
      <c r="M131" s="14">
        <v>4843.8499999999995</v>
      </c>
      <c r="N131" s="14">
        <v>4844.7300000000005</v>
      </c>
      <c r="O131" s="14">
        <v>4845.9399999999996</v>
      </c>
      <c r="P131" s="14">
        <v>4819.24</v>
      </c>
      <c r="Q131" s="14">
        <v>4827.2</v>
      </c>
      <c r="R131" s="14">
        <v>4838.6899999999996</v>
      </c>
      <c r="S131" s="14">
        <v>4860.5600000000004</v>
      </c>
      <c r="T131" s="14">
        <v>4851.45</v>
      </c>
      <c r="U131" s="14">
        <v>4860.3499999999995</v>
      </c>
      <c r="V131" s="14">
        <v>4861.1400000000003</v>
      </c>
      <c r="W131" s="14">
        <v>4783.4399999999996</v>
      </c>
      <c r="X131" s="14">
        <v>4719.8599999999997</v>
      </c>
      <c r="Y131" s="14">
        <v>4470.26</v>
      </c>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row>
    <row r="132" spans="1:75" ht="12" x14ac:dyDescent="0.2">
      <c r="A132" s="13">
        <v>16</v>
      </c>
      <c r="B132" s="14">
        <v>4315.5</v>
      </c>
      <c r="C132" s="14">
        <v>4260.4000000000005</v>
      </c>
      <c r="D132" s="14">
        <v>4203.78</v>
      </c>
      <c r="E132" s="14">
        <v>4194.6000000000004</v>
      </c>
      <c r="F132" s="14">
        <v>4231.03</v>
      </c>
      <c r="G132" s="14">
        <v>4328.5700000000006</v>
      </c>
      <c r="H132" s="14">
        <v>4614.2300000000005</v>
      </c>
      <c r="I132" s="14">
        <v>4767.0700000000006</v>
      </c>
      <c r="J132" s="14">
        <v>4962.97</v>
      </c>
      <c r="K132" s="14">
        <v>5000.4399999999996</v>
      </c>
      <c r="L132" s="14">
        <v>5017.04</v>
      </c>
      <c r="M132" s="14">
        <v>5026.7</v>
      </c>
      <c r="N132" s="14">
        <v>5029</v>
      </c>
      <c r="O132" s="14">
        <v>5041.9000000000005</v>
      </c>
      <c r="P132" s="14">
        <v>5001.3900000000003</v>
      </c>
      <c r="Q132" s="14">
        <v>4995.5</v>
      </c>
      <c r="R132" s="14">
        <v>4983.42</v>
      </c>
      <c r="S132" s="14">
        <v>4978.5199999999995</v>
      </c>
      <c r="T132" s="14">
        <v>4843.2</v>
      </c>
      <c r="U132" s="14">
        <v>5002.5999999999995</v>
      </c>
      <c r="V132" s="14">
        <v>4911.28</v>
      </c>
      <c r="W132" s="14">
        <v>4805.4299999999994</v>
      </c>
      <c r="X132" s="14">
        <v>4683.95</v>
      </c>
      <c r="Y132" s="14">
        <v>4333.6000000000004</v>
      </c>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row>
    <row r="133" spans="1:75" ht="12" x14ac:dyDescent="0.2">
      <c r="A133" s="13">
        <v>17</v>
      </c>
      <c r="B133" s="14">
        <v>4173.12</v>
      </c>
      <c r="C133" s="14">
        <v>4142.03</v>
      </c>
      <c r="D133" s="14">
        <v>4126.5</v>
      </c>
      <c r="E133" s="14">
        <v>4125.88</v>
      </c>
      <c r="F133" s="14">
        <v>4147.79</v>
      </c>
      <c r="G133" s="14">
        <v>4204.5600000000004</v>
      </c>
      <c r="H133" s="14">
        <v>4417.78</v>
      </c>
      <c r="I133" s="14">
        <v>4739.0700000000006</v>
      </c>
      <c r="J133" s="14">
        <v>4776.63</v>
      </c>
      <c r="K133" s="14">
        <v>4818.66</v>
      </c>
      <c r="L133" s="14">
        <v>4833.29</v>
      </c>
      <c r="M133" s="14">
        <v>4853.4000000000005</v>
      </c>
      <c r="N133" s="14">
        <v>4841.3900000000003</v>
      </c>
      <c r="O133" s="14">
        <v>4847.95</v>
      </c>
      <c r="P133" s="14">
        <v>4812.17</v>
      </c>
      <c r="Q133" s="14">
        <v>4802.91</v>
      </c>
      <c r="R133" s="14">
        <v>4794.45</v>
      </c>
      <c r="S133" s="14">
        <v>4801.5700000000006</v>
      </c>
      <c r="T133" s="14">
        <v>4796.67</v>
      </c>
      <c r="U133" s="14">
        <v>4817.8</v>
      </c>
      <c r="V133" s="14">
        <v>4806.2599999999993</v>
      </c>
      <c r="W133" s="14">
        <v>4764.17</v>
      </c>
      <c r="X133" s="14">
        <v>4556.95</v>
      </c>
      <c r="Y133" s="14">
        <v>4265.45</v>
      </c>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row>
    <row r="134" spans="1:75" ht="12" x14ac:dyDescent="0.2">
      <c r="A134" s="13">
        <v>18</v>
      </c>
      <c r="B134" s="14">
        <v>4211.12</v>
      </c>
      <c r="C134" s="14">
        <v>4181.26</v>
      </c>
      <c r="D134" s="14">
        <v>4160.78</v>
      </c>
      <c r="E134" s="14">
        <v>4160.88</v>
      </c>
      <c r="F134" s="14">
        <v>4192.9399999999996</v>
      </c>
      <c r="G134" s="14">
        <v>4255.9800000000005</v>
      </c>
      <c r="H134" s="14">
        <v>4551.43</v>
      </c>
      <c r="I134" s="14">
        <v>4748.21</v>
      </c>
      <c r="J134" s="14">
        <v>4840.88</v>
      </c>
      <c r="K134" s="14">
        <v>4866.9299999999994</v>
      </c>
      <c r="L134" s="14">
        <v>4878.9800000000005</v>
      </c>
      <c r="M134" s="14">
        <v>4907.1099999999997</v>
      </c>
      <c r="N134" s="14">
        <v>4889.34</v>
      </c>
      <c r="O134" s="14">
        <v>4897.1799999999994</v>
      </c>
      <c r="P134" s="14">
        <v>4899.05</v>
      </c>
      <c r="Q134" s="14">
        <v>4858.7300000000005</v>
      </c>
      <c r="R134" s="14">
        <v>4840.17</v>
      </c>
      <c r="S134" s="14">
        <v>4851.8100000000004</v>
      </c>
      <c r="T134" s="14">
        <v>4840.28</v>
      </c>
      <c r="U134" s="14">
        <v>4864.7300000000005</v>
      </c>
      <c r="V134" s="14">
        <v>4820.5700000000006</v>
      </c>
      <c r="W134" s="14">
        <v>4748.45</v>
      </c>
      <c r="X134" s="14">
        <v>4530.7699999999995</v>
      </c>
      <c r="Y134" s="14">
        <v>4217.09</v>
      </c>
      <c r="AZ134" s="9"/>
      <c r="BA134" s="9"/>
      <c r="BB134" s="9"/>
      <c r="BC134" s="9"/>
      <c r="BD134" s="9"/>
      <c r="BE134" s="9"/>
      <c r="BF134" s="9"/>
      <c r="BG134" s="9"/>
      <c r="BH134" s="9"/>
      <c r="BI134" s="9"/>
      <c r="BJ134" s="9"/>
      <c r="BK134" s="9"/>
      <c r="BL134" s="9"/>
      <c r="BM134" s="9"/>
      <c r="BN134" s="9"/>
      <c r="BO134" s="9"/>
      <c r="BP134" s="9"/>
      <c r="BQ134" s="9"/>
      <c r="BR134" s="9"/>
      <c r="BS134" s="9"/>
      <c r="BT134" s="9"/>
      <c r="BU134" s="9"/>
      <c r="BV134" s="9"/>
      <c r="BW134" s="9"/>
    </row>
    <row r="135" spans="1:75" ht="12" x14ac:dyDescent="0.2">
      <c r="A135" s="13">
        <v>19</v>
      </c>
      <c r="B135" s="14">
        <v>4221.3</v>
      </c>
      <c r="C135" s="14">
        <v>4190.3</v>
      </c>
      <c r="D135" s="14">
        <v>4163.97</v>
      </c>
      <c r="E135" s="14">
        <v>4167.1899999999996</v>
      </c>
      <c r="F135" s="14">
        <v>4204.37</v>
      </c>
      <c r="G135" s="14">
        <v>4261.29</v>
      </c>
      <c r="H135" s="14">
        <v>4651.6899999999996</v>
      </c>
      <c r="I135" s="14">
        <v>4803.7</v>
      </c>
      <c r="J135" s="14">
        <v>4879.4000000000005</v>
      </c>
      <c r="K135" s="14">
        <v>4891.6799999999994</v>
      </c>
      <c r="L135" s="14">
        <v>4896.1500000000005</v>
      </c>
      <c r="M135" s="14">
        <v>4932.7699999999995</v>
      </c>
      <c r="N135" s="14">
        <v>4912.83</v>
      </c>
      <c r="O135" s="14">
        <v>4920.3</v>
      </c>
      <c r="P135" s="14">
        <v>4924.3</v>
      </c>
      <c r="Q135" s="14">
        <v>4878.74</v>
      </c>
      <c r="R135" s="14">
        <v>4843.24</v>
      </c>
      <c r="S135" s="14">
        <v>4850.9000000000005</v>
      </c>
      <c r="T135" s="14">
        <v>4843.37</v>
      </c>
      <c r="U135" s="14">
        <v>4890.5</v>
      </c>
      <c r="V135" s="14">
        <v>4862.17</v>
      </c>
      <c r="W135" s="14">
        <v>4807.4000000000005</v>
      </c>
      <c r="X135" s="14">
        <v>4624.9399999999996</v>
      </c>
      <c r="Y135" s="14">
        <v>4234.99</v>
      </c>
      <c r="AZ135" s="9"/>
      <c r="BA135" s="9"/>
      <c r="BB135" s="9"/>
      <c r="BC135" s="9"/>
      <c r="BD135" s="9"/>
      <c r="BE135" s="9"/>
      <c r="BF135" s="9"/>
      <c r="BG135" s="9"/>
      <c r="BH135" s="9"/>
      <c r="BI135" s="9"/>
      <c r="BJ135" s="9"/>
      <c r="BK135" s="9"/>
      <c r="BL135" s="9"/>
      <c r="BM135" s="9"/>
      <c r="BN135" s="9"/>
      <c r="BO135" s="9"/>
      <c r="BP135" s="9"/>
      <c r="BQ135" s="9"/>
      <c r="BR135" s="9"/>
      <c r="BS135" s="9"/>
      <c r="BT135" s="9"/>
      <c r="BU135" s="9"/>
      <c r="BV135" s="9"/>
      <c r="BW135" s="9"/>
    </row>
    <row r="136" spans="1:75" ht="12" x14ac:dyDescent="0.2">
      <c r="A136" s="13">
        <v>20</v>
      </c>
      <c r="B136" s="14">
        <v>4217.21</v>
      </c>
      <c r="C136" s="14">
        <v>4187.6400000000003</v>
      </c>
      <c r="D136" s="14">
        <v>4152.22</v>
      </c>
      <c r="E136" s="14">
        <v>4140.95</v>
      </c>
      <c r="F136" s="14">
        <v>4192.43</v>
      </c>
      <c r="G136" s="14">
        <v>4248.3599999999997</v>
      </c>
      <c r="H136" s="14">
        <v>4601.53</v>
      </c>
      <c r="I136" s="14">
        <v>4764.6500000000005</v>
      </c>
      <c r="J136" s="14">
        <v>4850.8499999999995</v>
      </c>
      <c r="K136" s="14">
        <v>4856.1400000000003</v>
      </c>
      <c r="L136" s="14">
        <v>4864.16</v>
      </c>
      <c r="M136" s="14">
        <v>4886.0999999999995</v>
      </c>
      <c r="N136" s="14">
        <v>4873.2599999999993</v>
      </c>
      <c r="O136" s="14">
        <v>4878.58</v>
      </c>
      <c r="P136" s="14">
        <v>4872.88</v>
      </c>
      <c r="Q136" s="14">
        <v>4842.0099999999993</v>
      </c>
      <c r="R136" s="14">
        <v>4839.3900000000003</v>
      </c>
      <c r="S136" s="14">
        <v>4845.41</v>
      </c>
      <c r="T136" s="14">
        <v>4839.42</v>
      </c>
      <c r="U136" s="14">
        <v>4855.0099999999993</v>
      </c>
      <c r="V136" s="14">
        <v>4822.9800000000005</v>
      </c>
      <c r="W136" s="14">
        <v>4758.74</v>
      </c>
      <c r="X136" s="14">
        <v>4594.05</v>
      </c>
      <c r="Y136" s="14">
        <v>4244.46</v>
      </c>
      <c r="AZ136" s="9"/>
      <c r="BA136" s="9"/>
      <c r="BB136" s="9"/>
      <c r="BC136" s="9"/>
      <c r="BD136" s="9"/>
      <c r="BE136" s="9"/>
      <c r="BF136" s="9"/>
      <c r="BG136" s="9"/>
      <c r="BH136" s="9"/>
      <c r="BI136" s="9"/>
      <c r="BJ136" s="9"/>
      <c r="BK136" s="9"/>
      <c r="BL136" s="9"/>
      <c r="BM136" s="9"/>
      <c r="BN136" s="9"/>
      <c r="BO136" s="9"/>
      <c r="BP136" s="9"/>
      <c r="BQ136" s="9"/>
      <c r="BR136" s="9"/>
      <c r="BS136" s="9"/>
      <c r="BT136" s="9"/>
      <c r="BU136" s="9"/>
      <c r="BV136" s="9"/>
      <c r="BW136" s="9"/>
    </row>
    <row r="137" spans="1:75" ht="12" x14ac:dyDescent="0.2">
      <c r="A137" s="13">
        <v>21</v>
      </c>
      <c r="B137" s="14">
        <v>4315.59</v>
      </c>
      <c r="C137" s="14">
        <v>4258.58</v>
      </c>
      <c r="D137" s="14">
        <v>4209.8900000000003</v>
      </c>
      <c r="E137" s="14">
        <v>4195.9800000000005</v>
      </c>
      <c r="F137" s="14">
        <v>4216.45</v>
      </c>
      <c r="G137" s="14">
        <v>4243.8900000000003</v>
      </c>
      <c r="H137" s="14">
        <v>4299.05</v>
      </c>
      <c r="I137" s="14">
        <v>4594.28</v>
      </c>
      <c r="J137" s="14">
        <v>4726.1400000000003</v>
      </c>
      <c r="K137" s="14">
        <v>4787.0099999999993</v>
      </c>
      <c r="L137" s="14">
        <v>4821.5700000000006</v>
      </c>
      <c r="M137" s="14">
        <v>4831.6099999999997</v>
      </c>
      <c r="N137" s="14">
        <v>4824.3900000000003</v>
      </c>
      <c r="O137" s="14">
        <v>4825.59</v>
      </c>
      <c r="P137" s="14">
        <v>4788.6400000000003</v>
      </c>
      <c r="Q137" s="14">
        <v>4792.6500000000005</v>
      </c>
      <c r="R137" s="14">
        <v>4803.0999999999995</v>
      </c>
      <c r="S137" s="14">
        <v>4823.7300000000005</v>
      </c>
      <c r="T137" s="14">
        <v>4820.6799999999994</v>
      </c>
      <c r="U137" s="14">
        <v>4800.2</v>
      </c>
      <c r="V137" s="14">
        <v>4808.59</v>
      </c>
      <c r="W137" s="14">
        <v>4731.46</v>
      </c>
      <c r="X137" s="14">
        <v>4600.21</v>
      </c>
      <c r="Y137" s="14">
        <v>4258.4800000000005</v>
      </c>
      <c r="AZ137" s="9"/>
      <c r="BA137" s="9"/>
      <c r="BB137" s="9"/>
      <c r="BC137" s="9"/>
      <c r="BD137" s="9"/>
      <c r="BE137" s="9"/>
      <c r="BF137" s="9"/>
      <c r="BG137" s="9"/>
      <c r="BH137" s="9"/>
      <c r="BI137" s="9"/>
      <c r="BJ137" s="9"/>
      <c r="BK137" s="9"/>
      <c r="BL137" s="9"/>
      <c r="BM137" s="9"/>
      <c r="BN137" s="9"/>
      <c r="BO137" s="9"/>
      <c r="BP137" s="9"/>
      <c r="BQ137" s="9"/>
      <c r="BR137" s="9"/>
      <c r="BS137" s="9"/>
      <c r="BT137" s="9"/>
      <c r="BU137" s="9"/>
      <c r="BV137" s="9"/>
      <c r="BW137" s="9"/>
    </row>
    <row r="138" spans="1:75" ht="12" x14ac:dyDescent="0.2">
      <c r="A138" s="13">
        <v>22</v>
      </c>
      <c r="B138" s="14">
        <v>4257.5</v>
      </c>
      <c r="C138" s="14">
        <v>4194.5600000000004</v>
      </c>
      <c r="D138" s="14">
        <v>4176.18</v>
      </c>
      <c r="E138" s="14">
        <v>4146.4399999999996</v>
      </c>
      <c r="F138" s="14">
        <v>4179.3500000000004</v>
      </c>
      <c r="G138" s="14">
        <v>4184.78</v>
      </c>
      <c r="H138" s="14">
        <v>4215.97</v>
      </c>
      <c r="I138" s="14">
        <v>4320.87</v>
      </c>
      <c r="J138" s="14">
        <v>4568.87</v>
      </c>
      <c r="K138" s="14">
        <v>4720.95</v>
      </c>
      <c r="L138" s="14">
        <v>4751.62</v>
      </c>
      <c r="M138" s="14">
        <v>4761.95</v>
      </c>
      <c r="N138" s="14">
        <v>4760.0700000000006</v>
      </c>
      <c r="O138" s="14">
        <v>4761.96</v>
      </c>
      <c r="P138" s="14">
        <v>4742.67</v>
      </c>
      <c r="Q138" s="14">
        <v>4753.04</v>
      </c>
      <c r="R138" s="14">
        <v>4767.2</v>
      </c>
      <c r="S138" s="14">
        <v>4793.8100000000004</v>
      </c>
      <c r="T138" s="14">
        <v>4794.21</v>
      </c>
      <c r="U138" s="14">
        <v>4788.21</v>
      </c>
      <c r="V138" s="14">
        <v>4785.4299999999994</v>
      </c>
      <c r="W138" s="14">
        <v>4747.8599999999997</v>
      </c>
      <c r="X138" s="14">
        <v>4560.6000000000004</v>
      </c>
      <c r="Y138" s="14">
        <v>4248.71</v>
      </c>
      <c r="AZ138" s="9"/>
      <c r="BA138" s="9"/>
      <c r="BB138" s="9"/>
      <c r="BC138" s="9"/>
      <c r="BD138" s="9"/>
      <c r="BE138" s="9"/>
      <c r="BF138" s="9"/>
      <c r="BG138" s="9"/>
      <c r="BH138" s="9"/>
      <c r="BI138" s="9"/>
      <c r="BJ138" s="9"/>
      <c r="BK138" s="9"/>
      <c r="BL138" s="9"/>
      <c r="BM138" s="9"/>
      <c r="BN138" s="9"/>
      <c r="BO138" s="9"/>
      <c r="BP138" s="9"/>
      <c r="BQ138" s="9"/>
      <c r="BR138" s="9"/>
      <c r="BS138" s="9"/>
      <c r="BT138" s="9"/>
      <c r="BU138" s="9"/>
      <c r="BV138" s="9"/>
      <c r="BW138" s="9"/>
    </row>
    <row r="139" spans="1:75" ht="12" x14ac:dyDescent="0.2">
      <c r="A139" s="13">
        <v>23</v>
      </c>
      <c r="B139" s="14">
        <v>4203.87</v>
      </c>
      <c r="C139" s="14">
        <v>4172.1500000000005</v>
      </c>
      <c r="D139" s="14">
        <v>4119.22</v>
      </c>
      <c r="E139" s="14">
        <v>4110.66</v>
      </c>
      <c r="F139" s="14">
        <v>4155.3599999999997</v>
      </c>
      <c r="G139" s="14">
        <v>4219.6899999999996</v>
      </c>
      <c r="H139" s="14">
        <v>4453.74</v>
      </c>
      <c r="I139" s="14">
        <v>4760.08</v>
      </c>
      <c r="J139" s="14">
        <v>4883.1899999999996</v>
      </c>
      <c r="K139" s="14">
        <v>4899.3100000000004</v>
      </c>
      <c r="L139" s="14">
        <v>4907.59</v>
      </c>
      <c r="M139" s="14">
        <v>4937.13</v>
      </c>
      <c r="N139" s="14">
        <v>4920.45</v>
      </c>
      <c r="O139" s="14">
        <v>4927.54</v>
      </c>
      <c r="P139" s="14">
        <v>4921.47</v>
      </c>
      <c r="Q139" s="14">
        <v>4887.5099999999993</v>
      </c>
      <c r="R139" s="14">
        <v>4885.62</v>
      </c>
      <c r="S139" s="14">
        <v>4892.62</v>
      </c>
      <c r="T139" s="14">
        <v>4887.17</v>
      </c>
      <c r="U139" s="14">
        <v>4903.09</v>
      </c>
      <c r="V139" s="14">
        <v>4878.54</v>
      </c>
      <c r="W139" s="14">
        <v>4743.13</v>
      </c>
      <c r="X139" s="14">
        <v>4543.7</v>
      </c>
      <c r="Y139" s="14">
        <v>4202.3200000000006</v>
      </c>
      <c r="AZ139" s="9"/>
      <c r="BA139" s="9"/>
      <c r="BB139" s="9"/>
      <c r="BC139" s="9"/>
      <c r="BD139" s="9"/>
      <c r="BE139" s="9"/>
      <c r="BF139" s="9"/>
      <c r="BG139" s="9"/>
      <c r="BH139" s="9"/>
      <c r="BI139" s="9"/>
      <c r="BJ139" s="9"/>
      <c r="BK139" s="9"/>
      <c r="BL139" s="9"/>
      <c r="BM139" s="9"/>
      <c r="BN139" s="9"/>
      <c r="BO139" s="9"/>
      <c r="BP139" s="9"/>
      <c r="BQ139" s="9"/>
      <c r="BR139" s="9"/>
      <c r="BS139" s="9"/>
      <c r="BT139" s="9"/>
      <c r="BU139" s="9"/>
      <c r="BV139" s="9"/>
      <c r="BW139" s="9"/>
    </row>
    <row r="140" spans="1:75" ht="12" x14ac:dyDescent="0.2">
      <c r="A140" s="13">
        <v>24</v>
      </c>
      <c r="B140" s="14">
        <v>4202.47</v>
      </c>
      <c r="C140" s="14">
        <v>4149.88</v>
      </c>
      <c r="D140" s="14">
        <v>4132.92</v>
      </c>
      <c r="E140" s="14">
        <v>4136.03</v>
      </c>
      <c r="F140" s="14">
        <v>4189.4399999999996</v>
      </c>
      <c r="G140" s="14">
        <v>4263.3599999999997</v>
      </c>
      <c r="H140" s="14">
        <v>4612.0600000000004</v>
      </c>
      <c r="I140" s="14">
        <v>4784.49</v>
      </c>
      <c r="J140" s="14">
        <v>4875.8900000000003</v>
      </c>
      <c r="K140" s="14">
        <v>4884.0999999999995</v>
      </c>
      <c r="L140" s="14">
        <v>4891.8</v>
      </c>
      <c r="M140" s="14">
        <v>4912.04</v>
      </c>
      <c r="N140" s="14">
        <v>4902.59</v>
      </c>
      <c r="O140" s="14">
        <v>4909.05</v>
      </c>
      <c r="P140" s="14">
        <v>4907.1899999999996</v>
      </c>
      <c r="Q140" s="14">
        <v>4877.1400000000003</v>
      </c>
      <c r="R140" s="14">
        <v>4875.5199999999995</v>
      </c>
      <c r="S140" s="14">
        <v>4883.5700000000006</v>
      </c>
      <c r="T140" s="14">
        <v>4881.3</v>
      </c>
      <c r="U140" s="14">
        <v>4895.3200000000006</v>
      </c>
      <c r="V140" s="14">
        <v>4862.08</v>
      </c>
      <c r="W140" s="14">
        <v>4798.22</v>
      </c>
      <c r="X140" s="14">
        <v>4663.34</v>
      </c>
      <c r="Y140" s="14">
        <v>4256.93</v>
      </c>
      <c r="AZ140" s="9"/>
      <c r="BA140" s="9"/>
      <c r="BB140" s="9"/>
      <c r="BC140" s="9"/>
      <c r="BD140" s="9"/>
      <c r="BE140" s="9"/>
      <c r="BF140" s="9"/>
      <c r="BG140" s="9"/>
      <c r="BH140" s="9"/>
      <c r="BI140" s="9"/>
      <c r="BJ140" s="9"/>
      <c r="BK140" s="9"/>
      <c r="BL140" s="9"/>
      <c r="BM140" s="9"/>
      <c r="BN140" s="9"/>
      <c r="BO140" s="9"/>
      <c r="BP140" s="9"/>
      <c r="BQ140" s="9"/>
      <c r="BR140" s="9"/>
      <c r="BS140" s="9"/>
      <c r="BT140" s="9"/>
      <c r="BU140" s="9"/>
      <c r="BV140" s="9"/>
      <c r="BW140" s="9"/>
    </row>
    <row r="141" spans="1:75" ht="12" x14ac:dyDescent="0.2">
      <c r="A141" s="13">
        <v>25</v>
      </c>
      <c r="B141" s="14">
        <v>4211.6099999999997</v>
      </c>
      <c r="C141" s="14">
        <v>4180.6099999999997</v>
      </c>
      <c r="D141" s="14">
        <v>4151.25</v>
      </c>
      <c r="E141" s="14">
        <v>4156.6400000000003</v>
      </c>
      <c r="F141" s="14">
        <v>4217.54</v>
      </c>
      <c r="G141" s="14">
        <v>4271.1000000000004</v>
      </c>
      <c r="H141" s="14">
        <v>4624.2</v>
      </c>
      <c r="I141" s="14">
        <v>4841.6400000000003</v>
      </c>
      <c r="J141" s="14">
        <v>4933.34</v>
      </c>
      <c r="K141" s="14">
        <v>4939.67</v>
      </c>
      <c r="L141" s="14">
        <v>4953.9399999999996</v>
      </c>
      <c r="M141" s="14">
        <v>4974.9800000000005</v>
      </c>
      <c r="N141" s="14">
        <v>4962.45</v>
      </c>
      <c r="O141" s="14">
        <v>4966.87</v>
      </c>
      <c r="P141" s="14">
        <v>4961.74</v>
      </c>
      <c r="Q141" s="14">
        <v>4930.4000000000005</v>
      </c>
      <c r="R141" s="14">
        <v>4924.6500000000005</v>
      </c>
      <c r="S141" s="14">
        <v>4933.5099999999993</v>
      </c>
      <c r="T141" s="14">
        <v>4927.1500000000005</v>
      </c>
      <c r="U141" s="14">
        <v>4942.83</v>
      </c>
      <c r="V141" s="14">
        <v>4914.8900000000003</v>
      </c>
      <c r="W141" s="14">
        <v>4802.78</v>
      </c>
      <c r="X141" s="14">
        <v>4669.59</v>
      </c>
      <c r="Y141" s="14">
        <v>4270.8500000000004</v>
      </c>
      <c r="AZ141" s="9"/>
      <c r="BA141" s="9"/>
      <c r="BB141" s="9"/>
      <c r="BC141" s="9"/>
      <c r="BD141" s="9"/>
      <c r="BE141" s="9"/>
      <c r="BF141" s="9"/>
      <c r="BG141" s="9"/>
      <c r="BH141" s="9"/>
      <c r="BI141" s="9"/>
      <c r="BJ141" s="9"/>
      <c r="BK141" s="9"/>
      <c r="BL141" s="9"/>
      <c r="BM141" s="9"/>
      <c r="BN141" s="9"/>
      <c r="BO141" s="9"/>
      <c r="BP141" s="9"/>
      <c r="BQ141" s="9"/>
      <c r="BR141" s="9"/>
      <c r="BS141" s="9"/>
      <c r="BT141" s="9"/>
      <c r="BU141" s="9"/>
      <c r="BV141" s="9"/>
      <c r="BW141" s="9"/>
    </row>
    <row r="142" spans="1:75" ht="12" x14ac:dyDescent="0.2">
      <c r="A142" s="13">
        <v>26</v>
      </c>
      <c r="B142" s="14">
        <v>4275.2</v>
      </c>
      <c r="C142" s="14">
        <v>4248.1400000000003</v>
      </c>
      <c r="D142" s="14">
        <v>4197.51</v>
      </c>
      <c r="E142" s="14">
        <v>4221.9399999999996</v>
      </c>
      <c r="F142" s="14">
        <v>4286.0600000000004</v>
      </c>
      <c r="G142" s="14">
        <v>4442.01</v>
      </c>
      <c r="H142" s="14">
        <v>4699.5600000000004</v>
      </c>
      <c r="I142" s="14">
        <v>4878.9299999999994</v>
      </c>
      <c r="J142" s="14">
        <v>4960.72</v>
      </c>
      <c r="K142" s="14">
        <v>4967.5999999999995</v>
      </c>
      <c r="L142" s="14">
        <v>4976.95</v>
      </c>
      <c r="M142" s="14">
        <v>4998.5600000000004</v>
      </c>
      <c r="N142" s="14">
        <v>4987.5099999999993</v>
      </c>
      <c r="O142" s="14">
        <v>4990.21</v>
      </c>
      <c r="P142" s="14">
        <v>4986.8499999999995</v>
      </c>
      <c r="Q142" s="14">
        <v>4951.8499999999995</v>
      </c>
      <c r="R142" s="14">
        <v>4946.09</v>
      </c>
      <c r="S142" s="14">
        <v>4958.29</v>
      </c>
      <c r="T142" s="14">
        <v>4953.5</v>
      </c>
      <c r="U142" s="14">
        <v>4966.71</v>
      </c>
      <c r="V142" s="14">
        <v>4942.53</v>
      </c>
      <c r="W142" s="14">
        <v>4795.41</v>
      </c>
      <c r="X142" s="14">
        <v>4691.51</v>
      </c>
      <c r="Y142" s="14">
        <v>4298.5700000000006</v>
      </c>
      <c r="AZ142" s="9"/>
      <c r="BA142" s="9"/>
      <c r="BB142" s="9"/>
      <c r="BC142" s="9"/>
      <c r="BD142" s="9"/>
      <c r="BE142" s="9"/>
      <c r="BF142" s="9"/>
      <c r="BG142" s="9"/>
      <c r="BH142" s="9"/>
      <c r="BI142" s="9"/>
      <c r="BJ142" s="9"/>
      <c r="BK142" s="9"/>
      <c r="BL142" s="9"/>
      <c r="BM142" s="9"/>
      <c r="BN142" s="9"/>
      <c r="BO142" s="9"/>
      <c r="BP142" s="9"/>
      <c r="BQ142" s="9"/>
      <c r="BR142" s="9"/>
      <c r="BS142" s="9"/>
      <c r="BT142" s="9"/>
      <c r="BU142" s="9"/>
      <c r="BV142" s="9"/>
      <c r="BW142" s="9"/>
    </row>
    <row r="143" spans="1:75" ht="12" x14ac:dyDescent="0.2">
      <c r="A143" s="13">
        <v>27</v>
      </c>
      <c r="B143" s="14">
        <v>4273.0199999999995</v>
      </c>
      <c r="C143" s="14">
        <v>4250.74</v>
      </c>
      <c r="D143" s="14">
        <v>4220.7699999999995</v>
      </c>
      <c r="E143" s="14">
        <v>4222.3500000000004</v>
      </c>
      <c r="F143" s="14">
        <v>4302.62</v>
      </c>
      <c r="G143" s="14">
        <v>4409.4000000000005</v>
      </c>
      <c r="H143" s="14">
        <v>4666.3900000000003</v>
      </c>
      <c r="I143" s="14">
        <v>4903.12</v>
      </c>
      <c r="J143" s="14">
        <v>4982.05</v>
      </c>
      <c r="K143" s="14">
        <v>4983.88</v>
      </c>
      <c r="L143" s="14">
        <v>4997.3499999999995</v>
      </c>
      <c r="M143" s="14">
        <v>5025.8</v>
      </c>
      <c r="N143" s="14">
        <v>5017.55</v>
      </c>
      <c r="O143" s="14">
        <v>5020.55</v>
      </c>
      <c r="P143" s="14">
        <v>5017.13</v>
      </c>
      <c r="Q143" s="14">
        <v>5007.5</v>
      </c>
      <c r="R143" s="14">
        <v>4966.7699999999995</v>
      </c>
      <c r="S143" s="14">
        <v>4976.63</v>
      </c>
      <c r="T143" s="14">
        <v>4972.8599999999997</v>
      </c>
      <c r="U143" s="14">
        <v>4987.84</v>
      </c>
      <c r="V143" s="14">
        <v>4955.3599999999997</v>
      </c>
      <c r="W143" s="14">
        <v>4842.8900000000003</v>
      </c>
      <c r="X143" s="14">
        <v>4685.58</v>
      </c>
      <c r="Y143" s="14">
        <v>4381.03</v>
      </c>
      <c r="AZ143" s="9"/>
      <c r="BA143" s="9"/>
      <c r="BB143" s="9"/>
      <c r="BC143" s="9"/>
      <c r="BD143" s="9"/>
      <c r="BE143" s="9"/>
      <c r="BF143" s="9"/>
      <c r="BG143" s="9"/>
      <c r="BH143" s="9"/>
      <c r="BI143" s="9"/>
      <c r="BJ143" s="9"/>
      <c r="BK143" s="9"/>
      <c r="BL143" s="9"/>
      <c r="BM143" s="9"/>
      <c r="BN143" s="9"/>
      <c r="BO143" s="9"/>
      <c r="BP143" s="9"/>
      <c r="BQ143" s="9"/>
      <c r="BR143" s="9"/>
      <c r="BS143" s="9"/>
      <c r="BT143" s="9"/>
      <c r="BU143" s="9"/>
      <c r="BV143" s="9"/>
      <c r="BW143" s="9"/>
    </row>
    <row r="144" spans="1:75" ht="12" x14ac:dyDescent="0.2">
      <c r="A144" s="13">
        <v>28</v>
      </c>
      <c r="B144" s="14">
        <v>4385.28</v>
      </c>
      <c r="C144" s="14">
        <v>4279.6099999999997</v>
      </c>
      <c r="D144" s="14">
        <v>4239</v>
      </c>
      <c r="E144" s="14">
        <v>4216.8900000000003</v>
      </c>
      <c r="F144" s="14">
        <v>4252.75</v>
      </c>
      <c r="G144" s="14">
        <v>4290.49</v>
      </c>
      <c r="H144" s="14">
        <v>4386.6500000000005</v>
      </c>
      <c r="I144" s="14">
        <v>4605.24</v>
      </c>
      <c r="J144" s="14">
        <v>4725.4399999999996</v>
      </c>
      <c r="K144" s="14">
        <v>4867.96</v>
      </c>
      <c r="L144" s="14">
        <v>4897.0099999999993</v>
      </c>
      <c r="M144" s="14">
        <v>4901.1899999999996</v>
      </c>
      <c r="N144" s="14">
        <v>4899.17</v>
      </c>
      <c r="O144" s="14">
        <v>4898.84</v>
      </c>
      <c r="P144" s="14">
        <v>4900.3200000000006</v>
      </c>
      <c r="Q144" s="14">
        <v>4865.46</v>
      </c>
      <c r="R144" s="14">
        <v>4874.97</v>
      </c>
      <c r="S144" s="14">
        <v>4898.63</v>
      </c>
      <c r="T144" s="14">
        <v>4896.7300000000005</v>
      </c>
      <c r="U144" s="14">
        <v>4892.41</v>
      </c>
      <c r="V144" s="14">
        <v>4892.41</v>
      </c>
      <c r="W144" s="14">
        <v>4752.67</v>
      </c>
      <c r="X144" s="14">
        <v>4644.51</v>
      </c>
      <c r="Y144" s="14">
        <v>4383.49</v>
      </c>
      <c r="AZ144" s="9"/>
      <c r="BA144" s="9"/>
      <c r="BB144" s="9"/>
      <c r="BC144" s="9"/>
      <c r="BD144" s="9"/>
      <c r="BE144" s="9"/>
      <c r="BF144" s="9"/>
      <c r="BG144" s="9"/>
      <c r="BH144" s="9"/>
      <c r="BI144" s="9"/>
      <c r="BJ144" s="9"/>
      <c r="BK144" s="9"/>
      <c r="BL144" s="9"/>
      <c r="BM144" s="9"/>
      <c r="BN144" s="9"/>
      <c r="BO144" s="9"/>
      <c r="BP144" s="9"/>
      <c r="BQ144" s="9"/>
      <c r="BR144" s="9"/>
      <c r="BS144" s="9"/>
      <c r="BT144" s="9"/>
      <c r="BU144" s="9"/>
      <c r="BV144" s="9"/>
      <c r="BW144" s="9"/>
    </row>
    <row r="145" spans="1:75" ht="12" x14ac:dyDescent="0.2">
      <c r="A145" s="13">
        <v>29</v>
      </c>
      <c r="B145" s="14">
        <v>4341.9399999999996</v>
      </c>
      <c r="C145" s="14">
        <v>4264.0600000000004</v>
      </c>
      <c r="D145" s="14">
        <v>4198.09</v>
      </c>
      <c r="E145" s="14">
        <v>4201.75</v>
      </c>
      <c r="F145" s="14">
        <v>4245.83</v>
      </c>
      <c r="G145" s="14">
        <v>4277.05</v>
      </c>
      <c r="H145" s="14">
        <v>4341.3900000000003</v>
      </c>
      <c r="I145" s="14">
        <v>4471.6099999999997</v>
      </c>
      <c r="J145" s="14">
        <v>4662.3599999999997</v>
      </c>
      <c r="K145" s="14">
        <v>4759.95</v>
      </c>
      <c r="L145" s="14">
        <v>4872.8599999999997</v>
      </c>
      <c r="M145" s="14">
        <v>4887.03</v>
      </c>
      <c r="N145" s="14">
        <v>4886.47</v>
      </c>
      <c r="O145" s="14">
        <v>4888.2699999999995</v>
      </c>
      <c r="P145" s="14">
        <v>4887.6799999999994</v>
      </c>
      <c r="Q145" s="14">
        <v>4851.28</v>
      </c>
      <c r="R145" s="14">
        <v>4863.33</v>
      </c>
      <c r="S145" s="14">
        <v>4892.62</v>
      </c>
      <c r="T145" s="14">
        <v>4898.1099999999997</v>
      </c>
      <c r="U145" s="14">
        <v>4901.72</v>
      </c>
      <c r="V145" s="14">
        <v>4903.3900000000003</v>
      </c>
      <c r="W145" s="14">
        <v>4795.38</v>
      </c>
      <c r="X145" s="14">
        <v>4628.01</v>
      </c>
      <c r="Y145" s="14">
        <v>4354.7</v>
      </c>
      <c r="Z145" s="4">
        <f>IFERROR(Y145,"скрыть")</f>
        <v>4354.7</v>
      </c>
      <c r="AZ145" s="9"/>
      <c r="BA145" s="9"/>
      <c r="BB145" s="9"/>
      <c r="BC145" s="9"/>
      <c r="BD145" s="9"/>
      <c r="BE145" s="9"/>
      <c r="BF145" s="9"/>
      <c r="BG145" s="9"/>
      <c r="BH145" s="9"/>
      <c r="BI145" s="9"/>
      <c r="BJ145" s="9"/>
      <c r="BK145" s="9"/>
      <c r="BL145" s="9"/>
      <c r="BM145" s="9"/>
      <c r="BN145" s="9"/>
      <c r="BO145" s="9"/>
      <c r="BP145" s="9"/>
      <c r="BQ145" s="9"/>
      <c r="BR145" s="9"/>
      <c r="BS145" s="9"/>
      <c r="BT145" s="9"/>
      <c r="BU145" s="9"/>
      <c r="BV145" s="9"/>
      <c r="BW145" s="9"/>
    </row>
    <row r="146" spans="1:75" ht="12" x14ac:dyDescent="0.2">
      <c r="A146" s="13">
        <v>30</v>
      </c>
      <c r="B146" s="14">
        <v>4274.87</v>
      </c>
      <c r="C146" s="14">
        <v>4215.22</v>
      </c>
      <c r="D146" s="14">
        <v>4161.3100000000004</v>
      </c>
      <c r="E146" s="14">
        <v>4160.3100000000004</v>
      </c>
      <c r="F146" s="14">
        <v>4206.0700000000006</v>
      </c>
      <c r="G146" s="14">
        <v>4311.8500000000004</v>
      </c>
      <c r="H146" s="14">
        <v>4595.62</v>
      </c>
      <c r="I146" s="14">
        <v>4753.7599999999993</v>
      </c>
      <c r="J146" s="14">
        <v>4889.99</v>
      </c>
      <c r="K146" s="14">
        <v>4887.92</v>
      </c>
      <c r="L146" s="14">
        <v>4897.78</v>
      </c>
      <c r="M146" s="14">
        <v>4924.4800000000005</v>
      </c>
      <c r="N146" s="14">
        <v>4919.24</v>
      </c>
      <c r="O146" s="14">
        <v>4926.53</v>
      </c>
      <c r="P146" s="14">
        <v>4919.1400000000003</v>
      </c>
      <c r="Q146" s="14">
        <v>4912.38</v>
      </c>
      <c r="R146" s="14">
        <v>4877.09</v>
      </c>
      <c r="S146" s="14">
        <v>4886.5600000000004</v>
      </c>
      <c r="T146" s="14">
        <v>4892</v>
      </c>
      <c r="U146" s="14">
        <v>4903.7599999999993</v>
      </c>
      <c r="V146" s="14">
        <v>4863.54</v>
      </c>
      <c r="W146" s="14">
        <v>4703.3900000000003</v>
      </c>
      <c r="X146" s="14">
        <v>4553.79</v>
      </c>
      <c r="Y146" s="14">
        <v>4265.0700000000006</v>
      </c>
      <c r="Z146" s="4">
        <f>IFERROR(Y146,"скрыть")</f>
        <v>4265.0700000000006</v>
      </c>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row>
    <row r="147" spans="1:75" ht="12" x14ac:dyDescent="0.2">
      <c r="A147" s="13">
        <v>31</v>
      </c>
      <c r="B147" s="14">
        <v>4164.96</v>
      </c>
      <c r="C147" s="14">
        <v>4140.75</v>
      </c>
      <c r="D147" s="14">
        <v>4128.93</v>
      </c>
      <c r="E147" s="14">
        <v>4126.1400000000003</v>
      </c>
      <c r="F147" s="14">
        <v>4167.2300000000005</v>
      </c>
      <c r="G147" s="14">
        <v>4182.99</v>
      </c>
      <c r="H147" s="14">
        <v>4413.76</v>
      </c>
      <c r="I147" s="14">
        <v>4641.26</v>
      </c>
      <c r="J147" s="14">
        <v>4693.1099999999997</v>
      </c>
      <c r="K147" s="14">
        <v>4703.1099999999997</v>
      </c>
      <c r="L147" s="14">
        <v>4716.63</v>
      </c>
      <c r="M147" s="14">
        <v>4748.53</v>
      </c>
      <c r="N147" s="14">
        <v>4733.62</v>
      </c>
      <c r="O147" s="14">
        <v>4738.68</v>
      </c>
      <c r="P147" s="14">
        <v>4732.53</v>
      </c>
      <c r="Q147" s="14">
        <v>4725.24</v>
      </c>
      <c r="R147" s="14">
        <v>4685.2</v>
      </c>
      <c r="S147" s="14">
        <v>4695.8100000000004</v>
      </c>
      <c r="T147" s="14">
        <v>4708.2</v>
      </c>
      <c r="U147" s="14">
        <v>4724.4800000000005</v>
      </c>
      <c r="V147" s="14">
        <v>4694.41</v>
      </c>
      <c r="W147" s="14">
        <v>4617.97</v>
      </c>
      <c r="X147" s="14">
        <v>4391.45</v>
      </c>
      <c r="Y147" s="14">
        <v>4181.17</v>
      </c>
      <c r="Z147" s="4">
        <f>IFERROR(Y147,"скрыть")</f>
        <v>4181.17</v>
      </c>
      <c r="AZ147" s="9"/>
      <c r="BA147" s="9"/>
      <c r="BB147" s="9"/>
      <c r="BC147" s="9"/>
      <c r="BD147" s="9"/>
      <c r="BE147" s="9"/>
      <c r="BF147" s="9"/>
      <c r="BG147" s="9"/>
      <c r="BH147" s="9"/>
      <c r="BI147" s="9"/>
      <c r="BJ147" s="9"/>
      <c r="BK147" s="9"/>
      <c r="BL147" s="9"/>
      <c r="BM147" s="9"/>
      <c r="BN147" s="9"/>
      <c r="BO147" s="9"/>
      <c r="BP147" s="9"/>
      <c r="BQ147" s="9"/>
      <c r="BR147" s="9"/>
      <c r="BS147" s="9"/>
      <c r="BT147" s="9"/>
      <c r="BU147" s="9"/>
      <c r="BV147" s="9"/>
      <c r="BW147" s="9"/>
    </row>
    <row r="148" spans="1:75" ht="11.25" customHeight="1" x14ac:dyDescent="0.2">
      <c r="A148" s="71"/>
      <c r="B148" s="72" t="s">
        <v>90</v>
      </c>
      <c r="C148" s="72"/>
      <c r="D148" s="72"/>
      <c r="E148" s="72"/>
      <c r="F148" s="72"/>
      <c r="G148" s="72"/>
      <c r="H148" s="72"/>
      <c r="I148" s="72"/>
      <c r="J148" s="72"/>
      <c r="K148" s="72"/>
      <c r="L148" s="72"/>
      <c r="M148" s="72"/>
      <c r="N148" s="72"/>
      <c r="O148" s="72"/>
      <c r="P148" s="72"/>
      <c r="Q148" s="72"/>
      <c r="R148" s="72"/>
      <c r="S148" s="72"/>
      <c r="T148" s="72"/>
      <c r="U148" s="72"/>
      <c r="V148" s="72"/>
      <c r="W148" s="72"/>
      <c r="X148" s="72"/>
      <c r="Y148" s="72"/>
      <c r="AZ148" s="9"/>
      <c r="BA148" s="9"/>
      <c r="BB148" s="9"/>
      <c r="BC148" s="9"/>
      <c r="BD148" s="9"/>
      <c r="BE148" s="9"/>
      <c r="BF148" s="9"/>
      <c r="BG148" s="9"/>
      <c r="BH148" s="9"/>
      <c r="BI148" s="9"/>
      <c r="BJ148" s="9"/>
      <c r="BK148" s="9"/>
      <c r="BL148" s="9"/>
      <c r="BM148" s="9"/>
      <c r="BN148" s="9"/>
      <c r="BO148" s="9"/>
      <c r="BP148" s="9"/>
      <c r="BQ148" s="9"/>
      <c r="BR148" s="9"/>
      <c r="BS148" s="9"/>
      <c r="BT148" s="9"/>
      <c r="BU148" s="9"/>
      <c r="BV148" s="9"/>
      <c r="BW148" s="9"/>
    </row>
    <row r="149" spans="1:75" ht="11.25" customHeight="1" x14ac:dyDescent="0.2">
      <c r="A149" s="71"/>
      <c r="B149" s="72"/>
      <c r="C149" s="72"/>
      <c r="D149" s="72"/>
      <c r="E149" s="72"/>
      <c r="F149" s="72"/>
      <c r="G149" s="72"/>
      <c r="H149" s="72"/>
      <c r="I149" s="72"/>
      <c r="J149" s="72"/>
      <c r="K149" s="72"/>
      <c r="L149" s="72"/>
      <c r="M149" s="72"/>
      <c r="N149" s="72"/>
      <c r="O149" s="72"/>
      <c r="P149" s="72"/>
      <c r="Q149" s="72"/>
      <c r="R149" s="72"/>
      <c r="S149" s="72"/>
      <c r="T149" s="72"/>
      <c r="U149" s="72"/>
      <c r="V149" s="72"/>
      <c r="W149" s="72"/>
      <c r="X149" s="72"/>
      <c r="Y149" s="72"/>
      <c r="AZ149" s="9"/>
      <c r="BA149" s="9"/>
      <c r="BB149" s="9"/>
      <c r="BC149" s="9"/>
      <c r="BD149" s="9"/>
      <c r="BE149" s="9"/>
      <c r="BF149" s="9"/>
      <c r="BG149" s="9"/>
      <c r="BH149" s="9"/>
      <c r="BI149" s="9"/>
      <c r="BJ149" s="9"/>
      <c r="BK149" s="9"/>
      <c r="BL149" s="9"/>
      <c r="BM149" s="9"/>
      <c r="BN149" s="9"/>
      <c r="BO149" s="9"/>
      <c r="BP149" s="9"/>
      <c r="BQ149" s="9"/>
      <c r="BR149" s="9"/>
      <c r="BS149" s="9"/>
      <c r="BT149" s="9"/>
      <c r="BU149" s="9"/>
      <c r="BV149" s="9"/>
      <c r="BW149" s="9"/>
    </row>
    <row r="150" spans="1:75" s="7" customFormat="1" ht="32.65" customHeight="1" x14ac:dyDescent="0.2">
      <c r="A150" s="11" t="s">
        <v>64</v>
      </c>
      <c r="B150" s="12" t="s">
        <v>65</v>
      </c>
      <c r="C150" s="12" t="s">
        <v>66</v>
      </c>
      <c r="D150" s="12" t="s">
        <v>67</v>
      </c>
      <c r="E150" s="12" t="s">
        <v>68</v>
      </c>
      <c r="F150" s="12" t="s">
        <v>69</v>
      </c>
      <c r="G150" s="12" t="s">
        <v>70</v>
      </c>
      <c r="H150" s="12" t="s">
        <v>71</v>
      </c>
      <c r="I150" s="12" t="s">
        <v>72</v>
      </c>
      <c r="J150" s="12" t="s">
        <v>73</v>
      </c>
      <c r="K150" s="12" t="s">
        <v>74</v>
      </c>
      <c r="L150" s="12" t="s">
        <v>75</v>
      </c>
      <c r="M150" s="12" t="s">
        <v>76</v>
      </c>
      <c r="N150" s="12" t="s">
        <v>77</v>
      </c>
      <c r="O150" s="12" t="s">
        <v>78</v>
      </c>
      <c r="P150" s="12" t="s">
        <v>79</v>
      </c>
      <c r="Q150" s="12" t="s">
        <v>80</v>
      </c>
      <c r="R150" s="12" t="s">
        <v>81</v>
      </c>
      <c r="S150" s="12" t="s">
        <v>82</v>
      </c>
      <c r="T150" s="12" t="s">
        <v>83</v>
      </c>
      <c r="U150" s="12" t="s">
        <v>84</v>
      </c>
      <c r="V150" s="12" t="s">
        <v>85</v>
      </c>
      <c r="W150" s="12" t="s">
        <v>86</v>
      </c>
      <c r="X150" s="12" t="s">
        <v>87</v>
      </c>
      <c r="Y150" s="12" t="s">
        <v>88</v>
      </c>
      <c r="Z150" s="6"/>
      <c r="AZ150" s="9"/>
      <c r="BA150" s="9"/>
      <c r="BB150" s="9"/>
      <c r="BC150" s="9"/>
      <c r="BD150" s="9"/>
      <c r="BE150" s="9"/>
      <c r="BF150" s="9"/>
      <c r="BG150" s="9"/>
      <c r="BH150" s="9"/>
      <c r="BI150" s="9"/>
      <c r="BJ150" s="9"/>
      <c r="BK150" s="9"/>
      <c r="BL150" s="9"/>
      <c r="BM150" s="9"/>
      <c r="BN150" s="9"/>
      <c r="BO150" s="9"/>
      <c r="BP150" s="9"/>
      <c r="BQ150" s="9"/>
      <c r="BR150" s="9"/>
      <c r="BS150" s="9"/>
      <c r="BT150" s="9"/>
      <c r="BU150" s="9"/>
      <c r="BV150" s="9"/>
      <c r="BW150" s="9"/>
    </row>
    <row r="151" spans="1:75" ht="12" x14ac:dyDescent="0.2">
      <c r="A151" s="13">
        <v>1</v>
      </c>
      <c r="B151" s="14">
        <v>4713.6400000000003</v>
      </c>
      <c r="C151" s="14">
        <v>4659.5800000000008</v>
      </c>
      <c r="D151" s="14">
        <v>4703.4500000000007</v>
      </c>
      <c r="E151" s="14">
        <v>4654.5200000000004</v>
      </c>
      <c r="F151" s="14">
        <v>4631.68</v>
      </c>
      <c r="G151" s="14">
        <v>4631.1000000000004</v>
      </c>
      <c r="H151" s="14">
        <v>4633.22</v>
      </c>
      <c r="I151" s="14">
        <v>4615.21</v>
      </c>
      <c r="J151" s="14">
        <v>4576.3900000000003</v>
      </c>
      <c r="K151" s="14">
        <v>4603.920000000001</v>
      </c>
      <c r="L151" s="14">
        <v>4703.47</v>
      </c>
      <c r="M151" s="14">
        <v>4720.6900000000005</v>
      </c>
      <c r="N151" s="14">
        <v>4803.84</v>
      </c>
      <c r="O151" s="14">
        <v>4840.4000000000005</v>
      </c>
      <c r="P151" s="14">
        <v>4812.22</v>
      </c>
      <c r="Q151" s="14">
        <v>4900.4000000000005</v>
      </c>
      <c r="R151" s="14">
        <v>5010.4800000000005</v>
      </c>
      <c r="S151" s="14">
        <v>5037.72</v>
      </c>
      <c r="T151" s="14">
        <v>5041.05</v>
      </c>
      <c r="U151" s="14">
        <v>5040.670000000001</v>
      </c>
      <c r="V151" s="14">
        <v>5055.93</v>
      </c>
      <c r="W151" s="14">
        <v>5039.51</v>
      </c>
      <c r="X151" s="14">
        <v>4804.1900000000005</v>
      </c>
      <c r="Y151" s="14">
        <v>4634.8600000000006</v>
      </c>
      <c r="AZ151" s="9"/>
      <c r="BA151" s="9"/>
      <c r="BB151" s="9"/>
      <c r="BC151" s="9"/>
      <c r="BD151" s="9"/>
      <c r="BE151" s="9"/>
      <c r="BF151" s="9"/>
      <c r="BG151" s="9"/>
      <c r="BH151" s="9"/>
      <c r="BI151" s="9"/>
      <c r="BJ151" s="9"/>
      <c r="BK151" s="9"/>
      <c r="BL151" s="9"/>
      <c r="BM151" s="9"/>
      <c r="BN151" s="9"/>
      <c r="BO151" s="9"/>
      <c r="BP151" s="9"/>
      <c r="BQ151" s="9"/>
      <c r="BR151" s="9"/>
      <c r="BS151" s="9"/>
      <c r="BT151" s="9"/>
      <c r="BU151" s="9"/>
      <c r="BV151" s="9"/>
      <c r="BW151" s="9"/>
    </row>
    <row r="152" spans="1:75" ht="12" x14ac:dyDescent="0.2">
      <c r="A152" s="13">
        <v>2</v>
      </c>
      <c r="B152" s="14">
        <v>4610.34</v>
      </c>
      <c r="C152" s="14">
        <v>4539.38</v>
      </c>
      <c r="D152" s="14">
        <v>4497.1900000000005</v>
      </c>
      <c r="E152" s="14">
        <v>4480.96</v>
      </c>
      <c r="F152" s="14">
        <v>4495.76</v>
      </c>
      <c r="G152" s="14">
        <v>4512.7800000000007</v>
      </c>
      <c r="H152" s="14">
        <v>4522.9400000000005</v>
      </c>
      <c r="I152" s="14">
        <v>4553.7300000000005</v>
      </c>
      <c r="J152" s="14">
        <v>4672.5000000000009</v>
      </c>
      <c r="K152" s="14">
        <v>4833.8100000000004</v>
      </c>
      <c r="L152" s="14">
        <v>5089.0300000000007</v>
      </c>
      <c r="M152" s="14">
        <v>5149.2400000000007</v>
      </c>
      <c r="N152" s="14">
        <v>5145.1900000000005</v>
      </c>
      <c r="O152" s="14">
        <v>5154.2300000000005</v>
      </c>
      <c r="P152" s="14">
        <v>5110.72</v>
      </c>
      <c r="Q152" s="14">
        <v>5160.72</v>
      </c>
      <c r="R152" s="14">
        <v>5188.0800000000008</v>
      </c>
      <c r="S152" s="14">
        <v>5197.4000000000005</v>
      </c>
      <c r="T152" s="14">
        <v>5197.920000000001</v>
      </c>
      <c r="U152" s="14">
        <v>5195.0800000000008</v>
      </c>
      <c r="V152" s="14">
        <v>5197.3300000000008</v>
      </c>
      <c r="W152" s="14">
        <v>5180.01</v>
      </c>
      <c r="X152" s="14">
        <v>5008.18</v>
      </c>
      <c r="Y152" s="14">
        <v>4717.3300000000008</v>
      </c>
      <c r="AZ152" s="9"/>
      <c r="BA152" s="9"/>
      <c r="BB152" s="9"/>
      <c r="BC152" s="9"/>
      <c r="BD152" s="9"/>
      <c r="BE152" s="9"/>
      <c r="BF152" s="9"/>
      <c r="BG152" s="9"/>
      <c r="BH152" s="9"/>
      <c r="BI152" s="9"/>
      <c r="BJ152" s="9"/>
      <c r="BK152" s="9"/>
      <c r="BL152" s="9"/>
      <c r="BM152" s="9"/>
      <c r="BN152" s="9"/>
      <c r="BO152" s="9"/>
      <c r="BP152" s="9"/>
      <c r="BQ152" s="9"/>
      <c r="BR152" s="9"/>
      <c r="BS152" s="9"/>
      <c r="BT152" s="9"/>
      <c r="BU152" s="9"/>
      <c r="BV152" s="9"/>
      <c r="BW152" s="9"/>
    </row>
    <row r="153" spans="1:75" ht="12" x14ac:dyDescent="0.2">
      <c r="A153" s="13">
        <v>3</v>
      </c>
      <c r="B153" s="14">
        <v>4653.12</v>
      </c>
      <c r="C153" s="14">
        <v>4585.21</v>
      </c>
      <c r="D153" s="14">
        <v>4536.2400000000007</v>
      </c>
      <c r="E153" s="14">
        <v>4497.6000000000004</v>
      </c>
      <c r="F153" s="14">
        <v>4542.3300000000008</v>
      </c>
      <c r="G153" s="14">
        <v>4558.6900000000005</v>
      </c>
      <c r="H153" s="14">
        <v>4581.3500000000004</v>
      </c>
      <c r="I153" s="14">
        <v>4626.72</v>
      </c>
      <c r="J153" s="14">
        <v>4852.420000000001</v>
      </c>
      <c r="K153" s="14">
        <v>5127.2800000000007</v>
      </c>
      <c r="L153" s="14">
        <v>5169.9100000000008</v>
      </c>
      <c r="M153" s="14">
        <v>5185.9900000000007</v>
      </c>
      <c r="N153" s="14">
        <v>5189.7400000000007</v>
      </c>
      <c r="O153" s="14">
        <v>5193.2400000000007</v>
      </c>
      <c r="P153" s="14">
        <v>5164.26</v>
      </c>
      <c r="Q153" s="14">
        <v>5170.3900000000003</v>
      </c>
      <c r="R153" s="14">
        <v>5194.8</v>
      </c>
      <c r="S153" s="14">
        <v>5205.6500000000005</v>
      </c>
      <c r="T153" s="14">
        <v>5201.87</v>
      </c>
      <c r="U153" s="14">
        <v>5196.7300000000005</v>
      </c>
      <c r="V153" s="14">
        <v>5197.6100000000006</v>
      </c>
      <c r="W153" s="14">
        <v>5144.920000000001</v>
      </c>
      <c r="X153" s="14">
        <v>4826.6900000000005</v>
      </c>
      <c r="Y153" s="14">
        <v>4599.87</v>
      </c>
      <c r="AZ153" s="9"/>
      <c r="BA153" s="9"/>
      <c r="BB153" s="9"/>
      <c r="BC153" s="9"/>
      <c r="BD153" s="9"/>
      <c r="BE153" s="9"/>
      <c r="BF153" s="9"/>
      <c r="BG153" s="9"/>
      <c r="BH153" s="9"/>
      <c r="BI153" s="9"/>
      <c r="BJ153" s="9"/>
      <c r="BK153" s="9"/>
      <c r="BL153" s="9"/>
      <c r="BM153" s="9"/>
      <c r="BN153" s="9"/>
      <c r="BO153" s="9"/>
      <c r="BP153" s="9"/>
      <c r="BQ153" s="9"/>
      <c r="BR153" s="9"/>
      <c r="BS153" s="9"/>
      <c r="BT153" s="9"/>
      <c r="BU153" s="9"/>
      <c r="BV153" s="9"/>
      <c r="BW153" s="9"/>
    </row>
    <row r="154" spans="1:75" ht="12" x14ac:dyDescent="0.2">
      <c r="A154" s="13">
        <v>4</v>
      </c>
      <c r="B154" s="14">
        <v>4581.6900000000005</v>
      </c>
      <c r="C154" s="14">
        <v>4519.3</v>
      </c>
      <c r="D154" s="14">
        <v>4483.92</v>
      </c>
      <c r="E154" s="14">
        <v>4452.47</v>
      </c>
      <c r="F154" s="14">
        <v>4499.7300000000005</v>
      </c>
      <c r="G154" s="14">
        <v>4534.6500000000005</v>
      </c>
      <c r="H154" s="14">
        <v>4577.4500000000007</v>
      </c>
      <c r="I154" s="14">
        <v>4683.59</v>
      </c>
      <c r="J154" s="14">
        <v>4920.3300000000008</v>
      </c>
      <c r="K154" s="14">
        <v>5155.84</v>
      </c>
      <c r="L154" s="14">
        <v>5196.21</v>
      </c>
      <c r="M154" s="14">
        <v>5211.1900000000005</v>
      </c>
      <c r="N154" s="14">
        <v>5211.8300000000008</v>
      </c>
      <c r="O154" s="14">
        <v>5215.05</v>
      </c>
      <c r="P154" s="14">
        <v>5191.18</v>
      </c>
      <c r="Q154" s="14">
        <v>5191.6900000000005</v>
      </c>
      <c r="R154" s="14">
        <v>5210.8200000000006</v>
      </c>
      <c r="S154" s="14">
        <v>5228.2300000000005</v>
      </c>
      <c r="T154" s="14">
        <v>5220.3100000000004</v>
      </c>
      <c r="U154" s="14">
        <v>5213.18</v>
      </c>
      <c r="V154" s="14">
        <v>5216.2700000000004</v>
      </c>
      <c r="W154" s="14">
        <v>5181.05</v>
      </c>
      <c r="X154" s="14">
        <v>4931.1000000000004</v>
      </c>
      <c r="Y154" s="14">
        <v>4680.0200000000004</v>
      </c>
      <c r="AZ154" s="9"/>
      <c r="BA154" s="9"/>
      <c r="BB154" s="9"/>
      <c r="BC154" s="9"/>
      <c r="BD154" s="9"/>
      <c r="BE154" s="9"/>
      <c r="BF154" s="9"/>
      <c r="BG154" s="9"/>
      <c r="BH154" s="9"/>
      <c r="BI154" s="9"/>
      <c r="BJ154" s="9"/>
      <c r="BK154" s="9"/>
      <c r="BL154" s="9"/>
      <c r="BM154" s="9"/>
      <c r="BN154" s="9"/>
      <c r="BO154" s="9"/>
      <c r="BP154" s="9"/>
      <c r="BQ154" s="9"/>
      <c r="BR154" s="9"/>
      <c r="BS154" s="9"/>
      <c r="BT154" s="9"/>
      <c r="BU154" s="9"/>
      <c r="BV154" s="9"/>
      <c r="BW154" s="9"/>
    </row>
    <row r="155" spans="1:75" ht="12" x14ac:dyDescent="0.2">
      <c r="A155" s="13">
        <v>5</v>
      </c>
      <c r="B155" s="14">
        <v>4603.5700000000006</v>
      </c>
      <c r="C155" s="14">
        <v>4538.96</v>
      </c>
      <c r="D155" s="14">
        <v>4485.6500000000005</v>
      </c>
      <c r="E155" s="14">
        <v>4478.4000000000005</v>
      </c>
      <c r="F155" s="14">
        <v>4508.7400000000007</v>
      </c>
      <c r="G155" s="14">
        <v>4528.1100000000006</v>
      </c>
      <c r="H155" s="14">
        <v>4586.0300000000007</v>
      </c>
      <c r="I155" s="14">
        <v>4657.22</v>
      </c>
      <c r="J155" s="14">
        <v>4938.68</v>
      </c>
      <c r="K155" s="14">
        <v>5155.4400000000005</v>
      </c>
      <c r="L155" s="14">
        <v>5182.29</v>
      </c>
      <c r="M155" s="14">
        <v>5186.9800000000005</v>
      </c>
      <c r="N155" s="14">
        <v>5186.29</v>
      </c>
      <c r="O155" s="14">
        <v>5187.47</v>
      </c>
      <c r="P155" s="14">
        <v>5177.01</v>
      </c>
      <c r="Q155" s="14">
        <v>5178.1400000000003</v>
      </c>
      <c r="R155" s="14">
        <v>5187.4400000000005</v>
      </c>
      <c r="S155" s="14">
        <v>5201.9400000000005</v>
      </c>
      <c r="T155" s="14">
        <v>5194.2400000000007</v>
      </c>
      <c r="U155" s="14">
        <v>5186.5000000000009</v>
      </c>
      <c r="V155" s="14">
        <v>5186.1600000000008</v>
      </c>
      <c r="W155" s="14">
        <v>5170.71</v>
      </c>
      <c r="X155" s="14">
        <v>4847.05</v>
      </c>
      <c r="Y155" s="14">
        <v>4621.4900000000007</v>
      </c>
      <c r="AZ155" s="9"/>
      <c r="BA155" s="9"/>
      <c r="BB155" s="9"/>
      <c r="BC155" s="9"/>
      <c r="BD155" s="9"/>
      <c r="BE155" s="9"/>
      <c r="BF155" s="9"/>
      <c r="BG155" s="9"/>
      <c r="BH155" s="9"/>
      <c r="BI155" s="9"/>
      <c r="BJ155" s="9"/>
      <c r="BK155" s="9"/>
      <c r="BL155" s="9"/>
      <c r="BM155" s="9"/>
      <c r="BN155" s="9"/>
      <c r="BO155" s="9"/>
      <c r="BP155" s="9"/>
      <c r="BQ155" s="9"/>
      <c r="BR155" s="9"/>
      <c r="BS155" s="9"/>
      <c r="BT155" s="9"/>
      <c r="BU155" s="9"/>
      <c r="BV155" s="9"/>
      <c r="BW155" s="9"/>
    </row>
    <row r="156" spans="1:75" ht="12" x14ac:dyDescent="0.2">
      <c r="A156" s="13">
        <v>6</v>
      </c>
      <c r="B156" s="14">
        <v>4562.0600000000004</v>
      </c>
      <c r="C156" s="14">
        <v>4460.4000000000005</v>
      </c>
      <c r="D156" s="14">
        <v>4383.37</v>
      </c>
      <c r="E156" s="14">
        <v>4358.43</v>
      </c>
      <c r="F156" s="14">
        <v>4386.7</v>
      </c>
      <c r="G156" s="14">
        <v>4429.79</v>
      </c>
      <c r="H156" s="14">
        <v>4485.12</v>
      </c>
      <c r="I156" s="14">
        <v>4620.3300000000008</v>
      </c>
      <c r="J156" s="14">
        <v>4854.5800000000008</v>
      </c>
      <c r="K156" s="14">
        <v>5106.2800000000007</v>
      </c>
      <c r="L156" s="14">
        <v>5147.6400000000003</v>
      </c>
      <c r="M156" s="14">
        <v>5160.6500000000005</v>
      </c>
      <c r="N156" s="14">
        <v>5161.9400000000005</v>
      </c>
      <c r="O156" s="14">
        <v>5163.6600000000008</v>
      </c>
      <c r="P156" s="14">
        <v>5140.3100000000004</v>
      </c>
      <c r="Q156" s="14">
        <v>5146.2300000000005</v>
      </c>
      <c r="R156" s="14">
        <v>5170.4000000000005</v>
      </c>
      <c r="S156" s="14">
        <v>5178.37</v>
      </c>
      <c r="T156" s="14">
        <v>5175.18</v>
      </c>
      <c r="U156" s="14">
        <v>5172.68</v>
      </c>
      <c r="V156" s="14">
        <v>5172.8200000000006</v>
      </c>
      <c r="W156" s="14">
        <v>5127.5200000000004</v>
      </c>
      <c r="X156" s="14">
        <v>4808.1000000000004</v>
      </c>
      <c r="Y156" s="14">
        <v>4625.0800000000008</v>
      </c>
      <c r="AZ156" s="9"/>
      <c r="BA156" s="9"/>
      <c r="BB156" s="9"/>
      <c r="BC156" s="9"/>
      <c r="BD156" s="9"/>
      <c r="BE156" s="9"/>
      <c r="BF156" s="9"/>
      <c r="BG156" s="9"/>
      <c r="BH156" s="9"/>
      <c r="BI156" s="9"/>
      <c r="BJ156" s="9"/>
      <c r="BK156" s="9"/>
      <c r="BL156" s="9"/>
      <c r="BM156" s="9"/>
      <c r="BN156" s="9"/>
      <c r="BO156" s="9"/>
      <c r="BP156" s="9"/>
      <c r="BQ156" s="9"/>
      <c r="BR156" s="9"/>
      <c r="BS156" s="9"/>
      <c r="BT156" s="9"/>
      <c r="BU156" s="9"/>
      <c r="BV156" s="9"/>
      <c r="BW156" s="9"/>
    </row>
    <row r="157" spans="1:75" ht="12" x14ac:dyDescent="0.2">
      <c r="A157" s="13">
        <v>7</v>
      </c>
      <c r="B157" s="14">
        <v>4564.2000000000007</v>
      </c>
      <c r="C157" s="14">
        <v>4480.34</v>
      </c>
      <c r="D157" s="14">
        <v>4413.09</v>
      </c>
      <c r="E157" s="14">
        <v>4382.51</v>
      </c>
      <c r="F157" s="14">
        <v>4399.76</v>
      </c>
      <c r="G157" s="14">
        <v>4425.29</v>
      </c>
      <c r="H157" s="14">
        <v>4458.4400000000005</v>
      </c>
      <c r="I157" s="14">
        <v>4550.7800000000007</v>
      </c>
      <c r="J157" s="14">
        <v>4673.170000000001</v>
      </c>
      <c r="K157" s="14">
        <v>4917.1900000000005</v>
      </c>
      <c r="L157" s="14">
        <v>5063.0300000000007</v>
      </c>
      <c r="M157" s="14">
        <v>5082.0800000000008</v>
      </c>
      <c r="N157" s="14">
        <v>5082.8900000000003</v>
      </c>
      <c r="O157" s="14">
        <v>5082.88</v>
      </c>
      <c r="P157" s="14">
        <v>5051.7000000000007</v>
      </c>
      <c r="Q157" s="14">
        <v>5060.3200000000006</v>
      </c>
      <c r="R157" s="14">
        <v>5088.2000000000007</v>
      </c>
      <c r="S157" s="14">
        <v>5107.01</v>
      </c>
      <c r="T157" s="14">
        <v>5104.88</v>
      </c>
      <c r="U157" s="14">
        <v>5102.22</v>
      </c>
      <c r="V157" s="14">
        <v>5110.21</v>
      </c>
      <c r="W157" s="14">
        <v>5087.3600000000006</v>
      </c>
      <c r="X157" s="14">
        <v>4901.9400000000005</v>
      </c>
      <c r="Y157" s="14">
        <v>4658.6100000000006</v>
      </c>
      <c r="AZ157" s="9"/>
      <c r="BA157" s="9"/>
      <c r="BB157" s="9"/>
      <c r="BC157" s="9"/>
      <c r="BD157" s="9"/>
      <c r="BE157" s="9"/>
      <c r="BF157" s="9"/>
      <c r="BG157" s="9"/>
      <c r="BH157" s="9"/>
      <c r="BI157" s="9"/>
      <c r="BJ157" s="9"/>
      <c r="BK157" s="9"/>
      <c r="BL157" s="9"/>
      <c r="BM157" s="9"/>
      <c r="BN157" s="9"/>
      <c r="BO157" s="9"/>
      <c r="BP157" s="9"/>
      <c r="BQ157" s="9"/>
      <c r="BR157" s="9"/>
      <c r="BS157" s="9"/>
      <c r="BT157" s="9"/>
      <c r="BU157" s="9"/>
      <c r="BV157" s="9"/>
      <c r="BW157" s="9"/>
    </row>
    <row r="158" spans="1:75" ht="12" x14ac:dyDescent="0.2">
      <c r="A158" s="13">
        <v>8</v>
      </c>
      <c r="B158" s="14">
        <v>4620.9100000000008</v>
      </c>
      <c r="C158" s="14">
        <v>4545.63</v>
      </c>
      <c r="D158" s="14">
        <v>4486.22</v>
      </c>
      <c r="E158" s="14">
        <v>4443.22</v>
      </c>
      <c r="F158" s="14">
        <v>4477.1600000000008</v>
      </c>
      <c r="G158" s="14">
        <v>4495.0700000000006</v>
      </c>
      <c r="H158" s="14">
        <v>4520.18</v>
      </c>
      <c r="I158" s="14">
        <v>4618.3200000000006</v>
      </c>
      <c r="J158" s="14">
        <v>4833.5700000000006</v>
      </c>
      <c r="K158" s="14">
        <v>5086.3900000000003</v>
      </c>
      <c r="L158" s="14">
        <v>5168.47</v>
      </c>
      <c r="M158" s="14">
        <v>5185.3100000000004</v>
      </c>
      <c r="N158" s="14">
        <v>5187.4900000000007</v>
      </c>
      <c r="O158" s="14">
        <v>5188.88</v>
      </c>
      <c r="P158" s="14">
        <v>5166.8</v>
      </c>
      <c r="Q158" s="14">
        <v>5173.05</v>
      </c>
      <c r="R158" s="14">
        <v>5196.1000000000004</v>
      </c>
      <c r="S158" s="14">
        <v>5215.5000000000009</v>
      </c>
      <c r="T158" s="14">
        <v>5209.8100000000004</v>
      </c>
      <c r="U158" s="14">
        <v>5201.68</v>
      </c>
      <c r="V158" s="14">
        <v>5202.43</v>
      </c>
      <c r="W158" s="14">
        <v>5169.2300000000005</v>
      </c>
      <c r="X158" s="14">
        <v>4916.6600000000008</v>
      </c>
      <c r="Y158" s="14">
        <v>4637.5000000000009</v>
      </c>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row>
    <row r="159" spans="1:75" ht="12" x14ac:dyDescent="0.2">
      <c r="A159" s="13">
        <v>9</v>
      </c>
      <c r="B159" s="14">
        <v>4603.7300000000005</v>
      </c>
      <c r="C159" s="14">
        <v>4508.67</v>
      </c>
      <c r="D159" s="14">
        <v>4441.22</v>
      </c>
      <c r="E159" s="14">
        <v>4422.68</v>
      </c>
      <c r="F159" s="14">
        <v>4462.76</v>
      </c>
      <c r="G159" s="14">
        <v>4598.37</v>
      </c>
      <c r="H159" s="14">
        <v>4821.0300000000007</v>
      </c>
      <c r="I159" s="14">
        <v>5190.76</v>
      </c>
      <c r="J159" s="14">
        <v>5283.85</v>
      </c>
      <c r="K159" s="14">
        <v>5319.59</v>
      </c>
      <c r="L159" s="14">
        <v>5336.14</v>
      </c>
      <c r="M159" s="14">
        <v>5346.31</v>
      </c>
      <c r="N159" s="14">
        <v>5332.31</v>
      </c>
      <c r="O159" s="14">
        <v>5341.0000000000009</v>
      </c>
      <c r="P159" s="14">
        <v>5306.59</v>
      </c>
      <c r="Q159" s="14">
        <v>5303.03</v>
      </c>
      <c r="R159" s="14">
        <v>5261.7400000000007</v>
      </c>
      <c r="S159" s="14">
        <v>5273.2400000000007</v>
      </c>
      <c r="T159" s="14">
        <v>5260.79</v>
      </c>
      <c r="U159" s="14">
        <v>5318.61</v>
      </c>
      <c r="V159" s="14">
        <v>5278.68</v>
      </c>
      <c r="W159" s="14">
        <v>5232.2300000000005</v>
      </c>
      <c r="X159" s="14">
        <v>4950.9800000000005</v>
      </c>
      <c r="Y159" s="14">
        <v>4625.43</v>
      </c>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row>
    <row r="160" spans="1:75" ht="12" x14ac:dyDescent="0.2">
      <c r="A160" s="13">
        <v>10</v>
      </c>
      <c r="B160" s="14">
        <v>4606.5000000000009</v>
      </c>
      <c r="C160" s="14">
        <v>4520.67</v>
      </c>
      <c r="D160" s="14">
        <v>4455.92</v>
      </c>
      <c r="E160" s="14">
        <v>4459.7300000000005</v>
      </c>
      <c r="F160" s="14">
        <v>4556.59</v>
      </c>
      <c r="G160" s="14">
        <v>4666.2500000000009</v>
      </c>
      <c r="H160" s="14">
        <v>4875.420000000001</v>
      </c>
      <c r="I160" s="14">
        <v>5244.6900000000005</v>
      </c>
      <c r="J160" s="14">
        <v>5330.72</v>
      </c>
      <c r="K160" s="14">
        <v>5363.04</v>
      </c>
      <c r="L160" s="14">
        <v>5373.14</v>
      </c>
      <c r="M160" s="14">
        <v>5377.71</v>
      </c>
      <c r="N160" s="14">
        <v>5368.9900000000007</v>
      </c>
      <c r="O160" s="14">
        <v>5371.53</v>
      </c>
      <c r="P160" s="14">
        <v>5341.54</v>
      </c>
      <c r="Q160" s="14">
        <v>5335.9400000000005</v>
      </c>
      <c r="R160" s="14">
        <v>5329.86</v>
      </c>
      <c r="S160" s="14">
        <v>5331.1500000000005</v>
      </c>
      <c r="T160" s="14">
        <v>5317.5000000000009</v>
      </c>
      <c r="U160" s="14">
        <v>5346.03</v>
      </c>
      <c r="V160" s="14">
        <v>5312.6900000000005</v>
      </c>
      <c r="W160" s="14">
        <v>5249.9400000000005</v>
      </c>
      <c r="X160" s="14">
        <v>4976.8</v>
      </c>
      <c r="Y160" s="14">
        <v>4662.0000000000009</v>
      </c>
      <c r="AZ160" s="9"/>
      <c r="BA160" s="9"/>
      <c r="BB160" s="9"/>
      <c r="BC160" s="9"/>
      <c r="BD160" s="9"/>
      <c r="BE160" s="9"/>
      <c r="BF160" s="9"/>
      <c r="BG160" s="9"/>
      <c r="BH160" s="9"/>
      <c r="BI160" s="9"/>
      <c r="BJ160" s="9"/>
      <c r="BK160" s="9"/>
      <c r="BL160" s="9"/>
      <c r="BM160" s="9"/>
      <c r="BN160" s="9"/>
      <c r="BO160" s="9"/>
      <c r="BP160" s="9"/>
      <c r="BQ160" s="9"/>
      <c r="BR160" s="9"/>
      <c r="BS160" s="9"/>
      <c r="BT160" s="9"/>
      <c r="BU160" s="9"/>
      <c r="BV160" s="9"/>
      <c r="BW160" s="9"/>
    </row>
    <row r="161" spans="1:75" ht="12" x14ac:dyDescent="0.2">
      <c r="A161" s="13">
        <v>11</v>
      </c>
      <c r="B161" s="14">
        <v>4639.3300000000008</v>
      </c>
      <c r="C161" s="14">
        <v>4590.2400000000007</v>
      </c>
      <c r="D161" s="14">
        <v>4528.9900000000007</v>
      </c>
      <c r="E161" s="14">
        <v>4525.1400000000003</v>
      </c>
      <c r="F161" s="14">
        <v>4603.5700000000006</v>
      </c>
      <c r="G161" s="14">
        <v>4704.3900000000003</v>
      </c>
      <c r="H161" s="14">
        <v>4864.37</v>
      </c>
      <c r="I161" s="14">
        <v>5258.89</v>
      </c>
      <c r="J161" s="14">
        <v>5365.4900000000007</v>
      </c>
      <c r="K161" s="14">
        <v>5398.71</v>
      </c>
      <c r="L161" s="14">
        <v>5414.53</v>
      </c>
      <c r="M161" s="14">
        <v>5428.77</v>
      </c>
      <c r="N161" s="14">
        <v>5417.170000000001</v>
      </c>
      <c r="O161" s="14">
        <v>5419.6500000000005</v>
      </c>
      <c r="P161" s="14">
        <v>5388.53</v>
      </c>
      <c r="Q161" s="14">
        <v>5384.28</v>
      </c>
      <c r="R161" s="14">
        <v>5346.8200000000006</v>
      </c>
      <c r="S161" s="14">
        <v>5352.4800000000005</v>
      </c>
      <c r="T161" s="14">
        <v>5330.54</v>
      </c>
      <c r="U161" s="14">
        <v>5386.62</v>
      </c>
      <c r="V161" s="14">
        <v>5368.9900000000007</v>
      </c>
      <c r="W161" s="14">
        <v>5333.68</v>
      </c>
      <c r="X161" s="14">
        <v>5185.8600000000006</v>
      </c>
      <c r="Y161" s="14">
        <v>4784.5700000000006</v>
      </c>
      <c r="AZ161" s="9"/>
      <c r="BA161" s="9"/>
      <c r="BB161" s="9"/>
      <c r="BC161" s="9"/>
      <c r="BD161" s="9"/>
      <c r="BE161" s="9"/>
      <c r="BF161" s="9"/>
      <c r="BG161" s="9"/>
      <c r="BH161" s="9"/>
      <c r="BI161" s="9"/>
      <c r="BJ161" s="9"/>
      <c r="BK161" s="9"/>
      <c r="BL161" s="9"/>
      <c r="BM161" s="9"/>
      <c r="BN161" s="9"/>
      <c r="BO161" s="9"/>
      <c r="BP161" s="9"/>
      <c r="BQ161" s="9"/>
      <c r="BR161" s="9"/>
      <c r="BS161" s="9"/>
      <c r="BT161" s="9"/>
      <c r="BU161" s="9"/>
      <c r="BV161" s="9"/>
      <c r="BW161" s="9"/>
    </row>
    <row r="162" spans="1:75" ht="12" x14ac:dyDescent="0.2">
      <c r="A162" s="13">
        <v>12</v>
      </c>
      <c r="B162" s="14">
        <v>4679.6100000000006</v>
      </c>
      <c r="C162" s="14">
        <v>4625.6600000000008</v>
      </c>
      <c r="D162" s="14">
        <v>4604.6000000000004</v>
      </c>
      <c r="E162" s="14">
        <v>4602.6600000000008</v>
      </c>
      <c r="F162" s="14">
        <v>4632.96</v>
      </c>
      <c r="G162" s="14">
        <v>4725.4900000000007</v>
      </c>
      <c r="H162" s="14">
        <v>4868.7500000000009</v>
      </c>
      <c r="I162" s="14">
        <v>5244.920000000001</v>
      </c>
      <c r="J162" s="14">
        <v>5319.35</v>
      </c>
      <c r="K162" s="14">
        <v>5348.7</v>
      </c>
      <c r="L162" s="14">
        <v>5350.9800000000005</v>
      </c>
      <c r="M162" s="14">
        <v>5366.26</v>
      </c>
      <c r="N162" s="14">
        <v>5356.26</v>
      </c>
      <c r="O162" s="14">
        <v>5364.06</v>
      </c>
      <c r="P162" s="14">
        <v>5337.4900000000007</v>
      </c>
      <c r="Q162" s="14">
        <v>5332.93</v>
      </c>
      <c r="R162" s="14">
        <v>5325.2400000000007</v>
      </c>
      <c r="S162" s="14">
        <v>5319.86</v>
      </c>
      <c r="T162" s="14">
        <v>5313.8300000000008</v>
      </c>
      <c r="U162" s="14">
        <v>5333.2</v>
      </c>
      <c r="V162" s="14">
        <v>5317.09</v>
      </c>
      <c r="W162" s="14">
        <v>5276.63</v>
      </c>
      <c r="X162" s="14">
        <v>5113.05</v>
      </c>
      <c r="Y162" s="14">
        <v>4753.04</v>
      </c>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row>
    <row r="163" spans="1:75" ht="12" x14ac:dyDescent="0.2">
      <c r="A163" s="13">
        <v>13</v>
      </c>
      <c r="B163" s="14">
        <v>4711.34</v>
      </c>
      <c r="C163" s="14">
        <v>4654.18</v>
      </c>
      <c r="D163" s="14">
        <v>4625.5300000000007</v>
      </c>
      <c r="E163" s="14">
        <v>4624.8900000000003</v>
      </c>
      <c r="F163" s="14">
        <v>4677.51</v>
      </c>
      <c r="G163" s="14">
        <v>4767.4400000000005</v>
      </c>
      <c r="H163" s="14">
        <v>5100.72</v>
      </c>
      <c r="I163" s="14">
        <v>5267.9000000000005</v>
      </c>
      <c r="J163" s="14">
        <v>5354.72</v>
      </c>
      <c r="K163" s="14">
        <v>5383.0000000000009</v>
      </c>
      <c r="L163" s="14">
        <v>5396.89</v>
      </c>
      <c r="M163" s="14">
        <v>5404.2400000000007</v>
      </c>
      <c r="N163" s="14">
        <v>5395.4400000000005</v>
      </c>
      <c r="O163" s="14">
        <v>5398.09</v>
      </c>
      <c r="P163" s="14">
        <v>5361.68</v>
      </c>
      <c r="Q163" s="14">
        <v>5361.6600000000008</v>
      </c>
      <c r="R163" s="14">
        <v>5324.5000000000009</v>
      </c>
      <c r="S163" s="14">
        <v>5313.01</v>
      </c>
      <c r="T163" s="14">
        <v>5310.38</v>
      </c>
      <c r="U163" s="14">
        <v>5380.670000000001</v>
      </c>
      <c r="V163" s="14">
        <v>5368.53</v>
      </c>
      <c r="W163" s="14">
        <v>5320.45</v>
      </c>
      <c r="X163" s="14">
        <v>5212.51</v>
      </c>
      <c r="Y163" s="14">
        <v>4961.4400000000005</v>
      </c>
      <c r="AZ163" s="9"/>
      <c r="BA163" s="9"/>
      <c r="BB163" s="9"/>
      <c r="BC163" s="9"/>
      <c r="BD163" s="9"/>
      <c r="BE163" s="9"/>
      <c r="BF163" s="9"/>
      <c r="BG163" s="9"/>
      <c r="BH163" s="9"/>
      <c r="BI163" s="9"/>
      <c r="BJ163" s="9"/>
      <c r="BK163" s="9"/>
      <c r="BL163" s="9"/>
      <c r="BM163" s="9"/>
      <c r="BN163" s="9"/>
      <c r="BO163" s="9"/>
      <c r="BP163" s="9"/>
      <c r="BQ163" s="9"/>
      <c r="BR163" s="9"/>
      <c r="BS163" s="9"/>
      <c r="BT163" s="9"/>
      <c r="BU163" s="9"/>
      <c r="BV163" s="9"/>
      <c r="BW163" s="9"/>
    </row>
    <row r="164" spans="1:75" ht="12" x14ac:dyDescent="0.2">
      <c r="A164" s="13">
        <v>14</v>
      </c>
      <c r="B164" s="14">
        <v>4953.4800000000005</v>
      </c>
      <c r="C164" s="14">
        <v>4792.0000000000009</v>
      </c>
      <c r="D164" s="14">
        <v>4763.5700000000006</v>
      </c>
      <c r="E164" s="14">
        <v>4754.9500000000007</v>
      </c>
      <c r="F164" s="14">
        <v>4771.0800000000008</v>
      </c>
      <c r="G164" s="14">
        <v>4800.43</v>
      </c>
      <c r="H164" s="14">
        <v>4895.6600000000008</v>
      </c>
      <c r="I164" s="14">
        <v>5165.9000000000005</v>
      </c>
      <c r="J164" s="14">
        <v>5245.04</v>
      </c>
      <c r="K164" s="14">
        <v>5362.1500000000005</v>
      </c>
      <c r="L164" s="14">
        <v>5391.56</v>
      </c>
      <c r="M164" s="14">
        <v>5397.63</v>
      </c>
      <c r="N164" s="14">
        <v>5393.34</v>
      </c>
      <c r="O164" s="14">
        <v>5391.4400000000005</v>
      </c>
      <c r="P164" s="14">
        <v>5366.6500000000005</v>
      </c>
      <c r="Q164" s="14">
        <v>5369.26</v>
      </c>
      <c r="R164" s="14">
        <v>5378.0700000000006</v>
      </c>
      <c r="S164" s="14">
        <v>5387.52</v>
      </c>
      <c r="T164" s="14">
        <v>5376.64</v>
      </c>
      <c r="U164" s="14">
        <v>5373.2400000000007</v>
      </c>
      <c r="V164" s="14">
        <v>5379.95</v>
      </c>
      <c r="W164" s="14">
        <v>5259.5000000000009</v>
      </c>
      <c r="X164" s="14">
        <v>5196.2400000000007</v>
      </c>
      <c r="Y164" s="14">
        <v>4958.9400000000005</v>
      </c>
      <c r="AZ164" s="9"/>
      <c r="BA164" s="9"/>
      <c r="BB164" s="9"/>
      <c r="BC164" s="9"/>
      <c r="BD164" s="9"/>
      <c r="BE164" s="9"/>
      <c r="BF164" s="9"/>
      <c r="BG164" s="9"/>
      <c r="BH164" s="9"/>
      <c r="BI164" s="9"/>
      <c r="BJ164" s="9"/>
      <c r="BK164" s="9"/>
      <c r="BL164" s="9"/>
      <c r="BM164" s="9"/>
      <c r="BN164" s="9"/>
      <c r="BO164" s="9"/>
      <c r="BP164" s="9"/>
      <c r="BQ164" s="9"/>
      <c r="BR164" s="9"/>
      <c r="BS164" s="9"/>
      <c r="BT164" s="9"/>
      <c r="BU164" s="9"/>
      <c r="BV164" s="9"/>
      <c r="BW164" s="9"/>
    </row>
    <row r="165" spans="1:75" ht="12" x14ac:dyDescent="0.2">
      <c r="A165" s="13">
        <v>15</v>
      </c>
      <c r="B165" s="14">
        <v>4805.0300000000007</v>
      </c>
      <c r="C165" s="14">
        <v>4751.2300000000005</v>
      </c>
      <c r="D165" s="14">
        <v>4684.54</v>
      </c>
      <c r="E165" s="14">
        <v>4678.170000000001</v>
      </c>
      <c r="F165" s="14">
        <v>4684.84</v>
      </c>
      <c r="G165" s="14">
        <v>4732.4900000000007</v>
      </c>
      <c r="H165" s="14">
        <v>4748.43</v>
      </c>
      <c r="I165" s="14">
        <v>4944.7300000000005</v>
      </c>
      <c r="J165" s="14">
        <v>5182.01</v>
      </c>
      <c r="K165" s="14">
        <v>5246.56</v>
      </c>
      <c r="L165" s="14">
        <v>5303.1</v>
      </c>
      <c r="M165" s="14">
        <v>5318.2</v>
      </c>
      <c r="N165" s="14">
        <v>5319.0800000000008</v>
      </c>
      <c r="O165" s="14">
        <v>5320.29</v>
      </c>
      <c r="P165" s="14">
        <v>5293.59</v>
      </c>
      <c r="Q165" s="14">
        <v>5301.55</v>
      </c>
      <c r="R165" s="14">
        <v>5313.04</v>
      </c>
      <c r="S165" s="14">
        <v>5334.9100000000008</v>
      </c>
      <c r="T165" s="14">
        <v>5325.8</v>
      </c>
      <c r="U165" s="14">
        <v>5334.7</v>
      </c>
      <c r="V165" s="14">
        <v>5335.4900000000007</v>
      </c>
      <c r="W165" s="14">
        <v>5257.79</v>
      </c>
      <c r="X165" s="14">
        <v>5194.21</v>
      </c>
      <c r="Y165" s="14">
        <v>4944.6100000000006</v>
      </c>
      <c r="AZ165" s="9"/>
      <c r="BA165" s="9"/>
      <c r="BB165" s="9"/>
      <c r="BC165" s="9"/>
      <c r="BD165" s="9"/>
      <c r="BE165" s="9"/>
      <c r="BF165" s="9"/>
      <c r="BG165" s="9"/>
      <c r="BH165" s="9"/>
      <c r="BI165" s="9"/>
      <c r="BJ165" s="9"/>
      <c r="BK165" s="9"/>
      <c r="BL165" s="9"/>
      <c r="BM165" s="9"/>
      <c r="BN165" s="9"/>
      <c r="BO165" s="9"/>
      <c r="BP165" s="9"/>
      <c r="BQ165" s="9"/>
      <c r="BR165" s="9"/>
      <c r="BS165" s="9"/>
      <c r="BT165" s="9"/>
      <c r="BU165" s="9"/>
      <c r="BV165" s="9"/>
      <c r="BW165" s="9"/>
    </row>
    <row r="166" spans="1:75" ht="12" x14ac:dyDescent="0.2">
      <c r="A166" s="13">
        <v>16</v>
      </c>
      <c r="B166" s="14">
        <v>4789.8500000000004</v>
      </c>
      <c r="C166" s="14">
        <v>4734.7500000000009</v>
      </c>
      <c r="D166" s="14">
        <v>4678.13</v>
      </c>
      <c r="E166" s="14">
        <v>4668.9500000000007</v>
      </c>
      <c r="F166" s="14">
        <v>4705.38</v>
      </c>
      <c r="G166" s="14">
        <v>4802.920000000001</v>
      </c>
      <c r="H166" s="14">
        <v>5088.5800000000008</v>
      </c>
      <c r="I166" s="14">
        <v>5241.420000000001</v>
      </c>
      <c r="J166" s="14">
        <v>5437.3200000000006</v>
      </c>
      <c r="K166" s="14">
        <v>5474.79</v>
      </c>
      <c r="L166" s="14">
        <v>5491.39</v>
      </c>
      <c r="M166" s="14">
        <v>5501.05</v>
      </c>
      <c r="N166" s="14">
        <v>5503.35</v>
      </c>
      <c r="O166" s="14">
        <v>5516.2500000000009</v>
      </c>
      <c r="P166" s="14">
        <v>5475.7400000000007</v>
      </c>
      <c r="Q166" s="14">
        <v>5469.85</v>
      </c>
      <c r="R166" s="14">
        <v>5457.77</v>
      </c>
      <c r="S166" s="14">
        <v>5452.87</v>
      </c>
      <c r="T166" s="14">
        <v>5317.55</v>
      </c>
      <c r="U166" s="14">
        <v>5476.95</v>
      </c>
      <c r="V166" s="14">
        <v>5385.63</v>
      </c>
      <c r="W166" s="14">
        <v>5279.78</v>
      </c>
      <c r="X166" s="14">
        <v>5158.3</v>
      </c>
      <c r="Y166" s="14">
        <v>4807.9500000000007</v>
      </c>
      <c r="AZ166" s="9"/>
      <c r="BA166" s="9"/>
      <c r="BB166" s="9"/>
      <c r="BC166" s="9"/>
      <c r="BD166" s="9"/>
      <c r="BE166" s="9"/>
      <c r="BF166" s="9"/>
      <c r="BG166" s="9"/>
      <c r="BH166" s="9"/>
      <c r="BI166" s="9"/>
      <c r="BJ166" s="9"/>
      <c r="BK166" s="9"/>
      <c r="BL166" s="9"/>
      <c r="BM166" s="9"/>
      <c r="BN166" s="9"/>
      <c r="BO166" s="9"/>
      <c r="BP166" s="9"/>
      <c r="BQ166" s="9"/>
      <c r="BR166" s="9"/>
      <c r="BS166" s="9"/>
      <c r="BT166" s="9"/>
      <c r="BU166" s="9"/>
      <c r="BV166" s="9"/>
      <c r="BW166" s="9"/>
    </row>
    <row r="167" spans="1:75" ht="12" x14ac:dyDescent="0.2">
      <c r="A167" s="13">
        <v>17</v>
      </c>
      <c r="B167" s="14">
        <v>4647.47</v>
      </c>
      <c r="C167" s="14">
        <v>4616.38</v>
      </c>
      <c r="D167" s="14">
        <v>4600.8500000000004</v>
      </c>
      <c r="E167" s="14">
        <v>4600.2300000000005</v>
      </c>
      <c r="F167" s="14">
        <v>4622.1400000000003</v>
      </c>
      <c r="G167" s="14">
        <v>4678.9100000000008</v>
      </c>
      <c r="H167" s="14">
        <v>4892.13</v>
      </c>
      <c r="I167" s="14">
        <v>5213.420000000001</v>
      </c>
      <c r="J167" s="14">
        <v>5250.9800000000005</v>
      </c>
      <c r="K167" s="14">
        <v>5293.01</v>
      </c>
      <c r="L167" s="14">
        <v>5307.64</v>
      </c>
      <c r="M167" s="14">
        <v>5327.7500000000009</v>
      </c>
      <c r="N167" s="14">
        <v>5315.7400000000007</v>
      </c>
      <c r="O167" s="14">
        <v>5322.3</v>
      </c>
      <c r="P167" s="14">
        <v>5286.52</v>
      </c>
      <c r="Q167" s="14">
        <v>5277.26</v>
      </c>
      <c r="R167" s="14">
        <v>5268.8</v>
      </c>
      <c r="S167" s="14">
        <v>5275.920000000001</v>
      </c>
      <c r="T167" s="14">
        <v>5271.02</v>
      </c>
      <c r="U167" s="14">
        <v>5292.1500000000005</v>
      </c>
      <c r="V167" s="14">
        <v>5280.61</v>
      </c>
      <c r="W167" s="14">
        <v>5238.5200000000004</v>
      </c>
      <c r="X167" s="14">
        <v>5031.3</v>
      </c>
      <c r="Y167" s="14">
        <v>4739.8</v>
      </c>
      <c r="AZ167" s="9"/>
      <c r="BA167" s="9"/>
      <c r="BB167" s="9"/>
      <c r="BC167" s="9"/>
      <c r="BD167" s="9"/>
      <c r="BE167" s="9"/>
      <c r="BF167" s="9"/>
      <c r="BG167" s="9"/>
      <c r="BH167" s="9"/>
      <c r="BI167" s="9"/>
      <c r="BJ167" s="9"/>
      <c r="BK167" s="9"/>
      <c r="BL167" s="9"/>
      <c r="BM167" s="9"/>
      <c r="BN167" s="9"/>
      <c r="BO167" s="9"/>
      <c r="BP167" s="9"/>
      <c r="BQ167" s="9"/>
      <c r="BR167" s="9"/>
      <c r="BS167" s="9"/>
      <c r="BT167" s="9"/>
      <c r="BU167" s="9"/>
      <c r="BV167" s="9"/>
      <c r="BW167" s="9"/>
    </row>
    <row r="168" spans="1:75" ht="12" x14ac:dyDescent="0.2">
      <c r="A168" s="13">
        <v>18</v>
      </c>
      <c r="B168" s="14">
        <v>4685.47</v>
      </c>
      <c r="C168" s="14">
        <v>4655.6100000000006</v>
      </c>
      <c r="D168" s="14">
        <v>4635.13</v>
      </c>
      <c r="E168" s="14">
        <v>4635.2300000000005</v>
      </c>
      <c r="F168" s="14">
        <v>4667.29</v>
      </c>
      <c r="G168" s="14">
        <v>4730.3300000000008</v>
      </c>
      <c r="H168" s="14">
        <v>5025.7800000000007</v>
      </c>
      <c r="I168" s="14">
        <v>5222.5600000000004</v>
      </c>
      <c r="J168" s="14">
        <v>5315.2300000000005</v>
      </c>
      <c r="K168" s="14">
        <v>5341.28</v>
      </c>
      <c r="L168" s="14">
        <v>5353.3300000000008</v>
      </c>
      <c r="M168" s="14">
        <v>5381.46</v>
      </c>
      <c r="N168" s="14">
        <v>5363.6900000000005</v>
      </c>
      <c r="O168" s="14">
        <v>5371.53</v>
      </c>
      <c r="P168" s="14">
        <v>5373.4000000000005</v>
      </c>
      <c r="Q168" s="14">
        <v>5333.0800000000008</v>
      </c>
      <c r="R168" s="14">
        <v>5314.52</v>
      </c>
      <c r="S168" s="14">
        <v>5326.1600000000008</v>
      </c>
      <c r="T168" s="14">
        <v>5314.63</v>
      </c>
      <c r="U168" s="14">
        <v>5339.0800000000008</v>
      </c>
      <c r="V168" s="14">
        <v>5294.920000000001</v>
      </c>
      <c r="W168" s="14">
        <v>5222.8</v>
      </c>
      <c r="X168" s="14">
        <v>5005.12</v>
      </c>
      <c r="Y168" s="14">
        <v>4691.4400000000005</v>
      </c>
      <c r="AZ168" s="9"/>
      <c r="BA168" s="9"/>
      <c r="BB168" s="9"/>
      <c r="BC168" s="9"/>
      <c r="BD168" s="9"/>
      <c r="BE168" s="9"/>
      <c r="BF168" s="9"/>
      <c r="BG168" s="9"/>
      <c r="BH168" s="9"/>
      <c r="BI168" s="9"/>
      <c r="BJ168" s="9"/>
      <c r="BK168" s="9"/>
      <c r="BL168" s="9"/>
      <c r="BM168" s="9"/>
      <c r="BN168" s="9"/>
      <c r="BO168" s="9"/>
      <c r="BP168" s="9"/>
      <c r="BQ168" s="9"/>
      <c r="BR168" s="9"/>
      <c r="BS168" s="9"/>
      <c r="BT168" s="9"/>
      <c r="BU168" s="9"/>
      <c r="BV168" s="9"/>
      <c r="BW168" s="9"/>
    </row>
    <row r="169" spans="1:75" ht="12" x14ac:dyDescent="0.2">
      <c r="A169" s="13">
        <v>19</v>
      </c>
      <c r="B169" s="14">
        <v>4695.6500000000005</v>
      </c>
      <c r="C169" s="14">
        <v>4664.6500000000005</v>
      </c>
      <c r="D169" s="14">
        <v>4638.3200000000006</v>
      </c>
      <c r="E169" s="14">
        <v>4641.54</v>
      </c>
      <c r="F169" s="14">
        <v>4678.72</v>
      </c>
      <c r="G169" s="14">
        <v>4735.6400000000003</v>
      </c>
      <c r="H169" s="14">
        <v>5126.04</v>
      </c>
      <c r="I169" s="14">
        <v>5278.05</v>
      </c>
      <c r="J169" s="14">
        <v>5353.7500000000009</v>
      </c>
      <c r="K169" s="14">
        <v>5366.03</v>
      </c>
      <c r="L169" s="14">
        <v>5370.5000000000009</v>
      </c>
      <c r="M169" s="14">
        <v>5407.12</v>
      </c>
      <c r="N169" s="14">
        <v>5387.18</v>
      </c>
      <c r="O169" s="14">
        <v>5394.6500000000005</v>
      </c>
      <c r="P169" s="14">
        <v>5398.6500000000005</v>
      </c>
      <c r="Q169" s="14">
        <v>5353.09</v>
      </c>
      <c r="R169" s="14">
        <v>5317.59</v>
      </c>
      <c r="S169" s="14">
        <v>5325.2500000000009</v>
      </c>
      <c r="T169" s="14">
        <v>5317.72</v>
      </c>
      <c r="U169" s="14">
        <v>5364.85</v>
      </c>
      <c r="V169" s="14">
        <v>5336.52</v>
      </c>
      <c r="W169" s="14">
        <v>5281.7500000000009</v>
      </c>
      <c r="X169" s="14">
        <v>5099.29</v>
      </c>
      <c r="Y169" s="14">
        <v>4709.34</v>
      </c>
      <c r="AZ169" s="9"/>
      <c r="BA169" s="9"/>
      <c r="BB169" s="9"/>
      <c r="BC169" s="9"/>
      <c r="BD169" s="9"/>
      <c r="BE169" s="9"/>
      <c r="BF169" s="9"/>
      <c r="BG169" s="9"/>
      <c r="BH169" s="9"/>
      <c r="BI169" s="9"/>
      <c r="BJ169" s="9"/>
      <c r="BK169" s="9"/>
      <c r="BL169" s="9"/>
      <c r="BM169" s="9"/>
      <c r="BN169" s="9"/>
      <c r="BO169" s="9"/>
      <c r="BP169" s="9"/>
      <c r="BQ169" s="9"/>
      <c r="BR169" s="9"/>
      <c r="BS169" s="9"/>
      <c r="BT169" s="9"/>
      <c r="BU169" s="9"/>
      <c r="BV169" s="9"/>
      <c r="BW169" s="9"/>
    </row>
    <row r="170" spans="1:75" ht="12" x14ac:dyDescent="0.2">
      <c r="A170" s="13">
        <v>20</v>
      </c>
      <c r="B170" s="14">
        <v>4691.5600000000004</v>
      </c>
      <c r="C170" s="14">
        <v>4661.9900000000007</v>
      </c>
      <c r="D170" s="14">
        <v>4626.5700000000006</v>
      </c>
      <c r="E170" s="14">
        <v>4615.3</v>
      </c>
      <c r="F170" s="14">
        <v>4666.7800000000007</v>
      </c>
      <c r="G170" s="14">
        <v>4722.71</v>
      </c>
      <c r="H170" s="14">
        <v>5075.88</v>
      </c>
      <c r="I170" s="14">
        <v>5239.0000000000009</v>
      </c>
      <c r="J170" s="14">
        <v>5325.2</v>
      </c>
      <c r="K170" s="14">
        <v>5330.4900000000007</v>
      </c>
      <c r="L170" s="14">
        <v>5338.51</v>
      </c>
      <c r="M170" s="14">
        <v>5360.45</v>
      </c>
      <c r="N170" s="14">
        <v>5347.61</v>
      </c>
      <c r="O170" s="14">
        <v>5352.93</v>
      </c>
      <c r="P170" s="14">
        <v>5347.2300000000005</v>
      </c>
      <c r="Q170" s="14">
        <v>5316.36</v>
      </c>
      <c r="R170" s="14">
        <v>5313.7400000000007</v>
      </c>
      <c r="S170" s="14">
        <v>5319.76</v>
      </c>
      <c r="T170" s="14">
        <v>5313.77</v>
      </c>
      <c r="U170" s="14">
        <v>5329.36</v>
      </c>
      <c r="V170" s="14">
        <v>5297.3300000000008</v>
      </c>
      <c r="W170" s="14">
        <v>5233.09</v>
      </c>
      <c r="X170" s="14">
        <v>5068.4000000000005</v>
      </c>
      <c r="Y170" s="14">
        <v>4718.8100000000004</v>
      </c>
      <c r="AZ170" s="9"/>
      <c r="BA170" s="9"/>
      <c r="BB170" s="9"/>
      <c r="BC170" s="9"/>
      <c r="BD170" s="9"/>
      <c r="BE170" s="9"/>
      <c r="BF170" s="9"/>
      <c r="BG170" s="9"/>
      <c r="BH170" s="9"/>
      <c r="BI170" s="9"/>
      <c r="BJ170" s="9"/>
      <c r="BK170" s="9"/>
      <c r="BL170" s="9"/>
      <c r="BM170" s="9"/>
      <c r="BN170" s="9"/>
      <c r="BO170" s="9"/>
      <c r="BP170" s="9"/>
      <c r="BQ170" s="9"/>
      <c r="BR170" s="9"/>
      <c r="BS170" s="9"/>
      <c r="BT170" s="9"/>
      <c r="BU170" s="9"/>
      <c r="BV170" s="9"/>
      <c r="BW170" s="9"/>
    </row>
    <row r="171" spans="1:75" ht="12" x14ac:dyDescent="0.2">
      <c r="A171" s="13">
        <v>21</v>
      </c>
      <c r="B171" s="14">
        <v>4789.9400000000005</v>
      </c>
      <c r="C171" s="14">
        <v>4732.93</v>
      </c>
      <c r="D171" s="14">
        <v>4684.2400000000007</v>
      </c>
      <c r="E171" s="14">
        <v>4670.3300000000008</v>
      </c>
      <c r="F171" s="14">
        <v>4690.8</v>
      </c>
      <c r="G171" s="14">
        <v>4718.2400000000007</v>
      </c>
      <c r="H171" s="14">
        <v>4773.4000000000005</v>
      </c>
      <c r="I171" s="14">
        <v>5068.63</v>
      </c>
      <c r="J171" s="14">
        <v>5200.4900000000007</v>
      </c>
      <c r="K171" s="14">
        <v>5261.36</v>
      </c>
      <c r="L171" s="14">
        <v>5295.920000000001</v>
      </c>
      <c r="M171" s="14">
        <v>5305.96</v>
      </c>
      <c r="N171" s="14">
        <v>5298.7400000000007</v>
      </c>
      <c r="O171" s="14">
        <v>5299.9400000000005</v>
      </c>
      <c r="P171" s="14">
        <v>5262.9900000000007</v>
      </c>
      <c r="Q171" s="14">
        <v>5267.0000000000009</v>
      </c>
      <c r="R171" s="14">
        <v>5277.45</v>
      </c>
      <c r="S171" s="14">
        <v>5298.0800000000008</v>
      </c>
      <c r="T171" s="14">
        <v>5295.03</v>
      </c>
      <c r="U171" s="14">
        <v>5274.55</v>
      </c>
      <c r="V171" s="14">
        <v>5282.9400000000005</v>
      </c>
      <c r="W171" s="14">
        <v>5205.8100000000004</v>
      </c>
      <c r="X171" s="14">
        <v>5074.5600000000004</v>
      </c>
      <c r="Y171" s="14">
        <v>4732.8300000000008</v>
      </c>
      <c r="AZ171" s="9"/>
      <c r="BA171" s="9"/>
      <c r="BB171" s="9"/>
      <c r="BC171" s="9"/>
      <c r="BD171" s="9"/>
      <c r="BE171" s="9"/>
      <c r="BF171" s="9"/>
      <c r="BG171" s="9"/>
      <c r="BH171" s="9"/>
      <c r="BI171" s="9"/>
      <c r="BJ171" s="9"/>
      <c r="BK171" s="9"/>
      <c r="BL171" s="9"/>
      <c r="BM171" s="9"/>
      <c r="BN171" s="9"/>
      <c r="BO171" s="9"/>
      <c r="BP171" s="9"/>
      <c r="BQ171" s="9"/>
      <c r="BR171" s="9"/>
      <c r="BS171" s="9"/>
      <c r="BT171" s="9"/>
      <c r="BU171" s="9"/>
      <c r="BV171" s="9"/>
      <c r="BW171" s="9"/>
    </row>
    <row r="172" spans="1:75" ht="12" x14ac:dyDescent="0.2">
      <c r="A172" s="13">
        <v>22</v>
      </c>
      <c r="B172" s="14">
        <v>4731.8500000000004</v>
      </c>
      <c r="C172" s="14">
        <v>4668.9100000000008</v>
      </c>
      <c r="D172" s="14">
        <v>4650.5300000000007</v>
      </c>
      <c r="E172" s="14">
        <v>4620.79</v>
      </c>
      <c r="F172" s="14">
        <v>4653.7000000000007</v>
      </c>
      <c r="G172" s="14">
        <v>4659.13</v>
      </c>
      <c r="H172" s="14">
        <v>4690.3200000000006</v>
      </c>
      <c r="I172" s="14">
        <v>4795.22</v>
      </c>
      <c r="J172" s="14">
        <v>5043.22</v>
      </c>
      <c r="K172" s="14">
        <v>5195.3</v>
      </c>
      <c r="L172" s="14">
        <v>5225.97</v>
      </c>
      <c r="M172" s="14">
        <v>5236.3</v>
      </c>
      <c r="N172" s="14">
        <v>5234.420000000001</v>
      </c>
      <c r="O172" s="14">
        <v>5236.3100000000004</v>
      </c>
      <c r="P172" s="14">
        <v>5217.0200000000004</v>
      </c>
      <c r="Q172" s="14">
        <v>5227.3900000000003</v>
      </c>
      <c r="R172" s="14">
        <v>5241.55</v>
      </c>
      <c r="S172" s="14">
        <v>5268.1600000000008</v>
      </c>
      <c r="T172" s="14">
        <v>5268.56</v>
      </c>
      <c r="U172" s="14">
        <v>5262.56</v>
      </c>
      <c r="V172" s="14">
        <v>5259.78</v>
      </c>
      <c r="W172" s="14">
        <v>5222.21</v>
      </c>
      <c r="X172" s="14">
        <v>5034.9500000000007</v>
      </c>
      <c r="Y172" s="14">
        <v>4723.0600000000004</v>
      </c>
      <c r="AZ172" s="9"/>
      <c r="BA172" s="9"/>
      <c r="BB172" s="9"/>
      <c r="BC172" s="9"/>
      <c r="BD172" s="9"/>
      <c r="BE172" s="9"/>
      <c r="BF172" s="9"/>
      <c r="BG172" s="9"/>
      <c r="BH172" s="9"/>
      <c r="BI172" s="9"/>
      <c r="BJ172" s="9"/>
      <c r="BK172" s="9"/>
      <c r="BL172" s="9"/>
      <c r="BM172" s="9"/>
      <c r="BN172" s="9"/>
      <c r="BO172" s="9"/>
      <c r="BP172" s="9"/>
      <c r="BQ172" s="9"/>
      <c r="BR172" s="9"/>
      <c r="BS172" s="9"/>
      <c r="BT172" s="9"/>
      <c r="BU172" s="9"/>
      <c r="BV172" s="9"/>
      <c r="BW172" s="9"/>
    </row>
    <row r="173" spans="1:75" ht="12" x14ac:dyDescent="0.2">
      <c r="A173" s="13">
        <v>23</v>
      </c>
      <c r="B173" s="14">
        <v>4678.22</v>
      </c>
      <c r="C173" s="14">
        <v>4646.5000000000009</v>
      </c>
      <c r="D173" s="14">
        <v>4593.5700000000006</v>
      </c>
      <c r="E173" s="14">
        <v>4585.01</v>
      </c>
      <c r="F173" s="14">
        <v>4629.71</v>
      </c>
      <c r="G173" s="14">
        <v>4694.04</v>
      </c>
      <c r="H173" s="14">
        <v>4928.09</v>
      </c>
      <c r="I173" s="14">
        <v>5234.43</v>
      </c>
      <c r="J173" s="14">
        <v>5357.54</v>
      </c>
      <c r="K173" s="14">
        <v>5373.6600000000008</v>
      </c>
      <c r="L173" s="14">
        <v>5381.9400000000005</v>
      </c>
      <c r="M173" s="14">
        <v>5411.4800000000005</v>
      </c>
      <c r="N173" s="14">
        <v>5394.8</v>
      </c>
      <c r="O173" s="14">
        <v>5401.89</v>
      </c>
      <c r="P173" s="14">
        <v>5395.8200000000006</v>
      </c>
      <c r="Q173" s="14">
        <v>5361.86</v>
      </c>
      <c r="R173" s="14">
        <v>5359.97</v>
      </c>
      <c r="S173" s="14">
        <v>5366.97</v>
      </c>
      <c r="T173" s="14">
        <v>5361.52</v>
      </c>
      <c r="U173" s="14">
        <v>5377.4400000000005</v>
      </c>
      <c r="V173" s="14">
        <v>5352.89</v>
      </c>
      <c r="W173" s="14">
        <v>5217.4800000000005</v>
      </c>
      <c r="X173" s="14">
        <v>5018.05</v>
      </c>
      <c r="Y173" s="14">
        <v>4676.670000000001</v>
      </c>
      <c r="AZ173" s="9"/>
      <c r="BA173" s="9"/>
      <c r="BB173" s="9"/>
      <c r="BC173" s="9"/>
      <c r="BD173" s="9"/>
      <c r="BE173" s="9"/>
      <c r="BF173" s="9"/>
      <c r="BG173" s="9"/>
      <c r="BH173" s="9"/>
      <c r="BI173" s="9"/>
      <c r="BJ173" s="9"/>
      <c r="BK173" s="9"/>
      <c r="BL173" s="9"/>
      <c r="BM173" s="9"/>
      <c r="BN173" s="9"/>
      <c r="BO173" s="9"/>
      <c r="BP173" s="9"/>
      <c r="BQ173" s="9"/>
      <c r="BR173" s="9"/>
      <c r="BS173" s="9"/>
      <c r="BT173" s="9"/>
      <c r="BU173" s="9"/>
      <c r="BV173" s="9"/>
      <c r="BW173" s="9"/>
    </row>
    <row r="174" spans="1:75" ht="12" x14ac:dyDescent="0.2">
      <c r="A174" s="13">
        <v>24</v>
      </c>
      <c r="B174" s="14">
        <v>4676.8200000000006</v>
      </c>
      <c r="C174" s="14">
        <v>4624.2300000000005</v>
      </c>
      <c r="D174" s="14">
        <v>4607.2700000000004</v>
      </c>
      <c r="E174" s="14">
        <v>4610.38</v>
      </c>
      <c r="F174" s="14">
        <v>4663.79</v>
      </c>
      <c r="G174" s="14">
        <v>4737.71</v>
      </c>
      <c r="H174" s="14">
        <v>5086.4100000000008</v>
      </c>
      <c r="I174" s="14">
        <v>5258.84</v>
      </c>
      <c r="J174" s="14">
        <v>5350.2400000000007</v>
      </c>
      <c r="K174" s="14">
        <v>5358.45</v>
      </c>
      <c r="L174" s="14">
        <v>5366.1500000000005</v>
      </c>
      <c r="M174" s="14">
        <v>5386.39</v>
      </c>
      <c r="N174" s="14">
        <v>5376.9400000000005</v>
      </c>
      <c r="O174" s="14">
        <v>5383.4000000000005</v>
      </c>
      <c r="P174" s="14">
        <v>5381.54</v>
      </c>
      <c r="Q174" s="14">
        <v>5351.4900000000007</v>
      </c>
      <c r="R174" s="14">
        <v>5349.87</v>
      </c>
      <c r="S174" s="14">
        <v>5357.920000000001</v>
      </c>
      <c r="T174" s="14">
        <v>5355.6500000000005</v>
      </c>
      <c r="U174" s="14">
        <v>5369.670000000001</v>
      </c>
      <c r="V174" s="14">
        <v>5336.43</v>
      </c>
      <c r="W174" s="14">
        <v>5272.5700000000006</v>
      </c>
      <c r="X174" s="14">
        <v>5137.6900000000005</v>
      </c>
      <c r="Y174" s="14">
        <v>4731.2800000000007</v>
      </c>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row>
    <row r="175" spans="1:75" ht="12" x14ac:dyDescent="0.2">
      <c r="A175" s="13">
        <v>25</v>
      </c>
      <c r="B175" s="14">
        <v>4685.96</v>
      </c>
      <c r="C175" s="14">
        <v>4654.96</v>
      </c>
      <c r="D175" s="14">
        <v>4625.6000000000004</v>
      </c>
      <c r="E175" s="14">
        <v>4630.9900000000007</v>
      </c>
      <c r="F175" s="14">
        <v>4691.8900000000003</v>
      </c>
      <c r="G175" s="14">
        <v>4745.4500000000007</v>
      </c>
      <c r="H175" s="14">
        <v>5098.55</v>
      </c>
      <c r="I175" s="14">
        <v>5315.9900000000007</v>
      </c>
      <c r="J175" s="14">
        <v>5407.6900000000005</v>
      </c>
      <c r="K175" s="14">
        <v>5414.02</v>
      </c>
      <c r="L175" s="14">
        <v>5428.29</v>
      </c>
      <c r="M175" s="14">
        <v>5449.3300000000008</v>
      </c>
      <c r="N175" s="14">
        <v>5436.8</v>
      </c>
      <c r="O175" s="14">
        <v>5441.22</v>
      </c>
      <c r="P175" s="14">
        <v>5436.09</v>
      </c>
      <c r="Q175" s="14">
        <v>5404.7500000000009</v>
      </c>
      <c r="R175" s="14">
        <v>5399.0000000000009</v>
      </c>
      <c r="S175" s="14">
        <v>5407.86</v>
      </c>
      <c r="T175" s="14">
        <v>5401.5000000000009</v>
      </c>
      <c r="U175" s="14">
        <v>5417.18</v>
      </c>
      <c r="V175" s="14">
        <v>5389.2400000000007</v>
      </c>
      <c r="W175" s="14">
        <v>5277.13</v>
      </c>
      <c r="X175" s="14">
        <v>5143.9400000000005</v>
      </c>
      <c r="Y175" s="14">
        <v>4745.2000000000007</v>
      </c>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row>
    <row r="176" spans="1:75" ht="12" x14ac:dyDescent="0.2">
      <c r="A176" s="13">
        <v>26</v>
      </c>
      <c r="B176" s="14">
        <v>4749.55</v>
      </c>
      <c r="C176" s="14">
        <v>4722.4900000000007</v>
      </c>
      <c r="D176" s="14">
        <v>4671.8600000000006</v>
      </c>
      <c r="E176" s="14">
        <v>4696.29</v>
      </c>
      <c r="F176" s="14">
        <v>4760.4100000000008</v>
      </c>
      <c r="G176" s="14">
        <v>4916.3600000000006</v>
      </c>
      <c r="H176" s="14">
        <v>5173.9100000000008</v>
      </c>
      <c r="I176" s="14">
        <v>5353.28</v>
      </c>
      <c r="J176" s="14">
        <v>5435.0700000000006</v>
      </c>
      <c r="K176" s="14">
        <v>5441.95</v>
      </c>
      <c r="L176" s="14">
        <v>5451.3</v>
      </c>
      <c r="M176" s="14">
        <v>5472.9100000000008</v>
      </c>
      <c r="N176" s="14">
        <v>5461.86</v>
      </c>
      <c r="O176" s="14">
        <v>5464.56</v>
      </c>
      <c r="P176" s="14">
        <v>5461.2</v>
      </c>
      <c r="Q176" s="14">
        <v>5426.2</v>
      </c>
      <c r="R176" s="14">
        <v>5420.4400000000005</v>
      </c>
      <c r="S176" s="14">
        <v>5432.64</v>
      </c>
      <c r="T176" s="14">
        <v>5427.85</v>
      </c>
      <c r="U176" s="14">
        <v>5441.06</v>
      </c>
      <c r="V176" s="14">
        <v>5416.88</v>
      </c>
      <c r="W176" s="14">
        <v>5269.76</v>
      </c>
      <c r="X176" s="14">
        <v>5165.8600000000006</v>
      </c>
      <c r="Y176" s="14">
        <v>4772.920000000001</v>
      </c>
      <c r="AZ176" s="9"/>
      <c r="BA176" s="9"/>
      <c r="BB176" s="9"/>
      <c r="BC176" s="9"/>
      <c r="BD176" s="9"/>
      <c r="BE176" s="9"/>
      <c r="BF176" s="9"/>
      <c r="BG176" s="9"/>
      <c r="BH176" s="9"/>
      <c r="BI176" s="9"/>
      <c r="BJ176" s="9"/>
      <c r="BK176" s="9"/>
      <c r="BL176" s="9"/>
      <c r="BM176" s="9"/>
      <c r="BN176" s="9"/>
      <c r="BO176" s="9"/>
      <c r="BP176" s="9"/>
      <c r="BQ176" s="9"/>
      <c r="BR176" s="9"/>
      <c r="BS176" s="9"/>
      <c r="BT176" s="9"/>
      <c r="BU176" s="9"/>
      <c r="BV176" s="9"/>
      <c r="BW176" s="9"/>
    </row>
    <row r="177" spans="1:75" ht="12" x14ac:dyDescent="0.2">
      <c r="A177" s="13">
        <v>27</v>
      </c>
      <c r="B177" s="14">
        <v>4747.37</v>
      </c>
      <c r="C177" s="14">
        <v>4725.09</v>
      </c>
      <c r="D177" s="14">
        <v>4695.12</v>
      </c>
      <c r="E177" s="14">
        <v>4696.7000000000007</v>
      </c>
      <c r="F177" s="14">
        <v>4776.97</v>
      </c>
      <c r="G177" s="14">
        <v>4883.7500000000009</v>
      </c>
      <c r="H177" s="14">
        <v>5140.7400000000007</v>
      </c>
      <c r="I177" s="14">
        <v>5377.47</v>
      </c>
      <c r="J177" s="14">
        <v>5456.4000000000005</v>
      </c>
      <c r="K177" s="14">
        <v>5458.2300000000005</v>
      </c>
      <c r="L177" s="14">
        <v>5471.7</v>
      </c>
      <c r="M177" s="14">
        <v>5500.1500000000005</v>
      </c>
      <c r="N177" s="14">
        <v>5491.9000000000005</v>
      </c>
      <c r="O177" s="14">
        <v>5494.9000000000005</v>
      </c>
      <c r="P177" s="14">
        <v>5491.4800000000005</v>
      </c>
      <c r="Q177" s="14">
        <v>5481.85</v>
      </c>
      <c r="R177" s="14">
        <v>5441.12</v>
      </c>
      <c r="S177" s="14">
        <v>5450.9800000000005</v>
      </c>
      <c r="T177" s="14">
        <v>5447.21</v>
      </c>
      <c r="U177" s="14">
        <v>5462.1900000000005</v>
      </c>
      <c r="V177" s="14">
        <v>5429.71</v>
      </c>
      <c r="W177" s="14">
        <v>5317.2400000000007</v>
      </c>
      <c r="X177" s="14">
        <v>5159.93</v>
      </c>
      <c r="Y177" s="14">
        <v>4855.38</v>
      </c>
      <c r="AZ177" s="9"/>
      <c r="BA177" s="9"/>
      <c r="BB177" s="9"/>
      <c r="BC177" s="9"/>
      <c r="BD177" s="9"/>
      <c r="BE177" s="9"/>
      <c r="BF177" s="9"/>
      <c r="BG177" s="9"/>
      <c r="BH177" s="9"/>
      <c r="BI177" s="9"/>
      <c r="BJ177" s="9"/>
      <c r="BK177" s="9"/>
      <c r="BL177" s="9"/>
      <c r="BM177" s="9"/>
      <c r="BN177" s="9"/>
      <c r="BO177" s="9"/>
      <c r="BP177" s="9"/>
      <c r="BQ177" s="9"/>
      <c r="BR177" s="9"/>
      <c r="BS177" s="9"/>
      <c r="BT177" s="9"/>
      <c r="BU177" s="9"/>
      <c r="BV177" s="9"/>
      <c r="BW177" s="9"/>
    </row>
    <row r="178" spans="1:75" ht="12" x14ac:dyDescent="0.2">
      <c r="A178" s="13">
        <v>28</v>
      </c>
      <c r="B178" s="14">
        <v>4859.63</v>
      </c>
      <c r="C178" s="14">
        <v>4753.96</v>
      </c>
      <c r="D178" s="14">
        <v>4713.3500000000004</v>
      </c>
      <c r="E178" s="14">
        <v>4691.2400000000007</v>
      </c>
      <c r="F178" s="14">
        <v>4727.1000000000004</v>
      </c>
      <c r="G178" s="14">
        <v>4764.84</v>
      </c>
      <c r="H178" s="14">
        <v>4861.0000000000009</v>
      </c>
      <c r="I178" s="14">
        <v>5079.59</v>
      </c>
      <c r="J178" s="14">
        <v>5199.79</v>
      </c>
      <c r="K178" s="14">
        <v>5342.31</v>
      </c>
      <c r="L178" s="14">
        <v>5371.36</v>
      </c>
      <c r="M178" s="14">
        <v>5375.54</v>
      </c>
      <c r="N178" s="14">
        <v>5373.52</v>
      </c>
      <c r="O178" s="14">
        <v>5373.1900000000005</v>
      </c>
      <c r="P178" s="14">
        <v>5374.670000000001</v>
      </c>
      <c r="Q178" s="14">
        <v>5339.81</v>
      </c>
      <c r="R178" s="14">
        <v>5349.3200000000006</v>
      </c>
      <c r="S178" s="14">
        <v>5372.9800000000005</v>
      </c>
      <c r="T178" s="14">
        <v>5371.0800000000008</v>
      </c>
      <c r="U178" s="14">
        <v>5366.76</v>
      </c>
      <c r="V178" s="14">
        <v>5366.76</v>
      </c>
      <c r="W178" s="14">
        <v>5227.0200000000004</v>
      </c>
      <c r="X178" s="14">
        <v>5118.8600000000006</v>
      </c>
      <c r="Y178" s="14">
        <v>4857.84</v>
      </c>
      <c r="AZ178" s="9"/>
      <c r="BA178" s="9"/>
      <c r="BB178" s="9"/>
      <c r="BC178" s="9"/>
      <c r="BD178" s="9"/>
      <c r="BE178" s="9"/>
      <c r="BF178" s="9"/>
      <c r="BG178" s="9"/>
      <c r="BH178" s="9"/>
      <c r="BI178" s="9"/>
      <c r="BJ178" s="9"/>
      <c r="BK178" s="9"/>
      <c r="BL178" s="9"/>
      <c r="BM178" s="9"/>
      <c r="BN178" s="9"/>
      <c r="BO178" s="9"/>
      <c r="BP178" s="9"/>
      <c r="BQ178" s="9"/>
      <c r="BR178" s="9"/>
      <c r="BS178" s="9"/>
      <c r="BT178" s="9"/>
      <c r="BU178" s="9"/>
      <c r="BV178" s="9"/>
      <c r="BW178" s="9"/>
    </row>
    <row r="179" spans="1:75" ht="12" x14ac:dyDescent="0.2">
      <c r="A179" s="13">
        <v>29</v>
      </c>
      <c r="B179" s="14">
        <v>4816.29</v>
      </c>
      <c r="C179" s="14">
        <v>4738.4100000000008</v>
      </c>
      <c r="D179" s="14">
        <v>4672.4400000000005</v>
      </c>
      <c r="E179" s="14">
        <v>4676.1000000000004</v>
      </c>
      <c r="F179" s="14">
        <v>4720.18</v>
      </c>
      <c r="G179" s="14">
        <v>4751.4000000000005</v>
      </c>
      <c r="H179" s="14">
        <v>4815.7400000000007</v>
      </c>
      <c r="I179" s="14">
        <v>4945.96</v>
      </c>
      <c r="J179" s="14">
        <v>5136.71</v>
      </c>
      <c r="K179" s="14">
        <v>5234.3</v>
      </c>
      <c r="L179" s="14">
        <v>5347.21</v>
      </c>
      <c r="M179" s="14">
        <v>5361.38</v>
      </c>
      <c r="N179" s="14">
        <v>5360.8200000000006</v>
      </c>
      <c r="O179" s="14">
        <v>5362.62</v>
      </c>
      <c r="P179" s="14">
        <v>5362.03</v>
      </c>
      <c r="Q179" s="14">
        <v>5325.63</v>
      </c>
      <c r="R179" s="14">
        <v>5337.68</v>
      </c>
      <c r="S179" s="14">
        <v>5366.97</v>
      </c>
      <c r="T179" s="14">
        <v>5372.46</v>
      </c>
      <c r="U179" s="14">
        <v>5376.0700000000006</v>
      </c>
      <c r="V179" s="14">
        <v>5377.7400000000007</v>
      </c>
      <c r="W179" s="14">
        <v>5269.7300000000005</v>
      </c>
      <c r="X179" s="14">
        <v>5102.3600000000006</v>
      </c>
      <c r="Y179" s="14">
        <v>4829.05</v>
      </c>
      <c r="Z179" s="4">
        <f>IFERROR(Y179,"скрыть")</f>
        <v>4829.05</v>
      </c>
      <c r="AZ179" s="9"/>
      <c r="BA179" s="9"/>
      <c r="BB179" s="9"/>
      <c r="BC179" s="9"/>
      <c r="BD179" s="9"/>
      <c r="BE179" s="9"/>
      <c r="BF179" s="9"/>
      <c r="BG179" s="9"/>
      <c r="BH179" s="9"/>
      <c r="BI179" s="9"/>
      <c r="BJ179" s="9"/>
      <c r="BK179" s="9"/>
      <c r="BL179" s="9"/>
      <c r="BM179" s="9"/>
      <c r="BN179" s="9"/>
      <c r="BO179" s="9"/>
      <c r="BP179" s="9"/>
      <c r="BQ179" s="9"/>
      <c r="BR179" s="9"/>
      <c r="BS179" s="9"/>
      <c r="BT179" s="9"/>
      <c r="BU179" s="9"/>
      <c r="BV179" s="9"/>
      <c r="BW179" s="9"/>
    </row>
    <row r="180" spans="1:75" ht="12" x14ac:dyDescent="0.2">
      <c r="A180" s="13">
        <v>30</v>
      </c>
      <c r="B180" s="14">
        <v>4749.22</v>
      </c>
      <c r="C180" s="14">
        <v>4689.5700000000006</v>
      </c>
      <c r="D180" s="14">
        <v>4635.6600000000008</v>
      </c>
      <c r="E180" s="14">
        <v>4634.6600000000008</v>
      </c>
      <c r="F180" s="14">
        <v>4680.420000000001</v>
      </c>
      <c r="G180" s="14">
        <v>4786.2000000000007</v>
      </c>
      <c r="H180" s="14">
        <v>5069.97</v>
      </c>
      <c r="I180" s="14">
        <v>5228.1099999999997</v>
      </c>
      <c r="J180" s="14">
        <v>5364.34</v>
      </c>
      <c r="K180" s="14">
        <v>5362.27</v>
      </c>
      <c r="L180" s="14">
        <v>5372.13</v>
      </c>
      <c r="M180" s="14">
        <v>5398.8300000000008</v>
      </c>
      <c r="N180" s="14">
        <v>5393.59</v>
      </c>
      <c r="O180" s="14">
        <v>5400.88</v>
      </c>
      <c r="P180" s="14">
        <v>5393.4900000000007</v>
      </c>
      <c r="Q180" s="14">
        <v>5386.7300000000005</v>
      </c>
      <c r="R180" s="14">
        <v>5351.4400000000005</v>
      </c>
      <c r="S180" s="14">
        <v>5360.9100000000008</v>
      </c>
      <c r="T180" s="14">
        <v>5366.35</v>
      </c>
      <c r="U180" s="14">
        <v>5378.11</v>
      </c>
      <c r="V180" s="14">
        <v>5337.89</v>
      </c>
      <c r="W180" s="14">
        <v>5177.7400000000007</v>
      </c>
      <c r="X180" s="14">
        <v>5028.1400000000003</v>
      </c>
      <c r="Y180" s="14">
        <v>4739.420000000001</v>
      </c>
      <c r="Z180" s="4">
        <f>IFERROR(Y180,"скрыть")</f>
        <v>4739.420000000001</v>
      </c>
      <c r="AZ180" s="9"/>
      <c r="BA180" s="9"/>
      <c r="BB180" s="9"/>
      <c r="BC180" s="9"/>
      <c r="BD180" s="9"/>
      <c r="BE180" s="9"/>
      <c r="BF180" s="9"/>
      <c r="BG180" s="9"/>
      <c r="BH180" s="9"/>
      <c r="BI180" s="9"/>
      <c r="BJ180" s="9"/>
      <c r="BK180" s="9"/>
      <c r="BL180" s="9"/>
      <c r="BM180" s="9"/>
      <c r="BN180" s="9"/>
      <c r="BO180" s="9"/>
      <c r="BP180" s="9"/>
      <c r="BQ180" s="9"/>
      <c r="BR180" s="9"/>
      <c r="BS180" s="9"/>
      <c r="BT180" s="9"/>
      <c r="BU180" s="9"/>
      <c r="BV180" s="9"/>
      <c r="BW180" s="9"/>
    </row>
    <row r="181" spans="1:75" ht="12" x14ac:dyDescent="0.2">
      <c r="A181" s="13">
        <v>31</v>
      </c>
      <c r="B181" s="14">
        <v>4639.3100000000004</v>
      </c>
      <c r="C181" s="14">
        <v>4615.1000000000004</v>
      </c>
      <c r="D181" s="14">
        <v>4603.2800000000007</v>
      </c>
      <c r="E181" s="14">
        <v>4600.4900000000007</v>
      </c>
      <c r="F181" s="14">
        <v>4641.5800000000008</v>
      </c>
      <c r="G181" s="14">
        <v>4657.34</v>
      </c>
      <c r="H181" s="14">
        <v>4888.1100000000006</v>
      </c>
      <c r="I181" s="14">
        <v>5115.6100000000006</v>
      </c>
      <c r="J181" s="14">
        <v>5167.46</v>
      </c>
      <c r="K181" s="14">
        <v>5177.46</v>
      </c>
      <c r="L181" s="14">
        <v>5190.9800000000005</v>
      </c>
      <c r="M181" s="14">
        <v>5222.88</v>
      </c>
      <c r="N181" s="14">
        <v>5207.97</v>
      </c>
      <c r="O181" s="14">
        <v>5213.0300000000007</v>
      </c>
      <c r="P181" s="14">
        <v>5206.88</v>
      </c>
      <c r="Q181" s="14">
        <v>5199.59</v>
      </c>
      <c r="R181" s="14">
        <v>5159.55</v>
      </c>
      <c r="S181" s="14">
        <v>5170.1600000000008</v>
      </c>
      <c r="T181" s="14">
        <v>5182.55</v>
      </c>
      <c r="U181" s="14">
        <v>5198.8300000000008</v>
      </c>
      <c r="V181" s="14">
        <v>5168.76</v>
      </c>
      <c r="W181" s="14">
        <v>5092.3200000000006</v>
      </c>
      <c r="X181" s="14">
        <v>4865.8</v>
      </c>
      <c r="Y181" s="14">
        <v>4655.5200000000004</v>
      </c>
      <c r="Z181" s="4">
        <f>IFERROR(Y181,"скрыть")</f>
        <v>4655.5200000000004</v>
      </c>
      <c r="AZ181" s="9"/>
      <c r="BA181" s="9"/>
      <c r="BB181" s="9"/>
      <c r="BC181" s="9"/>
      <c r="BD181" s="9"/>
      <c r="BE181" s="9"/>
      <c r="BF181" s="9"/>
      <c r="BG181" s="9"/>
      <c r="BH181" s="9"/>
      <c r="BI181" s="9"/>
      <c r="BJ181" s="9"/>
      <c r="BK181" s="9"/>
      <c r="BL181" s="9"/>
      <c r="BM181" s="9"/>
      <c r="BN181" s="9"/>
      <c r="BO181" s="9"/>
      <c r="BP181" s="9"/>
      <c r="BQ181" s="9"/>
      <c r="BR181" s="9"/>
      <c r="BS181" s="9"/>
      <c r="BT181" s="9"/>
      <c r="BU181" s="9"/>
      <c r="BV181" s="9"/>
      <c r="BW181" s="9"/>
    </row>
    <row r="182" spans="1:75" ht="11.25" customHeight="1" x14ac:dyDescent="0.2">
      <c r="A182" s="71"/>
      <c r="B182" s="72" t="s">
        <v>91</v>
      </c>
      <c r="C182" s="72"/>
      <c r="D182" s="72"/>
      <c r="E182" s="72"/>
      <c r="F182" s="72"/>
      <c r="G182" s="72"/>
      <c r="H182" s="72"/>
      <c r="I182" s="72"/>
      <c r="J182" s="72"/>
      <c r="K182" s="72"/>
      <c r="L182" s="72"/>
      <c r="M182" s="72"/>
      <c r="N182" s="72"/>
      <c r="O182" s="72"/>
      <c r="P182" s="72"/>
      <c r="Q182" s="72"/>
      <c r="R182" s="72"/>
      <c r="S182" s="72"/>
      <c r="T182" s="72"/>
      <c r="U182" s="72"/>
      <c r="V182" s="72"/>
      <c r="W182" s="72"/>
      <c r="X182" s="72"/>
      <c r="Y182" s="72"/>
      <c r="AZ182" s="9"/>
      <c r="BA182" s="9"/>
      <c r="BB182" s="9"/>
      <c r="BC182" s="9"/>
      <c r="BD182" s="9"/>
      <c r="BE182" s="9"/>
      <c r="BF182" s="9"/>
      <c r="BG182" s="9"/>
      <c r="BH182" s="9"/>
      <c r="BI182" s="9"/>
      <c r="BJ182" s="9"/>
      <c r="BK182" s="9"/>
      <c r="BL182" s="9"/>
      <c r="BM182" s="9"/>
      <c r="BN182" s="9"/>
      <c r="BO182" s="9"/>
      <c r="BP182" s="9"/>
      <c r="BQ182" s="9"/>
      <c r="BR182" s="9"/>
      <c r="BS182" s="9"/>
      <c r="BT182" s="9"/>
      <c r="BU182" s="9"/>
      <c r="BV182" s="9"/>
      <c r="BW182" s="9"/>
    </row>
    <row r="183" spans="1:75" ht="11.25" customHeight="1" x14ac:dyDescent="0.2">
      <c r="A183" s="71"/>
      <c r="B183" s="72"/>
      <c r="C183" s="72"/>
      <c r="D183" s="72"/>
      <c r="E183" s="72"/>
      <c r="F183" s="72"/>
      <c r="G183" s="72"/>
      <c r="H183" s="72"/>
      <c r="I183" s="72"/>
      <c r="J183" s="72"/>
      <c r="K183" s="72"/>
      <c r="L183" s="72"/>
      <c r="M183" s="72"/>
      <c r="N183" s="72"/>
      <c r="O183" s="72"/>
      <c r="P183" s="72"/>
      <c r="Q183" s="72"/>
      <c r="R183" s="72"/>
      <c r="S183" s="72"/>
      <c r="T183" s="72"/>
      <c r="U183" s="72"/>
      <c r="V183" s="72"/>
      <c r="W183" s="72"/>
      <c r="X183" s="72"/>
      <c r="Y183" s="72"/>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row>
    <row r="184" spans="1:75" s="7" customFormat="1" ht="32.65" customHeight="1" x14ac:dyDescent="0.2">
      <c r="A184" s="11" t="s">
        <v>64</v>
      </c>
      <c r="B184" s="12" t="s">
        <v>65</v>
      </c>
      <c r="C184" s="12" t="s">
        <v>66</v>
      </c>
      <c r="D184" s="12" t="s">
        <v>67</v>
      </c>
      <c r="E184" s="12" t="s">
        <v>68</v>
      </c>
      <c r="F184" s="12" t="s">
        <v>69</v>
      </c>
      <c r="G184" s="12" t="s">
        <v>70</v>
      </c>
      <c r="H184" s="12" t="s">
        <v>71</v>
      </c>
      <c r="I184" s="12" t="s">
        <v>72</v>
      </c>
      <c r="J184" s="12" t="s">
        <v>73</v>
      </c>
      <c r="K184" s="12" t="s">
        <v>74</v>
      </c>
      <c r="L184" s="12" t="s">
        <v>75</v>
      </c>
      <c r="M184" s="12" t="s">
        <v>76</v>
      </c>
      <c r="N184" s="12" t="s">
        <v>77</v>
      </c>
      <c r="O184" s="12" t="s">
        <v>78</v>
      </c>
      <c r="P184" s="12" t="s">
        <v>79</v>
      </c>
      <c r="Q184" s="12" t="s">
        <v>80</v>
      </c>
      <c r="R184" s="12" t="s">
        <v>81</v>
      </c>
      <c r="S184" s="12" t="s">
        <v>82</v>
      </c>
      <c r="T184" s="12" t="s">
        <v>83</v>
      </c>
      <c r="U184" s="12" t="s">
        <v>84</v>
      </c>
      <c r="V184" s="12" t="s">
        <v>85</v>
      </c>
      <c r="W184" s="12" t="s">
        <v>86</v>
      </c>
      <c r="X184" s="12" t="s">
        <v>87</v>
      </c>
      <c r="Y184" s="12" t="s">
        <v>88</v>
      </c>
      <c r="Z184" s="6"/>
      <c r="AZ184" s="9"/>
      <c r="BA184" s="9"/>
      <c r="BB184" s="9"/>
      <c r="BC184" s="9"/>
      <c r="BD184" s="9"/>
      <c r="BE184" s="9"/>
      <c r="BF184" s="9"/>
      <c r="BG184" s="9"/>
      <c r="BH184" s="9"/>
      <c r="BI184" s="9"/>
      <c r="BJ184" s="9"/>
      <c r="BK184" s="9"/>
      <c r="BL184" s="9"/>
      <c r="BM184" s="9"/>
      <c r="BN184" s="9"/>
      <c r="BO184" s="9"/>
      <c r="BP184" s="9"/>
      <c r="BQ184" s="9"/>
      <c r="BR184" s="9"/>
      <c r="BS184" s="9"/>
      <c r="BT184" s="9"/>
      <c r="BU184" s="9"/>
      <c r="BV184" s="9"/>
      <c r="BW184" s="9"/>
    </row>
    <row r="185" spans="1:75" ht="12" x14ac:dyDescent="0.2">
      <c r="A185" s="13">
        <v>1</v>
      </c>
      <c r="B185" s="14">
        <v>5928.9000000000005</v>
      </c>
      <c r="C185" s="14">
        <v>5874.84</v>
      </c>
      <c r="D185" s="14">
        <v>5918.71</v>
      </c>
      <c r="E185" s="14">
        <v>5869.78</v>
      </c>
      <c r="F185" s="14">
        <v>5846.9400000000005</v>
      </c>
      <c r="G185" s="14">
        <v>5846.36</v>
      </c>
      <c r="H185" s="14">
        <v>5848.4800000000005</v>
      </c>
      <c r="I185" s="14">
        <v>5830.47</v>
      </c>
      <c r="J185" s="14">
        <v>5791.6500000000005</v>
      </c>
      <c r="K185" s="14">
        <v>5819.18</v>
      </c>
      <c r="L185" s="14">
        <v>5918.7300000000005</v>
      </c>
      <c r="M185" s="14">
        <v>5935.95</v>
      </c>
      <c r="N185" s="14">
        <v>6019.1</v>
      </c>
      <c r="O185" s="14">
        <v>6055.66</v>
      </c>
      <c r="P185" s="14">
        <v>6027.4800000000005</v>
      </c>
      <c r="Q185" s="14">
        <v>6115.66</v>
      </c>
      <c r="R185" s="14">
        <v>6225.7400000000007</v>
      </c>
      <c r="S185" s="14">
        <v>6252.9800000000005</v>
      </c>
      <c r="T185" s="14">
        <v>6256.31</v>
      </c>
      <c r="U185" s="14">
        <v>6255.93</v>
      </c>
      <c r="V185" s="14">
        <v>6271.1900000000005</v>
      </c>
      <c r="W185" s="14">
        <v>6254.77</v>
      </c>
      <c r="X185" s="14">
        <v>6019.45</v>
      </c>
      <c r="Y185" s="14">
        <v>5850.12</v>
      </c>
      <c r="AZ185" s="9"/>
      <c r="BA185" s="9"/>
      <c r="BB185" s="9"/>
      <c r="BC185" s="9"/>
      <c r="BD185" s="9"/>
      <c r="BE185" s="9"/>
      <c r="BF185" s="9"/>
      <c r="BG185" s="9"/>
      <c r="BH185" s="9"/>
      <c r="BI185" s="9"/>
      <c r="BJ185" s="9"/>
      <c r="BK185" s="9"/>
      <c r="BL185" s="9"/>
      <c r="BM185" s="9"/>
      <c r="BN185" s="9"/>
      <c r="BO185" s="9"/>
      <c r="BP185" s="9"/>
      <c r="BQ185" s="9"/>
      <c r="BR185" s="9"/>
      <c r="BS185" s="9"/>
      <c r="BT185" s="9"/>
      <c r="BU185" s="9"/>
      <c r="BV185" s="9"/>
      <c r="BW185" s="9"/>
    </row>
    <row r="186" spans="1:75" ht="12" x14ac:dyDescent="0.2">
      <c r="A186" s="13">
        <v>2</v>
      </c>
      <c r="B186" s="14">
        <v>5825.6</v>
      </c>
      <c r="C186" s="14">
        <v>5754.64</v>
      </c>
      <c r="D186" s="14">
        <v>5712.45</v>
      </c>
      <c r="E186" s="14">
        <v>5696.22</v>
      </c>
      <c r="F186" s="14">
        <v>5711.02</v>
      </c>
      <c r="G186" s="14">
        <v>5728.04</v>
      </c>
      <c r="H186" s="14">
        <v>5738.2</v>
      </c>
      <c r="I186" s="14">
        <v>5768.9900000000007</v>
      </c>
      <c r="J186" s="14">
        <v>5887.76</v>
      </c>
      <c r="K186" s="14">
        <v>6049.0700000000006</v>
      </c>
      <c r="L186" s="14">
        <v>6304.29</v>
      </c>
      <c r="M186" s="14">
        <v>6364.5</v>
      </c>
      <c r="N186" s="14">
        <v>6360.45</v>
      </c>
      <c r="O186" s="14">
        <v>6369.4900000000007</v>
      </c>
      <c r="P186" s="14">
        <v>6325.9800000000005</v>
      </c>
      <c r="Q186" s="14">
        <v>6375.9800000000005</v>
      </c>
      <c r="R186" s="14">
        <v>6403.34</v>
      </c>
      <c r="S186" s="14">
        <v>6412.66</v>
      </c>
      <c r="T186" s="14">
        <v>6413.18</v>
      </c>
      <c r="U186" s="14">
        <v>6410.34</v>
      </c>
      <c r="V186" s="14">
        <v>6412.59</v>
      </c>
      <c r="W186" s="14">
        <v>6395.27</v>
      </c>
      <c r="X186" s="14">
        <v>6223.4400000000005</v>
      </c>
      <c r="Y186" s="14">
        <v>5932.59</v>
      </c>
      <c r="AZ186" s="9"/>
      <c r="BA186" s="9"/>
      <c r="BB186" s="9"/>
      <c r="BC186" s="9"/>
      <c r="BD186" s="9"/>
      <c r="BE186" s="9"/>
      <c r="BF186" s="9"/>
      <c r="BG186" s="9"/>
      <c r="BH186" s="9"/>
      <c r="BI186" s="9"/>
      <c r="BJ186" s="9"/>
      <c r="BK186" s="9"/>
      <c r="BL186" s="9"/>
      <c r="BM186" s="9"/>
      <c r="BN186" s="9"/>
      <c r="BO186" s="9"/>
      <c r="BP186" s="9"/>
      <c r="BQ186" s="9"/>
      <c r="BR186" s="9"/>
      <c r="BS186" s="9"/>
      <c r="BT186" s="9"/>
      <c r="BU186" s="9"/>
      <c r="BV186" s="9"/>
      <c r="BW186" s="9"/>
    </row>
    <row r="187" spans="1:75" ht="12" x14ac:dyDescent="0.2">
      <c r="A187" s="13">
        <v>3</v>
      </c>
      <c r="B187" s="14">
        <v>5868.38</v>
      </c>
      <c r="C187" s="14">
        <v>5800.47</v>
      </c>
      <c r="D187" s="14">
        <v>5751.5</v>
      </c>
      <c r="E187" s="14">
        <v>5712.86</v>
      </c>
      <c r="F187" s="14">
        <v>5757.59</v>
      </c>
      <c r="G187" s="14">
        <v>5773.95</v>
      </c>
      <c r="H187" s="14">
        <v>5796.61</v>
      </c>
      <c r="I187" s="14">
        <v>5841.9800000000005</v>
      </c>
      <c r="J187" s="14">
        <v>6067.68</v>
      </c>
      <c r="K187" s="14">
        <v>6342.54</v>
      </c>
      <c r="L187" s="14">
        <v>6385.17</v>
      </c>
      <c r="M187" s="14">
        <v>6401.25</v>
      </c>
      <c r="N187" s="14">
        <v>6405</v>
      </c>
      <c r="O187" s="14">
        <v>6408.5</v>
      </c>
      <c r="P187" s="14">
        <v>6379.52</v>
      </c>
      <c r="Q187" s="14">
        <v>6385.6500000000005</v>
      </c>
      <c r="R187" s="14">
        <v>6410.06</v>
      </c>
      <c r="S187" s="14">
        <v>6420.91</v>
      </c>
      <c r="T187" s="14">
        <v>6417.13</v>
      </c>
      <c r="U187" s="14">
        <v>6411.9900000000007</v>
      </c>
      <c r="V187" s="14">
        <v>6412.87</v>
      </c>
      <c r="W187" s="14">
        <v>6360.18</v>
      </c>
      <c r="X187" s="14">
        <v>6041.95</v>
      </c>
      <c r="Y187" s="14">
        <v>5815.13</v>
      </c>
      <c r="AZ187" s="9"/>
      <c r="BA187" s="9"/>
      <c r="BB187" s="9"/>
      <c r="BC187" s="9"/>
      <c r="BD187" s="9"/>
      <c r="BE187" s="9"/>
      <c r="BF187" s="9"/>
      <c r="BG187" s="9"/>
      <c r="BH187" s="9"/>
      <c r="BI187" s="9"/>
      <c r="BJ187" s="9"/>
      <c r="BK187" s="9"/>
      <c r="BL187" s="9"/>
      <c r="BM187" s="9"/>
      <c r="BN187" s="9"/>
      <c r="BO187" s="9"/>
      <c r="BP187" s="9"/>
      <c r="BQ187" s="9"/>
      <c r="BR187" s="9"/>
      <c r="BS187" s="9"/>
      <c r="BT187" s="9"/>
      <c r="BU187" s="9"/>
      <c r="BV187" s="9"/>
      <c r="BW187" s="9"/>
    </row>
    <row r="188" spans="1:75" ht="12" x14ac:dyDescent="0.2">
      <c r="A188" s="13">
        <v>4</v>
      </c>
      <c r="B188" s="14">
        <v>5796.95</v>
      </c>
      <c r="C188" s="14">
        <v>5734.56</v>
      </c>
      <c r="D188" s="14">
        <v>5699.18</v>
      </c>
      <c r="E188" s="14">
        <v>5667.7300000000005</v>
      </c>
      <c r="F188" s="14">
        <v>5714.9900000000007</v>
      </c>
      <c r="G188" s="14">
        <v>5749.91</v>
      </c>
      <c r="H188" s="14">
        <v>5792.71</v>
      </c>
      <c r="I188" s="14">
        <v>5898.85</v>
      </c>
      <c r="J188" s="14">
        <v>6135.59</v>
      </c>
      <c r="K188" s="14">
        <v>6371.1</v>
      </c>
      <c r="L188" s="14">
        <v>6411.47</v>
      </c>
      <c r="M188" s="14">
        <v>6426.45</v>
      </c>
      <c r="N188" s="14">
        <v>6427.09</v>
      </c>
      <c r="O188" s="14">
        <v>6430.31</v>
      </c>
      <c r="P188" s="14">
        <v>6406.4400000000005</v>
      </c>
      <c r="Q188" s="14">
        <v>6406.95</v>
      </c>
      <c r="R188" s="14">
        <v>6426.08</v>
      </c>
      <c r="S188" s="14">
        <v>6443.4900000000007</v>
      </c>
      <c r="T188" s="14">
        <v>6435.5700000000006</v>
      </c>
      <c r="U188" s="14">
        <v>6428.4400000000005</v>
      </c>
      <c r="V188" s="14">
        <v>6431.53</v>
      </c>
      <c r="W188" s="14">
        <v>6396.31</v>
      </c>
      <c r="X188" s="14">
        <v>6146.36</v>
      </c>
      <c r="Y188" s="14">
        <v>5895.28</v>
      </c>
      <c r="AZ188" s="9"/>
      <c r="BA188" s="9"/>
      <c r="BB188" s="9"/>
      <c r="BC188" s="9"/>
      <c r="BD188" s="9"/>
      <c r="BE188" s="9"/>
      <c r="BF188" s="9"/>
      <c r="BG188" s="9"/>
      <c r="BH188" s="9"/>
      <c r="BI188" s="9"/>
      <c r="BJ188" s="9"/>
      <c r="BK188" s="9"/>
      <c r="BL188" s="9"/>
      <c r="BM188" s="9"/>
      <c r="BN188" s="9"/>
      <c r="BO188" s="9"/>
      <c r="BP188" s="9"/>
      <c r="BQ188" s="9"/>
      <c r="BR188" s="9"/>
      <c r="BS188" s="9"/>
      <c r="BT188" s="9"/>
      <c r="BU188" s="9"/>
      <c r="BV188" s="9"/>
      <c r="BW188" s="9"/>
    </row>
    <row r="189" spans="1:75" ht="12" x14ac:dyDescent="0.2">
      <c r="A189" s="13">
        <v>5</v>
      </c>
      <c r="B189" s="14">
        <v>5818.83</v>
      </c>
      <c r="C189" s="14">
        <v>5754.22</v>
      </c>
      <c r="D189" s="14">
        <v>5700.91</v>
      </c>
      <c r="E189" s="14">
        <v>5693.66</v>
      </c>
      <c r="F189" s="14">
        <v>5724</v>
      </c>
      <c r="G189" s="14">
        <v>5743.37</v>
      </c>
      <c r="H189" s="14">
        <v>5801.29</v>
      </c>
      <c r="I189" s="14">
        <v>5872.4800000000005</v>
      </c>
      <c r="J189" s="14">
        <v>6153.9400000000005</v>
      </c>
      <c r="K189" s="14">
        <v>6370.7</v>
      </c>
      <c r="L189" s="14">
        <v>6397.55</v>
      </c>
      <c r="M189" s="14">
        <v>6402.2400000000007</v>
      </c>
      <c r="N189" s="14">
        <v>6401.55</v>
      </c>
      <c r="O189" s="14">
        <v>6402.7300000000005</v>
      </c>
      <c r="P189" s="14">
        <v>6392.27</v>
      </c>
      <c r="Q189" s="14">
        <v>6393.4000000000005</v>
      </c>
      <c r="R189" s="14">
        <v>6402.7</v>
      </c>
      <c r="S189" s="14">
        <v>6417.2</v>
      </c>
      <c r="T189" s="14">
        <v>6409.5</v>
      </c>
      <c r="U189" s="14">
        <v>6401.76</v>
      </c>
      <c r="V189" s="14">
        <v>6401.42</v>
      </c>
      <c r="W189" s="14">
        <v>6385.97</v>
      </c>
      <c r="X189" s="14">
        <v>6062.31</v>
      </c>
      <c r="Y189" s="14">
        <v>5836.75</v>
      </c>
      <c r="AZ189" s="9"/>
      <c r="BA189" s="9"/>
      <c r="BB189" s="9"/>
      <c r="BC189" s="9"/>
      <c r="BD189" s="9"/>
      <c r="BE189" s="9"/>
      <c r="BF189" s="9"/>
      <c r="BG189" s="9"/>
      <c r="BH189" s="9"/>
      <c r="BI189" s="9"/>
      <c r="BJ189" s="9"/>
      <c r="BK189" s="9"/>
      <c r="BL189" s="9"/>
      <c r="BM189" s="9"/>
      <c r="BN189" s="9"/>
      <c r="BO189" s="9"/>
      <c r="BP189" s="9"/>
      <c r="BQ189" s="9"/>
      <c r="BR189" s="9"/>
      <c r="BS189" s="9"/>
      <c r="BT189" s="9"/>
      <c r="BU189" s="9"/>
      <c r="BV189" s="9"/>
      <c r="BW189" s="9"/>
    </row>
    <row r="190" spans="1:75" ht="12" x14ac:dyDescent="0.2">
      <c r="A190" s="13">
        <v>6</v>
      </c>
      <c r="B190" s="14">
        <v>5777.3200000000006</v>
      </c>
      <c r="C190" s="14">
        <v>5675.66</v>
      </c>
      <c r="D190" s="14">
        <v>5598.63</v>
      </c>
      <c r="E190" s="14">
        <v>5573.69</v>
      </c>
      <c r="F190" s="14">
        <v>5601.96</v>
      </c>
      <c r="G190" s="14">
        <v>5645.05</v>
      </c>
      <c r="H190" s="14">
        <v>5700.38</v>
      </c>
      <c r="I190" s="14">
        <v>5835.59</v>
      </c>
      <c r="J190" s="14">
        <v>6069.84</v>
      </c>
      <c r="K190" s="14">
        <v>6321.54</v>
      </c>
      <c r="L190" s="14">
        <v>6362.9000000000005</v>
      </c>
      <c r="M190" s="14">
        <v>6375.91</v>
      </c>
      <c r="N190" s="14">
        <v>6377.2</v>
      </c>
      <c r="O190" s="14">
        <v>6378.92</v>
      </c>
      <c r="P190" s="14">
        <v>6355.5700000000006</v>
      </c>
      <c r="Q190" s="14">
        <v>6361.4900000000007</v>
      </c>
      <c r="R190" s="14">
        <v>6385.66</v>
      </c>
      <c r="S190" s="14">
        <v>6393.63</v>
      </c>
      <c r="T190" s="14">
        <v>6390.4400000000005</v>
      </c>
      <c r="U190" s="14">
        <v>6387.9400000000005</v>
      </c>
      <c r="V190" s="14">
        <v>6388.08</v>
      </c>
      <c r="W190" s="14">
        <v>6342.78</v>
      </c>
      <c r="X190" s="14">
        <v>6023.36</v>
      </c>
      <c r="Y190" s="14">
        <v>5840.34</v>
      </c>
      <c r="AZ190" s="9"/>
      <c r="BA190" s="9"/>
      <c r="BB190" s="9"/>
      <c r="BC190" s="9"/>
      <c r="BD190" s="9"/>
      <c r="BE190" s="9"/>
      <c r="BF190" s="9"/>
      <c r="BG190" s="9"/>
      <c r="BH190" s="9"/>
      <c r="BI190" s="9"/>
      <c r="BJ190" s="9"/>
      <c r="BK190" s="9"/>
      <c r="BL190" s="9"/>
      <c r="BM190" s="9"/>
      <c r="BN190" s="9"/>
      <c r="BO190" s="9"/>
      <c r="BP190" s="9"/>
      <c r="BQ190" s="9"/>
      <c r="BR190" s="9"/>
      <c r="BS190" s="9"/>
      <c r="BT190" s="9"/>
      <c r="BU190" s="9"/>
      <c r="BV190" s="9"/>
      <c r="BW190" s="9"/>
    </row>
    <row r="191" spans="1:75" ht="12" x14ac:dyDescent="0.2">
      <c r="A191" s="13">
        <v>7</v>
      </c>
      <c r="B191" s="14">
        <v>5779.46</v>
      </c>
      <c r="C191" s="14">
        <v>5695.6</v>
      </c>
      <c r="D191" s="14">
        <v>5628.35</v>
      </c>
      <c r="E191" s="14">
        <v>5597.77</v>
      </c>
      <c r="F191" s="14">
        <v>5615.02</v>
      </c>
      <c r="G191" s="14">
        <v>5640.55</v>
      </c>
      <c r="H191" s="14">
        <v>5673.7</v>
      </c>
      <c r="I191" s="14">
        <v>5766.04</v>
      </c>
      <c r="J191" s="14">
        <v>5888.43</v>
      </c>
      <c r="K191" s="14">
        <v>6132.45</v>
      </c>
      <c r="L191" s="14">
        <v>6278.29</v>
      </c>
      <c r="M191" s="14">
        <v>6297.34</v>
      </c>
      <c r="N191" s="14">
        <v>6298.1500000000005</v>
      </c>
      <c r="O191" s="14">
        <v>6298.14</v>
      </c>
      <c r="P191" s="14">
        <v>6266.96</v>
      </c>
      <c r="Q191" s="14">
        <v>6275.58</v>
      </c>
      <c r="R191" s="14">
        <v>6303.46</v>
      </c>
      <c r="S191" s="14">
        <v>6322.27</v>
      </c>
      <c r="T191" s="14">
        <v>6320.14</v>
      </c>
      <c r="U191" s="14">
        <v>6317.4800000000005</v>
      </c>
      <c r="V191" s="14">
        <v>6325.47</v>
      </c>
      <c r="W191" s="14">
        <v>6302.62</v>
      </c>
      <c r="X191" s="14">
        <v>6117.2</v>
      </c>
      <c r="Y191" s="14">
        <v>5873.87</v>
      </c>
      <c r="AZ191" s="9"/>
      <c r="BA191" s="9"/>
      <c r="BB191" s="9"/>
      <c r="BC191" s="9"/>
      <c r="BD191" s="9"/>
      <c r="BE191" s="9"/>
      <c r="BF191" s="9"/>
      <c r="BG191" s="9"/>
      <c r="BH191" s="9"/>
      <c r="BI191" s="9"/>
      <c r="BJ191" s="9"/>
      <c r="BK191" s="9"/>
      <c r="BL191" s="9"/>
      <c r="BM191" s="9"/>
      <c r="BN191" s="9"/>
      <c r="BO191" s="9"/>
      <c r="BP191" s="9"/>
      <c r="BQ191" s="9"/>
      <c r="BR191" s="9"/>
      <c r="BS191" s="9"/>
      <c r="BT191" s="9"/>
      <c r="BU191" s="9"/>
      <c r="BV191" s="9"/>
      <c r="BW191" s="9"/>
    </row>
    <row r="192" spans="1:75" ht="12" x14ac:dyDescent="0.2">
      <c r="A192" s="13">
        <v>8</v>
      </c>
      <c r="B192" s="14">
        <v>5836.17</v>
      </c>
      <c r="C192" s="14">
        <v>5760.89</v>
      </c>
      <c r="D192" s="14">
        <v>5701.4800000000005</v>
      </c>
      <c r="E192" s="14">
        <v>5658.4800000000005</v>
      </c>
      <c r="F192" s="14">
        <v>5692.42</v>
      </c>
      <c r="G192" s="14">
        <v>5710.33</v>
      </c>
      <c r="H192" s="14">
        <v>5735.44</v>
      </c>
      <c r="I192" s="14">
        <v>5833.58</v>
      </c>
      <c r="J192" s="14">
        <v>6048.83</v>
      </c>
      <c r="K192" s="14">
        <v>6301.6500000000005</v>
      </c>
      <c r="L192" s="14">
        <v>6383.7300000000005</v>
      </c>
      <c r="M192" s="14">
        <v>6400.5700000000006</v>
      </c>
      <c r="N192" s="14">
        <v>6402.75</v>
      </c>
      <c r="O192" s="14">
        <v>6404.14</v>
      </c>
      <c r="P192" s="14">
        <v>6382.06</v>
      </c>
      <c r="Q192" s="14">
        <v>6388.31</v>
      </c>
      <c r="R192" s="14">
        <v>6411.36</v>
      </c>
      <c r="S192" s="14">
        <v>6430.76</v>
      </c>
      <c r="T192" s="14">
        <v>6425.0700000000006</v>
      </c>
      <c r="U192" s="14">
        <v>6416.9400000000005</v>
      </c>
      <c r="V192" s="14">
        <v>6417.6900000000005</v>
      </c>
      <c r="W192" s="14">
        <v>6384.4900000000007</v>
      </c>
      <c r="X192" s="14">
        <v>6131.92</v>
      </c>
      <c r="Y192" s="14">
        <v>5852.76</v>
      </c>
      <c r="AZ192" s="9"/>
      <c r="BA192" s="9"/>
      <c r="BB192" s="9"/>
      <c r="BC192" s="9"/>
      <c r="BD192" s="9"/>
      <c r="BE192" s="9"/>
      <c r="BF192" s="9"/>
      <c r="BG192" s="9"/>
      <c r="BH192" s="9"/>
      <c r="BI192" s="9"/>
      <c r="BJ192" s="9"/>
      <c r="BK192" s="9"/>
      <c r="BL192" s="9"/>
      <c r="BM192" s="9"/>
      <c r="BN192" s="9"/>
      <c r="BO192" s="9"/>
      <c r="BP192" s="9"/>
      <c r="BQ192" s="9"/>
      <c r="BR192" s="9"/>
      <c r="BS192" s="9"/>
      <c r="BT192" s="9"/>
      <c r="BU192" s="9"/>
      <c r="BV192" s="9"/>
      <c r="BW192" s="9"/>
    </row>
    <row r="193" spans="1:75" ht="12" x14ac:dyDescent="0.2">
      <c r="A193" s="13">
        <v>9</v>
      </c>
      <c r="B193" s="14">
        <v>5818.9900000000007</v>
      </c>
      <c r="C193" s="14">
        <v>5723.93</v>
      </c>
      <c r="D193" s="14">
        <v>5656.4800000000005</v>
      </c>
      <c r="E193" s="14">
        <v>5637.94</v>
      </c>
      <c r="F193" s="14">
        <v>5678.02</v>
      </c>
      <c r="G193" s="14">
        <v>5813.63</v>
      </c>
      <c r="H193" s="14">
        <v>6036.29</v>
      </c>
      <c r="I193" s="14">
        <v>6406.02</v>
      </c>
      <c r="J193" s="14">
        <v>6499.11</v>
      </c>
      <c r="K193" s="14">
        <v>6534.8499999999995</v>
      </c>
      <c r="L193" s="14">
        <v>6551.4000000000005</v>
      </c>
      <c r="M193" s="14">
        <v>6561.5700000000006</v>
      </c>
      <c r="N193" s="14">
        <v>6547.5700000000006</v>
      </c>
      <c r="O193" s="14">
        <v>6556.26</v>
      </c>
      <c r="P193" s="14">
        <v>6521.8499999999995</v>
      </c>
      <c r="Q193" s="14">
        <v>6518.29</v>
      </c>
      <c r="R193" s="14">
        <v>6477</v>
      </c>
      <c r="S193" s="14">
        <v>6488.5</v>
      </c>
      <c r="T193" s="14">
        <v>6476.05</v>
      </c>
      <c r="U193" s="14">
        <v>6533.87</v>
      </c>
      <c r="V193" s="14">
        <v>6493.94</v>
      </c>
      <c r="W193" s="14">
        <v>6447.4900000000007</v>
      </c>
      <c r="X193" s="14">
        <v>6166.2400000000007</v>
      </c>
      <c r="Y193" s="14">
        <v>5840.6900000000005</v>
      </c>
      <c r="AZ193" s="9"/>
      <c r="BA193" s="9"/>
      <c r="BB193" s="9"/>
      <c r="BC193" s="9"/>
      <c r="BD193" s="9"/>
      <c r="BE193" s="9"/>
      <c r="BF193" s="9"/>
      <c r="BG193" s="9"/>
      <c r="BH193" s="9"/>
      <c r="BI193" s="9"/>
      <c r="BJ193" s="9"/>
      <c r="BK193" s="9"/>
      <c r="BL193" s="9"/>
      <c r="BM193" s="9"/>
      <c r="BN193" s="9"/>
      <c r="BO193" s="9"/>
      <c r="BP193" s="9"/>
      <c r="BQ193" s="9"/>
      <c r="BR193" s="9"/>
      <c r="BS193" s="9"/>
      <c r="BT193" s="9"/>
      <c r="BU193" s="9"/>
      <c r="BV193" s="9"/>
      <c r="BW193" s="9"/>
    </row>
    <row r="194" spans="1:75" ht="12" x14ac:dyDescent="0.2">
      <c r="A194" s="13">
        <v>10</v>
      </c>
      <c r="B194" s="14">
        <v>5821.76</v>
      </c>
      <c r="C194" s="14">
        <v>5735.93</v>
      </c>
      <c r="D194" s="14">
        <v>5671.18</v>
      </c>
      <c r="E194" s="14">
        <v>5674.9900000000007</v>
      </c>
      <c r="F194" s="14">
        <v>5771.85</v>
      </c>
      <c r="G194" s="14">
        <v>5881.51</v>
      </c>
      <c r="H194" s="14">
        <v>6090.68</v>
      </c>
      <c r="I194" s="14">
        <v>6459.95</v>
      </c>
      <c r="J194" s="14">
        <v>6545.9800000000005</v>
      </c>
      <c r="K194" s="14">
        <v>6578.3</v>
      </c>
      <c r="L194" s="14">
        <v>6588.4000000000005</v>
      </c>
      <c r="M194" s="14">
        <v>6592.97</v>
      </c>
      <c r="N194" s="14">
        <v>6584.25</v>
      </c>
      <c r="O194" s="14">
        <v>6586.79</v>
      </c>
      <c r="P194" s="14">
        <v>6556.8</v>
      </c>
      <c r="Q194" s="14">
        <v>6551.2</v>
      </c>
      <c r="R194" s="14">
        <v>6545.12</v>
      </c>
      <c r="S194" s="14">
        <v>6546.41</v>
      </c>
      <c r="T194" s="14">
        <v>6532.76</v>
      </c>
      <c r="U194" s="14">
        <v>6561.29</v>
      </c>
      <c r="V194" s="14">
        <v>6527.95</v>
      </c>
      <c r="W194" s="14">
        <v>6465.2</v>
      </c>
      <c r="X194" s="14">
        <v>6192.06</v>
      </c>
      <c r="Y194" s="14">
        <v>5877.26</v>
      </c>
      <c r="AZ194" s="9"/>
      <c r="BA194" s="9"/>
      <c r="BB194" s="9"/>
      <c r="BC194" s="9"/>
      <c r="BD194" s="9"/>
      <c r="BE194" s="9"/>
      <c r="BF194" s="9"/>
      <c r="BG194" s="9"/>
      <c r="BH194" s="9"/>
      <c r="BI194" s="9"/>
      <c r="BJ194" s="9"/>
      <c r="BK194" s="9"/>
      <c r="BL194" s="9"/>
      <c r="BM194" s="9"/>
      <c r="BN194" s="9"/>
      <c r="BO194" s="9"/>
      <c r="BP194" s="9"/>
      <c r="BQ194" s="9"/>
      <c r="BR194" s="9"/>
      <c r="BS194" s="9"/>
      <c r="BT194" s="9"/>
      <c r="BU194" s="9"/>
      <c r="BV194" s="9"/>
      <c r="BW194" s="9"/>
    </row>
    <row r="195" spans="1:75" ht="12" x14ac:dyDescent="0.2">
      <c r="A195" s="13">
        <v>11</v>
      </c>
      <c r="B195" s="14">
        <v>5854.59</v>
      </c>
      <c r="C195" s="14">
        <v>5805.5</v>
      </c>
      <c r="D195" s="14">
        <v>5744.25</v>
      </c>
      <c r="E195" s="14">
        <v>5740.4000000000005</v>
      </c>
      <c r="F195" s="14">
        <v>5818.83</v>
      </c>
      <c r="G195" s="14">
        <v>5919.6500000000005</v>
      </c>
      <c r="H195" s="14">
        <v>6079.63</v>
      </c>
      <c r="I195" s="14">
        <v>6474.1500000000005</v>
      </c>
      <c r="J195" s="14">
        <v>6580.75</v>
      </c>
      <c r="K195" s="14">
        <v>6613.97</v>
      </c>
      <c r="L195" s="14">
        <v>6629.79</v>
      </c>
      <c r="M195" s="14">
        <v>6644.03</v>
      </c>
      <c r="N195" s="14">
        <v>6632.43</v>
      </c>
      <c r="O195" s="14">
        <v>6634.91</v>
      </c>
      <c r="P195" s="14">
        <v>6603.79</v>
      </c>
      <c r="Q195" s="14">
        <v>6599.54</v>
      </c>
      <c r="R195" s="14">
        <v>6562.08</v>
      </c>
      <c r="S195" s="14">
        <v>6567.7400000000007</v>
      </c>
      <c r="T195" s="14">
        <v>6545.8</v>
      </c>
      <c r="U195" s="14">
        <v>6601.88</v>
      </c>
      <c r="V195" s="14">
        <v>6584.25</v>
      </c>
      <c r="W195" s="14">
        <v>6548.94</v>
      </c>
      <c r="X195" s="14">
        <v>6401.12</v>
      </c>
      <c r="Y195" s="14">
        <v>5999.83</v>
      </c>
      <c r="AZ195" s="9"/>
      <c r="BA195" s="9"/>
      <c r="BB195" s="9"/>
      <c r="BC195" s="9"/>
      <c r="BD195" s="9"/>
      <c r="BE195" s="9"/>
      <c r="BF195" s="9"/>
      <c r="BG195" s="9"/>
      <c r="BH195" s="9"/>
      <c r="BI195" s="9"/>
      <c r="BJ195" s="9"/>
      <c r="BK195" s="9"/>
      <c r="BL195" s="9"/>
      <c r="BM195" s="9"/>
      <c r="BN195" s="9"/>
      <c r="BO195" s="9"/>
      <c r="BP195" s="9"/>
      <c r="BQ195" s="9"/>
      <c r="BR195" s="9"/>
      <c r="BS195" s="9"/>
      <c r="BT195" s="9"/>
      <c r="BU195" s="9"/>
      <c r="BV195" s="9"/>
      <c r="BW195" s="9"/>
    </row>
    <row r="196" spans="1:75" ht="12" x14ac:dyDescent="0.2">
      <c r="A196" s="13">
        <v>12</v>
      </c>
      <c r="B196" s="14">
        <v>5894.87</v>
      </c>
      <c r="C196" s="14">
        <v>5840.92</v>
      </c>
      <c r="D196" s="14">
        <v>5819.86</v>
      </c>
      <c r="E196" s="14">
        <v>5817.92</v>
      </c>
      <c r="F196" s="14">
        <v>5848.22</v>
      </c>
      <c r="G196" s="14">
        <v>5940.75</v>
      </c>
      <c r="H196" s="14">
        <v>6084.01</v>
      </c>
      <c r="I196" s="14">
        <v>6460.18</v>
      </c>
      <c r="J196" s="14">
        <v>6534.61</v>
      </c>
      <c r="K196" s="14">
        <v>6563.96</v>
      </c>
      <c r="L196" s="14">
        <v>6566.2400000000007</v>
      </c>
      <c r="M196" s="14">
        <v>6581.5199999999995</v>
      </c>
      <c r="N196" s="14">
        <v>6571.5199999999995</v>
      </c>
      <c r="O196" s="14">
        <v>6579.3200000000006</v>
      </c>
      <c r="P196" s="14">
        <v>6552.75</v>
      </c>
      <c r="Q196" s="14">
        <v>6548.19</v>
      </c>
      <c r="R196" s="14">
        <v>6540.5</v>
      </c>
      <c r="S196" s="14">
        <v>6535.12</v>
      </c>
      <c r="T196" s="14">
        <v>6529.09</v>
      </c>
      <c r="U196" s="14">
        <v>6548.46</v>
      </c>
      <c r="V196" s="14">
        <v>6532.3499999999995</v>
      </c>
      <c r="W196" s="14">
        <v>6491.89</v>
      </c>
      <c r="X196" s="14">
        <v>6328.31</v>
      </c>
      <c r="Y196" s="14">
        <v>5968.3</v>
      </c>
      <c r="AZ196" s="9"/>
      <c r="BA196" s="9"/>
      <c r="BB196" s="9"/>
      <c r="BC196" s="9"/>
      <c r="BD196" s="9"/>
      <c r="BE196" s="9"/>
      <c r="BF196" s="9"/>
      <c r="BG196" s="9"/>
      <c r="BH196" s="9"/>
      <c r="BI196" s="9"/>
      <c r="BJ196" s="9"/>
      <c r="BK196" s="9"/>
      <c r="BL196" s="9"/>
      <c r="BM196" s="9"/>
      <c r="BN196" s="9"/>
      <c r="BO196" s="9"/>
      <c r="BP196" s="9"/>
      <c r="BQ196" s="9"/>
      <c r="BR196" s="9"/>
      <c r="BS196" s="9"/>
      <c r="BT196" s="9"/>
      <c r="BU196" s="9"/>
      <c r="BV196" s="9"/>
      <c r="BW196" s="9"/>
    </row>
    <row r="197" spans="1:75" ht="12" x14ac:dyDescent="0.2">
      <c r="A197" s="13">
        <v>13</v>
      </c>
      <c r="B197" s="14">
        <v>5926.6</v>
      </c>
      <c r="C197" s="14">
        <v>5869.4400000000005</v>
      </c>
      <c r="D197" s="14">
        <v>5840.79</v>
      </c>
      <c r="E197" s="14">
        <v>5840.1500000000005</v>
      </c>
      <c r="F197" s="14">
        <v>5892.77</v>
      </c>
      <c r="G197" s="14">
        <v>5982.7</v>
      </c>
      <c r="H197" s="14">
        <v>6315.9800000000005</v>
      </c>
      <c r="I197" s="14">
        <v>6483.16</v>
      </c>
      <c r="J197" s="14">
        <v>6569.9800000000005</v>
      </c>
      <c r="K197" s="14">
        <v>6598.26</v>
      </c>
      <c r="L197" s="14">
        <v>6612.1500000000005</v>
      </c>
      <c r="M197" s="14">
        <v>6619.5</v>
      </c>
      <c r="N197" s="14">
        <v>6610.7</v>
      </c>
      <c r="O197" s="14">
        <v>6613.3499999999995</v>
      </c>
      <c r="P197" s="14">
        <v>6576.94</v>
      </c>
      <c r="Q197" s="14">
        <v>6576.92</v>
      </c>
      <c r="R197" s="14">
        <v>6539.76</v>
      </c>
      <c r="S197" s="14">
        <v>6528.2699999999995</v>
      </c>
      <c r="T197" s="14">
        <v>6525.64</v>
      </c>
      <c r="U197" s="14">
        <v>6595.93</v>
      </c>
      <c r="V197" s="14">
        <v>6583.79</v>
      </c>
      <c r="W197" s="14">
        <v>6535.71</v>
      </c>
      <c r="X197" s="14">
        <v>6427.77</v>
      </c>
      <c r="Y197" s="14">
        <v>6176.7</v>
      </c>
      <c r="AZ197" s="9"/>
      <c r="BA197" s="9"/>
      <c r="BB197" s="9"/>
      <c r="BC197" s="9"/>
      <c r="BD197" s="9"/>
      <c r="BE197" s="9"/>
      <c r="BF197" s="9"/>
      <c r="BG197" s="9"/>
      <c r="BH197" s="9"/>
      <c r="BI197" s="9"/>
      <c r="BJ197" s="9"/>
      <c r="BK197" s="9"/>
      <c r="BL197" s="9"/>
      <c r="BM197" s="9"/>
      <c r="BN197" s="9"/>
      <c r="BO197" s="9"/>
      <c r="BP197" s="9"/>
      <c r="BQ197" s="9"/>
      <c r="BR197" s="9"/>
      <c r="BS197" s="9"/>
      <c r="BT197" s="9"/>
      <c r="BU197" s="9"/>
      <c r="BV197" s="9"/>
      <c r="BW197" s="9"/>
    </row>
    <row r="198" spans="1:75" ht="12" x14ac:dyDescent="0.2">
      <c r="A198" s="13">
        <v>14</v>
      </c>
      <c r="B198" s="14">
        <v>6168.7400000000007</v>
      </c>
      <c r="C198" s="14">
        <v>6007.26</v>
      </c>
      <c r="D198" s="14">
        <v>5978.83</v>
      </c>
      <c r="E198" s="14">
        <v>5970.21</v>
      </c>
      <c r="F198" s="14">
        <v>5986.34</v>
      </c>
      <c r="G198" s="14">
        <v>6015.6900000000005</v>
      </c>
      <c r="H198" s="14">
        <v>6110.92</v>
      </c>
      <c r="I198" s="14">
        <v>6381.16</v>
      </c>
      <c r="J198" s="14">
        <v>6460.3</v>
      </c>
      <c r="K198" s="14">
        <v>6577.41</v>
      </c>
      <c r="L198" s="14">
        <v>6606.8200000000006</v>
      </c>
      <c r="M198" s="14">
        <v>6612.89</v>
      </c>
      <c r="N198" s="14">
        <v>6608.5999999999995</v>
      </c>
      <c r="O198" s="14">
        <v>6606.7</v>
      </c>
      <c r="P198" s="14">
        <v>6581.91</v>
      </c>
      <c r="Q198" s="14">
        <v>6584.5199999999995</v>
      </c>
      <c r="R198" s="14">
        <v>6593.33</v>
      </c>
      <c r="S198" s="14">
        <v>6602.78</v>
      </c>
      <c r="T198" s="14">
        <v>6591.9000000000005</v>
      </c>
      <c r="U198" s="14">
        <v>6588.5</v>
      </c>
      <c r="V198" s="14">
        <v>6595.21</v>
      </c>
      <c r="W198" s="14">
        <v>6474.76</v>
      </c>
      <c r="X198" s="14">
        <v>6411.5</v>
      </c>
      <c r="Y198" s="14">
        <v>6174.2</v>
      </c>
      <c r="AZ198" s="9"/>
      <c r="BA198" s="9"/>
      <c r="BB198" s="9"/>
      <c r="BC198" s="9"/>
      <c r="BD198" s="9"/>
      <c r="BE198" s="9"/>
      <c r="BF198" s="9"/>
      <c r="BG198" s="9"/>
      <c r="BH198" s="9"/>
      <c r="BI198" s="9"/>
      <c r="BJ198" s="9"/>
      <c r="BK198" s="9"/>
      <c r="BL198" s="9"/>
      <c r="BM198" s="9"/>
      <c r="BN198" s="9"/>
      <c r="BO198" s="9"/>
      <c r="BP198" s="9"/>
      <c r="BQ198" s="9"/>
      <c r="BR198" s="9"/>
      <c r="BS198" s="9"/>
      <c r="BT198" s="9"/>
      <c r="BU198" s="9"/>
      <c r="BV198" s="9"/>
      <c r="BW198" s="9"/>
    </row>
    <row r="199" spans="1:75" ht="12" x14ac:dyDescent="0.2">
      <c r="A199" s="13">
        <v>15</v>
      </c>
      <c r="B199" s="14">
        <v>6020.29</v>
      </c>
      <c r="C199" s="14">
        <v>5966.4900000000007</v>
      </c>
      <c r="D199" s="14">
        <v>5899.8</v>
      </c>
      <c r="E199" s="14">
        <v>5893.43</v>
      </c>
      <c r="F199" s="14">
        <v>5900.1</v>
      </c>
      <c r="G199" s="14">
        <v>5947.75</v>
      </c>
      <c r="H199" s="14">
        <v>5963.6900000000005</v>
      </c>
      <c r="I199" s="14">
        <v>6159.9900000000007</v>
      </c>
      <c r="J199" s="14">
        <v>6397.27</v>
      </c>
      <c r="K199" s="14">
        <v>6461.8200000000006</v>
      </c>
      <c r="L199" s="14">
        <v>6518.36</v>
      </c>
      <c r="M199" s="14">
        <v>6533.46</v>
      </c>
      <c r="N199" s="14">
        <v>6534.34</v>
      </c>
      <c r="O199" s="14">
        <v>6535.55</v>
      </c>
      <c r="P199" s="14">
        <v>6508.8499999999995</v>
      </c>
      <c r="Q199" s="14">
        <v>6516.81</v>
      </c>
      <c r="R199" s="14">
        <v>6528.3</v>
      </c>
      <c r="S199" s="14">
        <v>6550.17</v>
      </c>
      <c r="T199" s="14">
        <v>6541.06</v>
      </c>
      <c r="U199" s="14">
        <v>6549.96</v>
      </c>
      <c r="V199" s="14">
        <v>6550.75</v>
      </c>
      <c r="W199" s="14">
        <v>6473.05</v>
      </c>
      <c r="X199" s="14">
        <v>6409.47</v>
      </c>
      <c r="Y199" s="14">
        <v>6159.87</v>
      </c>
      <c r="AZ199" s="9"/>
      <c r="BA199" s="9"/>
      <c r="BB199" s="9"/>
      <c r="BC199" s="9"/>
      <c r="BD199" s="9"/>
      <c r="BE199" s="9"/>
      <c r="BF199" s="9"/>
      <c r="BG199" s="9"/>
      <c r="BH199" s="9"/>
      <c r="BI199" s="9"/>
      <c r="BJ199" s="9"/>
      <c r="BK199" s="9"/>
      <c r="BL199" s="9"/>
      <c r="BM199" s="9"/>
      <c r="BN199" s="9"/>
      <c r="BO199" s="9"/>
      <c r="BP199" s="9"/>
      <c r="BQ199" s="9"/>
      <c r="BR199" s="9"/>
      <c r="BS199" s="9"/>
      <c r="BT199" s="9"/>
      <c r="BU199" s="9"/>
      <c r="BV199" s="9"/>
      <c r="BW199" s="9"/>
    </row>
    <row r="200" spans="1:75" ht="12" x14ac:dyDescent="0.2">
      <c r="A200" s="13">
        <v>16</v>
      </c>
      <c r="B200" s="14">
        <v>6005.11</v>
      </c>
      <c r="C200" s="14">
        <v>5950.01</v>
      </c>
      <c r="D200" s="14">
        <v>5893.39</v>
      </c>
      <c r="E200" s="14">
        <v>5884.21</v>
      </c>
      <c r="F200" s="14">
        <v>5920.64</v>
      </c>
      <c r="G200" s="14">
        <v>6018.18</v>
      </c>
      <c r="H200" s="14">
        <v>6303.84</v>
      </c>
      <c r="I200" s="14">
        <v>6456.68</v>
      </c>
      <c r="J200" s="14">
        <v>6652.58</v>
      </c>
      <c r="K200" s="14">
        <v>6690.05</v>
      </c>
      <c r="L200" s="14">
        <v>6706.6500000000005</v>
      </c>
      <c r="M200" s="14">
        <v>6716.31</v>
      </c>
      <c r="N200" s="14">
        <v>6718.61</v>
      </c>
      <c r="O200" s="14">
        <v>6731.51</v>
      </c>
      <c r="P200" s="14">
        <v>6691</v>
      </c>
      <c r="Q200" s="14">
        <v>6685.11</v>
      </c>
      <c r="R200" s="14">
        <v>6673.03</v>
      </c>
      <c r="S200" s="14">
        <v>6668.13</v>
      </c>
      <c r="T200" s="14">
        <v>6532.81</v>
      </c>
      <c r="U200" s="14">
        <v>6692.21</v>
      </c>
      <c r="V200" s="14">
        <v>6600.89</v>
      </c>
      <c r="W200" s="14">
        <v>6495.04</v>
      </c>
      <c r="X200" s="14">
        <v>6373.56</v>
      </c>
      <c r="Y200" s="14">
        <v>6023.21</v>
      </c>
      <c r="AZ200" s="9"/>
      <c r="BA200" s="9"/>
      <c r="BB200" s="9"/>
      <c r="BC200" s="9"/>
      <c r="BD200" s="9"/>
      <c r="BE200" s="9"/>
      <c r="BF200" s="9"/>
      <c r="BG200" s="9"/>
      <c r="BH200" s="9"/>
      <c r="BI200" s="9"/>
      <c r="BJ200" s="9"/>
      <c r="BK200" s="9"/>
      <c r="BL200" s="9"/>
      <c r="BM200" s="9"/>
      <c r="BN200" s="9"/>
      <c r="BO200" s="9"/>
      <c r="BP200" s="9"/>
      <c r="BQ200" s="9"/>
      <c r="BR200" s="9"/>
      <c r="BS200" s="9"/>
      <c r="BT200" s="9"/>
      <c r="BU200" s="9"/>
      <c r="BV200" s="9"/>
      <c r="BW200" s="9"/>
    </row>
    <row r="201" spans="1:75" ht="12" x14ac:dyDescent="0.2">
      <c r="A201" s="13">
        <v>17</v>
      </c>
      <c r="B201" s="14">
        <v>5862.7300000000005</v>
      </c>
      <c r="C201" s="14">
        <v>5831.64</v>
      </c>
      <c r="D201" s="14">
        <v>5816.11</v>
      </c>
      <c r="E201" s="14">
        <v>5815.4900000000007</v>
      </c>
      <c r="F201" s="14">
        <v>5837.4000000000005</v>
      </c>
      <c r="G201" s="14">
        <v>5894.17</v>
      </c>
      <c r="H201" s="14">
        <v>6107.39</v>
      </c>
      <c r="I201" s="14">
        <v>6428.68</v>
      </c>
      <c r="J201" s="14">
        <v>6466.2400000000007</v>
      </c>
      <c r="K201" s="14">
        <v>6508.2699999999995</v>
      </c>
      <c r="L201" s="14">
        <v>6522.9000000000005</v>
      </c>
      <c r="M201" s="14">
        <v>6543.01</v>
      </c>
      <c r="N201" s="14">
        <v>6531</v>
      </c>
      <c r="O201" s="14">
        <v>6537.56</v>
      </c>
      <c r="P201" s="14">
        <v>6501.78</v>
      </c>
      <c r="Q201" s="14">
        <v>6492.5199999999995</v>
      </c>
      <c r="R201" s="14">
        <v>6484.06</v>
      </c>
      <c r="S201" s="14">
        <v>6491.18</v>
      </c>
      <c r="T201" s="14">
        <v>6486.28</v>
      </c>
      <c r="U201" s="14">
        <v>6507.41</v>
      </c>
      <c r="V201" s="14">
        <v>6495.87</v>
      </c>
      <c r="W201" s="14">
        <v>6453.78</v>
      </c>
      <c r="X201" s="14">
        <v>6246.56</v>
      </c>
      <c r="Y201" s="14">
        <v>5955.06</v>
      </c>
      <c r="AZ201" s="9"/>
      <c r="BA201" s="9"/>
      <c r="BB201" s="9"/>
      <c r="BC201" s="9"/>
      <c r="BD201" s="9"/>
      <c r="BE201" s="9"/>
      <c r="BF201" s="9"/>
      <c r="BG201" s="9"/>
      <c r="BH201" s="9"/>
      <c r="BI201" s="9"/>
      <c r="BJ201" s="9"/>
      <c r="BK201" s="9"/>
      <c r="BL201" s="9"/>
      <c r="BM201" s="9"/>
      <c r="BN201" s="9"/>
      <c r="BO201" s="9"/>
      <c r="BP201" s="9"/>
      <c r="BQ201" s="9"/>
      <c r="BR201" s="9"/>
      <c r="BS201" s="9"/>
      <c r="BT201" s="9"/>
      <c r="BU201" s="9"/>
      <c r="BV201" s="9"/>
      <c r="BW201" s="9"/>
    </row>
    <row r="202" spans="1:75" ht="12" x14ac:dyDescent="0.2">
      <c r="A202" s="13">
        <v>18</v>
      </c>
      <c r="B202" s="14">
        <v>5900.7300000000005</v>
      </c>
      <c r="C202" s="14">
        <v>5870.87</v>
      </c>
      <c r="D202" s="14">
        <v>5850.39</v>
      </c>
      <c r="E202" s="14">
        <v>5850.4900000000007</v>
      </c>
      <c r="F202" s="14">
        <v>5882.55</v>
      </c>
      <c r="G202" s="14">
        <v>5945.59</v>
      </c>
      <c r="H202" s="14">
        <v>6241.04</v>
      </c>
      <c r="I202" s="14">
        <v>6437.8200000000006</v>
      </c>
      <c r="J202" s="14">
        <v>6530.4900000000007</v>
      </c>
      <c r="K202" s="14">
        <v>6556.54</v>
      </c>
      <c r="L202" s="14">
        <v>6568.59</v>
      </c>
      <c r="M202" s="14">
        <v>6596.72</v>
      </c>
      <c r="N202" s="14">
        <v>6578.95</v>
      </c>
      <c r="O202" s="14">
        <v>6586.79</v>
      </c>
      <c r="P202" s="14">
        <v>6588.66</v>
      </c>
      <c r="Q202" s="14">
        <v>6548.34</v>
      </c>
      <c r="R202" s="14">
        <v>6529.78</v>
      </c>
      <c r="S202" s="14">
        <v>6541.42</v>
      </c>
      <c r="T202" s="14">
        <v>6529.89</v>
      </c>
      <c r="U202" s="14">
        <v>6554.34</v>
      </c>
      <c r="V202" s="14">
        <v>6510.18</v>
      </c>
      <c r="W202" s="14">
        <v>6438.06</v>
      </c>
      <c r="X202" s="14">
        <v>6220.38</v>
      </c>
      <c r="Y202" s="14">
        <v>5906.7</v>
      </c>
      <c r="AZ202" s="9"/>
      <c r="BA202" s="9"/>
      <c r="BB202" s="9"/>
      <c r="BC202" s="9"/>
      <c r="BD202" s="9"/>
      <c r="BE202" s="9"/>
      <c r="BF202" s="9"/>
      <c r="BG202" s="9"/>
      <c r="BH202" s="9"/>
      <c r="BI202" s="9"/>
      <c r="BJ202" s="9"/>
      <c r="BK202" s="9"/>
      <c r="BL202" s="9"/>
      <c r="BM202" s="9"/>
      <c r="BN202" s="9"/>
      <c r="BO202" s="9"/>
      <c r="BP202" s="9"/>
      <c r="BQ202" s="9"/>
      <c r="BR202" s="9"/>
      <c r="BS202" s="9"/>
      <c r="BT202" s="9"/>
      <c r="BU202" s="9"/>
      <c r="BV202" s="9"/>
      <c r="BW202" s="9"/>
    </row>
    <row r="203" spans="1:75" ht="12" x14ac:dyDescent="0.2">
      <c r="A203" s="13">
        <v>19</v>
      </c>
      <c r="B203" s="14">
        <v>5910.91</v>
      </c>
      <c r="C203" s="14">
        <v>5879.91</v>
      </c>
      <c r="D203" s="14">
        <v>5853.58</v>
      </c>
      <c r="E203" s="14">
        <v>5856.8</v>
      </c>
      <c r="F203" s="14">
        <v>5893.9800000000005</v>
      </c>
      <c r="G203" s="14">
        <v>5950.9000000000005</v>
      </c>
      <c r="H203" s="14">
        <v>6341.3</v>
      </c>
      <c r="I203" s="14">
        <v>6493.31</v>
      </c>
      <c r="J203" s="14">
        <v>6569.01</v>
      </c>
      <c r="K203" s="14">
        <v>6581.29</v>
      </c>
      <c r="L203" s="14">
        <v>6585.76</v>
      </c>
      <c r="M203" s="14">
        <v>6622.38</v>
      </c>
      <c r="N203" s="14">
        <v>6602.44</v>
      </c>
      <c r="O203" s="14">
        <v>6609.91</v>
      </c>
      <c r="P203" s="14">
        <v>6613.91</v>
      </c>
      <c r="Q203" s="14">
        <v>6568.3499999999995</v>
      </c>
      <c r="R203" s="14">
        <v>6532.8499999999995</v>
      </c>
      <c r="S203" s="14">
        <v>6540.51</v>
      </c>
      <c r="T203" s="14">
        <v>6532.9800000000005</v>
      </c>
      <c r="U203" s="14">
        <v>6580.11</v>
      </c>
      <c r="V203" s="14">
        <v>6551.78</v>
      </c>
      <c r="W203" s="14">
        <v>6497.01</v>
      </c>
      <c r="X203" s="14">
        <v>6314.55</v>
      </c>
      <c r="Y203" s="14">
        <v>5924.6</v>
      </c>
      <c r="AZ203" s="9"/>
      <c r="BA203" s="9"/>
      <c r="BB203" s="9"/>
      <c r="BC203" s="9"/>
      <c r="BD203" s="9"/>
      <c r="BE203" s="9"/>
      <c r="BF203" s="9"/>
      <c r="BG203" s="9"/>
      <c r="BH203" s="9"/>
      <c r="BI203" s="9"/>
      <c r="BJ203" s="9"/>
      <c r="BK203" s="9"/>
      <c r="BL203" s="9"/>
      <c r="BM203" s="9"/>
      <c r="BN203" s="9"/>
      <c r="BO203" s="9"/>
      <c r="BP203" s="9"/>
      <c r="BQ203" s="9"/>
      <c r="BR203" s="9"/>
      <c r="BS203" s="9"/>
      <c r="BT203" s="9"/>
      <c r="BU203" s="9"/>
      <c r="BV203" s="9"/>
      <c r="BW203" s="9"/>
    </row>
    <row r="204" spans="1:75" ht="12" x14ac:dyDescent="0.2">
      <c r="A204" s="13">
        <v>20</v>
      </c>
      <c r="B204" s="14">
        <v>5906.8200000000006</v>
      </c>
      <c r="C204" s="14">
        <v>5877.25</v>
      </c>
      <c r="D204" s="14">
        <v>5841.83</v>
      </c>
      <c r="E204" s="14">
        <v>5830.56</v>
      </c>
      <c r="F204" s="14">
        <v>5882.04</v>
      </c>
      <c r="G204" s="14">
        <v>5937.97</v>
      </c>
      <c r="H204" s="14">
        <v>6291.14</v>
      </c>
      <c r="I204" s="14">
        <v>6454.26</v>
      </c>
      <c r="J204" s="14">
        <v>6540.46</v>
      </c>
      <c r="K204" s="14">
        <v>6545.75</v>
      </c>
      <c r="L204" s="14">
        <v>6553.7699999999995</v>
      </c>
      <c r="M204" s="14">
        <v>6575.71</v>
      </c>
      <c r="N204" s="14">
        <v>6562.87</v>
      </c>
      <c r="O204" s="14">
        <v>6568.19</v>
      </c>
      <c r="P204" s="14">
        <v>6562.4900000000007</v>
      </c>
      <c r="Q204" s="14">
        <v>6531.62</v>
      </c>
      <c r="R204" s="14">
        <v>6529</v>
      </c>
      <c r="S204" s="14">
        <v>6535.0199999999995</v>
      </c>
      <c r="T204" s="14">
        <v>6529.03</v>
      </c>
      <c r="U204" s="14">
        <v>6544.62</v>
      </c>
      <c r="V204" s="14">
        <v>6512.59</v>
      </c>
      <c r="W204" s="14">
        <v>6448.3499999999995</v>
      </c>
      <c r="X204" s="14">
        <v>6283.66</v>
      </c>
      <c r="Y204" s="14">
        <v>5934.0700000000006</v>
      </c>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row>
    <row r="205" spans="1:75" ht="12" x14ac:dyDescent="0.2">
      <c r="A205" s="13">
        <v>21</v>
      </c>
      <c r="B205" s="14">
        <v>6005.2</v>
      </c>
      <c r="C205" s="14">
        <v>5948.1900000000005</v>
      </c>
      <c r="D205" s="14">
        <v>5899.5</v>
      </c>
      <c r="E205" s="14">
        <v>5885.59</v>
      </c>
      <c r="F205" s="14">
        <v>5906.06</v>
      </c>
      <c r="G205" s="14">
        <v>5933.5</v>
      </c>
      <c r="H205" s="14">
        <v>5988.66</v>
      </c>
      <c r="I205" s="14">
        <v>6283.89</v>
      </c>
      <c r="J205" s="14">
        <v>6415.75</v>
      </c>
      <c r="K205" s="14">
        <v>6476.62</v>
      </c>
      <c r="L205" s="14">
        <v>6511.18</v>
      </c>
      <c r="M205" s="14">
        <v>6521.22</v>
      </c>
      <c r="N205" s="14">
        <v>6514</v>
      </c>
      <c r="O205" s="14">
        <v>6515.2</v>
      </c>
      <c r="P205" s="14">
        <v>6478.25</v>
      </c>
      <c r="Q205" s="14">
        <v>6482.26</v>
      </c>
      <c r="R205" s="14">
        <v>6492.71</v>
      </c>
      <c r="S205" s="14">
        <v>6513.34</v>
      </c>
      <c r="T205" s="14">
        <v>6510.29</v>
      </c>
      <c r="U205" s="14">
        <v>6489.81</v>
      </c>
      <c r="V205" s="14">
        <v>6498.2</v>
      </c>
      <c r="W205" s="14">
        <v>6421.0700000000006</v>
      </c>
      <c r="X205" s="14">
        <v>6289.8200000000006</v>
      </c>
      <c r="Y205" s="14">
        <v>5948.09</v>
      </c>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row>
    <row r="206" spans="1:75" ht="12" x14ac:dyDescent="0.2">
      <c r="A206" s="13">
        <v>22</v>
      </c>
      <c r="B206" s="14">
        <v>5947.11</v>
      </c>
      <c r="C206" s="14">
        <v>5884.17</v>
      </c>
      <c r="D206" s="14">
        <v>5865.79</v>
      </c>
      <c r="E206" s="14">
        <v>5836.05</v>
      </c>
      <c r="F206" s="14">
        <v>5868.96</v>
      </c>
      <c r="G206" s="14">
        <v>5874.39</v>
      </c>
      <c r="H206" s="14">
        <v>5905.58</v>
      </c>
      <c r="I206" s="14">
        <v>6010.4800000000005</v>
      </c>
      <c r="J206" s="14">
        <v>6258.4800000000005</v>
      </c>
      <c r="K206" s="14">
        <v>6410.56</v>
      </c>
      <c r="L206" s="14">
        <v>6441.2300000000005</v>
      </c>
      <c r="M206" s="14">
        <v>6451.56</v>
      </c>
      <c r="N206" s="14">
        <v>6449.68</v>
      </c>
      <c r="O206" s="14">
        <v>6451.5700000000006</v>
      </c>
      <c r="P206" s="14">
        <v>6432.28</v>
      </c>
      <c r="Q206" s="14">
        <v>6442.6500000000005</v>
      </c>
      <c r="R206" s="14">
        <v>6456.81</v>
      </c>
      <c r="S206" s="14">
        <v>6483.42</v>
      </c>
      <c r="T206" s="14">
        <v>6483.8200000000006</v>
      </c>
      <c r="U206" s="14">
        <v>6477.8200000000006</v>
      </c>
      <c r="V206" s="14">
        <v>6475.04</v>
      </c>
      <c r="W206" s="14">
        <v>6437.47</v>
      </c>
      <c r="X206" s="14">
        <v>6250.21</v>
      </c>
      <c r="Y206" s="14">
        <v>5938.3200000000006</v>
      </c>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row>
    <row r="207" spans="1:75" ht="12" x14ac:dyDescent="0.2">
      <c r="A207" s="13">
        <v>23</v>
      </c>
      <c r="B207" s="14">
        <v>5893.4800000000005</v>
      </c>
      <c r="C207" s="14">
        <v>5861.76</v>
      </c>
      <c r="D207" s="14">
        <v>5808.83</v>
      </c>
      <c r="E207" s="14">
        <v>5800.27</v>
      </c>
      <c r="F207" s="14">
        <v>5844.97</v>
      </c>
      <c r="G207" s="14">
        <v>5909.3</v>
      </c>
      <c r="H207" s="14">
        <v>6143.35</v>
      </c>
      <c r="I207" s="14">
        <v>6449.69</v>
      </c>
      <c r="J207" s="14">
        <v>6572.8</v>
      </c>
      <c r="K207" s="14">
        <v>6588.92</v>
      </c>
      <c r="L207" s="14">
        <v>6597.2</v>
      </c>
      <c r="M207" s="14">
        <v>6626.7400000000007</v>
      </c>
      <c r="N207" s="14">
        <v>6610.06</v>
      </c>
      <c r="O207" s="14">
        <v>6617.1500000000005</v>
      </c>
      <c r="P207" s="14">
        <v>6611.08</v>
      </c>
      <c r="Q207" s="14">
        <v>6577.12</v>
      </c>
      <c r="R207" s="14">
        <v>6575.2300000000005</v>
      </c>
      <c r="S207" s="14">
        <v>6582.2300000000005</v>
      </c>
      <c r="T207" s="14">
        <v>6576.78</v>
      </c>
      <c r="U207" s="14">
        <v>6592.7</v>
      </c>
      <c r="V207" s="14">
        <v>6568.1500000000005</v>
      </c>
      <c r="W207" s="14">
        <v>6432.7400000000007</v>
      </c>
      <c r="X207" s="14">
        <v>6233.31</v>
      </c>
      <c r="Y207" s="14">
        <v>5891.93</v>
      </c>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row>
    <row r="208" spans="1:75" ht="12" x14ac:dyDescent="0.2">
      <c r="A208" s="13">
        <v>24</v>
      </c>
      <c r="B208" s="14">
        <v>5892.08</v>
      </c>
      <c r="C208" s="14">
        <v>5839.4900000000007</v>
      </c>
      <c r="D208" s="14">
        <v>5822.53</v>
      </c>
      <c r="E208" s="14">
        <v>5825.64</v>
      </c>
      <c r="F208" s="14">
        <v>5879.05</v>
      </c>
      <c r="G208" s="14">
        <v>5952.97</v>
      </c>
      <c r="H208" s="14">
        <v>6301.67</v>
      </c>
      <c r="I208" s="14">
        <v>6474.0999999999995</v>
      </c>
      <c r="J208" s="14">
        <v>6565.5</v>
      </c>
      <c r="K208" s="14">
        <v>6573.71</v>
      </c>
      <c r="L208" s="14">
        <v>6581.41</v>
      </c>
      <c r="M208" s="14">
        <v>6601.6500000000005</v>
      </c>
      <c r="N208" s="14">
        <v>6592.2</v>
      </c>
      <c r="O208" s="14">
        <v>6598.66</v>
      </c>
      <c r="P208" s="14">
        <v>6596.8</v>
      </c>
      <c r="Q208" s="14">
        <v>6566.75</v>
      </c>
      <c r="R208" s="14">
        <v>6565.13</v>
      </c>
      <c r="S208" s="14">
        <v>6573.18</v>
      </c>
      <c r="T208" s="14">
        <v>6570.91</v>
      </c>
      <c r="U208" s="14">
        <v>6584.93</v>
      </c>
      <c r="V208" s="14">
        <v>6551.69</v>
      </c>
      <c r="W208" s="14">
        <v>6487.83</v>
      </c>
      <c r="X208" s="14">
        <v>6352.95</v>
      </c>
      <c r="Y208" s="14">
        <v>5946.54</v>
      </c>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row>
    <row r="209" spans="1:75" ht="12" x14ac:dyDescent="0.2">
      <c r="A209" s="13">
        <v>25</v>
      </c>
      <c r="B209" s="14">
        <v>5901.22</v>
      </c>
      <c r="C209" s="14">
        <v>5870.22</v>
      </c>
      <c r="D209" s="14">
        <v>5840.86</v>
      </c>
      <c r="E209" s="14">
        <v>5846.25</v>
      </c>
      <c r="F209" s="14">
        <v>5907.1500000000005</v>
      </c>
      <c r="G209" s="14">
        <v>5960.71</v>
      </c>
      <c r="H209" s="14">
        <v>6313.81</v>
      </c>
      <c r="I209" s="14">
        <v>6531.25</v>
      </c>
      <c r="J209" s="14">
        <v>6622.95</v>
      </c>
      <c r="K209" s="14">
        <v>6629.28</v>
      </c>
      <c r="L209" s="14">
        <v>6643.55</v>
      </c>
      <c r="M209" s="14">
        <v>6664.59</v>
      </c>
      <c r="N209" s="14">
        <v>6652.06</v>
      </c>
      <c r="O209" s="14">
        <v>6656.4800000000005</v>
      </c>
      <c r="P209" s="14">
        <v>6651.3499999999995</v>
      </c>
      <c r="Q209" s="14">
        <v>6620.01</v>
      </c>
      <c r="R209" s="14">
        <v>6614.26</v>
      </c>
      <c r="S209" s="14">
        <v>6623.12</v>
      </c>
      <c r="T209" s="14">
        <v>6616.76</v>
      </c>
      <c r="U209" s="14">
        <v>6632.44</v>
      </c>
      <c r="V209" s="14">
        <v>6604.5</v>
      </c>
      <c r="W209" s="14">
        <v>6492.39</v>
      </c>
      <c r="X209" s="14">
        <v>6359.2</v>
      </c>
      <c r="Y209" s="14">
        <v>5960.46</v>
      </c>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row>
    <row r="210" spans="1:75" ht="12" x14ac:dyDescent="0.2">
      <c r="A210" s="13">
        <v>26</v>
      </c>
      <c r="B210" s="14">
        <v>5964.81</v>
      </c>
      <c r="C210" s="14">
        <v>5937.75</v>
      </c>
      <c r="D210" s="14">
        <v>5887.12</v>
      </c>
      <c r="E210" s="14">
        <v>5911.55</v>
      </c>
      <c r="F210" s="14">
        <v>5975.67</v>
      </c>
      <c r="G210" s="14">
        <v>6131.62</v>
      </c>
      <c r="H210" s="14">
        <v>6389.17</v>
      </c>
      <c r="I210" s="14">
        <v>6568.54</v>
      </c>
      <c r="J210" s="14">
        <v>6650.33</v>
      </c>
      <c r="K210" s="14">
        <v>6657.21</v>
      </c>
      <c r="L210" s="14">
        <v>6666.56</v>
      </c>
      <c r="M210" s="14">
        <v>6688.17</v>
      </c>
      <c r="N210" s="14">
        <v>6677.12</v>
      </c>
      <c r="O210" s="14">
        <v>6679.8200000000006</v>
      </c>
      <c r="P210" s="14">
        <v>6676.46</v>
      </c>
      <c r="Q210" s="14">
        <v>6641.46</v>
      </c>
      <c r="R210" s="14">
        <v>6635.7</v>
      </c>
      <c r="S210" s="14">
        <v>6647.9000000000005</v>
      </c>
      <c r="T210" s="14">
        <v>6643.11</v>
      </c>
      <c r="U210" s="14">
        <v>6656.3200000000006</v>
      </c>
      <c r="V210" s="14">
        <v>6632.14</v>
      </c>
      <c r="W210" s="14">
        <v>6485.0199999999995</v>
      </c>
      <c r="X210" s="14">
        <v>6381.12</v>
      </c>
      <c r="Y210" s="14">
        <v>5988.18</v>
      </c>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row>
    <row r="211" spans="1:75" ht="12" x14ac:dyDescent="0.2">
      <c r="A211" s="13">
        <v>27</v>
      </c>
      <c r="B211" s="14">
        <v>5962.63</v>
      </c>
      <c r="C211" s="14">
        <v>5940.35</v>
      </c>
      <c r="D211" s="14">
        <v>5910.38</v>
      </c>
      <c r="E211" s="14">
        <v>5911.96</v>
      </c>
      <c r="F211" s="14">
        <v>5992.2300000000005</v>
      </c>
      <c r="G211" s="14">
        <v>6099.01</v>
      </c>
      <c r="H211" s="14">
        <v>6356</v>
      </c>
      <c r="I211" s="14">
        <v>6592.7300000000005</v>
      </c>
      <c r="J211" s="14">
        <v>6671.66</v>
      </c>
      <c r="K211" s="14">
        <v>6673.4900000000007</v>
      </c>
      <c r="L211" s="14">
        <v>6686.96</v>
      </c>
      <c r="M211" s="14">
        <v>6715.41</v>
      </c>
      <c r="N211" s="14">
        <v>6707.16</v>
      </c>
      <c r="O211" s="14">
        <v>6710.16</v>
      </c>
      <c r="P211" s="14">
        <v>6706.7400000000007</v>
      </c>
      <c r="Q211" s="14">
        <v>6697.11</v>
      </c>
      <c r="R211" s="14">
        <v>6656.38</v>
      </c>
      <c r="S211" s="14">
        <v>6666.2400000000007</v>
      </c>
      <c r="T211" s="14">
        <v>6662.47</v>
      </c>
      <c r="U211" s="14">
        <v>6677.45</v>
      </c>
      <c r="V211" s="14">
        <v>6644.97</v>
      </c>
      <c r="W211" s="14">
        <v>6532.5</v>
      </c>
      <c r="X211" s="14">
        <v>6375.1900000000005</v>
      </c>
      <c r="Y211" s="14">
        <v>6070.64</v>
      </c>
      <c r="AZ211" s="9"/>
      <c r="BA211" s="9"/>
      <c r="BB211" s="9"/>
      <c r="BC211" s="9"/>
      <c r="BD211" s="9"/>
      <c r="BE211" s="9"/>
      <c r="BF211" s="9"/>
      <c r="BG211" s="9"/>
      <c r="BH211" s="9"/>
      <c r="BI211" s="9"/>
      <c r="BJ211" s="9"/>
      <c r="BK211" s="9"/>
      <c r="BL211" s="9"/>
      <c r="BM211" s="9"/>
      <c r="BN211" s="9"/>
      <c r="BO211" s="9"/>
      <c r="BP211" s="9"/>
      <c r="BQ211" s="9"/>
      <c r="BR211" s="9"/>
      <c r="BS211" s="9"/>
      <c r="BT211" s="9"/>
      <c r="BU211" s="9"/>
      <c r="BV211" s="9"/>
      <c r="BW211" s="9"/>
    </row>
    <row r="212" spans="1:75" ht="12" x14ac:dyDescent="0.2">
      <c r="A212" s="13">
        <v>28</v>
      </c>
      <c r="B212" s="14">
        <v>6074.89</v>
      </c>
      <c r="C212" s="14">
        <v>5969.22</v>
      </c>
      <c r="D212" s="14">
        <v>5928.61</v>
      </c>
      <c r="E212" s="14">
        <v>5906.5</v>
      </c>
      <c r="F212" s="14">
        <v>5942.36</v>
      </c>
      <c r="G212" s="14">
        <v>5980.1</v>
      </c>
      <c r="H212" s="14">
        <v>6076.26</v>
      </c>
      <c r="I212" s="14">
        <v>6294.85</v>
      </c>
      <c r="J212" s="14">
        <v>6415.05</v>
      </c>
      <c r="K212" s="14">
        <v>6557.5700000000006</v>
      </c>
      <c r="L212" s="14">
        <v>6586.62</v>
      </c>
      <c r="M212" s="14">
        <v>6590.8</v>
      </c>
      <c r="N212" s="14">
        <v>6588.78</v>
      </c>
      <c r="O212" s="14">
        <v>6588.45</v>
      </c>
      <c r="P212" s="14">
        <v>6589.93</v>
      </c>
      <c r="Q212" s="14">
        <v>6555.0700000000006</v>
      </c>
      <c r="R212" s="14">
        <v>6564.58</v>
      </c>
      <c r="S212" s="14">
        <v>6588.2400000000007</v>
      </c>
      <c r="T212" s="14">
        <v>6586.34</v>
      </c>
      <c r="U212" s="14">
        <v>6582.0199999999995</v>
      </c>
      <c r="V212" s="14">
        <v>6582.0199999999995</v>
      </c>
      <c r="W212" s="14">
        <v>6442.28</v>
      </c>
      <c r="X212" s="14">
        <v>6334.12</v>
      </c>
      <c r="Y212" s="14">
        <v>6073.1</v>
      </c>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row>
    <row r="213" spans="1:75" ht="12" x14ac:dyDescent="0.2">
      <c r="A213" s="13">
        <v>29</v>
      </c>
      <c r="B213" s="14">
        <v>6031.55</v>
      </c>
      <c r="C213" s="14">
        <v>5953.67</v>
      </c>
      <c r="D213" s="14">
        <v>5887.7</v>
      </c>
      <c r="E213" s="14">
        <v>5891.36</v>
      </c>
      <c r="F213" s="14">
        <v>5935.4400000000005</v>
      </c>
      <c r="G213" s="14">
        <v>5966.66</v>
      </c>
      <c r="H213" s="14">
        <v>6031</v>
      </c>
      <c r="I213" s="14">
        <v>6161.22</v>
      </c>
      <c r="J213" s="14">
        <v>6351.97</v>
      </c>
      <c r="K213" s="14">
        <v>6449.56</v>
      </c>
      <c r="L213" s="14">
        <v>6562.47</v>
      </c>
      <c r="M213" s="14">
        <v>6576.64</v>
      </c>
      <c r="N213" s="14">
        <v>6576.08</v>
      </c>
      <c r="O213" s="14">
        <v>6577.88</v>
      </c>
      <c r="P213" s="14">
        <v>6577.29</v>
      </c>
      <c r="Q213" s="14">
        <v>6540.89</v>
      </c>
      <c r="R213" s="14">
        <v>6552.94</v>
      </c>
      <c r="S213" s="14">
        <v>6582.2300000000005</v>
      </c>
      <c r="T213" s="14">
        <v>6587.72</v>
      </c>
      <c r="U213" s="14">
        <v>6591.33</v>
      </c>
      <c r="V213" s="14">
        <v>6593</v>
      </c>
      <c r="W213" s="14">
        <v>6484.9900000000007</v>
      </c>
      <c r="X213" s="14">
        <v>6317.62</v>
      </c>
      <c r="Y213" s="14">
        <v>6044.31</v>
      </c>
      <c r="Z213" s="4">
        <f>IFERROR(Y213,"скрыть")</f>
        <v>6044.31</v>
      </c>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row>
    <row r="214" spans="1:75" ht="12" x14ac:dyDescent="0.2">
      <c r="A214" s="13">
        <v>30</v>
      </c>
      <c r="B214" s="14">
        <v>5964.4800000000005</v>
      </c>
      <c r="C214" s="14">
        <v>5904.83</v>
      </c>
      <c r="D214" s="14">
        <v>5850.92</v>
      </c>
      <c r="E214" s="14">
        <v>5849.92</v>
      </c>
      <c r="F214" s="14">
        <v>5895.68</v>
      </c>
      <c r="G214" s="14">
        <v>6001.46</v>
      </c>
      <c r="H214" s="14">
        <v>6285.2300000000005</v>
      </c>
      <c r="I214" s="14">
        <v>6443.37</v>
      </c>
      <c r="J214" s="14">
        <v>6579.5999999999995</v>
      </c>
      <c r="K214" s="14">
        <v>6577.53</v>
      </c>
      <c r="L214" s="14">
        <v>6587.39</v>
      </c>
      <c r="M214" s="14">
        <v>6614.09</v>
      </c>
      <c r="N214" s="14">
        <v>6608.8499999999995</v>
      </c>
      <c r="O214" s="14">
        <v>6616.14</v>
      </c>
      <c r="P214" s="14">
        <v>6608.75</v>
      </c>
      <c r="Q214" s="14">
        <v>6601.9900000000007</v>
      </c>
      <c r="R214" s="14">
        <v>6566.7</v>
      </c>
      <c r="S214" s="14">
        <v>6576.17</v>
      </c>
      <c r="T214" s="14">
        <v>6581.61</v>
      </c>
      <c r="U214" s="14">
        <v>6593.37</v>
      </c>
      <c r="V214" s="14">
        <v>6553.1500000000005</v>
      </c>
      <c r="W214" s="14">
        <v>6393</v>
      </c>
      <c r="X214" s="14">
        <v>6243.4000000000005</v>
      </c>
      <c r="Y214" s="14">
        <v>5954.68</v>
      </c>
      <c r="Z214" s="4">
        <f>IFERROR(Y214,"скрыть")</f>
        <v>5954.68</v>
      </c>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row>
    <row r="215" spans="1:75" ht="12" x14ac:dyDescent="0.2">
      <c r="A215" s="13">
        <v>31</v>
      </c>
      <c r="B215" s="14">
        <v>5854.5700000000006</v>
      </c>
      <c r="C215" s="14">
        <v>5830.36</v>
      </c>
      <c r="D215" s="14">
        <v>5818.54</v>
      </c>
      <c r="E215" s="14">
        <v>5815.75</v>
      </c>
      <c r="F215" s="14">
        <v>5856.84</v>
      </c>
      <c r="G215" s="14">
        <v>5872.6</v>
      </c>
      <c r="H215" s="14">
        <v>6103.37</v>
      </c>
      <c r="I215" s="14">
        <v>6330.87</v>
      </c>
      <c r="J215" s="14">
        <v>6382.72</v>
      </c>
      <c r="K215" s="14">
        <v>6392.72</v>
      </c>
      <c r="L215" s="14">
        <v>6406.2400000000007</v>
      </c>
      <c r="M215" s="14">
        <v>6438.14</v>
      </c>
      <c r="N215" s="14">
        <v>6423.2300000000005</v>
      </c>
      <c r="O215" s="14">
        <v>6428.29</v>
      </c>
      <c r="P215" s="14">
        <v>6422.14</v>
      </c>
      <c r="Q215" s="14">
        <v>6414.85</v>
      </c>
      <c r="R215" s="14">
        <v>6374.81</v>
      </c>
      <c r="S215" s="14">
        <v>6385.42</v>
      </c>
      <c r="T215" s="14">
        <v>6397.81</v>
      </c>
      <c r="U215" s="14">
        <v>6414.09</v>
      </c>
      <c r="V215" s="14">
        <v>6384.02</v>
      </c>
      <c r="W215" s="14">
        <v>6307.58</v>
      </c>
      <c r="X215" s="14">
        <v>6081.06</v>
      </c>
      <c r="Y215" s="14">
        <v>5870.78</v>
      </c>
      <c r="Z215" s="4">
        <f>IFERROR(Y215,"скрыть")</f>
        <v>5870.78</v>
      </c>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row>
    <row r="216" spans="1:75" ht="15.75" x14ac:dyDescent="0.25">
      <c r="B216" s="55" t="str">
        <f>CONCATENATE("3.2. Ставка за мощность, приобретаемую потребителем (покупателем), предельного уровня нерегулируемой цены - ",TEXT($M$22,"# ###,00")," рублей/МВт в месяц без НДС")</f>
        <v>3.2. Ставка за мощность, приобретаемую потребителем (покупателем), предельного уровня нерегулируемой цены - 855 330,69 рублей/МВт в месяц без НДС</v>
      </c>
      <c r="C216" s="55"/>
      <c r="D216" s="55"/>
      <c r="E216" s="55"/>
      <c r="F216" s="55"/>
      <c r="G216" s="55"/>
      <c r="H216" s="55"/>
      <c r="I216" s="55"/>
      <c r="J216" s="55"/>
      <c r="K216" s="55"/>
      <c r="L216" s="55"/>
      <c r="M216" s="55"/>
      <c r="N216" s="55"/>
      <c r="O216" s="55"/>
      <c r="P216" s="55"/>
      <c r="Q216" s="55"/>
      <c r="R216" s="55"/>
      <c r="S216" s="55"/>
      <c r="T216" s="55"/>
      <c r="U216" s="55"/>
      <c r="V216" s="55"/>
      <c r="W216" s="55"/>
      <c r="X216" s="55"/>
      <c r="Y216" s="55"/>
      <c r="AA216" s="9"/>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row>
    <row r="217" spans="1:75" s="7" customFormat="1" ht="26.1" customHeight="1" x14ac:dyDescent="0.2">
      <c r="A217" s="69" t="s">
        <v>92</v>
      </c>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row>
    <row r="218" spans="1:75" s="7" customFormat="1" ht="24" customHeight="1" x14ac:dyDescent="0.2">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row>
    <row r="219" spans="1:75" ht="15.75" x14ac:dyDescent="0.25">
      <c r="B219" s="55" t="s">
        <v>93</v>
      </c>
      <c r="C219" s="55"/>
      <c r="D219" s="55"/>
      <c r="E219" s="55"/>
      <c r="F219" s="55"/>
      <c r="G219" s="55"/>
      <c r="H219" s="55"/>
      <c r="I219" s="55"/>
      <c r="J219" s="55"/>
      <c r="K219" s="55"/>
      <c r="L219" s="55"/>
      <c r="M219" s="55"/>
      <c r="N219" s="55"/>
      <c r="O219" s="55"/>
      <c r="P219" s="55"/>
      <c r="Q219" s="55"/>
      <c r="R219" s="55"/>
      <c r="S219" s="55"/>
      <c r="T219" s="55"/>
      <c r="U219" s="55"/>
      <c r="V219" s="55"/>
      <c r="W219" s="55"/>
      <c r="X219" s="55"/>
      <c r="Y219" s="55"/>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row>
    <row r="220" spans="1:75" ht="11.25" customHeight="1" x14ac:dyDescent="0.2">
      <c r="A220" s="71"/>
      <c r="B220" s="72" t="s">
        <v>63</v>
      </c>
      <c r="C220" s="72"/>
      <c r="D220" s="72"/>
      <c r="E220" s="72"/>
      <c r="F220" s="72"/>
      <c r="G220" s="72"/>
      <c r="H220" s="72"/>
      <c r="I220" s="72"/>
      <c r="J220" s="72"/>
      <c r="K220" s="72"/>
      <c r="L220" s="72"/>
      <c r="M220" s="72"/>
      <c r="N220" s="72"/>
      <c r="O220" s="72"/>
      <c r="P220" s="72"/>
      <c r="Q220" s="72"/>
      <c r="R220" s="72"/>
      <c r="S220" s="72"/>
      <c r="T220" s="72"/>
      <c r="U220" s="72"/>
      <c r="V220" s="72"/>
      <c r="W220" s="72"/>
      <c r="X220" s="72"/>
      <c r="Y220" s="72"/>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row>
    <row r="221" spans="1:75" ht="11.25" customHeight="1" x14ac:dyDescent="0.2">
      <c r="A221" s="71"/>
      <c r="B221" s="72"/>
      <c r="C221" s="72"/>
      <c r="D221" s="72"/>
      <c r="E221" s="72"/>
      <c r="F221" s="72"/>
      <c r="G221" s="72"/>
      <c r="H221" s="72"/>
      <c r="I221" s="72"/>
      <c r="J221" s="72"/>
      <c r="K221" s="72"/>
      <c r="L221" s="72"/>
      <c r="M221" s="72"/>
      <c r="N221" s="72"/>
      <c r="O221" s="72"/>
      <c r="P221" s="72"/>
      <c r="Q221" s="72"/>
      <c r="R221" s="72"/>
      <c r="S221" s="72"/>
      <c r="T221" s="72"/>
      <c r="U221" s="72"/>
      <c r="V221" s="72"/>
      <c r="W221" s="72"/>
      <c r="X221" s="72"/>
      <c r="Y221" s="72"/>
      <c r="AZ221" s="9"/>
      <c r="BA221" s="9"/>
      <c r="BB221" s="9"/>
      <c r="BC221" s="9"/>
      <c r="BD221" s="9"/>
      <c r="BE221" s="9"/>
      <c r="BF221" s="9"/>
      <c r="BG221" s="9"/>
      <c r="BH221" s="9"/>
      <c r="BI221" s="9"/>
      <c r="BJ221" s="9"/>
      <c r="BK221" s="9"/>
      <c r="BL221" s="9"/>
      <c r="BM221" s="9"/>
      <c r="BN221" s="9"/>
      <c r="BO221" s="9"/>
      <c r="BP221" s="9"/>
      <c r="BQ221" s="9"/>
      <c r="BR221" s="9"/>
      <c r="BS221" s="9"/>
      <c r="BT221" s="9"/>
      <c r="BU221" s="9"/>
      <c r="BV221" s="9"/>
      <c r="BW221" s="9"/>
    </row>
    <row r="222" spans="1:75" s="7" customFormat="1" ht="32.65" customHeight="1" x14ac:dyDescent="0.2">
      <c r="A222" s="11" t="s">
        <v>64</v>
      </c>
      <c r="B222" s="12" t="s">
        <v>65</v>
      </c>
      <c r="C222" s="12" t="s">
        <v>66</v>
      </c>
      <c r="D222" s="12" t="s">
        <v>67</v>
      </c>
      <c r="E222" s="12" t="s">
        <v>68</v>
      </c>
      <c r="F222" s="12" t="s">
        <v>69</v>
      </c>
      <c r="G222" s="12" t="s">
        <v>70</v>
      </c>
      <c r="H222" s="12" t="s">
        <v>71</v>
      </c>
      <c r="I222" s="12" t="s">
        <v>72</v>
      </c>
      <c r="J222" s="12" t="s">
        <v>73</v>
      </c>
      <c r="K222" s="12" t="s">
        <v>74</v>
      </c>
      <c r="L222" s="12" t="s">
        <v>75</v>
      </c>
      <c r="M222" s="12" t="s">
        <v>76</v>
      </c>
      <c r="N222" s="12" t="s">
        <v>77</v>
      </c>
      <c r="O222" s="12" t="s">
        <v>78</v>
      </c>
      <c r="P222" s="12" t="s">
        <v>79</v>
      </c>
      <c r="Q222" s="12" t="s">
        <v>80</v>
      </c>
      <c r="R222" s="12" t="s">
        <v>81</v>
      </c>
      <c r="S222" s="12" t="s">
        <v>82</v>
      </c>
      <c r="T222" s="12" t="s">
        <v>83</v>
      </c>
      <c r="U222" s="12" t="s">
        <v>84</v>
      </c>
      <c r="V222" s="12" t="s">
        <v>85</v>
      </c>
      <c r="W222" s="12" t="s">
        <v>86</v>
      </c>
      <c r="X222" s="12" t="s">
        <v>87</v>
      </c>
      <c r="Y222" s="12" t="s">
        <v>88</v>
      </c>
      <c r="Z222" s="6"/>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row>
    <row r="223" spans="1:75" ht="12" x14ac:dyDescent="0.2">
      <c r="A223" s="13">
        <v>1</v>
      </c>
      <c r="B223" s="14">
        <v>1729.6599999999999</v>
      </c>
      <c r="C223" s="14">
        <v>1675.6</v>
      </c>
      <c r="D223" s="14">
        <v>1719.47</v>
      </c>
      <c r="E223" s="14">
        <v>1670.54</v>
      </c>
      <c r="F223" s="14">
        <v>1647.7</v>
      </c>
      <c r="G223" s="14">
        <v>1647.12</v>
      </c>
      <c r="H223" s="14">
        <v>1649.24</v>
      </c>
      <c r="I223" s="14">
        <v>1631.23</v>
      </c>
      <c r="J223" s="14">
        <v>1592.4099999999999</v>
      </c>
      <c r="K223" s="14">
        <v>1619.94</v>
      </c>
      <c r="L223" s="14">
        <v>1719.49</v>
      </c>
      <c r="M223" s="14">
        <v>1736.71</v>
      </c>
      <c r="N223" s="14">
        <v>1819.86</v>
      </c>
      <c r="O223" s="14">
        <v>1856.4199999999998</v>
      </c>
      <c r="P223" s="14">
        <v>1828.24</v>
      </c>
      <c r="Q223" s="14">
        <v>1916.4199999999998</v>
      </c>
      <c r="R223" s="14">
        <v>2026.5</v>
      </c>
      <c r="S223" s="14">
        <v>2053.7400000000002</v>
      </c>
      <c r="T223" s="14">
        <v>2057.0700000000002</v>
      </c>
      <c r="U223" s="14">
        <v>2056.6900000000005</v>
      </c>
      <c r="V223" s="14">
        <v>2071.9500000000003</v>
      </c>
      <c r="W223" s="14">
        <v>2055.5300000000002</v>
      </c>
      <c r="X223" s="14">
        <v>1820.21</v>
      </c>
      <c r="Y223" s="14">
        <v>1650.8799999999999</v>
      </c>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row>
    <row r="224" spans="1:75" ht="12" x14ac:dyDescent="0.2">
      <c r="A224" s="13">
        <v>2</v>
      </c>
      <c r="B224" s="14">
        <v>1626.36</v>
      </c>
      <c r="C224" s="14">
        <v>1555.3999999999999</v>
      </c>
      <c r="D224" s="14">
        <v>1513.2099999999998</v>
      </c>
      <c r="E224" s="14">
        <v>1496.9799999999998</v>
      </c>
      <c r="F224" s="14">
        <v>1511.78</v>
      </c>
      <c r="G224" s="14">
        <v>1528.8</v>
      </c>
      <c r="H224" s="14">
        <v>1538.9599999999998</v>
      </c>
      <c r="I224" s="14">
        <v>1569.75</v>
      </c>
      <c r="J224" s="14">
        <v>1688.52</v>
      </c>
      <c r="K224" s="14">
        <v>1849.83</v>
      </c>
      <c r="L224" s="14">
        <v>2105.0500000000002</v>
      </c>
      <c r="M224" s="14">
        <v>2165.2600000000002</v>
      </c>
      <c r="N224" s="14">
        <v>2161.2100000000005</v>
      </c>
      <c r="O224" s="14">
        <v>2170.2500000000005</v>
      </c>
      <c r="P224" s="14">
        <v>2126.7400000000002</v>
      </c>
      <c r="Q224" s="14">
        <v>2176.7400000000002</v>
      </c>
      <c r="R224" s="14">
        <v>2204.1000000000004</v>
      </c>
      <c r="S224" s="14">
        <v>2213.42</v>
      </c>
      <c r="T224" s="14">
        <v>2213.9400000000005</v>
      </c>
      <c r="U224" s="14">
        <v>2211.1000000000004</v>
      </c>
      <c r="V224" s="14">
        <v>2213.3500000000004</v>
      </c>
      <c r="W224" s="14">
        <v>2196.0300000000002</v>
      </c>
      <c r="X224" s="14">
        <v>2024.2</v>
      </c>
      <c r="Y224" s="14">
        <v>1733.35</v>
      </c>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row>
    <row r="225" spans="1:75" ht="12" x14ac:dyDescent="0.2">
      <c r="A225" s="13">
        <v>3</v>
      </c>
      <c r="B225" s="14">
        <v>1669.1399999999999</v>
      </c>
      <c r="C225" s="14">
        <v>1601.23</v>
      </c>
      <c r="D225" s="14">
        <v>1552.26</v>
      </c>
      <c r="E225" s="14">
        <v>1513.62</v>
      </c>
      <c r="F225" s="14">
        <v>1558.35</v>
      </c>
      <c r="G225" s="14">
        <v>1574.7099999999998</v>
      </c>
      <c r="H225" s="14">
        <v>1597.37</v>
      </c>
      <c r="I225" s="14">
        <v>1642.74</v>
      </c>
      <c r="J225" s="14">
        <v>1868.44</v>
      </c>
      <c r="K225" s="14">
        <v>2143.3000000000002</v>
      </c>
      <c r="L225" s="14">
        <v>2185.9300000000003</v>
      </c>
      <c r="M225" s="14">
        <v>2202.0100000000002</v>
      </c>
      <c r="N225" s="14">
        <v>2205.7600000000002</v>
      </c>
      <c r="O225" s="14">
        <v>2209.2600000000002</v>
      </c>
      <c r="P225" s="14">
        <v>2180.2800000000002</v>
      </c>
      <c r="Q225" s="14">
        <v>2186.4100000000003</v>
      </c>
      <c r="R225" s="14">
        <v>2210.8200000000002</v>
      </c>
      <c r="S225" s="14">
        <v>2221.67</v>
      </c>
      <c r="T225" s="14">
        <v>2217.8900000000003</v>
      </c>
      <c r="U225" s="14">
        <v>2212.7500000000005</v>
      </c>
      <c r="V225" s="14">
        <v>2213.63</v>
      </c>
      <c r="W225" s="14">
        <v>2160.9400000000005</v>
      </c>
      <c r="X225" s="14">
        <v>1842.71</v>
      </c>
      <c r="Y225" s="14">
        <v>1615.8899999999999</v>
      </c>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row>
    <row r="226" spans="1:75" ht="12" x14ac:dyDescent="0.2">
      <c r="A226" s="13">
        <v>4</v>
      </c>
      <c r="B226" s="14">
        <v>1597.71</v>
      </c>
      <c r="C226" s="14">
        <v>1535.32</v>
      </c>
      <c r="D226" s="14">
        <v>1499.9399999999998</v>
      </c>
      <c r="E226" s="14">
        <v>1468.49</v>
      </c>
      <c r="F226" s="14">
        <v>1515.75</v>
      </c>
      <c r="G226" s="14">
        <v>1550.6699999999998</v>
      </c>
      <c r="H226" s="14">
        <v>1593.47</v>
      </c>
      <c r="I226" s="14">
        <v>1699.61</v>
      </c>
      <c r="J226" s="14">
        <v>1936.35</v>
      </c>
      <c r="K226" s="14">
        <v>2171.86</v>
      </c>
      <c r="L226" s="14">
        <v>2212.2300000000005</v>
      </c>
      <c r="M226" s="14">
        <v>2227.2100000000005</v>
      </c>
      <c r="N226" s="14">
        <v>2227.8500000000004</v>
      </c>
      <c r="O226" s="14">
        <v>2231.0700000000002</v>
      </c>
      <c r="P226" s="14">
        <v>2207.2000000000003</v>
      </c>
      <c r="Q226" s="14">
        <v>2207.7100000000005</v>
      </c>
      <c r="R226" s="14">
        <v>2226.84</v>
      </c>
      <c r="S226" s="14">
        <v>2244.2500000000005</v>
      </c>
      <c r="T226" s="14">
        <v>2236.3300000000004</v>
      </c>
      <c r="U226" s="14">
        <v>2229.2000000000003</v>
      </c>
      <c r="V226" s="14">
        <v>2232.2900000000004</v>
      </c>
      <c r="W226" s="14">
        <v>2197.0700000000002</v>
      </c>
      <c r="X226" s="14">
        <v>1947.12</v>
      </c>
      <c r="Y226" s="14">
        <v>1696.04</v>
      </c>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row>
    <row r="227" spans="1:75" ht="12" x14ac:dyDescent="0.2">
      <c r="A227" s="13">
        <v>5</v>
      </c>
      <c r="B227" s="14">
        <v>1619.59</v>
      </c>
      <c r="C227" s="14">
        <v>1554.9799999999998</v>
      </c>
      <c r="D227" s="14">
        <v>1501.6699999999998</v>
      </c>
      <c r="E227" s="14">
        <v>1494.4199999999998</v>
      </c>
      <c r="F227" s="14">
        <v>1524.76</v>
      </c>
      <c r="G227" s="14">
        <v>1544.1299999999999</v>
      </c>
      <c r="H227" s="14">
        <v>1602.05</v>
      </c>
      <c r="I227" s="14">
        <v>1673.24</v>
      </c>
      <c r="J227" s="14">
        <v>1954.7</v>
      </c>
      <c r="K227" s="14">
        <v>2171.4600000000005</v>
      </c>
      <c r="L227" s="14">
        <v>2198.3100000000004</v>
      </c>
      <c r="M227" s="14">
        <v>2203.0000000000005</v>
      </c>
      <c r="N227" s="14">
        <v>2202.3100000000004</v>
      </c>
      <c r="O227" s="14">
        <v>2203.4900000000002</v>
      </c>
      <c r="P227" s="14">
        <v>2193.0300000000002</v>
      </c>
      <c r="Q227" s="14">
        <v>2194.1600000000003</v>
      </c>
      <c r="R227" s="14">
        <v>2203.4600000000005</v>
      </c>
      <c r="S227" s="14">
        <v>2217.9600000000005</v>
      </c>
      <c r="T227" s="14">
        <v>2210.2600000000002</v>
      </c>
      <c r="U227" s="14">
        <v>2202.5200000000004</v>
      </c>
      <c r="V227" s="14">
        <v>2202.1800000000003</v>
      </c>
      <c r="W227" s="14">
        <v>2186.7300000000005</v>
      </c>
      <c r="X227" s="14">
        <v>1863.07</v>
      </c>
      <c r="Y227" s="14">
        <v>1637.51</v>
      </c>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row>
    <row r="228" spans="1:75" ht="12" x14ac:dyDescent="0.2">
      <c r="A228" s="13">
        <v>6</v>
      </c>
      <c r="B228" s="14">
        <v>1578.08</v>
      </c>
      <c r="C228" s="14">
        <v>1476.4199999999998</v>
      </c>
      <c r="D228" s="14">
        <v>1399.3899999999999</v>
      </c>
      <c r="E228" s="14">
        <v>1374.4499999999998</v>
      </c>
      <c r="F228" s="14">
        <v>1402.7199999999998</v>
      </c>
      <c r="G228" s="14">
        <v>1445.81</v>
      </c>
      <c r="H228" s="14">
        <v>1501.1399999999999</v>
      </c>
      <c r="I228" s="14">
        <v>1636.35</v>
      </c>
      <c r="J228" s="14">
        <v>1870.6</v>
      </c>
      <c r="K228" s="14">
        <v>2122.3000000000002</v>
      </c>
      <c r="L228" s="14">
        <v>2163.6600000000003</v>
      </c>
      <c r="M228" s="14">
        <v>2176.67</v>
      </c>
      <c r="N228" s="14">
        <v>2177.9600000000005</v>
      </c>
      <c r="O228" s="14">
        <v>2179.6800000000003</v>
      </c>
      <c r="P228" s="14">
        <v>2156.3300000000004</v>
      </c>
      <c r="Q228" s="14">
        <v>2162.2500000000005</v>
      </c>
      <c r="R228" s="14">
        <v>2186.42</v>
      </c>
      <c r="S228" s="14">
        <v>2194.3900000000003</v>
      </c>
      <c r="T228" s="14">
        <v>2191.2000000000003</v>
      </c>
      <c r="U228" s="14">
        <v>2188.7000000000003</v>
      </c>
      <c r="V228" s="14">
        <v>2188.84</v>
      </c>
      <c r="W228" s="14">
        <v>2143.5400000000004</v>
      </c>
      <c r="X228" s="14">
        <v>1824.12</v>
      </c>
      <c r="Y228" s="14">
        <v>1641.1</v>
      </c>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row>
    <row r="229" spans="1:75" ht="12" x14ac:dyDescent="0.2">
      <c r="A229" s="13">
        <v>7</v>
      </c>
      <c r="B229" s="14">
        <v>1580.22</v>
      </c>
      <c r="C229" s="14">
        <v>1496.36</v>
      </c>
      <c r="D229" s="14">
        <v>1429.11</v>
      </c>
      <c r="E229" s="14">
        <v>1398.53</v>
      </c>
      <c r="F229" s="14">
        <v>1415.78</v>
      </c>
      <c r="G229" s="14">
        <v>1441.31</v>
      </c>
      <c r="H229" s="14">
        <v>1474.4599999999998</v>
      </c>
      <c r="I229" s="14">
        <v>1566.8</v>
      </c>
      <c r="J229" s="14">
        <v>1689.19</v>
      </c>
      <c r="K229" s="14">
        <v>1933.21</v>
      </c>
      <c r="L229" s="14">
        <v>2079.0500000000002</v>
      </c>
      <c r="M229" s="14">
        <v>2098.1000000000004</v>
      </c>
      <c r="N229" s="14">
        <v>2098.9100000000003</v>
      </c>
      <c r="O229" s="14">
        <v>2098.9</v>
      </c>
      <c r="P229" s="14">
        <v>2067.7200000000003</v>
      </c>
      <c r="Q229" s="14">
        <v>2076.34</v>
      </c>
      <c r="R229" s="14">
        <v>2104.2200000000003</v>
      </c>
      <c r="S229" s="14">
        <v>2123.0300000000002</v>
      </c>
      <c r="T229" s="14">
        <v>2120.9</v>
      </c>
      <c r="U229" s="14">
        <v>2118.2400000000002</v>
      </c>
      <c r="V229" s="14">
        <v>2126.2300000000005</v>
      </c>
      <c r="W229" s="14">
        <v>2103.38</v>
      </c>
      <c r="X229" s="14">
        <v>1917.96</v>
      </c>
      <c r="Y229" s="14">
        <v>1674.6299999999999</v>
      </c>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row>
    <row r="230" spans="1:75" ht="12" x14ac:dyDescent="0.2">
      <c r="A230" s="13">
        <v>8</v>
      </c>
      <c r="B230" s="14">
        <v>1636.93</v>
      </c>
      <c r="C230" s="14">
        <v>1561.6499999999999</v>
      </c>
      <c r="D230" s="14">
        <v>1502.24</v>
      </c>
      <c r="E230" s="14">
        <v>1459.24</v>
      </c>
      <c r="F230" s="14">
        <v>1493.1799999999998</v>
      </c>
      <c r="G230" s="14">
        <v>1511.09</v>
      </c>
      <c r="H230" s="14">
        <v>1536.1999999999998</v>
      </c>
      <c r="I230" s="14">
        <v>1634.34</v>
      </c>
      <c r="J230" s="14">
        <v>1849.59</v>
      </c>
      <c r="K230" s="14">
        <v>2102.4100000000003</v>
      </c>
      <c r="L230" s="14">
        <v>2184.4900000000002</v>
      </c>
      <c r="M230" s="14">
        <v>2201.3300000000004</v>
      </c>
      <c r="N230" s="14">
        <v>2203.5100000000002</v>
      </c>
      <c r="O230" s="14">
        <v>2204.9</v>
      </c>
      <c r="P230" s="14">
        <v>2182.8200000000002</v>
      </c>
      <c r="Q230" s="14">
        <v>2189.0700000000002</v>
      </c>
      <c r="R230" s="14">
        <v>2212.1200000000003</v>
      </c>
      <c r="S230" s="14">
        <v>2231.5200000000004</v>
      </c>
      <c r="T230" s="14">
        <v>2225.8300000000004</v>
      </c>
      <c r="U230" s="14">
        <v>2217.7000000000003</v>
      </c>
      <c r="V230" s="14">
        <v>2218.4500000000003</v>
      </c>
      <c r="W230" s="14">
        <v>2185.2500000000005</v>
      </c>
      <c r="X230" s="14">
        <v>1932.68</v>
      </c>
      <c r="Y230" s="14">
        <v>1653.52</v>
      </c>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row>
    <row r="231" spans="1:75" ht="12" x14ac:dyDescent="0.2">
      <c r="A231" s="13">
        <v>9</v>
      </c>
      <c r="B231" s="14">
        <v>1619.75</v>
      </c>
      <c r="C231" s="14">
        <v>1524.6899999999998</v>
      </c>
      <c r="D231" s="14">
        <v>1457.24</v>
      </c>
      <c r="E231" s="14">
        <v>1438.6999999999998</v>
      </c>
      <c r="F231" s="14">
        <v>1478.78</v>
      </c>
      <c r="G231" s="14">
        <v>1614.3899999999999</v>
      </c>
      <c r="H231" s="14">
        <v>1837.05</v>
      </c>
      <c r="I231" s="14">
        <v>2206.7800000000002</v>
      </c>
      <c r="J231" s="14">
        <v>2299.8700000000003</v>
      </c>
      <c r="K231" s="14">
        <v>2335.61</v>
      </c>
      <c r="L231" s="14">
        <v>2352.1600000000003</v>
      </c>
      <c r="M231" s="14">
        <v>2362.3300000000004</v>
      </c>
      <c r="N231" s="14">
        <v>2348.3300000000004</v>
      </c>
      <c r="O231" s="14">
        <v>2357.0200000000004</v>
      </c>
      <c r="P231" s="14">
        <v>2322.61</v>
      </c>
      <c r="Q231" s="14">
        <v>2319.0500000000002</v>
      </c>
      <c r="R231" s="14">
        <v>2277.7600000000002</v>
      </c>
      <c r="S231" s="14">
        <v>2289.2600000000002</v>
      </c>
      <c r="T231" s="14">
        <v>2276.8100000000004</v>
      </c>
      <c r="U231" s="14">
        <v>2334.63</v>
      </c>
      <c r="V231" s="14">
        <v>2294.7000000000003</v>
      </c>
      <c r="W231" s="14">
        <v>2248.2500000000005</v>
      </c>
      <c r="X231" s="14">
        <v>1967</v>
      </c>
      <c r="Y231" s="14">
        <v>1641.45</v>
      </c>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row>
    <row r="232" spans="1:75" ht="12" x14ac:dyDescent="0.2">
      <c r="A232" s="13">
        <v>10</v>
      </c>
      <c r="B232" s="14">
        <v>1622.52</v>
      </c>
      <c r="C232" s="14">
        <v>1536.6899999999998</v>
      </c>
      <c r="D232" s="14">
        <v>1471.9399999999998</v>
      </c>
      <c r="E232" s="14">
        <v>1475.75</v>
      </c>
      <c r="F232" s="14">
        <v>1572.61</v>
      </c>
      <c r="G232" s="14">
        <v>1682.27</v>
      </c>
      <c r="H232" s="14">
        <v>1891.44</v>
      </c>
      <c r="I232" s="14">
        <v>2260.7100000000005</v>
      </c>
      <c r="J232" s="14">
        <v>2346.7400000000002</v>
      </c>
      <c r="K232" s="14">
        <v>2379.0600000000004</v>
      </c>
      <c r="L232" s="14">
        <v>2389.1600000000003</v>
      </c>
      <c r="M232" s="14">
        <v>2393.7300000000005</v>
      </c>
      <c r="N232" s="14">
        <v>2385.0100000000002</v>
      </c>
      <c r="O232" s="14">
        <v>2387.5500000000002</v>
      </c>
      <c r="P232" s="14">
        <v>2357.5600000000004</v>
      </c>
      <c r="Q232" s="14">
        <v>2351.9600000000005</v>
      </c>
      <c r="R232" s="14">
        <v>2345.88</v>
      </c>
      <c r="S232" s="14">
        <v>2347.17</v>
      </c>
      <c r="T232" s="14">
        <v>2333.5200000000004</v>
      </c>
      <c r="U232" s="14">
        <v>2362.0500000000002</v>
      </c>
      <c r="V232" s="14">
        <v>2328.7100000000005</v>
      </c>
      <c r="W232" s="14">
        <v>2265.9600000000005</v>
      </c>
      <c r="X232" s="14">
        <v>1992.82</v>
      </c>
      <c r="Y232" s="14">
        <v>1678.02</v>
      </c>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row>
    <row r="233" spans="1:75" ht="12" x14ac:dyDescent="0.2">
      <c r="A233" s="13">
        <v>11</v>
      </c>
      <c r="B233" s="14">
        <v>1655.35</v>
      </c>
      <c r="C233" s="14">
        <v>1606.26</v>
      </c>
      <c r="D233" s="14">
        <v>1545.01</v>
      </c>
      <c r="E233" s="14">
        <v>1541.1599999999999</v>
      </c>
      <c r="F233" s="14">
        <v>1619.59</v>
      </c>
      <c r="G233" s="14">
        <v>1720.4099999999999</v>
      </c>
      <c r="H233" s="14">
        <v>1880.3899999999999</v>
      </c>
      <c r="I233" s="14">
        <v>2274.9100000000003</v>
      </c>
      <c r="J233" s="14">
        <v>2381.5100000000002</v>
      </c>
      <c r="K233" s="14">
        <v>2414.7300000000005</v>
      </c>
      <c r="L233" s="14">
        <v>2430.5500000000002</v>
      </c>
      <c r="M233" s="14">
        <v>2444.7900000000004</v>
      </c>
      <c r="N233" s="14">
        <v>2433.1900000000005</v>
      </c>
      <c r="O233" s="14">
        <v>2435.67</v>
      </c>
      <c r="P233" s="14">
        <v>2404.5500000000002</v>
      </c>
      <c r="Q233" s="14">
        <v>2400.3000000000002</v>
      </c>
      <c r="R233" s="14">
        <v>2362.84</v>
      </c>
      <c r="S233" s="14">
        <v>2368.5000000000005</v>
      </c>
      <c r="T233" s="14">
        <v>2346.5600000000004</v>
      </c>
      <c r="U233" s="14">
        <v>2402.6400000000003</v>
      </c>
      <c r="V233" s="14">
        <v>2385.0100000000002</v>
      </c>
      <c r="W233" s="14">
        <v>2349.7000000000003</v>
      </c>
      <c r="X233" s="14">
        <v>2201.88</v>
      </c>
      <c r="Y233" s="14">
        <v>1800.59</v>
      </c>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row>
    <row r="234" spans="1:75" ht="12" x14ac:dyDescent="0.2">
      <c r="A234" s="13">
        <v>12</v>
      </c>
      <c r="B234" s="14">
        <v>1695.6299999999999</v>
      </c>
      <c r="C234" s="14">
        <v>1641.68</v>
      </c>
      <c r="D234" s="14">
        <v>1620.62</v>
      </c>
      <c r="E234" s="14">
        <v>1618.68</v>
      </c>
      <c r="F234" s="14">
        <v>1648.98</v>
      </c>
      <c r="G234" s="14">
        <v>1741.51</v>
      </c>
      <c r="H234" s="14">
        <v>1884.77</v>
      </c>
      <c r="I234" s="14">
        <v>2260.9400000000005</v>
      </c>
      <c r="J234" s="14">
        <v>2335.3700000000003</v>
      </c>
      <c r="K234" s="14">
        <v>2364.7200000000003</v>
      </c>
      <c r="L234" s="14">
        <v>2367.0000000000005</v>
      </c>
      <c r="M234" s="14">
        <v>2382.2800000000002</v>
      </c>
      <c r="N234" s="14">
        <v>2372.2800000000002</v>
      </c>
      <c r="O234" s="14">
        <v>2380.0800000000004</v>
      </c>
      <c r="P234" s="14">
        <v>2353.5100000000002</v>
      </c>
      <c r="Q234" s="14">
        <v>2348.9500000000003</v>
      </c>
      <c r="R234" s="14">
        <v>2341.2600000000002</v>
      </c>
      <c r="S234" s="14">
        <v>2335.88</v>
      </c>
      <c r="T234" s="14">
        <v>2329.8500000000004</v>
      </c>
      <c r="U234" s="14">
        <v>2349.2200000000003</v>
      </c>
      <c r="V234" s="14">
        <v>2333.11</v>
      </c>
      <c r="W234" s="14">
        <v>2292.65</v>
      </c>
      <c r="X234" s="14">
        <v>2129.0700000000002</v>
      </c>
      <c r="Y234" s="14">
        <v>1769.06</v>
      </c>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row>
    <row r="235" spans="1:75" ht="12" x14ac:dyDescent="0.2">
      <c r="A235" s="13">
        <v>13</v>
      </c>
      <c r="B235" s="14">
        <v>1727.36</v>
      </c>
      <c r="C235" s="14">
        <v>1670.2</v>
      </c>
      <c r="D235" s="14">
        <v>1641.55</v>
      </c>
      <c r="E235" s="14">
        <v>1640.9099999999999</v>
      </c>
      <c r="F235" s="14">
        <v>1693.53</v>
      </c>
      <c r="G235" s="14">
        <v>1783.46</v>
      </c>
      <c r="H235" s="14">
        <v>2116.7400000000002</v>
      </c>
      <c r="I235" s="14">
        <v>2283.92</v>
      </c>
      <c r="J235" s="14">
        <v>2370.7400000000002</v>
      </c>
      <c r="K235" s="14">
        <v>2399.0200000000004</v>
      </c>
      <c r="L235" s="14">
        <v>2412.9100000000003</v>
      </c>
      <c r="M235" s="14">
        <v>2420.2600000000002</v>
      </c>
      <c r="N235" s="14">
        <v>2411.4600000000005</v>
      </c>
      <c r="O235" s="14">
        <v>2414.11</v>
      </c>
      <c r="P235" s="14">
        <v>2377.7000000000003</v>
      </c>
      <c r="Q235" s="14">
        <v>2377.6800000000003</v>
      </c>
      <c r="R235" s="14">
        <v>2340.5200000000004</v>
      </c>
      <c r="S235" s="14">
        <v>2329.0300000000002</v>
      </c>
      <c r="T235" s="14">
        <v>2326.4</v>
      </c>
      <c r="U235" s="14">
        <v>2396.6900000000005</v>
      </c>
      <c r="V235" s="14">
        <v>2384.5500000000002</v>
      </c>
      <c r="W235" s="14">
        <v>2336.4700000000003</v>
      </c>
      <c r="X235" s="14">
        <v>2228.5300000000002</v>
      </c>
      <c r="Y235" s="14">
        <v>1977.46</v>
      </c>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row>
    <row r="236" spans="1:75" ht="12" x14ac:dyDescent="0.2">
      <c r="A236" s="13">
        <v>14</v>
      </c>
      <c r="B236" s="14">
        <v>1969.5</v>
      </c>
      <c r="C236" s="14">
        <v>1808.02</v>
      </c>
      <c r="D236" s="14">
        <v>1779.59</v>
      </c>
      <c r="E236" s="14">
        <v>1770.97</v>
      </c>
      <c r="F236" s="14">
        <v>1787.1</v>
      </c>
      <c r="G236" s="14">
        <v>1816.45</v>
      </c>
      <c r="H236" s="14">
        <v>1911.68</v>
      </c>
      <c r="I236" s="14">
        <v>2181.92</v>
      </c>
      <c r="J236" s="14">
        <v>2261.0600000000004</v>
      </c>
      <c r="K236" s="14">
        <v>2378.17</v>
      </c>
      <c r="L236" s="14">
        <v>2407.5800000000004</v>
      </c>
      <c r="M236" s="14">
        <v>2413.65</v>
      </c>
      <c r="N236" s="14">
        <v>2409.36</v>
      </c>
      <c r="O236" s="14">
        <v>2407.4600000000005</v>
      </c>
      <c r="P236" s="14">
        <v>2382.67</v>
      </c>
      <c r="Q236" s="14">
        <v>2385.2800000000002</v>
      </c>
      <c r="R236" s="14">
        <v>2394.09</v>
      </c>
      <c r="S236" s="14">
        <v>2403.5400000000004</v>
      </c>
      <c r="T236" s="14">
        <v>2392.6600000000003</v>
      </c>
      <c r="U236" s="14">
        <v>2389.2600000000002</v>
      </c>
      <c r="V236" s="14">
        <v>2395.9700000000003</v>
      </c>
      <c r="W236" s="14">
        <v>2275.5200000000004</v>
      </c>
      <c r="X236" s="14">
        <v>2212.2600000000002</v>
      </c>
      <c r="Y236" s="14">
        <v>1974.96</v>
      </c>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row>
    <row r="237" spans="1:75" ht="12" x14ac:dyDescent="0.2">
      <c r="A237" s="13">
        <v>15</v>
      </c>
      <c r="B237" s="14">
        <v>1821.05</v>
      </c>
      <c r="C237" s="14">
        <v>1767.25</v>
      </c>
      <c r="D237" s="14">
        <v>1700.56</v>
      </c>
      <c r="E237" s="14">
        <v>1694.19</v>
      </c>
      <c r="F237" s="14">
        <v>1700.86</v>
      </c>
      <c r="G237" s="14">
        <v>1748.51</v>
      </c>
      <c r="H237" s="14">
        <v>1764.45</v>
      </c>
      <c r="I237" s="14">
        <v>1960.75</v>
      </c>
      <c r="J237" s="14">
        <v>2198.0300000000002</v>
      </c>
      <c r="K237" s="14">
        <v>2262.5800000000004</v>
      </c>
      <c r="L237" s="14">
        <v>2319.1200000000003</v>
      </c>
      <c r="M237" s="14">
        <v>2334.2200000000003</v>
      </c>
      <c r="N237" s="14">
        <v>2335.1000000000004</v>
      </c>
      <c r="O237" s="14">
        <v>2336.3100000000004</v>
      </c>
      <c r="P237" s="14">
        <v>2309.61</v>
      </c>
      <c r="Q237" s="14">
        <v>2317.5700000000002</v>
      </c>
      <c r="R237" s="14">
        <v>2329.0600000000004</v>
      </c>
      <c r="S237" s="14">
        <v>2350.9300000000003</v>
      </c>
      <c r="T237" s="14">
        <v>2341.8200000000002</v>
      </c>
      <c r="U237" s="14">
        <v>2350.7200000000003</v>
      </c>
      <c r="V237" s="14">
        <v>2351.5100000000002</v>
      </c>
      <c r="W237" s="14">
        <v>2273.8100000000004</v>
      </c>
      <c r="X237" s="14">
        <v>2210.2300000000005</v>
      </c>
      <c r="Y237" s="14">
        <v>1960.6299999999999</v>
      </c>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row>
    <row r="238" spans="1:75" ht="12" x14ac:dyDescent="0.2">
      <c r="A238" s="13">
        <v>16</v>
      </c>
      <c r="B238" s="14">
        <v>1805.87</v>
      </c>
      <c r="C238" s="14">
        <v>1750.77</v>
      </c>
      <c r="D238" s="14">
        <v>1694.1499999999999</v>
      </c>
      <c r="E238" s="14">
        <v>1684.97</v>
      </c>
      <c r="F238" s="14">
        <v>1721.3999999999999</v>
      </c>
      <c r="G238" s="14">
        <v>1818.94</v>
      </c>
      <c r="H238" s="14">
        <v>2104.6000000000004</v>
      </c>
      <c r="I238" s="14">
        <v>2257.4400000000005</v>
      </c>
      <c r="J238" s="14">
        <v>2453.34</v>
      </c>
      <c r="K238" s="14">
        <v>2490.8100000000004</v>
      </c>
      <c r="L238" s="14">
        <v>2507.4100000000003</v>
      </c>
      <c r="M238" s="14">
        <v>2517.0700000000002</v>
      </c>
      <c r="N238" s="14">
        <v>2519.3700000000003</v>
      </c>
      <c r="O238" s="14">
        <v>2532.2700000000004</v>
      </c>
      <c r="P238" s="14">
        <v>2491.7600000000002</v>
      </c>
      <c r="Q238" s="14">
        <v>2485.8700000000003</v>
      </c>
      <c r="R238" s="14">
        <v>2473.7900000000004</v>
      </c>
      <c r="S238" s="14">
        <v>2468.8900000000003</v>
      </c>
      <c r="T238" s="14">
        <v>2333.5700000000002</v>
      </c>
      <c r="U238" s="14">
        <v>2492.9700000000003</v>
      </c>
      <c r="V238" s="14">
        <v>2401.65</v>
      </c>
      <c r="W238" s="14">
        <v>2295.8000000000002</v>
      </c>
      <c r="X238" s="14">
        <v>2174.3200000000002</v>
      </c>
      <c r="Y238" s="14">
        <v>1823.97</v>
      </c>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row>
    <row r="239" spans="1:75" ht="12" x14ac:dyDescent="0.2">
      <c r="A239" s="13">
        <v>17</v>
      </c>
      <c r="B239" s="14">
        <v>1663.49</v>
      </c>
      <c r="C239" s="14">
        <v>1632.3999999999999</v>
      </c>
      <c r="D239" s="14">
        <v>1616.87</v>
      </c>
      <c r="E239" s="14">
        <v>1616.25</v>
      </c>
      <c r="F239" s="14">
        <v>1638.1599999999999</v>
      </c>
      <c r="G239" s="14">
        <v>1694.93</v>
      </c>
      <c r="H239" s="14">
        <v>1908.1499999999999</v>
      </c>
      <c r="I239" s="14">
        <v>2229.4400000000005</v>
      </c>
      <c r="J239" s="14">
        <v>2267.0000000000005</v>
      </c>
      <c r="K239" s="14">
        <v>2309.0300000000002</v>
      </c>
      <c r="L239" s="14">
        <v>2323.6600000000003</v>
      </c>
      <c r="M239" s="14">
        <v>2343.7700000000004</v>
      </c>
      <c r="N239" s="14">
        <v>2331.7600000000002</v>
      </c>
      <c r="O239" s="14">
        <v>2338.3200000000002</v>
      </c>
      <c r="P239" s="14">
        <v>2302.5400000000004</v>
      </c>
      <c r="Q239" s="14">
        <v>2293.2800000000002</v>
      </c>
      <c r="R239" s="14">
        <v>2284.8200000000002</v>
      </c>
      <c r="S239" s="14">
        <v>2291.9400000000005</v>
      </c>
      <c r="T239" s="14">
        <v>2287.0400000000004</v>
      </c>
      <c r="U239" s="14">
        <v>2308.17</v>
      </c>
      <c r="V239" s="14">
        <v>2296.63</v>
      </c>
      <c r="W239" s="14">
        <v>2254.5400000000004</v>
      </c>
      <c r="X239" s="14">
        <v>2047.32</v>
      </c>
      <c r="Y239" s="14">
        <v>1755.82</v>
      </c>
      <c r="AZ239" s="9"/>
      <c r="BA239" s="9"/>
      <c r="BB239" s="9"/>
      <c r="BC239" s="9"/>
      <c r="BD239" s="9"/>
      <c r="BE239" s="9"/>
      <c r="BF239" s="9"/>
      <c r="BG239" s="9"/>
      <c r="BH239" s="9"/>
      <c r="BI239" s="9"/>
      <c r="BJ239" s="9"/>
      <c r="BK239" s="9"/>
      <c r="BL239" s="9"/>
      <c r="BM239" s="9"/>
      <c r="BN239" s="9"/>
      <c r="BO239" s="9"/>
      <c r="BP239" s="9"/>
      <c r="BQ239" s="9"/>
      <c r="BR239" s="9"/>
      <c r="BS239" s="9"/>
      <c r="BT239" s="9"/>
      <c r="BU239" s="9"/>
      <c r="BV239" s="9"/>
      <c r="BW239" s="9"/>
    </row>
    <row r="240" spans="1:75" ht="12" x14ac:dyDescent="0.2">
      <c r="A240" s="13">
        <v>18</v>
      </c>
      <c r="B240" s="14">
        <v>1701.49</v>
      </c>
      <c r="C240" s="14">
        <v>1671.6299999999999</v>
      </c>
      <c r="D240" s="14">
        <v>1651.1499999999999</v>
      </c>
      <c r="E240" s="14">
        <v>1651.25</v>
      </c>
      <c r="F240" s="14">
        <v>1683.31</v>
      </c>
      <c r="G240" s="14">
        <v>1746.35</v>
      </c>
      <c r="H240" s="14">
        <v>2041.8</v>
      </c>
      <c r="I240" s="14">
        <v>2238.5800000000004</v>
      </c>
      <c r="J240" s="14">
        <v>2331.2500000000005</v>
      </c>
      <c r="K240" s="14">
        <v>2357.3000000000002</v>
      </c>
      <c r="L240" s="14">
        <v>2369.3500000000004</v>
      </c>
      <c r="M240" s="14">
        <v>2397.4800000000005</v>
      </c>
      <c r="N240" s="14">
        <v>2379.7100000000005</v>
      </c>
      <c r="O240" s="14">
        <v>2387.5500000000002</v>
      </c>
      <c r="P240" s="14">
        <v>2389.42</v>
      </c>
      <c r="Q240" s="14">
        <v>2349.1000000000004</v>
      </c>
      <c r="R240" s="14">
        <v>2330.5400000000004</v>
      </c>
      <c r="S240" s="14">
        <v>2342.1800000000003</v>
      </c>
      <c r="T240" s="14">
        <v>2330.65</v>
      </c>
      <c r="U240" s="14">
        <v>2355.1000000000004</v>
      </c>
      <c r="V240" s="14">
        <v>2310.9400000000005</v>
      </c>
      <c r="W240" s="14">
        <v>2238.8200000000002</v>
      </c>
      <c r="X240" s="14">
        <v>2021.1399999999999</v>
      </c>
      <c r="Y240" s="14">
        <v>1707.46</v>
      </c>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row>
    <row r="241" spans="1:75" ht="12" x14ac:dyDescent="0.2">
      <c r="A241" s="13">
        <v>19</v>
      </c>
      <c r="B241" s="14">
        <v>1711.6699999999998</v>
      </c>
      <c r="C241" s="14">
        <v>1680.6699999999998</v>
      </c>
      <c r="D241" s="14">
        <v>1654.34</v>
      </c>
      <c r="E241" s="14">
        <v>1657.56</v>
      </c>
      <c r="F241" s="14">
        <v>1694.74</v>
      </c>
      <c r="G241" s="14">
        <v>1751.6599999999999</v>
      </c>
      <c r="H241" s="14">
        <v>2142.0600000000004</v>
      </c>
      <c r="I241" s="14">
        <v>2294.0700000000002</v>
      </c>
      <c r="J241" s="14">
        <v>2369.7700000000004</v>
      </c>
      <c r="K241" s="14">
        <v>2382.0500000000002</v>
      </c>
      <c r="L241" s="14">
        <v>2386.5200000000004</v>
      </c>
      <c r="M241" s="14">
        <v>2423.1400000000003</v>
      </c>
      <c r="N241" s="14">
        <v>2403.2000000000003</v>
      </c>
      <c r="O241" s="14">
        <v>2410.67</v>
      </c>
      <c r="P241" s="14">
        <v>2414.67</v>
      </c>
      <c r="Q241" s="14">
        <v>2369.11</v>
      </c>
      <c r="R241" s="14">
        <v>2333.61</v>
      </c>
      <c r="S241" s="14">
        <v>2341.2700000000004</v>
      </c>
      <c r="T241" s="14">
        <v>2333.7400000000002</v>
      </c>
      <c r="U241" s="14">
        <v>2380.8700000000003</v>
      </c>
      <c r="V241" s="14">
        <v>2352.5400000000004</v>
      </c>
      <c r="W241" s="14">
        <v>2297.7700000000004</v>
      </c>
      <c r="X241" s="14">
        <v>2115.3100000000004</v>
      </c>
      <c r="Y241" s="14">
        <v>1725.36</v>
      </c>
      <c r="AZ241" s="9"/>
      <c r="BA241" s="9"/>
      <c r="BB241" s="9"/>
      <c r="BC241" s="9"/>
      <c r="BD241" s="9"/>
      <c r="BE241" s="9"/>
      <c r="BF241" s="9"/>
      <c r="BG241" s="9"/>
      <c r="BH241" s="9"/>
      <c r="BI241" s="9"/>
      <c r="BJ241" s="9"/>
      <c r="BK241" s="9"/>
      <c r="BL241" s="9"/>
      <c r="BM241" s="9"/>
      <c r="BN241" s="9"/>
      <c r="BO241" s="9"/>
      <c r="BP241" s="9"/>
      <c r="BQ241" s="9"/>
      <c r="BR241" s="9"/>
      <c r="BS241" s="9"/>
      <c r="BT241" s="9"/>
      <c r="BU241" s="9"/>
      <c r="BV241" s="9"/>
      <c r="BW241" s="9"/>
    </row>
    <row r="242" spans="1:75" ht="12" x14ac:dyDescent="0.2">
      <c r="A242" s="13">
        <v>20</v>
      </c>
      <c r="B242" s="14">
        <v>1707.58</v>
      </c>
      <c r="C242" s="14">
        <v>1678.01</v>
      </c>
      <c r="D242" s="14">
        <v>1642.59</v>
      </c>
      <c r="E242" s="14">
        <v>1631.32</v>
      </c>
      <c r="F242" s="14">
        <v>1682.8</v>
      </c>
      <c r="G242" s="14">
        <v>1738.73</v>
      </c>
      <c r="H242" s="14">
        <v>2091.9</v>
      </c>
      <c r="I242" s="14">
        <v>2255.0200000000004</v>
      </c>
      <c r="J242" s="14">
        <v>2341.2200000000003</v>
      </c>
      <c r="K242" s="14">
        <v>2346.5100000000002</v>
      </c>
      <c r="L242" s="14">
        <v>2354.5300000000002</v>
      </c>
      <c r="M242" s="14">
        <v>2376.4700000000003</v>
      </c>
      <c r="N242" s="14">
        <v>2363.63</v>
      </c>
      <c r="O242" s="14">
        <v>2368.9500000000003</v>
      </c>
      <c r="P242" s="14">
        <v>2363.2500000000005</v>
      </c>
      <c r="Q242" s="14">
        <v>2332.38</v>
      </c>
      <c r="R242" s="14">
        <v>2329.7600000000002</v>
      </c>
      <c r="S242" s="14">
        <v>2335.7800000000002</v>
      </c>
      <c r="T242" s="14">
        <v>2329.7900000000004</v>
      </c>
      <c r="U242" s="14">
        <v>2345.38</v>
      </c>
      <c r="V242" s="14">
        <v>2313.3500000000004</v>
      </c>
      <c r="W242" s="14">
        <v>2249.11</v>
      </c>
      <c r="X242" s="14">
        <v>2084.42</v>
      </c>
      <c r="Y242" s="14">
        <v>1734.83</v>
      </c>
      <c r="AZ242" s="9"/>
      <c r="BA242" s="9"/>
      <c r="BB242" s="9"/>
      <c r="BC242" s="9"/>
      <c r="BD242" s="9"/>
      <c r="BE242" s="9"/>
      <c r="BF242" s="9"/>
      <c r="BG242" s="9"/>
      <c r="BH242" s="9"/>
      <c r="BI242" s="9"/>
      <c r="BJ242" s="9"/>
      <c r="BK242" s="9"/>
      <c r="BL242" s="9"/>
      <c r="BM242" s="9"/>
      <c r="BN242" s="9"/>
      <c r="BO242" s="9"/>
      <c r="BP242" s="9"/>
      <c r="BQ242" s="9"/>
      <c r="BR242" s="9"/>
      <c r="BS242" s="9"/>
      <c r="BT242" s="9"/>
      <c r="BU242" s="9"/>
      <c r="BV242" s="9"/>
      <c r="BW242" s="9"/>
    </row>
    <row r="243" spans="1:75" ht="12" x14ac:dyDescent="0.2">
      <c r="A243" s="13">
        <v>21</v>
      </c>
      <c r="B243" s="14">
        <v>1805.96</v>
      </c>
      <c r="C243" s="14">
        <v>1748.95</v>
      </c>
      <c r="D243" s="14">
        <v>1700.26</v>
      </c>
      <c r="E243" s="14">
        <v>1686.35</v>
      </c>
      <c r="F243" s="14">
        <v>1706.82</v>
      </c>
      <c r="G243" s="14">
        <v>1734.26</v>
      </c>
      <c r="H243" s="14">
        <v>1789.4199999999998</v>
      </c>
      <c r="I243" s="14">
        <v>2084.65</v>
      </c>
      <c r="J243" s="14">
        <v>2216.5100000000002</v>
      </c>
      <c r="K243" s="14">
        <v>2277.38</v>
      </c>
      <c r="L243" s="14">
        <v>2311.9400000000005</v>
      </c>
      <c r="M243" s="14">
        <v>2321.9800000000005</v>
      </c>
      <c r="N243" s="14">
        <v>2314.7600000000002</v>
      </c>
      <c r="O243" s="14">
        <v>2315.9600000000005</v>
      </c>
      <c r="P243" s="14">
        <v>2279.0100000000002</v>
      </c>
      <c r="Q243" s="14">
        <v>2283.0200000000004</v>
      </c>
      <c r="R243" s="14">
        <v>2293.4700000000003</v>
      </c>
      <c r="S243" s="14">
        <v>2314.1000000000004</v>
      </c>
      <c r="T243" s="14">
        <v>2311.0500000000002</v>
      </c>
      <c r="U243" s="14">
        <v>2290.5700000000002</v>
      </c>
      <c r="V243" s="14">
        <v>2298.9600000000005</v>
      </c>
      <c r="W243" s="14">
        <v>2221.8300000000004</v>
      </c>
      <c r="X243" s="14">
        <v>2090.5800000000004</v>
      </c>
      <c r="Y243" s="14">
        <v>1748.85</v>
      </c>
      <c r="AZ243" s="9"/>
      <c r="BA243" s="9"/>
      <c r="BB243" s="9"/>
      <c r="BC243" s="9"/>
      <c r="BD243" s="9"/>
      <c r="BE243" s="9"/>
      <c r="BF243" s="9"/>
      <c r="BG243" s="9"/>
      <c r="BH243" s="9"/>
      <c r="BI243" s="9"/>
      <c r="BJ243" s="9"/>
      <c r="BK243" s="9"/>
      <c r="BL243" s="9"/>
      <c r="BM243" s="9"/>
      <c r="BN243" s="9"/>
      <c r="BO243" s="9"/>
      <c r="BP243" s="9"/>
      <c r="BQ243" s="9"/>
      <c r="BR243" s="9"/>
      <c r="BS243" s="9"/>
      <c r="BT243" s="9"/>
      <c r="BU243" s="9"/>
      <c r="BV243" s="9"/>
      <c r="BW243" s="9"/>
    </row>
    <row r="244" spans="1:75" ht="12" x14ac:dyDescent="0.2">
      <c r="A244" s="13">
        <v>22</v>
      </c>
      <c r="B244" s="14">
        <v>1747.87</v>
      </c>
      <c r="C244" s="14">
        <v>1684.93</v>
      </c>
      <c r="D244" s="14">
        <v>1666.55</v>
      </c>
      <c r="E244" s="14">
        <v>1636.81</v>
      </c>
      <c r="F244" s="14">
        <v>1669.72</v>
      </c>
      <c r="G244" s="14">
        <v>1675.1499999999999</v>
      </c>
      <c r="H244" s="14">
        <v>1706.34</v>
      </c>
      <c r="I244" s="14">
        <v>1811.24</v>
      </c>
      <c r="J244" s="14">
        <v>2059.2400000000002</v>
      </c>
      <c r="K244" s="14">
        <v>2211.3200000000002</v>
      </c>
      <c r="L244" s="14">
        <v>2241.9900000000002</v>
      </c>
      <c r="M244" s="14">
        <v>2252.3200000000002</v>
      </c>
      <c r="N244" s="14">
        <v>2250.4400000000005</v>
      </c>
      <c r="O244" s="14">
        <v>2252.3300000000004</v>
      </c>
      <c r="P244" s="14">
        <v>2233.0400000000004</v>
      </c>
      <c r="Q244" s="14">
        <v>2243.4100000000003</v>
      </c>
      <c r="R244" s="14">
        <v>2257.5700000000002</v>
      </c>
      <c r="S244" s="14">
        <v>2284.1800000000003</v>
      </c>
      <c r="T244" s="14">
        <v>2284.5800000000004</v>
      </c>
      <c r="U244" s="14">
        <v>2278.5800000000004</v>
      </c>
      <c r="V244" s="14">
        <v>2275.8000000000002</v>
      </c>
      <c r="W244" s="14">
        <v>2238.2300000000005</v>
      </c>
      <c r="X244" s="14">
        <v>2050.9700000000003</v>
      </c>
      <c r="Y244" s="14">
        <v>1739.08</v>
      </c>
      <c r="AZ244" s="9"/>
      <c r="BA244" s="9"/>
      <c r="BB244" s="9"/>
      <c r="BC244" s="9"/>
      <c r="BD244" s="9"/>
      <c r="BE244" s="9"/>
      <c r="BF244" s="9"/>
      <c r="BG244" s="9"/>
      <c r="BH244" s="9"/>
      <c r="BI244" s="9"/>
      <c r="BJ244" s="9"/>
      <c r="BK244" s="9"/>
      <c r="BL244" s="9"/>
      <c r="BM244" s="9"/>
      <c r="BN244" s="9"/>
      <c r="BO244" s="9"/>
      <c r="BP244" s="9"/>
      <c r="BQ244" s="9"/>
      <c r="BR244" s="9"/>
      <c r="BS244" s="9"/>
      <c r="BT244" s="9"/>
      <c r="BU244" s="9"/>
      <c r="BV244" s="9"/>
      <c r="BW244" s="9"/>
    </row>
    <row r="245" spans="1:75" ht="12" x14ac:dyDescent="0.2">
      <c r="A245" s="13">
        <v>23</v>
      </c>
      <c r="B245" s="14">
        <v>1694.24</v>
      </c>
      <c r="C245" s="14">
        <v>1662.52</v>
      </c>
      <c r="D245" s="14">
        <v>1609.59</v>
      </c>
      <c r="E245" s="14">
        <v>1601.03</v>
      </c>
      <c r="F245" s="14">
        <v>1645.73</v>
      </c>
      <c r="G245" s="14">
        <v>1710.06</v>
      </c>
      <c r="H245" s="14">
        <v>1944.11</v>
      </c>
      <c r="I245" s="14">
        <v>2250.4500000000003</v>
      </c>
      <c r="J245" s="14">
        <v>2373.5600000000004</v>
      </c>
      <c r="K245" s="14">
        <v>2389.6800000000003</v>
      </c>
      <c r="L245" s="14">
        <v>2397.9600000000005</v>
      </c>
      <c r="M245" s="14">
        <v>2427.5000000000005</v>
      </c>
      <c r="N245" s="14">
        <v>2410.8200000000002</v>
      </c>
      <c r="O245" s="14">
        <v>2417.9100000000003</v>
      </c>
      <c r="P245" s="14">
        <v>2411.84</v>
      </c>
      <c r="Q245" s="14">
        <v>2377.88</v>
      </c>
      <c r="R245" s="14">
        <v>2375.9900000000002</v>
      </c>
      <c r="S245" s="14">
        <v>2382.9900000000002</v>
      </c>
      <c r="T245" s="14">
        <v>2377.5400000000004</v>
      </c>
      <c r="U245" s="14">
        <v>2393.4600000000005</v>
      </c>
      <c r="V245" s="14">
        <v>2368.9100000000003</v>
      </c>
      <c r="W245" s="14">
        <v>2233.5000000000005</v>
      </c>
      <c r="X245" s="14">
        <v>2034.07</v>
      </c>
      <c r="Y245" s="14">
        <v>1692.69</v>
      </c>
      <c r="AZ245" s="9"/>
      <c r="BA245" s="9"/>
      <c r="BB245" s="9"/>
      <c r="BC245" s="9"/>
      <c r="BD245" s="9"/>
      <c r="BE245" s="9"/>
      <c r="BF245" s="9"/>
      <c r="BG245" s="9"/>
      <c r="BH245" s="9"/>
      <c r="BI245" s="9"/>
      <c r="BJ245" s="9"/>
      <c r="BK245" s="9"/>
      <c r="BL245" s="9"/>
      <c r="BM245" s="9"/>
      <c r="BN245" s="9"/>
      <c r="BO245" s="9"/>
      <c r="BP245" s="9"/>
      <c r="BQ245" s="9"/>
      <c r="BR245" s="9"/>
      <c r="BS245" s="9"/>
      <c r="BT245" s="9"/>
      <c r="BU245" s="9"/>
      <c r="BV245" s="9"/>
      <c r="BW245" s="9"/>
    </row>
    <row r="246" spans="1:75" ht="12" x14ac:dyDescent="0.2">
      <c r="A246" s="13">
        <v>24</v>
      </c>
      <c r="B246" s="14">
        <v>1692.84</v>
      </c>
      <c r="C246" s="14">
        <v>1640.25</v>
      </c>
      <c r="D246" s="14">
        <v>1623.29</v>
      </c>
      <c r="E246" s="14">
        <v>1626.3999999999999</v>
      </c>
      <c r="F246" s="14">
        <v>1679.81</v>
      </c>
      <c r="G246" s="14">
        <v>1753.73</v>
      </c>
      <c r="H246" s="14">
        <v>2102.4300000000003</v>
      </c>
      <c r="I246" s="14">
        <v>2274.86</v>
      </c>
      <c r="J246" s="14">
        <v>2366.2600000000002</v>
      </c>
      <c r="K246" s="14">
        <v>2374.4700000000003</v>
      </c>
      <c r="L246" s="14">
        <v>2382.17</v>
      </c>
      <c r="M246" s="14">
        <v>2402.4100000000003</v>
      </c>
      <c r="N246" s="14">
        <v>2392.9600000000005</v>
      </c>
      <c r="O246" s="14">
        <v>2399.42</v>
      </c>
      <c r="P246" s="14">
        <v>2397.5600000000004</v>
      </c>
      <c r="Q246" s="14">
        <v>2367.5100000000002</v>
      </c>
      <c r="R246" s="14">
        <v>2365.8900000000003</v>
      </c>
      <c r="S246" s="14">
        <v>2373.9400000000005</v>
      </c>
      <c r="T246" s="14">
        <v>2371.67</v>
      </c>
      <c r="U246" s="14">
        <v>2385.6900000000005</v>
      </c>
      <c r="V246" s="14">
        <v>2352.4500000000003</v>
      </c>
      <c r="W246" s="14">
        <v>2288.59</v>
      </c>
      <c r="X246" s="14">
        <v>2153.7100000000005</v>
      </c>
      <c r="Y246" s="14">
        <v>1747.3</v>
      </c>
      <c r="AZ246" s="9"/>
      <c r="BA246" s="9"/>
      <c r="BB246" s="9"/>
      <c r="BC246" s="9"/>
      <c r="BD246" s="9"/>
      <c r="BE246" s="9"/>
      <c r="BF246" s="9"/>
      <c r="BG246" s="9"/>
      <c r="BH246" s="9"/>
      <c r="BI246" s="9"/>
      <c r="BJ246" s="9"/>
      <c r="BK246" s="9"/>
      <c r="BL246" s="9"/>
      <c r="BM246" s="9"/>
      <c r="BN246" s="9"/>
      <c r="BO246" s="9"/>
      <c r="BP246" s="9"/>
      <c r="BQ246" s="9"/>
      <c r="BR246" s="9"/>
      <c r="BS246" s="9"/>
      <c r="BT246" s="9"/>
      <c r="BU246" s="9"/>
      <c r="BV246" s="9"/>
      <c r="BW246" s="9"/>
    </row>
    <row r="247" spans="1:75" ht="12" x14ac:dyDescent="0.2">
      <c r="A247" s="13">
        <v>25</v>
      </c>
      <c r="B247" s="14">
        <v>1701.98</v>
      </c>
      <c r="C247" s="14">
        <v>1670.98</v>
      </c>
      <c r="D247" s="14">
        <v>1641.62</v>
      </c>
      <c r="E247" s="14">
        <v>1647.01</v>
      </c>
      <c r="F247" s="14">
        <v>1707.9099999999999</v>
      </c>
      <c r="G247" s="14">
        <v>1761.47</v>
      </c>
      <c r="H247" s="14">
        <v>2114.5700000000002</v>
      </c>
      <c r="I247" s="14">
        <v>2332.0100000000002</v>
      </c>
      <c r="J247" s="14">
        <v>2423.7100000000005</v>
      </c>
      <c r="K247" s="14">
        <v>2430.0400000000004</v>
      </c>
      <c r="L247" s="14">
        <v>2444.3100000000004</v>
      </c>
      <c r="M247" s="14">
        <v>2465.3500000000004</v>
      </c>
      <c r="N247" s="14">
        <v>2452.8200000000002</v>
      </c>
      <c r="O247" s="14">
        <v>2457.2400000000002</v>
      </c>
      <c r="P247" s="14">
        <v>2452.11</v>
      </c>
      <c r="Q247" s="14">
        <v>2420.7700000000004</v>
      </c>
      <c r="R247" s="14">
        <v>2415.0200000000004</v>
      </c>
      <c r="S247" s="14">
        <v>2423.88</v>
      </c>
      <c r="T247" s="14">
        <v>2417.5200000000004</v>
      </c>
      <c r="U247" s="14">
        <v>2433.2000000000003</v>
      </c>
      <c r="V247" s="14">
        <v>2405.2600000000002</v>
      </c>
      <c r="W247" s="14">
        <v>2293.15</v>
      </c>
      <c r="X247" s="14">
        <v>2159.9600000000005</v>
      </c>
      <c r="Y247" s="14">
        <v>1761.22</v>
      </c>
      <c r="AZ247" s="9"/>
      <c r="BA247" s="9"/>
      <c r="BB247" s="9"/>
      <c r="BC247" s="9"/>
      <c r="BD247" s="9"/>
      <c r="BE247" s="9"/>
      <c r="BF247" s="9"/>
      <c r="BG247" s="9"/>
      <c r="BH247" s="9"/>
      <c r="BI247" s="9"/>
      <c r="BJ247" s="9"/>
      <c r="BK247" s="9"/>
      <c r="BL247" s="9"/>
      <c r="BM247" s="9"/>
      <c r="BN247" s="9"/>
      <c r="BO247" s="9"/>
      <c r="BP247" s="9"/>
      <c r="BQ247" s="9"/>
      <c r="BR247" s="9"/>
      <c r="BS247" s="9"/>
      <c r="BT247" s="9"/>
      <c r="BU247" s="9"/>
      <c r="BV247" s="9"/>
      <c r="BW247" s="9"/>
    </row>
    <row r="248" spans="1:75" ht="12" x14ac:dyDescent="0.2">
      <c r="A248" s="13">
        <v>26</v>
      </c>
      <c r="B248" s="14">
        <v>1765.57</v>
      </c>
      <c r="C248" s="14">
        <v>1738.51</v>
      </c>
      <c r="D248" s="14">
        <v>1687.8799999999999</v>
      </c>
      <c r="E248" s="14">
        <v>1712.31</v>
      </c>
      <c r="F248" s="14">
        <v>1776.43</v>
      </c>
      <c r="G248" s="14">
        <v>1932.3799999999999</v>
      </c>
      <c r="H248" s="14">
        <v>2189.9300000000003</v>
      </c>
      <c r="I248" s="14">
        <v>2369.3000000000002</v>
      </c>
      <c r="J248" s="14">
        <v>2451.09</v>
      </c>
      <c r="K248" s="14">
        <v>2457.9700000000003</v>
      </c>
      <c r="L248" s="14">
        <v>2467.3200000000002</v>
      </c>
      <c r="M248" s="14">
        <v>2488.9300000000003</v>
      </c>
      <c r="N248" s="14">
        <v>2477.88</v>
      </c>
      <c r="O248" s="14">
        <v>2480.5800000000004</v>
      </c>
      <c r="P248" s="14">
        <v>2477.2200000000003</v>
      </c>
      <c r="Q248" s="14">
        <v>2442.2200000000003</v>
      </c>
      <c r="R248" s="14">
        <v>2436.4600000000005</v>
      </c>
      <c r="S248" s="14">
        <v>2448.6600000000003</v>
      </c>
      <c r="T248" s="14">
        <v>2443.8700000000003</v>
      </c>
      <c r="U248" s="14">
        <v>2457.0800000000004</v>
      </c>
      <c r="V248" s="14">
        <v>2432.9</v>
      </c>
      <c r="W248" s="14">
        <v>2285.7800000000002</v>
      </c>
      <c r="X248" s="14">
        <v>2181.88</v>
      </c>
      <c r="Y248" s="14">
        <v>1788.94</v>
      </c>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row>
    <row r="249" spans="1:75" ht="12" x14ac:dyDescent="0.2">
      <c r="A249" s="13">
        <v>27</v>
      </c>
      <c r="B249" s="14">
        <v>1763.3899999999999</v>
      </c>
      <c r="C249" s="14">
        <v>1741.11</v>
      </c>
      <c r="D249" s="14">
        <v>1711.1399999999999</v>
      </c>
      <c r="E249" s="14">
        <v>1712.72</v>
      </c>
      <c r="F249" s="14">
        <v>1792.99</v>
      </c>
      <c r="G249" s="14">
        <v>1899.77</v>
      </c>
      <c r="H249" s="14">
        <v>2156.7600000000002</v>
      </c>
      <c r="I249" s="14">
        <v>2393.4900000000002</v>
      </c>
      <c r="J249" s="14">
        <v>2472.42</v>
      </c>
      <c r="K249" s="14">
        <v>2474.2500000000005</v>
      </c>
      <c r="L249" s="14">
        <v>2487.7200000000003</v>
      </c>
      <c r="M249" s="14">
        <v>2516.17</v>
      </c>
      <c r="N249" s="14">
        <v>2507.92</v>
      </c>
      <c r="O249" s="14">
        <v>2510.92</v>
      </c>
      <c r="P249" s="14">
        <v>2507.5000000000005</v>
      </c>
      <c r="Q249" s="14">
        <v>2497.8700000000003</v>
      </c>
      <c r="R249" s="14">
        <v>2457.1400000000003</v>
      </c>
      <c r="S249" s="14">
        <v>2467.0000000000005</v>
      </c>
      <c r="T249" s="14">
        <v>2463.2300000000005</v>
      </c>
      <c r="U249" s="14">
        <v>2478.2100000000005</v>
      </c>
      <c r="V249" s="14">
        <v>2445.7300000000005</v>
      </c>
      <c r="W249" s="14">
        <v>2333.2600000000002</v>
      </c>
      <c r="X249" s="14">
        <v>2175.9500000000003</v>
      </c>
      <c r="Y249" s="14">
        <v>1871.3999999999999</v>
      </c>
      <c r="AZ249" s="9"/>
      <c r="BA249" s="9"/>
      <c r="BB249" s="9"/>
      <c r="BC249" s="9"/>
      <c r="BD249" s="9"/>
      <c r="BE249" s="9"/>
      <c r="BF249" s="9"/>
      <c r="BG249" s="9"/>
      <c r="BH249" s="9"/>
      <c r="BI249" s="9"/>
      <c r="BJ249" s="9"/>
      <c r="BK249" s="9"/>
      <c r="BL249" s="9"/>
      <c r="BM249" s="9"/>
      <c r="BN249" s="9"/>
      <c r="BO249" s="9"/>
      <c r="BP249" s="9"/>
      <c r="BQ249" s="9"/>
      <c r="BR249" s="9"/>
      <c r="BS249" s="9"/>
      <c r="BT249" s="9"/>
      <c r="BU249" s="9"/>
      <c r="BV249" s="9"/>
      <c r="BW249" s="9"/>
    </row>
    <row r="250" spans="1:75" ht="12" x14ac:dyDescent="0.2">
      <c r="A250" s="13">
        <v>28</v>
      </c>
      <c r="B250" s="14">
        <v>1875.6499999999999</v>
      </c>
      <c r="C250" s="14">
        <v>1769.98</v>
      </c>
      <c r="D250" s="14">
        <v>1729.37</v>
      </c>
      <c r="E250" s="14">
        <v>1707.26</v>
      </c>
      <c r="F250" s="14">
        <v>1743.12</v>
      </c>
      <c r="G250" s="14">
        <v>1780.86</v>
      </c>
      <c r="H250" s="14">
        <v>1877.02</v>
      </c>
      <c r="I250" s="14">
        <v>2095.61</v>
      </c>
      <c r="J250" s="14">
        <v>2215.8100000000004</v>
      </c>
      <c r="K250" s="14">
        <v>2358.3300000000004</v>
      </c>
      <c r="L250" s="14">
        <v>2387.38</v>
      </c>
      <c r="M250" s="14">
        <v>2391.5600000000004</v>
      </c>
      <c r="N250" s="14">
        <v>2389.5400000000004</v>
      </c>
      <c r="O250" s="14">
        <v>2389.2100000000005</v>
      </c>
      <c r="P250" s="14">
        <v>2390.6900000000005</v>
      </c>
      <c r="Q250" s="14">
        <v>2355.8300000000004</v>
      </c>
      <c r="R250" s="14">
        <v>2365.34</v>
      </c>
      <c r="S250" s="14">
        <v>2389.0000000000005</v>
      </c>
      <c r="T250" s="14">
        <v>2387.1000000000004</v>
      </c>
      <c r="U250" s="14">
        <v>2382.7800000000002</v>
      </c>
      <c r="V250" s="14">
        <v>2382.7800000000002</v>
      </c>
      <c r="W250" s="14">
        <v>2243.0400000000004</v>
      </c>
      <c r="X250" s="14">
        <v>2134.88</v>
      </c>
      <c r="Y250" s="14">
        <v>1873.86</v>
      </c>
      <c r="AZ250" s="9"/>
      <c r="BA250" s="9"/>
      <c r="BB250" s="9"/>
      <c r="BC250" s="9"/>
      <c r="BD250" s="9"/>
      <c r="BE250" s="9"/>
      <c r="BF250" s="9"/>
      <c r="BG250" s="9"/>
      <c r="BH250" s="9"/>
      <c r="BI250" s="9"/>
      <c r="BJ250" s="9"/>
      <c r="BK250" s="9"/>
      <c r="BL250" s="9"/>
      <c r="BM250" s="9"/>
      <c r="BN250" s="9"/>
      <c r="BO250" s="9"/>
      <c r="BP250" s="9"/>
      <c r="BQ250" s="9"/>
      <c r="BR250" s="9"/>
      <c r="BS250" s="9"/>
      <c r="BT250" s="9"/>
      <c r="BU250" s="9"/>
      <c r="BV250" s="9"/>
      <c r="BW250" s="9"/>
    </row>
    <row r="251" spans="1:75" ht="12" x14ac:dyDescent="0.2">
      <c r="A251" s="13">
        <v>29</v>
      </c>
      <c r="B251" s="14">
        <v>1832.31</v>
      </c>
      <c r="C251" s="14">
        <v>1754.43</v>
      </c>
      <c r="D251" s="14">
        <v>1688.46</v>
      </c>
      <c r="E251" s="14">
        <v>1692.12</v>
      </c>
      <c r="F251" s="14">
        <v>1736.2</v>
      </c>
      <c r="G251" s="14">
        <v>1767.4199999999998</v>
      </c>
      <c r="H251" s="14">
        <v>1831.76</v>
      </c>
      <c r="I251" s="14">
        <v>1961.98</v>
      </c>
      <c r="J251" s="14">
        <v>2152.7300000000005</v>
      </c>
      <c r="K251" s="14">
        <v>2250.3200000000002</v>
      </c>
      <c r="L251" s="14">
        <v>2363.2300000000005</v>
      </c>
      <c r="M251" s="14">
        <v>2377.4</v>
      </c>
      <c r="N251" s="14">
        <v>2376.84</v>
      </c>
      <c r="O251" s="14">
        <v>2378.6400000000003</v>
      </c>
      <c r="P251" s="14">
        <v>2378.0500000000002</v>
      </c>
      <c r="Q251" s="14">
        <v>2341.65</v>
      </c>
      <c r="R251" s="14">
        <v>2353.7000000000003</v>
      </c>
      <c r="S251" s="14">
        <v>2382.9900000000002</v>
      </c>
      <c r="T251" s="14">
        <v>2388.4800000000005</v>
      </c>
      <c r="U251" s="14">
        <v>2392.09</v>
      </c>
      <c r="V251" s="14">
        <v>2393.7600000000002</v>
      </c>
      <c r="W251" s="14">
        <v>2285.7500000000005</v>
      </c>
      <c r="X251" s="14">
        <v>2118.38</v>
      </c>
      <c r="Y251" s="14">
        <v>1845.07</v>
      </c>
      <c r="Z251" s="4">
        <f>IFERROR(Y251,"скрыть")</f>
        <v>1845.07</v>
      </c>
      <c r="AZ251" s="9"/>
      <c r="BA251" s="9"/>
      <c r="BB251" s="9"/>
      <c r="BC251" s="9"/>
      <c r="BD251" s="9"/>
      <c r="BE251" s="9"/>
      <c r="BF251" s="9"/>
      <c r="BG251" s="9"/>
      <c r="BH251" s="9"/>
      <c r="BI251" s="9"/>
      <c r="BJ251" s="9"/>
      <c r="BK251" s="9"/>
      <c r="BL251" s="9"/>
      <c r="BM251" s="9"/>
      <c r="BN251" s="9"/>
      <c r="BO251" s="9"/>
      <c r="BP251" s="9"/>
      <c r="BQ251" s="9"/>
      <c r="BR251" s="9"/>
      <c r="BS251" s="9"/>
      <c r="BT251" s="9"/>
      <c r="BU251" s="9"/>
      <c r="BV251" s="9"/>
      <c r="BW251" s="9"/>
    </row>
    <row r="252" spans="1:75" ht="12" x14ac:dyDescent="0.2">
      <c r="A252" s="13">
        <v>30</v>
      </c>
      <c r="B252" s="14">
        <v>1765.24</v>
      </c>
      <c r="C252" s="14">
        <v>1705.59</v>
      </c>
      <c r="D252" s="14">
        <v>1651.68</v>
      </c>
      <c r="E252" s="14">
        <v>1650.68</v>
      </c>
      <c r="F252" s="14">
        <v>1696.44</v>
      </c>
      <c r="G252" s="14">
        <v>1802.22</v>
      </c>
      <c r="H252" s="14">
        <v>2085.9900000000002</v>
      </c>
      <c r="I252" s="14">
        <v>2244.13</v>
      </c>
      <c r="J252" s="14">
        <v>2380.36</v>
      </c>
      <c r="K252" s="14">
        <v>2378.2900000000004</v>
      </c>
      <c r="L252" s="14">
        <v>2388.15</v>
      </c>
      <c r="M252" s="14">
        <v>2414.8500000000004</v>
      </c>
      <c r="N252" s="14">
        <v>2409.61</v>
      </c>
      <c r="O252" s="14">
        <v>2416.9</v>
      </c>
      <c r="P252" s="14">
        <v>2409.5100000000002</v>
      </c>
      <c r="Q252" s="14">
        <v>2402.7500000000005</v>
      </c>
      <c r="R252" s="14">
        <v>2367.4600000000005</v>
      </c>
      <c r="S252" s="14">
        <v>2376.9300000000003</v>
      </c>
      <c r="T252" s="14">
        <v>2382.3700000000003</v>
      </c>
      <c r="U252" s="14">
        <v>2394.13</v>
      </c>
      <c r="V252" s="14">
        <v>2353.9100000000003</v>
      </c>
      <c r="W252" s="14">
        <v>2193.7600000000002</v>
      </c>
      <c r="X252" s="14">
        <v>2044.1599999999999</v>
      </c>
      <c r="Y252" s="14">
        <v>1755.44</v>
      </c>
      <c r="Z252" s="4">
        <f>IFERROR(Y252,"скрыть")</f>
        <v>1755.44</v>
      </c>
      <c r="AZ252" s="9"/>
      <c r="BA252" s="9"/>
      <c r="BB252" s="9"/>
      <c r="BC252" s="9"/>
      <c r="BD252" s="9"/>
      <c r="BE252" s="9"/>
      <c r="BF252" s="9"/>
      <c r="BG252" s="9"/>
      <c r="BH252" s="9"/>
      <c r="BI252" s="9"/>
      <c r="BJ252" s="9"/>
      <c r="BK252" s="9"/>
      <c r="BL252" s="9"/>
      <c r="BM252" s="9"/>
      <c r="BN252" s="9"/>
      <c r="BO252" s="9"/>
      <c r="BP252" s="9"/>
      <c r="BQ252" s="9"/>
      <c r="BR252" s="9"/>
      <c r="BS252" s="9"/>
      <c r="BT252" s="9"/>
      <c r="BU252" s="9"/>
      <c r="BV252" s="9"/>
      <c r="BW252" s="9"/>
    </row>
    <row r="253" spans="1:75" ht="12" x14ac:dyDescent="0.2">
      <c r="A253" s="13">
        <v>31</v>
      </c>
      <c r="B253" s="14">
        <v>1655.33</v>
      </c>
      <c r="C253" s="14">
        <v>1631.12</v>
      </c>
      <c r="D253" s="14">
        <v>1619.3</v>
      </c>
      <c r="E253" s="14">
        <v>1616.51</v>
      </c>
      <c r="F253" s="14">
        <v>1657.6</v>
      </c>
      <c r="G253" s="14">
        <v>1673.36</v>
      </c>
      <c r="H253" s="14">
        <v>1904.1299999999999</v>
      </c>
      <c r="I253" s="14">
        <v>2131.63</v>
      </c>
      <c r="J253" s="14">
        <v>2183.4800000000005</v>
      </c>
      <c r="K253" s="14">
        <v>2193.4800000000005</v>
      </c>
      <c r="L253" s="14">
        <v>2207.0000000000005</v>
      </c>
      <c r="M253" s="14">
        <v>2238.9</v>
      </c>
      <c r="N253" s="14">
        <v>2223.9900000000002</v>
      </c>
      <c r="O253" s="14">
        <v>2229.0500000000002</v>
      </c>
      <c r="P253" s="14">
        <v>2222.9</v>
      </c>
      <c r="Q253" s="14">
        <v>2215.61</v>
      </c>
      <c r="R253" s="14">
        <v>2175.5700000000002</v>
      </c>
      <c r="S253" s="14">
        <v>2186.1800000000003</v>
      </c>
      <c r="T253" s="14">
        <v>2198.5700000000002</v>
      </c>
      <c r="U253" s="14">
        <v>2214.8500000000004</v>
      </c>
      <c r="V253" s="14">
        <v>2184.7800000000002</v>
      </c>
      <c r="W253" s="14">
        <v>2108.34</v>
      </c>
      <c r="X253" s="14">
        <v>1881.82</v>
      </c>
      <c r="Y253" s="14">
        <v>1671.54</v>
      </c>
      <c r="Z253" s="4">
        <f>IFERROR(Y253,"скрыть")</f>
        <v>1671.54</v>
      </c>
      <c r="AZ253" s="9"/>
      <c r="BA253" s="9"/>
      <c r="BB253" s="9"/>
      <c r="BC253" s="9"/>
      <c r="BD253" s="9"/>
      <c r="BE253" s="9"/>
      <c r="BF253" s="9"/>
      <c r="BG253" s="9"/>
      <c r="BH253" s="9"/>
      <c r="BI253" s="9"/>
      <c r="BJ253" s="9"/>
      <c r="BK253" s="9"/>
      <c r="BL253" s="9"/>
      <c r="BM253" s="9"/>
      <c r="BN253" s="9"/>
      <c r="BO253" s="9"/>
      <c r="BP253" s="9"/>
      <c r="BQ253" s="9"/>
      <c r="BR253" s="9"/>
      <c r="BS253" s="9"/>
      <c r="BT253" s="9"/>
      <c r="BU253" s="9"/>
      <c r="BV253" s="9"/>
      <c r="BW253" s="9"/>
    </row>
    <row r="254" spans="1:75" ht="11.25" customHeight="1" x14ac:dyDescent="0.2">
      <c r="A254" s="71"/>
      <c r="B254" s="72" t="s">
        <v>89</v>
      </c>
      <c r="C254" s="72"/>
      <c r="D254" s="72"/>
      <c r="E254" s="72"/>
      <c r="F254" s="72"/>
      <c r="G254" s="72"/>
      <c r="H254" s="72"/>
      <c r="I254" s="72"/>
      <c r="J254" s="72"/>
      <c r="K254" s="72"/>
      <c r="L254" s="72"/>
      <c r="M254" s="72"/>
      <c r="N254" s="72"/>
      <c r="O254" s="72"/>
      <c r="P254" s="72"/>
      <c r="Q254" s="72"/>
      <c r="R254" s="72"/>
      <c r="S254" s="72"/>
      <c r="T254" s="72"/>
      <c r="U254" s="72"/>
      <c r="V254" s="72"/>
      <c r="W254" s="72"/>
      <c r="X254" s="72"/>
      <c r="Y254" s="72"/>
      <c r="AZ254" s="9"/>
      <c r="BA254" s="9"/>
      <c r="BB254" s="9"/>
      <c r="BC254" s="9"/>
      <c r="BD254" s="9"/>
      <c r="BE254" s="9"/>
      <c r="BF254" s="9"/>
      <c r="BG254" s="9"/>
      <c r="BH254" s="9"/>
      <c r="BI254" s="9"/>
      <c r="BJ254" s="9"/>
      <c r="BK254" s="9"/>
      <c r="BL254" s="9"/>
      <c r="BM254" s="9"/>
      <c r="BN254" s="9"/>
      <c r="BO254" s="9"/>
      <c r="BP254" s="9"/>
      <c r="BQ254" s="9"/>
      <c r="BR254" s="9"/>
      <c r="BS254" s="9"/>
      <c r="BT254" s="9"/>
      <c r="BU254" s="9"/>
      <c r="BV254" s="9"/>
      <c r="BW254" s="9"/>
    </row>
    <row r="255" spans="1:75" ht="11.25" customHeight="1" x14ac:dyDescent="0.2">
      <c r="A255" s="71"/>
      <c r="B255" s="72"/>
      <c r="C255" s="72"/>
      <c r="D255" s="72"/>
      <c r="E255" s="72"/>
      <c r="F255" s="72"/>
      <c r="G255" s="72"/>
      <c r="H255" s="72"/>
      <c r="I255" s="72"/>
      <c r="J255" s="72"/>
      <c r="K255" s="72"/>
      <c r="L255" s="72"/>
      <c r="M255" s="72"/>
      <c r="N255" s="72"/>
      <c r="O255" s="72"/>
      <c r="P255" s="72"/>
      <c r="Q255" s="72"/>
      <c r="R255" s="72"/>
      <c r="S255" s="72"/>
      <c r="T255" s="72"/>
      <c r="U255" s="72"/>
      <c r="V255" s="72"/>
      <c r="W255" s="72"/>
      <c r="X255" s="72"/>
      <c r="Y255" s="72"/>
      <c r="AZ255" s="9"/>
      <c r="BA255" s="9"/>
      <c r="BB255" s="9"/>
      <c r="BC255" s="9"/>
      <c r="BD255" s="9"/>
      <c r="BE255" s="9"/>
      <c r="BF255" s="9"/>
      <c r="BG255" s="9"/>
      <c r="BH255" s="9"/>
      <c r="BI255" s="9"/>
      <c r="BJ255" s="9"/>
      <c r="BK255" s="9"/>
      <c r="BL255" s="9"/>
      <c r="BM255" s="9"/>
      <c r="BN255" s="9"/>
      <c r="BO255" s="9"/>
      <c r="BP255" s="9"/>
      <c r="BQ255" s="9"/>
      <c r="BR255" s="9"/>
      <c r="BS255" s="9"/>
      <c r="BT255" s="9"/>
      <c r="BU255" s="9"/>
      <c r="BV255" s="9"/>
      <c r="BW255" s="9"/>
    </row>
    <row r="256" spans="1:75" s="7" customFormat="1" ht="32.65" customHeight="1" x14ac:dyDescent="0.2">
      <c r="A256" s="11" t="s">
        <v>64</v>
      </c>
      <c r="B256" s="12" t="s">
        <v>65</v>
      </c>
      <c r="C256" s="12" t="s">
        <v>66</v>
      </c>
      <c r="D256" s="12" t="s">
        <v>67</v>
      </c>
      <c r="E256" s="12" t="s">
        <v>68</v>
      </c>
      <c r="F256" s="12" t="s">
        <v>69</v>
      </c>
      <c r="G256" s="12" t="s">
        <v>70</v>
      </c>
      <c r="H256" s="12" t="s">
        <v>71</v>
      </c>
      <c r="I256" s="12" t="s">
        <v>72</v>
      </c>
      <c r="J256" s="12" t="s">
        <v>73</v>
      </c>
      <c r="K256" s="12" t="s">
        <v>74</v>
      </c>
      <c r="L256" s="12" t="s">
        <v>75</v>
      </c>
      <c r="M256" s="12" t="s">
        <v>76</v>
      </c>
      <c r="N256" s="12" t="s">
        <v>77</v>
      </c>
      <c r="O256" s="12" t="s">
        <v>78</v>
      </c>
      <c r="P256" s="12" t="s">
        <v>79</v>
      </c>
      <c r="Q256" s="12" t="s">
        <v>80</v>
      </c>
      <c r="R256" s="12" t="s">
        <v>81</v>
      </c>
      <c r="S256" s="12" t="s">
        <v>82</v>
      </c>
      <c r="T256" s="12" t="s">
        <v>83</v>
      </c>
      <c r="U256" s="12" t="s">
        <v>84</v>
      </c>
      <c r="V256" s="12" t="s">
        <v>85</v>
      </c>
      <c r="W256" s="12" t="s">
        <v>86</v>
      </c>
      <c r="X256" s="12" t="s">
        <v>87</v>
      </c>
      <c r="Y256" s="12" t="s">
        <v>88</v>
      </c>
      <c r="Z256" s="6"/>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row>
    <row r="257" spans="1:75" ht="12" x14ac:dyDescent="0.2">
      <c r="A257" s="13">
        <v>1</v>
      </c>
      <c r="B257" s="14">
        <v>1971.24</v>
      </c>
      <c r="C257" s="14">
        <v>1917.18</v>
      </c>
      <c r="D257" s="14">
        <v>1961.0500000000002</v>
      </c>
      <c r="E257" s="14">
        <v>1912.1200000000001</v>
      </c>
      <c r="F257" s="14">
        <v>1889.2800000000002</v>
      </c>
      <c r="G257" s="14">
        <v>1888.7</v>
      </c>
      <c r="H257" s="14">
        <v>1890.8200000000002</v>
      </c>
      <c r="I257" s="14">
        <v>1872.8100000000002</v>
      </c>
      <c r="J257" s="14">
        <v>1833.99</v>
      </c>
      <c r="K257" s="14">
        <v>1861.5200000000002</v>
      </c>
      <c r="L257" s="14">
        <v>1961.0700000000002</v>
      </c>
      <c r="M257" s="14">
        <v>1978.2900000000002</v>
      </c>
      <c r="N257" s="14">
        <v>2061.44</v>
      </c>
      <c r="O257" s="14">
        <v>2098</v>
      </c>
      <c r="P257" s="14">
        <v>2069.8200000000002</v>
      </c>
      <c r="Q257" s="14">
        <v>2158</v>
      </c>
      <c r="R257" s="14">
        <v>2268.0800000000004</v>
      </c>
      <c r="S257" s="14">
        <v>2295.3200000000002</v>
      </c>
      <c r="T257" s="14">
        <v>2298.65</v>
      </c>
      <c r="U257" s="14">
        <v>2298.2700000000004</v>
      </c>
      <c r="V257" s="14">
        <v>2313.5300000000002</v>
      </c>
      <c r="W257" s="14">
        <v>2297.11</v>
      </c>
      <c r="X257" s="14">
        <v>2061.7900000000004</v>
      </c>
      <c r="Y257" s="14">
        <v>1892.46</v>
      </c>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row>
    <row r="258" spans="1:75" ht="12" x14ac:dyDescent="0.2">
      <c r="A258" s="13">
        <v>2</v>
      </c>
      <c r="B258" s="14">
        <v>1867.94</v>
      </c>
      <c r="C258" s="14">
        <v>1796.98</v>
      </c>
      <c r="D258" s="14">
        <v>1754.79</v>
      </c>
      <c r="E258" s="14">
        <v>1738.56</v>
      </c>
      <c r="F258" s="14">
        <v>1753.3600000000001</v>
      </c>
      <c r="G258" s="14">
        <v>1770.38</v>
      </c>
      <c r="H258" s="14">
        <v>1780.54</v>
      </c>
      <c r="I258" s="14">
        <v>1811.3300000000002</v>
      </c>
      <c r="J258" s="14">
        <v>1930.1000000000001</v>
      </c>
      <c r="K258" s="14">
        <v>2091.4100000000003</v>
      </c>
      <c r="L258" s="14">
        <v>2346.63</v>
      </c>
      <c r="M258" s="14">
        <v>2406.84</v>
      </c>
      <c r="N258" s="14">
        <v>2402.7900000000004</v>
      </c>
      <c r="O258" s="14">
        <v>2411.8300000000004</v>
      </c>
      <c r="P258" s="14">
        <v>2368.3200000000002</v>
      </c>
      <c r="Q258" s="14">
        <v>2418.3200000000002</v>
      </c>
      <c r="R258" s="14">
        <v>2445.6800000000003</v>
      </c>
      <c r="S258" s="14">
        <v>2455</v>
      </c>
      <c r="T258" s="14">
        <v>2455.5200000000004</v>
      </c>
      <c r="U258" s="14">
        <v>2452.6800000000003</v>
      </c>
      <c r="V258" s="14">
        <v>2454.9300000000003</v>
      </c>
      <c r="W258" s="14">
        <v>2437.61</v>
      </c>
      <c r="X258" s="14">
        <v>2265.7800000000002</v>
      </c>
      <c r="Y258" s="14">
        <v>1974.93</v>
      </c>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row>
    <row r="259" spans="1:75" ht="12" x14ac:dyDescent="0.2">
      <c r="A259" s="13">
        <v>3</v>
      </c>
      <c r="B259" s="14">
        <v>1910.72</v>
      </c>
      <c r="C259" s="14">
        <v>1842.8100000000002</v>
      </c>
      <c r="D259" s="14">
        <v>1793.8400000000001</v>
      </c>
      <c r="E259" s="14">
        <v>1755.2</v>
      </c>
      <c r="F259" s="14">
        <v>1799.93</v>
      </c>
      <c r="G259" s="14">
        <v>1816.29</v>
      </c>
      <c r="H259" s="14">
        <v>1838.95</v>
      </c>
      <c r="I259" s="14">
        <v>1884.3200000000002</v>
      </c>
      <c r="J259" s="14">
        <v>2110.0200000000004</v>
      </c>
      <c r="K259" s="14">
        <v>2384.88</v>
      </c>
      <c r="L259" s="14">
        <v>2427.5100000000002</v>
      </c>
      <c r="M259" s="14">
        <v>2443.59</v>
      </c>
      <c r="N259" s="14">
        <v>2447.34</v>
      </c>
      <c r="O259" s="14">
        <v>2450.84</v>
      </c>
      <c r="P259" s="14">
        <v>2421.86</v>
      </c>
      <c r="Q259" s="14">
        <v>2427.9900000000002</v>
      </c>
      <c r="R259" s="14">
        <v>2452.4</v>
      </c>
      <c r="S259" s="14">
        <v>2463.25</v>
      </c>
      <c r="T259" s="14">
        <v>2459.4700000000003</v>
      </c>
      <c r="U259" s="14">
        <v>2454.3300000000004</v>
      </c>
      <c r="V259" s="14">
        <v>2455.21</v>
      </c>
      <c r="W259" s="14">
        <v>2402.5200000000004</v>
      </c>
      <c r="X259" s="14">
        <v>2084.2900000000004</v>
      </c>
      <c r="Y259" s="14">
        <v>1857.47</v>
      </c>
      <c r="AZ259" s="9"/>
      <c r="BA259" s="9"/>
      <c r="BB259" s="9"/>
      <c r="BC259" s="9"/>
      <c r="BD259" s="9"/>
      <c r="BE259" s="9"/>
      <c r="BF259" s="9"/>
      <c r="BG259" s="9"/>
      <c r="BH259" s="9"/>
      <c r="BI259" s="9"/>
      <c r="BJ259" s="9"/>
      <c r="BK259" s="9"/>
      <c r="BL259" s="9"/>
      <c r="BM259" s="9"/>
      <c r="BN259" s="9"/>
      <c r="BO259" s="9"/>
      <c r="BP259" s="9"/>
      <c r="BQ259" s="9"/>
      <c r="BR259" s="9"/>
      <c r="BS259" s="9"/>
      <c r="BT259" s="9"/>
      <c r="BU259" s="9"/>
      <c r="BV259" s="9"/>
      <c r="BW259" s="9"/>
    </row>
    <row r="260" spans="1:75" ht="12" x14ac:dyDescent="0.2">
      <c r="A260" s="13">
        <v>4</v>
      </c>
      <c r="B260" s="14">
        <v>1839.2900000000002</v>
      </c>
      <c r="C260" s="14">
        <v>1776.9</v>
      </c>
      <c r="D260" s="14">
        <v>1741.52</v>
      </c>
      <c r="E260" s="14">
        <v>1710.0700000000002</v>
      </c>
      <c r="F260" s="14">
        <v>1757.3300000000002</v>
      </c>
      <c r="G260" s="14">
        <v>1792.25</v>
      </c>
      <c r="H260" s="14">
        <v>1835.0500000000002</v>
      </c>
      <c r="I260" s="14">
        <v>1941.19</v>
      </c>
      <c r="J260" s="14">
        <v>2177.9300000000003</v>
      </c>
      <c r="K260" s="14">
        <v>2413.44</v>
      </c>
      <c r="L260" s="14">
        <v>2453.8100000000004</v>
      </c>
      <c r="M260" s="14">
        <v>2468.7900000000004</v>
      </c>
      <c r="N260" s="14">
        <v>2469.4300000000003</v>
      </c>
      <c r="O260" s="14">
        <v>2472.65</v>
      </c>
      <c r="P260" s="14">
        <v>2448.7800000000002</v>
      </c>
      <c r="Q260" s="14">
        <v>2449.2900000000004</v>
      </c>
      <c r="R260" s="14">
        <v>2468.42</v>
      </c>
      <c r="S260" s="14">
        <v>2485.8300000000004</v>
      </c>
      <c r="T260" s="14">
        <v>2477.9100000000003</v>
      </c>
      <c r="U260" s="14">
        <v>2470.7800000000002</v>
      </c>
      <c r="V260" s="14">
        <v>2473.8700000000003</v>
      </c>
      <c r="W260" s="14">
        <v>2438.65</v>
      </c>
      <c r="X260" s="14">
        <v>2188.7000000000003</v>
      </c>
      <c r="Y260" s="14">
        <v>1937.6200000000001</v>
      </c>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row>
    <row r="261" spans="1:75" ht="12" x14ac:dyDescent="0.2">
      <c r="A261" s="13">
        <v>5</v>
      </c>
      <c r="B261" s="14">
        <v>1861.17</v>
      </c>
      <c r="C261" s="14">
        <v>1796.56</v>
      </c>
      <c r="D261" s="14">
        <v>1743.25</v>
      </c>
      <c r="E261" s="14">
        <v>1736</v>
      </c>
      <c r="F261" s="14">
        <v>1766.3400000000001</v>
      </c>
      <c r="G261" s="14">
        <v>1785.71</v>
      </c>
      <c r="H261" s="14">
        <v>1843.63</v>
      </c>
      <c r="I261" s="14">
        <v>1914.8200000000002</v>
      </c>
      <c r="J261" s="14">
        <v>2196.2800000000002</v>
      </c>
      <c r="K261" s="14">
        <v>2413.0400000000004</v>
      </c>
      <c r="L261" s="14">
        <v>2439.8900000000003</v>
      </c>
      <c r="M261" s="14">
        <v>2444.5800000000004</v>
      </c>
      <c r="N261" s="14">
        <v>2443.8900000000003</v>
      </c>
      <c r="O261" s="14">
        <v>2445.0700000000002</v>
      </c>
      <c r="P261" s="14">
        <v>2434.61</v>
      </c>
      <c r="Q261" s="14">
        <v>2435.7400000000002</v>
      </c>
      <c r="R261" s="14">
        <v>2445.0400000000004</v>
      </c>
      <c r="S261" s="14">
        <v>2459.5400000000004</v>
      </c>
      <c r="T261" s="14">
        <v>2451.84</v>
      </c>
      <c r="U261" s="14">
        <v>2444.1000000000004</v>
      </c>
      <c r="V261" s="14">
        <v>2443.7600000000002</v>
      </c>
      <c r="W261" s="14">
        <v>2428.3100000000004</v>
      </c>
      <c r="X261" s="14">
        <v>2104.65</v>
      </c>
      <c r="Y261" s="14">
        <v>1879.0900000000001</v>
      </c>
      <c r="AZ261" s="9"/>
      <c r="BA261" s="9"/>
      <c r="BB261" s="9"/>
      <c r="BC261" s="9"/>
      <c r="BD261" s="9"/>
      <c r="BE261" s="9"/>
      <c r="BF261" s="9"/>
      <c r="BG261" s="9"/>
      <c r="BH261" s="9"/>
      <c r="BI261" s="9"/>
      <c r="BJ261" s="9"/>
      <c r="BK261" s="9"/>
      <c r="BL261" s="9"/>
      <c r="BM261" s="9"/>
      <c r="BN261" s="9"/>
      <c r="BO261" s="9"/>
      <c r="BP261" s="9"/>
      <c r="BQ261" s="9"/>
      <c r="BR261" s="9"/>
      <c r="BS261" s="9"/>
      <c r="BT261" s="9"/>
      <c r="BU261" s="9"/>
      <c r="BV261" s="9"/>
      <c r="BW261" s="9"/>
    </row>
    <row r="262" spans="1:75" ht="12" x14ac:dyDescent="0.2">
      <c r="A262" s="13">
        <v>6</v>
      </c>
      <c r="B262" s="14">
        <v>1819.66</v>
      </c>
      <c r="C262" s="14">
        <v>1718</v>
      </c>
      <c r="D262" s="14">
        <v>1640.97</v>
      </c>
      <c r="E262" s="14">
        <v>1616.03</v>
      </c>
      <c r="F262" s="14">
        <v>1644.3</v>
      </c>
      <c r="G262" s="14">
        <v>1687.39</v>
      </c>
      <c r="H262" s="14">
        <v>1742.72</v>
      </c>
      <c r="I262" s="14">
        <v>1877.93</v>
      </c>
      <c r="J262" s="14">
        <v>2112.1800000000003</v>
      </c>
      <c r="K262" s="14">
        <v>2363.88</v>
      </c>
      <c r="L262" s="14">
        <v>2405.2400000000002</v>
      </c>
      <c r="M262" s="14">
        <v>2418.25</v>
      </c>
      <c r="N262" s="14">
        <v>2419.5400000000004</v>
      </c>
      <c r="O262" s="14">
        <v>2421.2600000000002</v>
      </c>
      <c r="P262" s="14">
        <v>2397.9100000000003</v>
      </c>
      <c r="Q262" s="14">
        <v>2403.8300000000004</v>
      </c>
      <c r="R262" s="14">
        <v>2428</v>
      </c>
      <c r="S262" s="14">
        <v>2435.9700000000003</v>
      </c>
      <c r="T262" s="14">
        <v>2432.7800000000002</v>
      </c>
      <c r="U262" s="14">
        <v>2430.2800000000002</v>
      </c>
      <c r="V262" s="14">
        <v>2430.42</v>
      </c>
      <c r="W262" s="14">
        <v>2385.1200000000003</v>
      </c>
      <c r="X262" s="14">
        <v>2065.7000000000003</v>
      </c>
      <c r="Y262" s="14">
        <v>1882.68</v>
      </c>
      <c r="AZ262" s="9"/>
      <c r="BA262" s="9"/>
      <c r="BB262" s="9"/>
      <c r="BC262" s="9"/>
      <c r="BD262" s="9"/>
      <c r="BE262" s="9"/>
      <c r="BF262" s="9"/>
      <c r="BG262" s="9"/>
      <c r="BH262" s="9"/>
      <c r="BI262" s="9"/>
      <c r="BJ262" s="9"/>
      <c r="BK262" s="9"/>
      <c r="BL262" s="9"/>
      <c r="BM262" s="9"/>
      <c r="BN262" s="9"/>
      <c r="BO262" s="9"/>
      <c r="BP262" s="9"/>
      <c r="BQ262" s="9"/>
      <c r="BR262" s="9"/>
      <c r="BS262" s="9"/>
      <c r="BT262" s="9"/>
      <c r="BU262" s="9"/>
      <c r="BV262" s="9"/>
      <c r="BW262" s="9"/>
    </row>
    <row r="263" spans="1:75" ht="12" x14ac:dyDescent="0.2">
      <c r="A263" s="13">
        <v>7</v>
      </c>
      <c r="B263" s="14">
        <v>1821.8000000000002</v>
      </c>
      <c r="C263" s="14">
        <v>1737.94</v>
      </c>
      <c r="D263" s="14">
        <v>1670.69</v>
      </c>
      <c r="E263" s="14">
        <v>1640.1100000000001</v>
      </c>
      <c r="F263" s="14">
        <v>1657.3600000000001</v>
      </c>
      <c r="G263" s="14">
        <v>1682.89</v>
      </c>
      <c r="H263" s="14">
        <v>1716.04</v>
      </c>
      <c r="I263" s="14">
        <v>1808.38</v>
      </c>
      <c r="J263" s="14">
        <v>1930.7700000000002</v>
      </c>
      <c r="K263" s="14">
        <v>2174.7900000000004</v>
      </c>
      <c r="L263" s="14">
        <v>2320.63</v>
      </c>
      <c r="M263" s="14">
        <v>2339.6800000000003</v>
      </c>
      <c r="N263" s="14">
        <v>2340.4900000000002</v>
      </c>
      <c r="O263" s="14">
        <v>2340.48</v>
      </c>
      <c r="P263" s="14">
        <v>2309.3000000000002</v>
      </c>
      <c r="Q263" s="14">
        <v>2317.92</v>
      </c>
      <c r="R263" s="14">
        <v>2345.8000000000002</v>
      </c>
      <c r="S263" s="14">
        <v>2364.61</v>
      </c>
      <c r="T263" s="14">
        <v>2362.48</v>
      </c>
      <c r="U263" s="14">
        <v>2359.8200000000002</v>
      </c>
      <c r="V263" s="14">
        <v>2367.8100000000004</v>
      </c>
      <c r="W263" s="14">
        <v>2344.96</v>
      </c>
      <c r="X263" s="14">
        <v>2159.5400000000004</v>
      </c>
      <c r="Y263" s="14">
        <v>1916.21</v>
      </c>
      <c r="AZ263" s="9"/>
      <c r="BA263" s="9"/>
      <c r="BB263" s="9"/>
      <c r="BC263" s="9"/>
      <c r="BD263" s="9"/>
      <c r="BE263" s="9"/>
      <c r="BF263" s="9"/>
      <c r="BG263" s="9"/>
      <c r="BH263" s="9"/>
      <c r="BI263" s="9"/>
      <c r="BJ263" s="9"/>
      <c r="BK263" s="9"/>
      <c r="BL263" s="9"/>
      <c r="BM263" s="9"/>
      <c r="BN263" s="9"/>
      <c r="BO263" s="9"/>
      <c r="BP263" s="9"/>
      <c r="BQ263" s="9"/>
      <c r="BR263" s="9"/>
      <c r="BS263" s="9"/>
      <c r="BT263" s="9"/>
      <c r="BU263" s="9"/>
      <c r="BV263" s="9"/>
      <c r="BW263" s="9"/>
    </row>
    <row r="264" spans="1:75" ht="12" x14ac:dyDescent="0.2">
      <c r="A264" s="13">
        <v>8</v>
      </c>
      <c r="B264" s="14">
        <v>1878.5100000000002</v>
      </c>
      <c r="C264" s="14">
        <v>1803.23</v>
      </c>
      <c r="D264" s="14">
        <v>1743.8200000000002</v>
      </c>
      <c r="E264" s="14">
        <v>1700.8200000000002</v>
      </c>
      <c r="F264" s="14">
        <v>1734.76</v>
      </c>
      <c r="G264" s="14">
        <v>1752.67</v>
      </c>
      <c r="H264" s="14">
        <v>1777.78</v>
      </c>
      <c r="I264" s="14">
        <v>1875.92</v>
      </c>
      <c r="J264" s="14">
        <v>2091.17</v>
      </c>
      <c r="K264" s="14">
        <v>2343.9900000000002</v>
      </c>
      <c r="L264" s="14">
        <v>2426.0700000000002</v>
      </c>
      <c r="M264" s="14">
        <v>2442.9100000000003</v>
      </c>
      <c r="N264" s="14">
        <v>2445.09</v>
      </c>
      <c r="O264" s="14">
        <v>2446.48</v>
      </c>
      <c r="P264" s="14">
        <v>2424.4</v>
      </c>
      <c r="Q264" s="14">
        <v>2430.65</v>
      </c>
      <c r="R264" s="14">
        <v>2453.7000000000003</v>
      </c>
      <c r="S264" s="14">
        <v>2473.1000000000004</v>
      </c>
      <c r="T264" s="14">
        <v>2467.4100000000003</v>
      </c>
      <c r="U264" s="14">
        <v>2459.2800000000002</v>
      </c>
      <c r="V264" s="14">
        <v>2460.0300000000002</v>
      </c>
      <c r="W264" s="14">
        <v>2426.8300000000004</v>
      </c>
      <c r="X264" s="14">
        <v>2174.2600000000002</v>
      </c>
      <c r="Y264" s="14">
        <v>1895.1000000000001</v>
      </c>
      <c r="AZ264" s="9"/>
      <c r="BA264" s="9"/>
      <c r="BB264" s="9"/>
      <c r="BC264" s="9"/>
      <c r="BD264" s="9"/>
      <c r="BE264" s="9"/>
      <c r="BF264" s="9"/>
      <c r="BG264" s="9"/>
      <c r="BH264" s="9"/>
      <c r="BI264" s="9"/>
      <c r="BJ264" s="9"/>
      <c r="BK264" s="9"/>
      <c r="BL264" s="9"/>
      <c r="BM264" s="9"/>
      <c r="BN264" s="9"/>
      <c r="BO264" s="9"/>
      <c r="BP264" s="9"/>
      <c r="BQ264" s="9"/>
      <c r="BR264" s="9"/>
      <c r="BS264" s="9"/>
      <c r="BT264" s="9"/>
      <c r="BU264" s="9"/>
      <c r="BV264" s="9"/>
      <c r="BW264" s="9"/>
    </row>
    <row r="265" spans="1:75" ht="12" x14ac:dyDescent="0.2">
      <c r="A265" s="13">
        <v>9</v>
      </c>
      <c r="B265" s="14">
        <v>1861.3300000000002</v>
      </c>
      <c r="C265" s="14">
        <v>1766.27</v>
      </c>
      <c r="D265" s="14">
        <v>1698.8200000000002</v>
      </c>
      <c r="E265" s="14">
        <v>1680.28</v>
      </c>
      <c r="F265" s="14">
        <v>1720.3600000000001</v>
      </c>
      <c r="G265" s="14">
        <v>1855.97</v>
      </c>
      <c r="H265" s="14">
        <v>2078.63</v>
      </c>
      <c r="I265" s="14">
        <v>2448.36</v>
      </c>
      <c r="J265" s="14">
        <v>2541.4500000000003</v>
      </c>
      <c r="K265" s="14">
        <v>2577.19</v>
      </c>
      <c r="L265" s="14">
        <v>2593.7400000000002</v>
      </c>
      <c r="M265" s="14">
        <v>2603.9100000000003</v>
      </c>
      <c r="N265" s="14">
        <v>2589.9100000000003</v>
      </c>
      <c r="O265" s="14">
        <v>2598.6000000000004</v>
      </c>
      <c r="P265" s="14">
        <v>2564.19</v>
      </c>
      <c r="Q265" s="14">
        <v>2560.63</v>
      </c>
      <c r="R265" s="14">
        <v>2519.34</v>
      </c>
      <c r="S265" s="14">
        <v>2530.84</v>
      </c>
      <c r="T265" s="14">
        <v>2518.3900000000003</v>
      </c>
      <c r="U265" s="14">
        <v>2576.21</v>
      </c>
      <c r="V265" s="14">
        <v>2536.2800000000002</v>
      </c>
      <c r="W265" s="14">
        <v>2489.8300000000004</v>
      </c>
      <c r="X265" s="14">
        <v>2208.5800000000004</v>
      </c>
      <c r="Y265" s="14">
        <v>1883.0300000000002</v>
      </c>
      <c r="AZ265" s="9"/>
      <c r="BA265" s="9"/>
      <c r="BB265" s="9"/>
      <c r="BC265" s="9"/>
      <c r="BD265" s="9"/>
      <c r="BE265" s="9"/>
      <c r="BF265" s="9"/>
      <c r="BG265" s="9"/>
      <c r="BH265" s="9"/>
      <c r="BI265" s="9"/>
      <c r="BJ265" s="9"/>
      <c r="BK265" s="9"/>
      <c r="BL265" s="9"/>
      <c r="BM265" s="9"/>
      <c r="BN265" s="9"/>
      <c r="BO265" s="9"/>
      <c r="BP265" s="9"/>
      <c r="BQ265" s="9"/>
      <c r="BR265" s="9"/>
      <c r="BS265" s="9"/>
      <c r="BT265" s="9"/>
      <c r="BU265" s="9"/>
      <c r="BV265" s="9"/>
      <c r="BW265" s="9"/>
    </row>
    <row r="266" spans="1:75" ht="12" x14ac:dyDescent="0.2">
      <c r="A266" s="13">
        <v>10</v>
      </c>
      <c r="B266" s="14">
        <v>1864.1000000000001</v>
      </c>
      <c r="C266" s="14">
        <v>1778.27</v>
      </c>
      <c r="D266" s="14">
        <v>1713.52</v>
      </c>
      <c r="E266" s="14">
        <v>1717.3300000000002</v>
      </c>
      <c r="F266" s="14">
        <v>1814.19</v>
      </c>
      <c r="G266" s="14">
        <v>1923.8500000000001</v>
      </c>
      <c r="H266" s="14">
        <v>2133.0200000000004</v>
      </c>
      <c r="I266" s="14">
        <v>2502.2900000000004</v>
      </c>
      <c r="J266" s="14">
        <v>2588.3200000000002</v>
      </c>
      <c r="K266" s="14">
        <v>2620.6400000000003</v>
      </c>
      <c r="L266" s="14">
        <v>2630.7400000000002</v>
      </c>
      <c r="M266" s="14">
        <v>2635.3100000000004</v>
      </c>
      <c r="N266" s="14">
        <v>2626.59</v>
      </c>
      <c r="O266" s="14">
        <v>2629.13</v>
      </c>
      <c r="P266" s="14">
        <v>2599.1400000000003</v>
      </c>
      <c r="Q266" s="14">
        <v>2593.5400000000004</v>
      </c>
      <c r="R266" s="14">
        <v>2587.46</v>
      </c>
      <c r="S266" s="14">
        <v>2588.75</v>
      </c>
      <c r="T266" s="14">
        <v>2575.1000000000004</v>
      </c>
      <c r="U266" s="14">
        <v>2603.63</v>
      </c>
      <c r="V266" s="14">
        <v>2570.2900000000004</v>
      </c>
      <c r="W266" s="14">
        <v>2507.5400000000004</v>
      </c>
      <c r="X266" s="14">
        <v>2234.4</v>
      </c>
      <c r="Y266" s="14">
        <v>1919.6000000000001</v>
      </c>
      <c r="AZ266" s="9"/>
      <c r="BA266" s="9"/>
      <c r="BB266" s="9"/>
      <c r="BC266" s="9"/>
      <c r="BD266" s="9"/>
      <c r="BE266" s="9"/>
      <c r="BF266" s="9"/>
      <c r="BG266" s="9"/>
      <c r="BH266" s="9"/>
      <c r="BI266" s="9"/>
      <c r="BJ266" s="9"/>
      <c r="BK266" s="9"/>
      <c r="BL266" s="9"/>
      <c r="BM266" s="9"/>
      <c r="BN266" s="9"/>
      <c r="BO266" s="9"/>
      <c r="BP266" s="9"/>
      <c r="BQ266" s="9"/>
      <c r="BR266" s="9"/>
      <c r="BS266" s="9"/>
      <c r="BT266" s="9"/>
      <c r="BU266" s="9"/>
      <c r="BV266" s="9"/>
      <c r="BW266" s="9"/>
    </row>
    <row r="267" spans="1:75" ht="12" x14ac:dyDescent="0.2">
      <c r="A267" s="13">
        <v>11</v>
      </c>
      <c r="B267" s="14">
        <v>1896.93</v>
      </c>
      <c r="C267" s="14">
        <v>1847.8400000000001</v>
      </c>
      <c r="D267" s="14">
        <v>1786.5900000000001</v>
      </c>
      <c r="E267" s="14">
        <v>1782.74</v>
      </c>
      <c r="F267" s="14">
        <v>1861.17</v>
      </c>
      <c r="G267" s="14">
        <v>1961.99</v>
      </c>
      <c r="H267" s="14">
        <v>2121.9700000000003</v>
      </c>
      <c r="I267" s="14">
        <v>2516.4900000000002</v>
      </c>
      <c r="J267" s="14">
        <v>2623.09</v>
      </c>
      <c r="K267" s="14">
        <v>2656.3100000000004</v>
      </c>
      <c r="L267" s="14">
        <v>2672.13</v>
      </c>
      <c r="M267" s="14">
        <v>2686.3700000000003</v>
      </c>
      <c r="N267" s="14">
        <v>2674.7700000000004</v>
      </c>
      <c r="O267" s="14">
        <v>2677.25</v>
      </c>
      <c r="P267" s="14">
        <v>2646.13</v>
      </c>
      <c r="Q267" s="14">
        <v>2641.88</v>
      </c>
      <c r="R267" s="14">
        <v>2604.42</v>
      </c>
      <c r="S267" s="14">
        <v>2610.0800000000004</v>
      </c>
      <c r="T267" s="14">
        <v>2588.1400000000003</v>
      </c>
      <c r="U267" s="14">
        <v>2644.2200000000003</v>
      </c>
      <c r="V267" s="14">
        <v>2626.59</v>
      </c>
      <c r="W267" s="14">
        <v>2591.2800000000002</v>
      </c>
      <c r="X267" s="14">
        <v>2443.46</v>
      </c>
      <c r="Y267" s="14">
        <v>2042.17</v>
      </c>
      <c r="AZ267" s="9"/>
      <c r="BA267" s="9"/>
      <c r="BB267" s="9"/>
      <c r="BC267" s="9"/>
      <c r="BD267" s="9"/>
      <c r="BE267" s="9"/>
      <c r="BF267" s="9"/>
      <c r="BG267" s="9"/>
      <c r="BH267" s="9"/>
      <c r="BI267" s="9"/>
      <c r="BJ267" s="9"/>
      <c r="BK267" s="9"/>
      <c r="BL267" s="9"/>
      <c r="BM267" s="9"/>
      <c r="BN267" s="9"/>
      <c r="BO267" s="9"/>
      <c r="BP267" s="9"/>
      <c r="BQ267" s="9"/>
      <c r="BR267" s="9"/>
      <c r="BS267" s="9"/>
      <c r="BT267" s="9"/>
      <c r="BU267" s="9"/>
      <c r="BV267" s="9"/>
      <c r="BW267" s="9"/>
    </row>
    <row r="268" spans="1:75" ht="12" x14ac:dyDescent="0.2">
      <c r="A268" s="13">
        <v>12</v>
      </c>
      <c r="B268" s="14">
        <v>1937.21</v>
      </c>
      <c r="C268" s="14">
        <v>1883.2600000000002</v>
      </c>
      <c r="D268" s="14">
        <v>1862.2</v>
      </c>
      <c r="E268" s="14">
        <v>1860.2600000000002</v>
      </c>
      <c r="F268" s="14">
        <v>1890.5600000000002</v>
      </c>
      <c r="G268" s="14">
        <v>1983.0900000000001</v>
      </c>
      <c r="H268" s="14">
        <v>2126.3500000000004</v>
      </c>
      <c r="I268" s="14">
        <v>2502.5200000000004</v>
      </c>
      <c r="J268" s="14">
        <v>2576.9500000000003</v>
      </c>
      <c r="K268" s="14">
        <v>2606.3000000000002</v>
      </c>
      <c r="L268" s="14">
        <v>2608.5800000000004</v>
      </c>
      <c r="M268" s="14">
        <v>2623.86</v>
      </c>
      <c r="N268" s="14">
        <v>2613.86</v>
      </c>
      <c r="O268" s="14">
        <v>2621.6600000000003</v>
      </c>
      <c r="P268" s="14">
        <v>2595.09</v>
      </c>
      <c r="Q268" s="14">
        <v>2590.5300000000002</v>
      </c>
      <c r="R268" s="14">
        <v>2582.84</v>
      </c>
      <c r="S268" s="14">
        <v>2577.46</v>
      </c>
      <c r="T268" s="14">
        <v>2571.4300000000003</v>
      </c>
      <c r="U268" s="14">
        <v>2590.8000000000002</v>
      </c>
      <c r="V268" s="14">
        <v>2574.69</v>
      </c>
      <c r="W268" s="14">
        <v>2534.23</v>
      </c>
      <c r="X268" s="14">
        <v>2370.65</v>
      </c>
      <c r="Y268" s="14">
        <v>2010.64</v>
      </c>
      <c r="AZ268" s="9"/>
      <c r="BA268" s="9"/>
      <c r="BB268" s="9"/>
      <c r="BC268" s="9"/>
      <c r="BD268" s="9"/>
      <c r="BE268" s="9"/>
      <c r="BF268" s="9"/>
      <c r="BG268" s="9"/>
      <c r="BH268" s="9"/>
      <c r="BI268" s="9"/>
      <c r="BJ268" s="9"/>
      <c r="BK268" s="9"/>
      <c r="BL268" s="9"/>
      <c r="BM268" s="9"/>
      <c r="BN268" s="9"/>
      <c r="BO268" s="9"/>
      <c r="BP268" s="9"/>
      <c r="BQ268" s="9"/>
      <c r="BR268" s="9"/>
      <c r="BS268" s="9"/>
      <c r="BT268" s="9"/>
      <c r="BU268" s="9"/>
      <c r="BV268" s="9"/>
      <c r="BW268" s="9"/>
    </row>
    <row r="269" spans="1:75" ht="12" x14ac:dyDescent="0.2">
      <c r="A269" s="13">
        <v>13</v>
      </c>
      <c r="B269" s="14">
        <v>1968.94</v>
      </c>
      <c r="C269" s="14">
        <v>1911.7800000000002</v>
      </c>
      <c r="D269" s="14">
        <v>1883.13</v>
      </c>
      <c r="E269" s="14">
        <v>1882.49</v>
      </c>
      <c r="F269" s="14">
        <v>1935.1100000000001</v>
      </c>
      <c r="G269" s="14">
        <v>2025.0400000000002</v>
      </c>
      <c r="H269" s="14">
        <v>2358.3200000000002</v>
      </c>
      <c r="I269" s="14">
        <v>2525.5</v>
      </c>
      <c r="J269" s="14">
        <v>2612.3200000000002</v>
      </c>
      <c r="K269" s="14">
        <v>2640.6000000000004</v>
      </c>
      <c r="L269" s="14">
        <v>2654.4900000000002</v>
      </c>
      <c r="M269" s="14">
        <v>2661.84</v>
      </c>
      <c r="N269" s="14">
        <v>2653.0400000000004</v>
      </c>
      <c r="O269" s="14">
        <v>2655.69</v>
      </c>
      <c r="P269" s="14">
        <v>2619.2800000000002</v>
      </c>
      <c r="Q269" s="14">
        <v>2619.2600000000002</v>
      </c>
      <c r="R269" s="14">
        <v>2582.1000000000004</v>
      </c>
      <c r="S269" s="14">
        <v>2570.61</v>
      </c>
      <c r="T269" s="14">
        <v>2567.98</v>
      </c>
      <c r="U269" s="14">
        <v>2638.2700000000004</v>
      </c>
      <c r="V269" s="14">
        <v>2626.13</v>
      </c>
      <c r="W269" s="14">
        <v>2578.0500000000002</v>
      </c>
      <c r="X269" s="14">
        <v>2470.11</v>
      </c>
      <c r="Y269" s="14">
        <v>2219.0400000000004</v>
      </c>
      <c r="AZ269" s="9"/>
      <c r="BA269" s="9"/>
      <c r="BB269" s="9"/>
      <c r="BC269" s="9"/>
      <c r="BD269" s="9"/>
      <c r="BE269" s="9"/>
      <c r="BF269" s="9"/>
      <c r="BG269" s="9"/>
      <c r="BH269" s="9"/>
      <c r="BI269" s="9"/>
      <c r="BJ269" s="9"/>
      <c r="BK269" s="9"/>
      <c r="BL269" s="9"/>
      <c r="BM269" s="9"/>
      <c r="BN269" s="9"/>
      <c r="BO269" s="9"/>
      <c r="BP269" s="9"/>
      <c r="BQ269" s="9"/>
      <c r="BR269" s="9"/>
      <c r="BS269" s="9"/>
      <c r="BT269" s="9"/>
      <c r="BU269" s="9"/>
      <c r="BV269" s="9"/>
      <c r="BW269" s="9"/>
    </row>
    <row r="270" spans="1:75" ht="12" x14ac:dyDescent="0.2">
      <c r="A270" s="13">
        <v>14</v>
      </c>
      <c r="B270" s="14">
        <v>2211.0800000000004</v>
      </c>
      <c r="C270" s="14">
        <v>2049.6000000000004</v>
      </c>
      <c r="D270" s="14">
        <v>2021.17</v>
      </c>
      <c r="E270" s="14">
        <v>2012.5500000000002</v>
      </c>
      <c r="F270" s="14">
        <v>2028.68</v>
      </c>
      <c r="G270" s="14">
        <v>2058.0300000000002</v>
      </c>
      <c r="H270" s="14">
        <v>2153.2600000000002</v>
      </c>
      <c r="I270" s="14">
        <v>2423.5</v>
      </c>
      <c r="J270" s="14">
        <v>2502.6400000000003</v>
      </c>
      <c r="K270" s="14">
        <v>2619.75</v>
      </c>
      <c r="L270" s="14">
        <v>2649.1600000000003</v>
      </c>
      <c r="M270" s="14">
        <v>2655.23</v>
      </c>
      <c r="N270" s="14">
        <v>2650.94</v>
      </c>
      <c r="O270" s="14">
        <v>2649.0400000000004</v>
      </c>
      <c r="P270" s="14">
        <v>2624.25</v>
      </c>
      <c r="Q270" s="14">
        <v>2626.86</v>
      </c>
      <c r="R270" s="14">
        <v>2635.67</v>
      </c>
      <c r="S270" s="14">
        <v>2645.1200000000003</v>
      </c>
      <c r="T270" s="14">
        <v>2634.2400000000002</v>
      </c>
      <c r="U270" s="14">
        <v>2630.84</v>
      </c>
      <c r="V270" s="14">
        <v>2637.55</v>
      </c>
      <c r="W270" s="14">
        <v>2517.1000000000004</v>
      </c>
      <c r="X270" s="14">
        <v>2453.84</v>
      </c>
      <c r="Y270" s="14">
        <v>2216.5400000000004</v>
      </c>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row>
    <row r="271" spans="1:75" ht="12" x14ac:dyDescent="0.2">
      <c r="A271" s="13">
        <v>15</v>
      </c>
      <c r="B271" s="14">
        <v>2062.63</v>
      </c>
      <c r="C271" s="14">
        <v>2008.8300000000002</v>
      </c>
      <c r="D271" s="14">
        <v>1942.14</v>
      </c>
      <c r="E271" s="14">
        <v>1935.7700000000002</v>
      </c>
      <c r="F271" s="14">
        <v>1942.44</v>
      </c>
      <c r="G271" s="14">
        <v>1990.0900000000001</v>
      </c>
      <c r="H271" s="14">
        <v>2006.0300000000002</v>
      </c>
      <c r="I271" s="14">
        <v>2202.3300000000004</v>
      </c>
      <c r="J271" s="14">
        <v>2439.61</v>
      </c>
      <c r="K271" s="14">
        <v>2504.1600000000003</v>
      </c>
      <c r="L271" s="14">
        <v>2560.7000000000003</v>
      </c>
      <c r="M271" s="14">
        <v>2575.8000000000002</v>
      </c>
      <c r="N271" s="14">
        <v>2576.6800000000003</v>
      </c>
      <c r="O271" s="14">
        <v>2577.8900000000003</v>
      </c>
      <c r="P271" s="14">
        <v>2551.19</v>
      </c>
      <c r="Q271" s="14">
        <v>2559.15</v>
      </c>
      <c r="R271" s="14">
        <v>2570.6400000000003</v>
      </c>
      <c r="S271" s="14">
        <v>2592.5100000000002</v>
      </c>
      <c r="T271" s="14">
        <v>2583.4</v>
      </c>
      <c r="U271" s="14">
        <v>2592.3000000000002</v>
      </c>
      <c r="V271" s="14">
        <v>2593.09</v>
      </c>
      <c r="W271" s="14">
        <v>2515.3900000000003</v>
      </c>
      <c r="X271" s="14">
        <v>2451.8100000000004</v>
      </c>
      <c r="Y271" s="14">
        <v>2202.21</v>
      </c>
      <c r="AZ271" s="9"/>
      <c r="BA271" s="9"/>
      <c r="BB271" s="9"/>
      <c r="BC271" s="9"/>
      <c r="BD271" s="9"/>
      <c r="BE271" s="9"/>
      <c r="BF271" s="9"/>
      <c r="BG271" s="9"/>
      <c r="BH271" s="9"/>
      <c r="BI271" s="9"/>
      <c r="BJ271" s="9"/>
      <c r="BK271" s="9"/>
      <c r="BL271" s="9"/>
      <c r="BM271" s="9"/>
      <c r="BN271" s="9"/>
      <c r="BO271" s="9"/>
      <c r="BP271" s="9"/>
      <c r="BQ271" s="9"/>
      <c r="BR271" s="9"/>
      <c r="BS271" s="9"/>
      <c r="BT271" s="9"/>
      <c r="BU271" s="9"/>
      <c r="BV271" s="9"/>
      <c r="BW271" s="9"/>
    </row>
    <row r="272" spans="1:75" ht="12" x14ac:dyDescent="0.2">
      <c r="A272" s="13">
        <v>16</v>
      </c>
      <c r="B272" s="14">
        <v>2047.45</v>
      </c>
      <c r="C272" s="14">
        <v>1992.3500000000001</v>
      </c>
      <c r="D272" s="14">
        <v>1935.73</v>
      </c>
      <c r="E272" s="14">
        <v>1926.5500000000002</v>
      </c>
      <c r="F272" s="14">
        <v>1962.98</v>
      </c>
      <c r="G272" s="14">
        <v>2060.5200000000004</v>
      </c>
      <c r="H272" s="14">
        <v>2346.1800000000003</v>
      </c>
      <c r="I272" s="14">
        <v>2499.0200000000004</v>
      </c>
      <c r="J272" s="14">
        <v>2694.92</v>
      </c>
      <c r="K272" s="14">
        <v>2732.3900000000003</v>
      </c>
      <c r="L272" s="14">
        <v>2748.9900000000002</v>
      </c>
      <c r="M272" s="14">
        <v>2758.65</v>
      </c>
      <c r="N272" s="14">
        <v>2760.9500000000003</v>
      </c>
      <c r="O272" s="14">
        <v>2773.8500000000004</v>
      </c>
      <c r="P272" s="14">
        <v>2733.34</v>
      </c>
      <c r="Q272" s="14">
        <v>2727.4500000000003</v>
      </c>
      <c r="R272" s="14">
        <v>2715.3700000000003</v>
      </c>
      <c r="S272" s="14">
        <v>2710.4700000000003</v>
      </c>
      <c r="T272" s="14">
        <v>2575.15</v>
      </c>
      <c r="U272" s="14">
        <v>2734.55</v>
      </c>
      <c r="V272" s="14">
        <v>2643.23</v>
      </c>
      <c r="W272" s="14">
        <v>2537.38</v>
      </c>
      <c r="X272" s="14">
        <v>2415.9</v>
      </c>
      <c r="Y272" s="14">
        <v>2065.5500000000002</v>
      </c>
      <c r="AZ272" s="9"/>
      <c r="BA272" s="9"/>
      <c r="BB272" s="9"/>
      <c r="BC272" s="9"/>
      <c r="BD272" s="9"/>
      <c r="BE272" s="9"/>
      <c r="BF272" s="9"/>
      <c r="BG272" s="9"/>
      <c r="BH272" s="9"/>
      <c r="BI272" s="9"/>
      <c r="BJ272" s="9"/>
      <c r="BK272" s="9"/>
      <c r="BL272" s="9"/>
      <c r="BM272" s="9"/>
      <c r="BN272" s="9"/>
      <c r="BO272" s="9"/>
      <c r="BP272" s="9"/>
      <c r="BQ272" s="9"/>
      <c r="BR272" s="9"/>
      <c r="BS272" s="9"/>
      <c r="BT272" s="9"/>
      <c r="BU272" s="9"/>
      <c r="BV272" s="9"/>
      <c r="BW272" s="9"/>
    </row>
    <row r="273" spans="1:75" ht="12" x14ac:dyDescent="0.2">
      <c r="A273" s="13">
        <v>17</v>
      </c>
      <c r="B273" s="14">
        <v>1905.0700000000002</v>
      </c>
      <c r="C273" s="14">
        <v>1873.98</v>
      </c>
      <c r="D273" s="14">
        <v>1858.45</v>
      </c>
      <c r="E273" s="14">
        <v>1857.8300000000002</v>
      </c>
      <c r="F273" s="14">
        <v>1879.74</v>
      </c>
      <c r="G273" s="14">
        <v>1936.5100000000002</v>
      </c>
      <c r="H273" s="14">
        <v>2149.73</v>
      </c>
      <c r="I273" s="14">
        <v>2471.0200000000004</v>
      </c>
      <c r="J273" s="14">
        <v>2508.5800000000004</v>
      </c>
      <c r="K273" s="14">
        <v>2550.61</v>
      </c>
      <c r="L273" s="14">
        <v>2565.2400000000002</v>
      </c>
      <c r="M273" s="14">
        <v>2585.3500000000004</v>
      </c>
      <c r="N273" s="14">
        <v>2573.34</v>
      </c>
      <c r="O273" s="14">
        <v>2579.9</v>
      </c>
      <c r="P273" s="14">
        <v>2544.1200000000003</v>
      </c>
      <c r="Q273" s="14">
        <v>2534.86</v>
      </c>
      <c r="R273" s="14">
        <v>2526.4</v>
      </c>
      <c r="S273" s="14">
        <v>2533.5200000000004</v>
      </c>
      <c r="T273" s="14">
        <v>2528.6200000000003</v>
      </c>
      <c r="U273" s="14">
        <v>2549.75</v>
      </c>
      <c r="V273" s="14">
        <v>2538.21</v>
      </c>
      <c r="W273" s="14">
        <v>2496.1200000000003</v>
      </c>
      <c r="X273" s="14">
        <v>2288.9</v>
      </c>
      <c r="Y273" s="14">
        <v>1997.4</v>
      </c>
      <c r="AZ273" s="9"/>
      <c r="BA273" s="9"/>
      <c r="BB273" s="9"/>
      <c r="BC273" s="9"/>
      <c r="BD273" s="9"/>
      <c r="BE273" s="9"/>
      <c r="BF273" s="9"/>
      <c r="BG273" s="9"/>
      <c r="BH273" s="9"/>
      <c r="BI273" s="9"/>
      <c r="BJ273" s="9"/>
      <c r="BK273" s="9"/>
      <c r="BL273" s="9"/>
      <c r="BM273" s="9"/>
      <c r="BN273" s="9"/>
      <c r="BO273" s="9"/>
      <c r="BP273" s="9"/>
      <c r="BQ273" s="9"/>
      <c r="BR273" s="9"/>
      <c r="BS273" s="9"/>
      <c r="BT273" s="9"/>
      <c r="BU273" s="9"/>
      <c r="BV273" s="9"/>
      <c r="BW273" s="9"/>
    </row>
    <row r="274" spans="1:75" ht="12" x14ac:dyDescent="0.2">
      <c r="A274" s="13">
        <v>18</v>
      </c>
      <c r="B274" s="14">
        <v>1943.0700000000002</v>
      </c>
      <c r="C274" s="14">
        <v>1913.21</v>
      </c>
      <c r="D274" s="14">
        <v>1892.73</v>
      </c>
      <c r="E274" s="14">
        <v>1892.8300000000002</v>
      </c>
      <c r="F274" s="14">
        <v>1924.89</v>
      </c>
      <c r="G274" s="14">
        <v>1987.93</v>
      </c>
      <c r="H274" s="14">
        <v>2283.38</v>
      </c>
      <c r="I274" s="14">
        <v>2480.1600000000003</v>
      </c>
      <c r="J274" s="14">
        <v>2572.8300000000004</v>
      </c>
      <c r="K274" s="14">
        <v>2598.88</v>
      </c>
      <c r="L274" s="14">
        <v>2610.9300000000003</v>
      </c>
      <c r="M274" s="14">
        <v>2639.0600000000004</v>
      </c>
      <c r="N274" s="14">
        <v>2621.2900000000004</v>
      </c>
      <c r="O274" s="14">
        <v>2629.13</v>
      </c>
      <c r="P274" s="14">
        <v>2631</v>
      </c>
      <c r="Q274" s="14">
        <v>2590.6800000000003</v>
      </c>
      <c r="R274" s="14">
        <v>2572.1200000000003</v>
      </c>
      <c r="S274" s="14">
        <v>2583.7600000000002</v>
      </c>
      <c r="T274" s="14">
        <v>2572.23</v>
      </c>
      <c r="U274" s="14">
        <v>2596.6800000000003</v>
      </c>
      <c r="V274" s="14">
        <v>2552.5200000000004</v>
      </c>
      <c r="W274" s="14">
        <v>2480.4</v>
      </c>
      <c r="X274" s="14">
        <v>2262.7200000000003</v>
      </c>
      <c r="Y274" s="14">
        <v>1949.0400000000002</v>
      </c>
      <c r="AZ274" s="9"/>
      <c r="BA274" s="9"/>
      <c r="BB274" s="9"/>
      <c r="BC274" s="9"/>
      <c r="BD274" s="9"/>
      <c r="BE274" s="9"/>
      <c r="BF274" s="9"/>
      <c r="BG274" s="9"/>
      <c r="BH274" s="9"/>
      <c r="BI274" s="9"/>
      <c r="BJ274" s="9"/>
      <c r="BK274" s="9"/>
      <c r="BL274" s="9"/>
      <c r="BM274" s="9"/>
      <c r="BN274" s="9"/>
      <c r="BO274" s="9"/>
      <c r="BP274" s="9"/>
      <c r="BQ274" s="9"/>
      <c r="BR274" s="9"/>
      <c r="BS274" s="9"/>
      <c r="BT274" s="9"/>
      <c r="BU274" s="9"/>
      <c r="BV274" s="9"/>
      <c r="BW274" s="9"/>
    </row>
    <row r="275" spans="1:75" ht="12" x14ac:dyDescent="0.2">
      <c r="A275" s="13">
        <v>19</v>
      </c>
      <c r="B275" s="14">
        <v>1953.25</v>
      </c>
      <c r="C275" s="14">
        <v>1922.25</v>
      </c>
      <c r="D275" s="14">
        <v>1895.92</v>
      </c>
      <c r="E275" s="14">
        <v>1899.14</v>
      </c>
      <c r="F275" s="14">
        <v>1936.3200000000002</v>
      </c>
      <c r="G275" s="14">
        <v>1993.24</v>
      </c>
      <c r="H275" s="14">
        <v>2383.6400000000003</v>
      </c>
      <c r="I275" s="14">
        <v>2535.65</v>
      </c>
      <c r="J275" s="14">
        <v>2611.3500000000004</v>
      </c>
      <c r="K275" s="14">
        <v>2623.63</v>
      </c>
      <c r="L275" s="14">
        <v>2628.1000000000004</v>
      </c>
      <c r="M275" s="14">
        <v>2664.7200000000003</v>
      </c>
      <c r="N275" s="14">
        <v>2644.78</v>
      </c>
      <c r="O275" s="14">
        <v>2652.25</v>
      </c>
      <c r="P275" s="14">
        <v>2656.25</v>
      </c>
      <c r="Q275" s="14">
        <v>2610.69</v>
      </c>
      <c r="R275" s="14">
        <v>2575.19</v>
      </c>
      <c r="S275" s="14">
        <v>2582.8500000000004</v>
      </c>
      <c r="T275" s="14">
        <v>2575.3200000000002</v>
      </c>
      <c r="U275" s="14">
        <v>2622.4500000000003</v>
      </c>
      <c r="V275" s="14">
        <v>2594.1200000000003</v>
      </c>
      <c r="W275" s="14">
        <v>2539.3500000000004</v>
      </c>
      <c r="X275" s="14">
        <v>2356.8900000000003</v>
      </c>
      <c r="Y275" s="14">
        <v>1966.94</v>
      </c>
      <c r="AZ275" s="9"/>
      <c r="BA275" s="9"/>
      <c r="BB275" s="9"/>
      <c r="BC275" s="9"/>
      <c r="BD275" s="9"/>
      <c r="BE275" s="9"/>
      <c r="BF275" s="9"/>
      <c r="BG275" s="9"/>
      <c r="BH275" s="9"/>
      <c r="BI275" s="9"/>
      <c r="BJ275" s="9"/>
      <c r="BK275" s="9"/>
      <c r="BL275" s="9"/>
      <c r="BM275" s="9"/>
      <c r="BN275" s="9"/>
      <c r="BO275" s="9"/>
      <c r="BP275" s="9"/>
      <c r="BQ275" s="9"/>
      <c r="BR275" s="9"/>
      <c r="BS275" s="9"/>
      <c r="BT275" s="9"/>
      <c r="BU275" s="9"/>
      <c r="BV275" s="9"/>
      <c r="BW275" s="9"/>
    </row>
    <row r="276" spans="1:75" ht="12" x14ac:dyDescent="0.2">
      <c r="A276" s="13">
        <v>20</v>
      </c>
      <c r="B276" s="14">
        <v>1949.16</v>
      </c>
      <c r="C276" s="14">
        <v>1919.5900000000001</v>
      </c>
      <c r="D276" s="14">
        <v>1884.17</v>
      </c>
      <c r="E276" s="14">
        <v>1872.9</v>
      </c>
      <c r="F276" s="14">
        <v>1924.38</v>
      </c>
      <c r="G276" s="14">
        <v>1980.3100000000002</v>
      </c>
      <c r="H276" s="14">
        <v>2333.48</v>
      </c>
      <c r="I276" s="14">
        <v>2496.6000000000004</v>
      </c>
      <c r="J276" s="14">
        <v>2582.8000000000002</v>
      </c>
      <c r="K276" s="14">
        <v>2588.09</v>
      </c>
      <c r="L276" s="14">
        <v>2596.11</v>
      </c>
      <c r="M276" s="14">
        <v>2618.0500000000002</v>
      </c>
      <c r="N276" s="14">
        <v>2605.21</v>
      </c>
      <c r="O276" s="14">
        <v>2610.5300000000002</v>
      </c>
      <c r="P276" s="14">
        <v>2604.8300000000004</v>
      </c>
      <c r="Q276" s="14">
        <v>2573.96</v>
      </c>
      <c r="R276" s="14">
        <v>2571.34</v>
      </c>
      <c r="S276" s="14">
        <v>2577.36</v>
      </c>
      <c r="T276" s="14">
        <v>2571.3700000000003</v>
      </c>
      <c r="U276" s="14">
        <v>2586.96</v>
      </c>
      <c r="V276" s="14">
        <v>2554.9300000000003</v>
      </c>
      <c r="W276" s="14">
        <v>2490.69</v>
      </c>
      <c r="X276" s="14">
        <v>2326</v>
      </c>
      <c r="Y276" s="14">
        <v>1976.41</v>
      </c>
      <c r="AZ276" s="9"/>
      <c r="BA276" s="9"/>
      <c r="BB276" s="9"/>
      <c r="BC276" s="9"/>
      <c r="BD276" s="9"/>
      <c r="BE276" s="9"/>
      <c r="BF276" s="9"/>
      <c r="BG276" s="9"/>
      <c r="BH276" s="9"/>
      <c r="BI276" s="9"/>
      <c r="BJ276" s="9"/>
      <c r="BK276" s="9"/>
      <c r="BL276" s="9"/>
      <c r="BM276" s="9"/>
      <c r="BN276" s="9"/>
      <c r="BO276" s="9"/>
      <c r="BP276" s="9"/>
      <c r="BQ276" s="9"/>
      <c r="BR276" s="9"/>
      <c r="BS276" s="9"/>
      <c r="BT276" s="9"/>
      <c r="BU276" s="9"/>
      <c r="BV276" s="9"/>
      <c r="BW276" s="9"/>
    </row>
    <row r="277" spans="1:75" ht="12" x14ac:dyDescent="0.2">
      <c r="A277" s="13">
        <v>21</v>
      </c>
      <c r="B277" s="14">
        <v>2047.5400000000002</v>
      </c>
      <c r="C277" s="14">
        <v>1990.5300000000002</v>
      </c>
      <c r="D277" s="14">
        <v>1941.8400000000001</v>
      </c>
      <c r="E277" s="14">
        <v>1927.93</v>
      </c>
      <c r="F277" s="14">
        <v>1948.4</v>
      </c>
      <c r="G277" s="14">
        <v>1975.8400000000001</v>
      </c>
      <c r="H277" s="14">
        <v>2031</v>
      </c>
      <c r="I277" s="14">
        <v>2326.23</v>
      </c>
      <c r="J277" s="14">
        <v>2458.09</v>
      </c>
      <c r="K277" s="14">
        <v>2518.96</v>
      </c>
      <c r="L277" s="14">
        <v>2553.5200000000004</v>
      </c>
      <c r="M277" s="14">
        <v>2563.5600000000004</v>
      </c>
      <c r="N277" s="14">
        <v>2556.34</v>
      </c>
      <c r="O277" s="14">
        <v>2557.5400000000004</v>
      </c>
      <c r="P277" s="14">
        <v>2520.59</v>
      </c>
      <c r="Q277" s="14">
        <v>2524.6000000000004</v>
      </c>
      <c r="R277" s="14">
        <v>2535.0500000000002</v>
      </c>
      <c r="S277" s="14">
        <v>2555.6800000000003</v>
      </c>
      <c r="T277" s="14">
        <v>2552.63</v>
      </c>
      <c r="U277" s="14">
        <v>2532.15</v>
      </c>
      <c r="V277" s="14">
        <v>2540.5400000000004</v>
      </c>
      <c r="W277" s="14">
        <v>2463.4100000000003</v>
      </c>
      <c r="X277" s="14">
        <v>2332.1600000000003</v>
      </c>
      <c r="Y277" s="14">
        <v>1990.43</v>
      </c>
      <c r="AZ277" s="9"/>
      <c r="BA277" s="9"/>
      <c r="BB277" s="9"/>
      <c r="BC277" s="9"/>
      <c r="BD277" s="9"/>
      <c r="BE277" s="9"/>
      <c r="BF277" s="9"/>
      <c r="BG277" s="9"/>
      <c r="BH277" s="9"/>
      <c r="BI277" s="9"/>
      <c r="BJ277" s="9"/>
      <c r="BK277" s="9"/>
      <c r="BL277" s="9"/>
      <c r="BM277" s="9"/>
      <c r="BN277" s="9"/>
      <c r="BO277" s="9"/>
      <c r="BP277" s="9"/>
      <c r="BQ277" s="9"/>
      <c r="BR277" s="9"/>
      <c r="BS277" s="9"/>
      <c r="BT277" s="9"/>
      <c r="BU277" s="9"/>
      <c r="BV277" s="9"/>
      <c r="BW277" s="9"/>
    </row>
    <row r="278" spans="1:75" ht="12" x14ac:dyDescent="0.2">
      <c r="A278" s="13">
        <v>22</v>
      </c>
      <c r="B278" s="14">
        <v>1989.45</v>
      </c>
      <c r="C278" s="14">
        <v>1926.5100000000002</v>
      </c>
      <c r="D278" s="14">
        <v>1908.13</v>
      </c>
      <c r="E278" s="14">
        <v>1878.39</v>
      </c>
      <c r="F278" s="14">
        <v>1911.3000000000002</v>
      </c>
      <c r="G278" s="14">
        <v>1916.73</v>
      </c>
      <c r="H278" s="14">
        <v>1947.92</v>
      </c>
      <c r="I278" s="14">
        <v>2052.8200000000002</v>
      </c>
      <c r="J278" s="14">
        <v>2300.8200000000002</v>
      </c>
      <c r="K278" s="14">
        <v>2452.9</v>
      </c>
      <c r="L278" s="14">
        <v>2483.5700000000002</v>
      </c>
      <c r="M278" s="14">
        <v>2493.9</v>
      </c>
      <c r="N278" s="14">
        <v>2492.0200000000004</v>
      </c>
      <c r="O278" s="14">
        <v>2493.9100000000003</v>
      </c>
      <c r="P278" s="14">
        <v>2474.6200000000003</v>
      </c>
      <c r="Q278" s="14">
        <v>2484.9900000000002</v>
      </c>
      <c r="R278" s="14">
        <v>2499.15</v>
      </c>
      <c r="S278" s="14">
        <v>2525.7600000000002</v>
      </c>
      <c r="T278" s="14">
        <v>2526.1600000000003</v>
      </c>
      <c r="U278" s="14">
        <v>2520.1600000000003</v>
      </c>
      <c r="V278" s="14">
        <v>2517.38</v>
      </c>
      <c r="W278" s="14">
        <v>2479.8100000000004</v>
      </c>
      <c r="X278" s="14">
        <v>2292.5500000000002</v>
      </c>
      <c r="Y278" s="14">
        <v>1980.66</v>
      </c>
      <c r="AZ278" s="9"/>
      <c r="BA278" s="9"/>
      <c r="BB278" s="9"/>
      <c r="BC278" s="9"/>
      <c r="BD278" s="9"/>
      <c r="BE278" s="9"/>
      <c r="BF278" s="9"/>
      <c r="BG278" s="9"/>
      <c r="BH278" s="9"/>
      <c r="BI278" s="9"/>
      <c r="BJ278" s="9"/>
      <c r="BK278" s="9"/>
      <c r="BL278" s="9"/>
      <c r="BM278" s="9"/>
      <c r="BN278" s="9"/>
      <c r="BO278" s="9"/>
      <c r="BP278" s="9"/>
      <c r="BQ278" s="9"/>
      <c r="BR278" s="9"/>
      <c r="BS278" s="9"/>
      <c r="BT278" s="9"/>
      <c r="BU278" s="9"/>
      <c r="BV278" s="9"/>
      <c r="BW278" s="9"/>
    </row>
    <row r="279" spans="1:75" ht="12" x14ac:dyDescent="0.2">
      <c r="A279" s="13">
        <v>23</v>
      </c>
      <c r="B279" s="14">
        <v>1935.8200000000002</v>
      </c>
      <c r="C279" s="14">
        <v>1904.1000000000001</v>
      </c>
      <c r="D279" s="14">
        <v>1851.17</v>
      </c>
      <c r="E279" s="14">
        <v>1842.6100000000001</v>
      </c>
      <c r="F279" s="14">
        <v>1887.3100000000002</v>
      </c>
      <c r="G279" s="14">
        <v>1951.64</v>
      </c>
      <c r="H279" s="14">
        <v>2185.69</v>
      </c>
      <c r="I279" s="14">
        <v>2492.0300000000002</v>
      </c>
      <c r="J279" s="14">
        <v>2615.1400000000003</v>
      </c>
      <c r="K279" s="14">
        <v>2631.26</v>
      </c>
      <c r="L279" s="14">
        <v>2639.5400000000004</v>
      </c>
      <c r="M279" s="14">
        <v>2669.0800000000004</v>
      </c>
      <c r="N279" s="14">
        <v>2652.4</v>
      </c>
      <c r="O279" s="14">
        <v>2659.4900000000002</v>
      </c>
      <c r="P279" s="14">
        <v>2653.42</v>
      </c>
      <c r="Q279" s="14">
        <v>2619.46</v>
      </c>
      <c r="R279" s="14">
        <v>2617.5700000000002</v>
      </c>
      <c r="S279" s="14">
        <v>2624.57</v>
      </c>
      <c r="T279" s="14">
        <v>2619.1200000000003</v>
      </c>
      <c r="U279" s="14">
        <v>2635.0400000000004</v>
      </c>
      <c r="V279" s="14">
        <v>2610.4900000000002</v>
      </c>
      <c r="W279" s="14">
        <v>2475.0800000000004</v>
      </c>
      <c r="X279" s="14">
        <v>2275.65</v>
      </c>
      <c r="Y279" s="14">
        <v>1934.2700000000002</v>
      </c>
      <c r="AZ279" s="9"/>
      <c r="BA279" s="9"/>
      <c r="BB279" s="9"/>
      <c r="BC279" s="9"/>
      <c r="BD279" s="9"/>
      <c r="BE279" s="9"/>
      <c r="BF279" s="9"/>
      <c r="BG279" s="9"/>
      <c r="BH279" s="9"/>
      <c r="BI279" s="9"/>
      <c r="BJ279" s="9"/>
      <c r="BK279" s="9"/>
      <c r="BL279" s="9"/>
      <c r="BM279" s="9"/>
      <c r="BN279" s="9"/>
      <c r="BO279" s="9"/>
      <c r="BP279" s="9"/>
      <c r="BQ279" s="9"/>
      <c r="BR279" s="9"/>
      <c r="BS279" s="9"/>
      <c r="BT279" s="9"/>
      <c r="BU279" s="9"/>
      <c r="BV279" s="9"/>
      <c r="BW279" s="9"/>
    </row>
    <row r="280" spans="1:75" ht="12" x14ac:dyDescent="0.2">
      <c r="A280" s="13">
        <v>24</v>
      </c>
      <c r="B280" s="14">
        <v>1934.42</v>
      </c>
      <c r="C280" s="14">
        <v>1881.8300000000002</v>
      </c>
      <c r="D280" s="14">
        <v>1864.8700000000001</v>
      </c>
      <c r="E280" s="14">
        <v>1867.98</v>
      </c>
      <c r="F280" s="14">
        <v>1921.39</v>
      </c>
      <c r="G280" s="14">
        <v>1995.3100000000002</v>
      </c>
      <c r="H280" s="14">
        <v>2344.0100000000002</v>
      </c>
      <c r="I280" s="14">
        <v>2516.44</v>
      </c>
      <c r="J280" s="14">
        <v>2607.84</v>
      </c>
      <c r="K280" s="14">
        <v>2616.0500000000002</v>
      </c>
      <c r="L280" s="14">
        <v>2623.75</v>
      </c>
      <c r="M280" s="14">
        <v>2643.9900000000002</v>
      </c>
      <c r="N280" s="14">
        <v>2634.5400000000004</v>
      </c>
      <c r="O280" s="14">
        <v>2641</v>
      </c>
      <c r="P280" s="14">
        <v>2639.1400000000003</v>
      </c>
      <c r="Q280" s="14">
        <v>2609.09</v>
      </c>
      <c r="R280" s="14">
        <v>2607.4700000000003</v>
      </c>
      <c r="S280" s="14">
        <v>2615.5200000000004</v>
      </c>
      <c r="T280" s="14">
        <v>2613.25</v>
      </c>
      <c r="U280" s="14">
        <v>2627.2700000000004</v>
      </c>
      <c r="V280" s="14">
        <v>2594.0300000000002</v>
      </c>
      <c r="W280" s="14">
        <v>2530.17</v>
      </c>
      <c r="X280" s="14">
        <v>2395.2900000000004</v>
      </c>
      <c r="Y280" s="14">
        <v>1988.88</v>
      </c>
      <c r="AZ280" s="9"/>
      <c r="BA280" s="9"/>
      <c r="BB280" s="9"/>
      <c r="BC280" s="9"/>
      <c r="BD280" s="9"/>
      <c r="BE280" s="9"/>
      <c r="BF280" s="9"/>
      <c r="BG280" s="9"/>
      <c r="BH280" s="9"/>
      <c r="BI280" s="9"/>
      <c r="BJ280" s="9"/>
      <c r="BK280" s="9"/>
      <c r="BL280" s="9"/>
      <c r="BM280" s="9"/>
      <c r="BN280" s="9"/>
      <c r="BO280" s="9"/>
      <c r="BP280" s="9"/>
      <c r="BQ280" s="9"/>
      <c r="BR280" s="9"/>
      <c r="BS280" s="9"/>
      <c r="BT280" s="9"/>
      <c r="BU280" s="9"/>
      <c r="BV280" s="9"/>
      <c r="BW280" s="9"/>
    </row>
    <row r="281" spans="1:75" ht="12" x14ac:dyDescent="0.2">
      <c r="A281" s="13">
        <v>25</v>
      </c>
      <c r="B281" s="14">
        <v>1943.5600000000002</v>
      </c>
      <c r="C281" s="14">
        <v>1912.5600000000002</v>
      </c>
      <c r="D281" s="14">
        <v>1883.2</v>
      </c>
      <c r="E281" s="14">
        <v>1888.5900000000001</v>
      </c>
      <c r="F281" s="14">
        <v>1949.49</v>
      </c>
      <c r="G281" s="14">
        <v>2003.0500000000002</v>
      </c>
      <c r="H281" s="14">
        <v>2356.15</v>
      </c>
      <c r="I281" s="14">
        <v>2573.59</v>
      </c>
      <c r="J281" s="14">
        <v>2665.2900000000004</v>
      </c>
      <c r="K281" s="14">
        <v>2671.6200000000003</v>
      </c>
      <c r="L281" s="14">
        <v>2685.8900000000003</v>
      </c>
      <c r="M281" s="14">
        <v>2706.9300000000003</v>
      </c>
      <c r="N281" s="14">
        <v>2694.4</v>
      </c>
      <c r="O281" s="14">
        <v>2698.82</v>
      </c>
      <c r="P281" s="14">
        <v>2693.69</v>
      </c>
      <c r="Q281" s="14">
        <v>2662.3500000000004</v>
      </c>
      <c r="R281" s="14">
        <v>2656.6000000000004</v>
      </c>
      <c r="S281" s="14">
        <v>2665.46</v>
      </c>
      <c r="T281" s="14">
        <v>2659.1000000000004</v>
      </c>
      <c r="U281" s="14">
        <v>2674.78</v>
      </c>
      <c r="V281" s="14">
        <v>2646.84</v>
      </c>
      <c r="W281" s="14">
        <v>2534.73</v>
      </c>
      <c r="X281" s="14">
        <v>2401.5400000000004</v>
      </c>
      <c r="Y281" s="14">
        <v>2002.8000000000002</v>
      </c>
      <c r="AZ281" s="9"/>
      <c r="BA281" s="9"/>
      <c r="BB281" s="9"/>
      <c r="BC281" s="9"/>
      <c r="BD281" s="9"/>
      <c r="BE281" s="9"/>
      <c r="BF281" s="9"/>
      <c r="BG281" s="9"/>
      <c r="BH281" s="9"/>
      <c r="BI281" s="9"/>
      <c r="BJ281" s="9"/>
      <c r="BK281" s="9"/>
      <c r="BL281" s="9"/>
      <c r="BM281" s="9"/>
      <c r="BN281" s="9"/>
      <c r="BO281" s="9"/>
      <c r="BP281" s="9"/>
      <c r="BQ281" s="9"/>
      <c r="BR281" s="9"/>
      <c r="BS281" s="9"/>
      <c r="BT281" s="9"/>
      <c r="BU281" s="9"/>
      <c r="BV281" s="9"/>
      <c r="BW281" s="9"/>
    </row>
    <row r="282" spans="1:75" ht="12" x14ac:dyDescent="0.2">
      <c r="A282" s="13">
        <v>26</v>
      </c>
      <c r="B282" s="14">
        <v>2007.15</v>
      </c>
      <c r="C282" s="14">
        <v>1980.0900000000001</v>
      </c>
      <c r="D282" s="14">
        <v>1929.46</v>
      </c>
      <c r="E282" s="14">
        <v>1953.89</v>
      </c>
      <c r="F282" s="14">
        <v>2018.0100000000002</v>
      </c>
      <c r="G282" s="14">
        <v>2173.96</v>
      </c>
      <c r="H282" s="14">
        <v>2431.5100000000002</v>
      </c>
      <c r="I282" s="14">
        <v>2610.88</v>
      </c>
      <c r="J282" s="14">
        <v>2692.67</v>
      </c>
      <c r="K282" s="14">
        <v>2699.55</v>
      </c>
      <c r="L282" s="14">
        <v>2708.9</v>
      </c>
      <c r="M282" s="14">
        <v>2730.51</v>
      </c>
      <c r="N282" s="14">
        <v>2719.46</v>
      </c>
      <c r="O282" s="14">
        <v>2722.1600000000003</v>
      </c>
      <c r="P282" s="14">
        <v>2718.8</v>
      </c>
      <c r="Q282" s="14">
        <v>2683.8</v>
      </c>
      <c r="R282" s="14">
        <v>2678.0400000000004</v>
      </c>
      <c r="S282" s="14">
        <v>2690.2400000000002</v>
      </c>
      <c r="T282" s="14">
        <v>2685.4500000000003</v>
      </c>
      <c r="U282" s="14">
        <v>2698.6600000000003</v>
      </c>
      <c r="V282" s="14">
        <v>2674.48</v>
      </c>
      <c r="W282" s="14">
        <v>2527.36</v>
      </c>
      <c r="X282" s="14">
        <v>2423.46</v>
      </c>
      <c r="Y282" s="14">
        <v>2030.5200000000002</v>
      </c>
      <c r="AZ282" s="9"/>
      <c r="BA282" s="9"/>
      <c r="BB282" s="9"/>
      <c r="BC282" s="9"/>
      <c r="BD282" s="9"/>
      <c r="BE282" s="9"/>
      <c r="BF282" s="9"/>
      <c r="BG282" s="9"/>
      <c r="BH282" s="9"/>
      <c r="BI282" s="9"/>
      <c r="BJ282" s="9"/>
      <c r="BK282" s="9"/>
      <c r="BL282" s="9"/>
      <c r="BM282" s="9"/>
      <c r="BN282" s="9"/>
      <c r="BO282" s="9"/>
      <c r="BP282" s="9"/>
      <c r="BQ282" s="9"/>
      <c r="BR282" s="9"/>
      <c r="BS282" s="9"/>
      <c r="BT282" s="9"/>
      <c r="BU282" s="9"/>
      <c r="BV282" s="9"/>
      <c r="BW282" s="9"/>
    </row>
    <row r="283" spans="1:75" ht="12" x14ac:dyDescent="0.2">
      <c r="A283" s="13">
        <v>27</v>
      </c>
      <c r="B283" s="14">
        <v>2004.97</v>
      </c>
      <c r="C283" s="14">
        <v>1982.69</v>
      </c>
      <c r="D283" s="14">
        <v>1952.72</v>
      </c>
      <c r="E283" s="14">
        <v>1954.3000000000002</v>
      </c>
      <c r="F283" s="14">
        <v>2034.5700000000002</v>
      </c>
      <c r="G283" s="14">
        <v>2141.3500000000004</v>
      </c>
      <c r="H283" s="14">
        <v>2398.34</v>
      </c>
      <c r="I283" s="14">
        <v>2635.07</v>
      </c>
      <c r="J283" s="14">
        <v>2714</v>
      </c>
      <c r="K283" s="14">
        <v>2715.8300000000004</v>
      </c>
      <c r="L283" s="14">
        <v>2729.3</v>
      </c>
      <c r="M283" s="14">
        <v>2757.75</v>
      </c>
      <c r="N283" s="14">
        <v>2749.5</v>
      </c>
      <c r="O283" s="14">
        <v>2752.5</v>
      </c>
      <c r="P283" s="14">
        <v>2749.0800000000004</v>
      </c>
      <c r="Q283" s="14">
        <v>2739.4500000000003</v>
      </c>
      <c r="R283" s="14">
        <v>2698.7200000000003</v>
      </c>
      <c r="S283" s="14">
        <v>2708.5800000000004</v>
      </c>
      <c r="T283" s="14">
        <v>2704.8100000000004</v>
      </c>
      <c r="U283" s="14">
        <v>2719.7900000000004</v>
      </c>
      <c r="V283" s="14">
        <v>2687.3100000000004</v>
      </c>
      <c r="W283" s="14">
        <v>2574.84</v>
      </c>
      <c r="X283" s="14">
        <v>2417.5300000000002</v>
      </c>
      <c r="Y283" s="14">
        <v>2112.98</v>
      </c>
      <c r="AZ283" s="9"/>
      <c r="BA283" s="9"/>
      <c r="BB283" s="9"/>
      <c r="BC283" s="9"/>
      <c r="BD283" s="9"/>
      <c r="BE283" s="9"/>
      <c r="BF283" s="9"/>
      <c r="BG283" s="9"/>
      <c r="BH283" s="9"/>
      <c r="BI283" s="9"/>
      <c r="BJ283" s="9"/>
      <c r="BK283" s="9"/>
      <c r="BL283" s="9"/>
      <c r="BM283" s="9"/>
      <c r="BN283" s="9"/>
      <c r="BO283" s="9"/>
      <c r="BP283" s="9"/>
      <c r="BQ283" s="9"/>
      <c r="BR283" s="9"/>
      <c r="BS283" s="9"/>
      <c r="BT283" s="9"/>
      <c r="BU283" s="9"/>
      <c r="BV283" s="9"/>
      <c r="BW283" s="9"/>
    </row>
    <row r="284" spans="1:75" ht="12" x14ac:dyDescent="0.2">
      <c r="A284" s="13">
        <v>28</v>
      </c>
      <c r="B284" s="14">
        <v>2117.23</v>
      </c>
      <c r="C284" s="14">
        <v>2011.5600000000002</v>
      </c>
      <c r="D284" s="14">
        <v>1970.95</v>
      </c>
      <c r="E284" s="14">
        <v>1948.8400000000001</v>
      </c>
      <c r="F284" s="14">
        <v>1984.7</v>
      </c>
      <c r="G284" s="14">
        <v>2022.44</v>
      </c>
      <c r="H284" s="14">
        <v>2118.6000000000004</v>
      </c>
      <c r="I284" s="14">
        <v>2337.19</v>
      </c>
      <c r="J284" s="14">
        <v>2457.3900000000003</v>
      </c>
      <c r="K284" s="14">
        <v>2599.9100000000003</v>
      </c>
      <c r="L284" s="14">
        <v>2628.96</v>
      </c>
      <c r="M284" s="14">
        <v>2633.1400000000003</v>
      </c>
      <c r="N284" s="14">
        <v>2631.1200000000003</v>
      </c>
      <c r="O284" s="14">
        <v>2630.7900000000004</v>
      </c>
      <c r="P284" s="14">
        <v>2632.2700000000004</v>
      </c>
      <c r="Q284" s="14">
        <v>2597.4100000000003</v>
      </c>
      <c r="R284" s="14">
        <v>2606.92</v>
      </c>
      <c r="S284" s="14">
        <v>2630.5800000000004</v>
      </c>
      <c r="T284" s="14">
        <v>2628.6800000000003</v>
      </c>
      <c r="U284" s="14">
        <v>2624.36</v>
      </c>
      <c r="V284" s="14">
        <v>2624.36</v>
      </c>
      <c r="W284" s="14">
        <v>2484.6200000000003</v>
      </c>
      <c r="X284" s="14">
        <v>2376.46</v>
      </c>
      <c r="Y284" s="14">
        <v>2115.44</v>
      </c>
      <c r="AZ284" s="9"/>
      <c r="BA284" s="9"/>
      <c r="BB284" s="9"/>
      <c r="BC284" s="9"/>
      <c r="BD284" s="9"/>
      <c r="BE284" s="9"/>
      <c r="BF284" s="9"/>
      <c r="BG284" s="9"/>
      <c r="BH284" s="9"/>
      <c r="BI284" s="9"/>
      <c r="BJ284" s="9"/>
      <c r="BK284" s="9"/>
      <c r="BL284" s="9"/>
      <c r="BM284" s="9"/>
      <c r="BN284" s="9"/>
      <c r="BO284" s="9"/>
      <c r="BP284" s="9"/>
      <c r="BQ284" s="9"/>
      <c r="BR284" s="9"/>
      <c r="BS284" s="9"/>
      <c r="BT284" s="9"/>
      <c r="BU284" s="9"/>
      <c r="BV284" s="9"/>
      <c r="BW284" s="9"/>
    </row>
    <row r="285" spans="1:75" ht="12" x14ac:dyDescent="0.2">
      <c r="A285" s="13">
        <v>29</v>
      </c>
      <c r="B285" s="14">
        <v>2073.8900000000003</v>
      </c>
      <c r="C285" s="14">
        <v>1996.0100000000002</v>
      </c>
      <c r="D285" s="14">
        <v>1930.0400000000002</v>
      </c>
      <c r="E285" s="14">
        <v>1933.7</v>
      </c>
      <c r="F285" s="14">
        <v>1977.7800000000002</v>
      </c>
      <c r="G285" s="14">
        <v>2009</v>
      </c>
      <c r="H285" s="14">
        <v>2073.34</v>
      </c>
      <c r="I285" s="14">
        <v>2203.5600000000004</v>
      </c>
      <c r="J285" s="14">
        <v>2394.3100000000004</v>
      </c>
      <c r="K285" s="14">
        <v>2491.9</v>
      </c>
      <c r="L285" s="14">
        <v>2604.8100000000004</v>
      </c>
      <c r="M285" s="14">
        <v>2618.98</v>
      </c>
      <c r="N285" s="14">
        <v>2618.42</v>
      </c>
      <c r="O285" s="14">
        <v>2620.2200000000003</v>
      </c>
      <c r="P285" s="14">
        <v>2619.63</v>
      </c>
      <c r="Q285" s="14">
        <v>2583.23</v>
      </c>
      <c r="R285" s="14">
        <v>2595.2800000000002</v>
      </c>
      <c r="S285" s="14">
        <v>2624.57</v>
      </c>
      <c r="T285" s="14">
        <v>2630.0600000000004</v>
      </c>
      <c r="U285" s="14">
        <v>2633.67</v>
      </c>
      <c r="V285" s="14">
        <v>2635.34</v>
      </c>
      <c r="W285" s="14">
        <v>2527.3300000000004</v>
      </c>
      <c r="X285" s="14">
        <v>2359.96</v>
      </c>
      <c r="Y285" s="14">
        <v>2086.65</v>
      </c>
      <c r="Z285" s="4">
        <f>IFERROR(Y285,"скрыть")</f>
        <v>2086.65</v>
      </c>
      <c r="AZ285" s="9"/>
      <c r="BA285" s="9"/>
      <c r="BB285" s="9"/>
      <c r="BC285" s="9"/>
      <c r="BD285" s="9"/>
      <c r="BE285" s="9"/>
      <c r="BF285" s="9"/>
      <c r="BG285" s="9"/>
      <c r="BH285" s="9"/>
      <c r="BI285" s="9"/>
      <c r="BJ285" s="9"/>
      <c r="BK285" s="9"/>
      <c r="BL285" s="9"/>
      <c r="BM285" s="9"/>
      <c r="BN285" s="9"/>
      <c r="BO285" s="9"/>
      <c r="BP285" s="9"/>
      <c r="BQ285" s="9"/>
      <c r="BR285" s="9"/>
      <c r="BS285" s="9"/>
      <c r="BT285" s="9"/>
      <c r="BU285" s="9"/>
      <c r="BV285" s="9"/>
      <c r="BW285" s="9"/>
    </row>
    <row r="286" spans="1:75" ht="12" x14ac:dyDescent="0.2">
      <c r="A286" s="13">
        <v>30</v>
      </c>
      <c r="B286" s="14">
        <v>2006.8200000000002</v>
      </c>
      <c r="C286" s="14">
        <v>1947.17</v>
      </c>
      <c r="D286" s="14">
        <v>1893.2600000000002</v>
      </c>
      <c r="E286" s="14">
        <v>1892.2600000000002</v>
      </c>
      <c r="F286" s="14">
        <v>1938.0200000000002</v>
      </c>
      <c r="G286" s="14">
        <v>2043.8000000000002</v>
      </c>
      <c r="H286" s="14">
        <v>2327.5700000000002</v>
      </c>
      <c r="I286" s="14">
        <v>2485.71</v>
      </c>
      <c r="J286" s="14">
        <v>2621.94</v>
      </c>
      <c r="K286" s="14">
        <v>2619.8700000000003</v>
      </c>
      <c r="L286" s="14">
        <v>2629.73</v>
      </c>
      <c r="M286" s="14">
        <v>2656.4300000000003</v>
      </c>
      <c r="N286" s="14">
        <v>2651.19</v>
      </c>
      <c r="O286" s="14">
        <v>2658.48</v>
      </c>
      <c r="P286" s="14">
        <v>2651.09</v>
      </c>
      <c r="Q286" s="14">
        <v>2644.3300000000004</v>
      </c>
      <c r="R286" s="14">
        <v>2609.0400000000004</v>
      </c>
      <c r="S286" s="14">
        <v>2618.5100000000002</v>
      </c>
      <c r="T286" s="14">
        <v>2623.9500000000003</v>
      </c>
      <c r="U286" s="14">
        <v>2635.71</v>
      </c>
      <c r="V286" s="14">
        <v>2595.4900000000002</v>
      </c>
      <c r="W286" s="14">
        <v>2435.34</v>
      </c>
      <c r="X286" s="14">
        <v>2285.7400000000002</v>
      </c>
      <c r="Y286" s="14">
        <v>1997.0200000000002</v>
      </c>
      <c r="Z286" s="4">
        <f>IFERROR(Y286,"скрыть")</f>
        <v>1997.0200000000002</v>
      </c>
      <c r="AZ286" s="9"/>
      <c r="BA286" s="9"/>
      <c r="BB286" s="9"/>
      <c r="BC286" s="9"/>
      <c r="BD286" s="9"/>
      <c r="BE286" s="9"/>
      <c r="BF286" s="9"/>
      <c r="BG286" s="9"/>
      <c r="BH286" s="9"/>
      <c r="BI286" s="9"/>
      <c r="BJ286" s="9"/>
      <c r="BK286" s="9"/>
      <c r="BL286" s="9"/>
      <c r="BM286" s="9"/>
      <c r="BN286" s="9"/>
      <c r="BO286" s="9"/>
      <c r="BP286" s="9"/>
      <c r="BQ286" s="9"/>
      <c r="BR286" s="9"/>
      <c r="BS286" s="9"/>
      <c r="BT286" s="9"/>
      <c r="BU286" s="9"/>
      <c r="BV286" s="9"/>
      <c r="BW286" s="9"/>
    </row>
    <row r="287" spans="1:75" ht="12" x14ac:dyDescent="0.2">
      <c r="A287" s="13">
        <v>31</v>
      </c>
      <c r="B287" s="14">
        <v>1896.91</v>
      </c>
      <c r="C287" s="14">
        <v>1872.7</v>
      </c>
      <c r="D287" s="14">
        <v>1860.88</v>
      </c>
      <c r="E287" s="14">
        <v>1858.0900000000001</v>
      </c>
      <c r="F287" s="14">
        <v>1899.18</v>
      </c>
      <c r="G287" s="14">
        <v>1914.94</v>
      </c>
      <c r="H287" s="14">
        <v>2145.71</v>
      </c>
      <c r="I287" s="14">
        <v>2373.21</v>
      </c>
      <c r="J287" s="14">
        <v>2425.0600000000004</v>
      </c>
      <c r="K287" s="14">
        <v>2435.0600000000004</v>
      </c>
      <c r="L287" s="14">
        <v>2448.5800000000004</v>
      </c>
      <c r="M287" s="14">
        <v>2480.48</v>
      </c>
      <c r="N287" s="14">
        <v>2465.5700000000002</v>
      </c>
      <c r="O287" s="14">
        <v>2470.63</v>
      </c>
      <c r="P287" s="14">
        <v>2464.48</v>
      </c>
      <c r="Q287" s="14">
        <v>2457.19</v>
      </c>
      <c r="R287" s="14">
        <v>2417.15</v>
      </c>
      <c r="S287" s="14">
        <v>2427.7600000000002</v>
      </c>
      <c r="T287" s="14">
        <v>2440.15</v>
      </c>
      <c r="U287" s="14">
        <v>2456.4300000000003</v>
      </c>
      <c r="V287" s="14">
        <v>2426.36</v>
      </c>
      <c r="W287" s="14">
        <v>2349.92</v>
      </c>
      <c r="X287" s="14">
        <v>2123.4</v>
      </c>
      <c r="Y287" s="14">
        <v>1913.1200000000001</v>
      </c>
      <c r="Z287" s="4">
        <f>IFERROR(Y287,"скрыть")</f>
        <v>1913.1200000000001</v>
      </c>
      <c r="AZ287" s="9"/>
      <c r="BA287" s="9"/>
      <c r="BB287" s="9"/>
      <c r="BC287" s="9"/>
      <c r="BD287" s="9"/>
      <c r="BE287" s="9"/>
      <c r="BF287" s="9"/>
      <c r="BG287" s="9"/>
      <c r="BH287" s="9"/>
      <c r="BI287" s="9"/>
      <c r="BJ287" s="9"/>
      <c r="BK287" s="9"/>
      <c r="BL287" s="9"/>
      <c r="BM287" s="9"/>
      <c r="BN287" s="9"/>
      <c r="BO287" s="9"/>
      <c r="BP287" s="9"/>
      <c r="BQ287" s="9"/>
      <c r="BR287" s="9"/>
      <c r="BS287" s="9"/>
      <c r="BT287" s="9"/>
      <c r="BU287" s="9"/>
      <c r="BV287" s="9"/>
      <c r="BW287" s="9"/>
    </row>
    <row r="288" spans="1:75" ht="11.25" customHeight="1" x14ac:dyDescent="0.2">
      <c r="A288" s="71"/>
      <c r="B288" s="72" t="s">
        <v>90</v>
      </c>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AZ288" s="9"/>
      <c r="BA288" s="9"/>
      <c r="BB288" s="9"/>
      <c r="BC288" s="9"/>
      <c r="BD288" s="9"/>
      <c r="BE288" s="9"/>
      <c r="BF288" s="9"/>
      <c r="BG288" s="9"/>
      <c r="BH288" s="9"/>
      <c r="BI288" s="9"/>
      <c r="BJ288" s="9"/>
      <c r="BK288" s="9"/>
      <c r="BL288" s="9"/>
      <c r="BM288" s="9"/>
      <c r="BN288" s="9"/>
      <c r="BO288" s="9"/>
      <c r="BP288" s="9"/>
      <c r="BQ288" s="9"/>
      <c r="BR288" s="9"/>
      <c r="BS288" s="9"/>
      <c r="BT288" s="9"/>
      <c r="BU288" s="9"/>
      <c r="BV288" s="9"/>
      <c r="BW288" s="9"/>
    </row>
    <row r="289" spans="1:75" ht="11.25" customHeight="1" x14ac:dyDescent="0.2">
      <c r="A289" s="71"/>
      <c r="B289" s="72"/>
      <c r="C289" s="72"/>
      <c r="D289" s="72"/>
      <c r="E289" s="72"/>
      <c r="F289" s="72"/>
      <c r="G289" s="72"/>
      <c r="H289" s="72"/>
      <c r="I289" s="72"/>
      <c r="J289" s="72"/>
      <c r="K289" s="72"/>
      <c r="L289" s="72"/>
      <c r="M289" s="72"/>
      <c r="N289" s="72"/>
      <c r="O289" s="72"/>
      <c r="P289" s="72"/>
      <c r="Q289" s="72"/>
      <c r="R289" s="72"/>
      <c r="S289" s="72"/>
      <c r="T289" s="72"/>
      <c r="U289" s="72"/>
      <c r="V289" s="72"/>
      <c r="W289" s="72"/>
      <c r="X289" s="72"/>
      <c r="Y289" s="72"/>
      <c r="AZ289" s="9"/>
      <c r="BA289" s="9"/>
      <c r="BB289" s="9"/>
      <c r="BC289" s="9"/>
      <c r="BD289" s="9"/>
      <c r="BE289" s="9"/>
      <c r="BF289" s="9"/>
      <c r="BG289" s="9"/>
      <c r="BH289" s="9"/>
      <c r="BI289" s="9"/>
      <c r="BJ289" s="9"/>
      <c r="BK289" s="9"/>
      <c r="BL289" s="9"/>
      <c r="BM289" s="9"/>
      <c r="BN289" s="9"/>
      <c r="BO289" s="9"/>
      <c r="BP289" s="9"/>
      <c r="BQ289" s="9"/>
      <c r="BR289" s="9"/>
      <c r="BS289" s="9"/>
      <c r="BT289" s="9"/>
      <c r="BU289" s="9"/>
      <c r="BV289" s="9"/>
      <c r="BW289" s="9"/>
    </row>
    <row r="290" spans="1:75" s="7" customFormat="1" ht="32.65" customHeight="1" x14ac:dyDescent="0.2">
      <c r="A290" s="11" t="s">
        <v>64</v>
      </c>
      <c r="B290" s="12" t="s">
        <v>65</v>
      </c>
      <c r="C290" s="12" t="s">
        <v>66</v>
      </c>
      <c r="D290" s="12" t="s">
        <v>67</v>
      </c>
      <c r="E290" s="12" t="s">
        <v>68</v>
      </c>
      <c r="F290" s="12" t="s">
        <v>69</v>
      </c>
      <c r="G290" s="12" t="s">
        <v>70</v>
      </c>
      <c r="H290" s="12" t="s">
        <v>71</v>
      </c>
      <c r="I290" s="12" t="s">
        <v>72</v>
      </c>
      <c r="J290" s="12" t="s">
        <v>73</v>
      </c>
      <c r="K290" s="12" t="s">
        <v>74</v>
      </c>
      <c r="L290" s="12" t="s">
        <v>75</v>
      </c>
      <c r="M290" s="12" t="s">
        <v>76</v>
      </c>
      <c r="N290" s="12" t="s">
        <v>77</v>
      </c>
      <c r="O290" s="12" t="s">
        <v>78</v>
      </c>
      <c r="P290" s="12" t="s">
        <v>79</v>
      </c>
      <c r="Q290" s="12" t="s">
        <v>80</v>
      </c>
      <c r="R290" s="12" t="s">
        <v>81</v>
      </c>
      <c r="S290" s="12" t="s">
        <v>82</v>
      </c>
      <c r="T290" s="12" t="s">
        <v>83</v>
      </c>
      <c r="U290" s="12" t="s">
        <v>84</v>
      </c>
      <c r="V290" s="12" t="s">
        <v>85</v>
      </c>
      <c r="W290" s="12" t="s">
        <v>86</v>
      </c>
      <c r="X290" s="12" t="s">
        <v>87</v>
      </c>
      <c r="Y290" s="12" t="s">
        <v>88</v>
      </c>
      <c r="Z290" s="6"/>
      <c r="AZ290" s="9"/>
      <c r="BA290" s="9"/>
      <c r="BB290" s="9"/>
      <c r="BC290" s="9"/>
      <c r="BD290" s="9"/>
      <c r="BE290" s="9"/>
      <c r="BF290" s="9"/>
      <c r="BG290" s="9"/>
      <c r="BH290" s="9"/>
      <c r="BI290" s="9"/>
      <c r="BJ290" s="9"/>
      <c r="BK290" s="9"/>
      <c r="BL290" s="9"/>
      <c r="BM290" s="9"/>
      <c r="BN290" s="9"/>
      <c r="BO290" s="9"/>
      <c r="BP290" s="9"/>
      <c r="BQ290" s="9"/>
      <c r="BR290" s="9"/>
      <c r="BS290" s="9"/>
      <c r="BT290" s="9"/>
      <c r="BU290" s="9"/>
      <c r="BV290" s="9"/>
      <c r="BW290" s="9"/>
    </row>
    <row r="291" spans="1:75" ht="12" x14ac:dyDescent="0.2">
      <c r="A291" s="13">
        <v>1</v>
      </c>
      <c r="B291" s="14">
        <v>2035.8799999999999</v>
      </c>
      <c r="C291" s="14">
        <v>1981.82</v>
      </c>
      <c r="D291" s="14">
        <v>2025.69</v>
      </c>
      <c r="E291" s="14">
        <v>1976.76</v>
      </c>
      <c r="F291" s="14">
        <v>1953.92</v>
      </c>
      <c r="G291" s="14">
        <v>1953.34</v>
      </c>
      <c r="H291" s="14">
        <v>1955.46</v>
      </c>
      <c r="I291" s="14">
        <v>1937.45</v>
      </c>
      <c r="J291" s="14">
        <v>1898.6299999999999</v>
      </c>
      <c r="K291" s="14">
        <v>1926.16</v>
      </c>
      <c r="L291" s="14">
        <v>2025.71</v>
      </c>
      <c r="M291" s="14">
        <v>2042.93</v>
      </c>
      <c r="N291" s="14">
        <v>2126.0800000000004</v>
      </c>
      <c r="O291" s="14">
        <v>2162.6400000000003</v>
      </c>
      <c r="P291" s="14">
        <v>2134.4600000000005</v>
      </c>
      <c r="Q291" s="14">
        <v>2222.6400000000003</v>
      </c>
      <c r="R291" s="14">
        <v>2332.7200000000003</v>
      </c>
      <c r="S291" s="14">
        <v>2359.9600000000005</v>
      </c>
      <c r="T291" s="14">
        <v>2363.2900000000004</v>
      </c>
      <c r="U291" s="14">
        <v>2362.9100000000003</v>
      </c>
      <c r="V291" s="14">
        <v>2378.1700000000005</v>
      </c>
      <c r="W291" s="14">
        <v>2361.7500000000005</v>
      </c>
      <c r="X291" s="14">
        <v>2126.4300000000003</v>
      </c>
      <c r="Y291" s="14">
        <v>1957.1</v>
      </c>
      <c r="AZ291" s="9"/>
      <c r="BA291" s="9"/>
      <c r="BB291" s="9"/>
      <c r="BC291" s="9"/>
      <c r="BD291" s="9"/>
      <c r="BE291" s="9"/>
      <c r="BF291" s="9"/>
      <c r="BG291" s="9"/>
      <c r="BH291" s="9"/>
      <c r="BI291" s="9"/>
      <c r="BJ291" s="9"/>
      <c r="BK291" s="9"/>
      <c r="BL291" s="9"/>
      <c r="BM291" s="9"/>
      <c r="BN291" s="9"/>
      <c r="BO291" s="9"/>
      <c r="BP291" s="9"/>
      <c r="BQ291" s="9"/>
      <c r="BR291" s="9"/>
      <c r="BS291" s="9"/>
      <c r="BT291" s="9"/>
      <c r="BU291" s="9"/>
      <c r="BV291" s="9"/>
      <c r="BW291" s="9"/>
    </row>
    <row r="292" spans="1:75" ht="12" x14ac:dyDescent="0.2">
      <c r="A292" s="13">
        <v>2</v>
      </c>
      <c r="B292" s="14">
        <v>1932.58</v>
      </c>
      <c r="C292" s="14">
        <v>1861.62</v>
      </c>
      <c r="D292" s="14">
        <v>1819.4299999999998</v>
      </c>
      <c r="E292" s="14">
        <v>1803.1999999999998</v>
      </c>
      <c r="F292" s="14">
        <v>1818</v>
      </c>
      <c r="G292" s="14">
        <v>1835.02</v>
      </c>
      <c r="H292" s="14">
        <v>1845.1799999999998</v>
      </c>
      <c r="I292" s="14">
        <v>1875.97</v>
      </c>
      <c r="J292" s="14">
        <v>1994.74</v>
      </c>
      <c r="K292" s="14">
        <v>2156.0500000000002</v>
      </c>
      <c r="L292" s="14">
        <v>2411.2700000000004</v>
      </c>
      <c r="M292" s="14">
        <v>2471.4800000000005</v>
      </c>
      <c r="N292" s="14">
        <v>2467.4300000000003</v>
      </c>
      <c r="O292" s="14">
        <v>2476.4700000000003</v>
      </c>
      <c r="P292" s="14">
        <v>2432.9600000000005</v>
      </c>
      <c r="Q292" s="14">
        <v>2482.9600000000005</v>
      </c>
      <c r="R292" s="14">
        <v>2510.3200000000002</v>
      </c>
      <c r="S292" s="14">
        <v>2519.6400000000003</v>
      </c>
      <c r="T292" s="14">
        <v>2520.1600000000003</v>
      </c>
      <c r="U292" s="14">
        <v>2517.3200000000002</v>
      </c>
      <c r="V292" s="14">
        <v>2519.5700000000002</v>
      </c>
      <c r="W292" s="14">
        <v>2502.2500000000005</v>
      </c>
      <c r="X292" s="14">
        <v>2330.4200000000005</v>
      </c>
      <c r="Y292" s="14">
        <v>2039.57</v>
      </c>
      <c r="AZ292" s="9"/>
      <c r="BA292" s="9"/>
      <c r="BB292" s="9"/>
      <c r="BC292" s="9"/>
      <c r="BD292" s="9"/>
      <c r="BE292" s="9"/>
      <c r="BF292" s="9"/>
      <c r="BG292" s="9"/>
      <c r="BH292" s="9"/>
      <c r="BI292" s="9"/>
      <c r="BJ292" s="9"/>
      <c r="BK292" s="9"/>
      <c r="BL292" s="9"/>
      <c r="BM292" s="9"/>
      <c r="BN292" s="9"/>
      <c r="BO292" s="9"/>
      <c r="BP292" s="9"/>
      <c r="BQ292" s="9"/>
      <c r="BR292" s="9"/>
      <c r="BS292" s="9"/>
      <c r="BT292" s="9"/>
      <c r="BU292" s="9"/>
      <c r="BV292" s="9"/>
      <c r="BW292" s="9"/>
    </row>
    <row r="293" spans="1:75" ht="12" x14ac:dyDescent="0.2">
      <c r="A293" s="13">
        <v>3</v>
      </c>
      <c r="B293" s="14">
        <v>1975.36</v>
      </c>
      <c r="C293" s="14">
        <v>1907.45</v>
      </c>
      <c r="D293" s="14">
        <v>1858.48</v>
      </c>
      <c r="E293" s="14">
        <v>1819.84</v>
      </c>
      <c r="F293" s="14">
        <v>1864.57</v>
      </c>
      <c r="G293" s="14">
        <v>1880.9299999999998</v>
      </c>
      <c r="H293" s="14">
        <v>1903.59</v>
      </c>
      <c r="I293" s="14">
        <v>1948.96</v>
      </c>
      <c r="J293" s="14">
        <v>2174.6600000000003</v>
      </c>
      <c r="K293" s="14">
        <v>2449.5200000000004</v>
      </c>
      <c r="L293" s="14">
        <v>2492.1500000000005</v>
      </c>
      <c r="M293" s="14">
        <v>2508.2300000000005</v>
      </c>
      <c r="N293" s="14">
        <v>2511.9800000000005</v>
      </c>
      <c r="O293" s="14">
        <v>2515.4800000000005</v>
      </c>
      <c r="P293" s="14">
        <v>2486.5000000000005</v>
      </c>
      <c r="Q293" s="14">
        <v>2492.63</v>
      </c>
      <c r="R293" s="14">
        <v>2517.0400000000004</v>
      </c>
      <c r="S293" s="14">
        <v>2527.8900000000003</v>
      </c>
      <c r="T293" s="14">
        <v>2524.11</v>
      </c>
      <c r="U293" s="14">
        <v>2518.9700000000003</v>
      </c>
      <c r="V293" s="14">
        <v>2519.8500000000004</v>
      </c>
      <c r="W293" s="14">
        <v>2467.1600000000003</v>
      </c>
      <c r="X293" s="14">
        <v>2148.9300000000003</v>
      </c>
      <c r="Y293" s="14">
        <v>1922.11</v>
      </c>
      <c r="AZ293" s="9"/>
      <c r="BA293" s="9"/>
      <c r="BB293" s="9"/>
      <c r="BC293" s="9"/>
      <c r="BD293" s="9"/>
      <c r="BE293" s="9"/>
      <c r="BF293" s="9"/>
      <c r="BG293" s="9"/>
      <c r="BH293" s="9"/>
      <c r="BI293" s="9"/>
      <c r="BJ293" s="9"/>
      <c r="BK293" s="9"/>
      <c r="BL293" s="9"/>
      <c r="BM293" s="9"/>
      <c r="BN293" s="9"/>
      <c r="BO293" s="9"/>
      <c r="BP293" s="9"/>
      <c r="BQ293" s="9"/>
      <c r="BR293" s="9"/>
      <c r="BS293" s="9"/>
      <c r="BT293" s="9"/>
      <c r="BU293" s="9"/>
      <c r="BV293" s="9"/>
      <c r="BW293" s="9"/>
    </row>
    <row r="294" spans="1:75" ht="12" x14ac:dyDescent="0.2">
      <c r="A294" s="13">
        <v>4</v>
      </c>
      <c r="B294" s="14">
        <v>1903.93</v>
      </c>
      <c r="C294" s="14">
        <v>1841.54</v>
      </c>
      <c r="D294" s="14">
        <v>1806.1599999999999</v>
      </c>
      <c r="E294" s="14">
        <v>1774.71</v>
      </c>
      <c r="F294" s="14">
        <v>1821.97</v>
      </c>
      <c r="G294" s="14">
        <v>1856.8899999999999</v>
      </c>
      <c r="H294" s="14">
        <v>1899.69</v>
      </c>
      <c r="I294" s="14">
        <v>2005.83</v>
      </c>
      <c r="J294" s="14">
        <v>2242.5700000000002</v>
      </c>
      <c r="K294" s="14">
        <v>2478.0800000000004</v>
      </c>
      <c r="L294" s="14">
        <v>2518.4500000000003</v>
      </c>
      <c r="M294" s="14">
        <v>2533.4300000000003</v>
      </c>
      <c r="N294" s="14">
        <v>2534.0700000000002</v>
      </c>
      <c r="O294" s="14">
        <v>2537.2900000000004</v>
      </c>
      <c r="P294" s="14">
        <v>2513.4200000000005</v>
      </c>
      <c r="Q294" s="14">
        <v>2513.9300000000003</v>
      </c>
      <c r="R294" s="14">
        <v>2533.0600000000004</v>
      </c>
      <c r="S294" s="14">
        <v>2550.4700000000003</v>
      </c>
      <c r="T294" s="14">
        <v>2542.5500000000002</v>
      </c>
      <c r="U294" s="14">
        <v>2535.4200000000005</v>
      </c>
      <c r="V294" s="14">
        <v>2538.5100000000002</v>
      </c>
      <c r="W294" s="14">
        <v>2503.2900000000004</v>
      </c>
      <c r="X294" s="14">
        <v>2253.34</v>
      </c>
      <c r="Y294" s="14">
        <v>2002.26</v>
      </c>
      <c r="AZ294" s="9"/>
      <c r="BA294" s="9"/>
      <c r="BB294" s="9"/>
      <c r="BC294" s="9"/>
      <c r="BD294" s="9"/>
      <c r="BE294" s="9"/>
      <c r="BF294" s="9"/>
      <c r="BG294" s="9"/>
      <c r="BH294" s="9"/>
      <c r="BI294" s="9"/>
      <c r="BJ294" s="9"/>
      <c r="BK294" s="9"/>
      <c r="BL294" s="9"/>
      <c r="BM294" s="9"/>
      <c r="BN294" s="9"/>
      <c r="BO294" s="9"/>
      <c r="BP294" s="9"/>
      <c r="BQ294" s="9"/>
      <c r="BR294" s="9"/>
      <c r="BS294" s="9"/>
      <c r="BT294" s="9"/>
      <c r="BU294" s="9"/>
      <c r="BV294" s="9"/>
      <c r="BW294" s="9"/>
    </row>
    <row r="295" spans="1:75" ht="12" x14ac:dyDescent="0.2">
      <c r="A295" s="13">
        <v>5</v>
      </c>
      <c r="B295" s="14">
        <v>1925.81</v>
      </c>
      <c r="C295" s="14">
        <v>1861.1999999999998</v>
      </c>
      <c r="D295" s="14">
        <v>1807.8899999999999</v>
      </c>
      <c r="E295" s="14">
        <v>1800.6399999999999</v>
      </c>
      <c r="F295" s="14">
        <v>1830.98</v>
      </c>
      <c r="G295" s="14">
        <v>1850.35</v>
      </c>
      <c r="H295" s="14">
        <v>1908.27</v>
      </c>
      <c r="I295" s="14">
        <v>1979.46</v>
      </c>
      <c r="J295" s="14">
        <v>2260.9200000000005</v>
      </c>
      <c r="K295" s="14">
        <v>2477.6800000000003</v>
      </c>
      <c r="L295" s="14">
        <v>2504.5300000000002</v>
      </c>
      <c r="M295" s="14">
        <v>2509.2200000000003</v>
      </c>
      <c r="N295" s="14">
        <v>2508.5300000000002</v>
      </c>
      <c r="O295" s="14">
        <v>2509.7100000000005</v>
      </c>
      <c r="P295" s="14">
        <v>2499.2500000000005</v>
      </c>
      <c r="Q295" s="14">
        <v>2500.38</v>
      </c>
      <c r="R295" s="14">
        <v>2509.6800000000003</v>
      </c>
      <c r="S295" s="14">
        <v>2524.1800000000003</v>
      </c>
      <c r="T295" s="14">
        <v>2516.4800000000005</v>
      </c>
      <c r="U295" s="14">
        <v>2508.7400000000002</v>
      </c>
      <c r="V295" s="14">
        <v>2508.4000000000005</v>
      </c>
      <c r="W295" s="14">
        <v>2492.9500000000003</v>
      </c>
      <c r="X295" s="14">
        <v>2169.2900000000004</v>
      </c>
      <c r="Y295" s="14">
        <v>1943.73</v>
      </c>
      <c r="AZ295" s="9"/>
      <c r="BA295" s="9"/>
      <c r="BB295" s="9"/>
      <c r="BC295" s="9"/>
      <c r="BD295" s="9"/>
      <c r="BE295" s="9"/>
      <c r="BF295" s="9"/>
      <c r="BG295" s="9"/>
      <c r="BH295" s="9"/>
      <c r="BI295" s="9"/>
      <c r="BJ295" s="9"/>
      <c r="BK295" s="9"/>
      <c r="BL295" s="9"/>
      <c r="BM295" s="9"/>
      <c r="BN295" s="9"/>
      <c r="BO295" s="9"/>
      <c r="BP295" s="9"/>
      <c r="BQ295" s="9"/>
      <c r="BR295" s="9"/>
      <c r="BS295" s="9"/>
      <c r="BT295" s="9"/>
      <c r="BU295" s="9"/>
      <c r="BV295" s="9"/>
      <c r="BW295" s="9"/>
    </row>
    <row r="296" spans="1:75" ht="12" x14ac:dyDescent="0.2">
      <c r="A296" s="13">
        <v>6</v>
      </c>
      <c r="B296" s="14">
        <v>1884.3</v>
      </c>
      <c r="C296" s="14">
        <v>1782.6399999999999</v>
      </c>
      <c r="D296" s="14">
        <v>1705.61</v>
      </c>
      <c r="E296" s="14">
        <v>1680.6699999999998</v>
      </c>
      <c r="F296" s="14">
        <v>1708.9399999999998</v>
      </c>
      <c r="G296" s="14">
        <v>1752.03</v>
      </c>
      <c r="H296" s="14">
        <v>1807.36</v>
      </c>
      <c r="I296" s="14">
        <v>1942.57</v>
      </c>
      <c r="J296" s="14">
        <v>2176.8200000000002</v>
      </c>
      <c r="K296" s="14">
        <v>2428.5200000000004</v>
      </c>
      <c r="L296" s="14">
        <v>2469.88</v>
      </c>
      <c r="M296" s="14">
        <v>2482.8900000000003</v>
      </c>
      <c r="N296" s="14">
        <v>2484.1800000000003</v>
      </c>
      <c r="O296" s="14">
        <v>2485.9000000000005</v>
      </c>
      <c r="P296" s="14">
        <v>2462.5500000000002</v>
      </c>
      <c r="Q296" s="14">
        <v>2468.4700000000003</v>
      </c>
      <c r="R296" s="14">
        <v>2492.6400000000003</v>
      </c>
      <c r="S296" s="14">
        <v>2500.61</v>
      </c>
      <c r="T296" s="14">
        <v>2497.4200000000005</v>
      </c>
      <c r="U296" s="14">
        <v>2494.9200000000005</v>
      </c>
      <c r="V296" s="14">
        <v>2495.0600000000004</v>
      </c>
      <c r="W296" s="14">
        <v>2449.7600000000002</v>
      </c>
      <c r="X296" s="14">
        <v>2130.34</v>
      </c>
      <c r="Y296" s="14">
        <v>1947.32</v>
      </c>
      <c r="AZ296" s="9"/>
      <c r="BA296" s="9"/>
      <c r="BB296" s="9"/>
      <c r="BC296" s="9"/>
      <c r="BD296" s="9"/>
      <c r="BE296" s="9"/>
      <c r="BF296" s="9"/>
      <c r="BG296" s="9"/>
      <c r="BH296" s="9"/>
      <c r="BI296" s="9"/>
      <c r="BJ296" s="9"/>
      <c r="BK296" s="9"/>
      <c r="BL296" s="9"/>
      <c r="BM296" s="9"/>
      <c r="BN296" s="9"/>
      <c r="BO296" s="9"/>
      <c r="BP296" s="9"/>
      <c r="BQ296" s="9"/>
      <c r="BR296" s="9"/>
      <c r="BS296" s="9"/>
      <c r="BT296" s="9"/>
      <c r="BU296" s="9"/>
      <c r="BV296" s="9"/>
      <c r="BW296" s="9"/>
    </row>
    <row r="297" spans="1:75" ht="12" x14ac:dyDescent="0.2">
      <c r="A297" s="13">
        <v>7</v>
      </c>
      <c r="B297" s="14">
        <v>1886.44</v>
      </c>
      <c r="C297" s="14">
        <v>1802.58</v>
      </c>
      <c r="D297" s="14">
        <v>1735.33</v>
      </c>
      <c r="E297" s="14">
        <v>1704.75</v>
      </c>
      <c r="F297" s="14">
        <v>1722</v>
      </c>
      <c r="G297" s="14">
        <v>1747.53</v>
      </c>
      <c r="H297" s="14">
        <v>1780.6799999999998</v>
      </c>
      <c r="I297" s="14">
        <v>1873.02</v>
      </c>
      <c r="J297" s="14">
        <v>1995.41</v>
      </c>
      <c r="K297" s="14">
        <v>2239.4300000000003</v>
      </c>
      <c r="L297" s="14">
        <v>2385.2700000000004</v>
      </c>
      <c r="M297" s="14">
        <v>2404.3200000000002</v>
      </c>
      <c r="N297" s="14">
        <v>2405.13</v>
      </c>
      <c r="O297" s="14">
        <v>2405.1200000000003</v>
      </c>
      <c r="P297" s="14">
        <v>2373.9400000000005</v>
      </c>
      <c r="Q297" s="14">
        <v>2382.5600000000004</v>
      </c>
      <c r="R297" s="14">
        <v>2410.4400000000005</v>
      </c>
      <c r="S297" s="14">
        <v>2429.2500000000005</v>
      </c>
      <c r="T297" s="14">
        <v>2427.1200000000003</v>
      </c>
      <c r="U297" s="14">
        <v>2424.4600000000005</v>
      </c>
      <c r="V297" s="14">
        <v>2432.4500000000003</v>
      </c>
      <c r="W297" s="14">
        <v>2409.6000000000004</v>
      </c>
      <c r="X297" s="14">
        <v>2224.1800000000003</v>
      </c>
      <c r="Y297" s="14">
        <v>1980.85</v>
      </c>
      <c r="AZ297" s="9"/>
      <c r="BA297" s="9"/>
      <c r="BB297" s="9"/>
      <c r="BC297" s="9"/>
      <c r="BD297" s="9"/>
      <c r="BE297" s="9"/>
      <c r="BF297" s="9"/>
      <c r="BG297" s="9"/>
      <c r="BH297" s="9"/>
      <c r="BI297" s="9"/>
      <c r="BJ297" s="9"/>
      <c r="BK297" s="9"/>
      <c r="BL297" s="9"/>
      <c r="BM297" s="9"/>
      <c r="BN297" s="9"/>
      <c r="BO297" s="9"/>
      <c r="BP297" s="9"/>
      <c r="BQ297" s="9"/>
      <c r="BR297" s="9"/>
      <c r="BS297" s="9"/>
      <c r="BT297" s="9"/>
      <c r="BU297" s="9"/>
      <c r="BV297" s="9"/>
      <c r="BW297" s="9"/>
    </row>
    <row r="298" spans="1:75" ht="12" x14ac:dyDescent="0.2">
      <c r="A298" s="13">
        <v>8</v>
      </c>
      <c r="B298" s="14">
        <v>1943.15</v>
      </c>
      <c r="C298" s="14">
        <v>1867.87</v>
      </c>
      <c r="D298" s="14">
        <v>1808.46</v>
      </c>
      <c r="E298" s="14">
        <v>1765.46</v>
      </c>
      <c r="F298" s="14">
        <v>1799.3999999999999</v>
      </c>
      <c r="G298" s="14">
        <v>1817.31</v>
      </c>
      <c r="H298" s="14">
        <v>1842.4199999999998</v>
      </c>
      <c r="I298" s="14">
        <v>1940.56</v>
      </c>
      <c r="J298" s="14">
        <v>2155.8100000000004</v>
      </c>
      <c r="K298" s="14">
        <v>2408.63</v>
      </c>
      <c r="L298" s="14">
        <v>2490.7100000000005</v>
      </c>
      <c r="M298" s="14">
        <v>2507.5500000000002</v>
      </c>
      <c r="N298" s="14">
        <v>2509.7300000000005</v>
      </c>
      <c r="O298" s="14">
        <v>2511.1200000000003</v>
      </c>
      <c r="P298" s="14">
        <v>2489.0400000000004</v>
      </c>
      <c r="Q298" s="14">
        <v>2495.2900000000004</v>
      </c>
      <c r="R298" s="14">
        <v>2518.34</v>
      </c>
      <c r="S298" s="14">
        <v>2537.7400000000002</v>
      </c>
      <c r="T298" s="14">
        <v>2532.0500000000002</v>
      </c>
      <c r="U298" s="14">
        <v>2523.9200000000005</v>
      </c>
      <c r="V298" s="14">
        <v>2524.6700000000005</v>
      </c>
      <c r="W298" s="14">
        <v>2491.4700000000003</v>
      </c>
      <c r="X298" s="14">
        <v>2238.9000000000005</v>
      </c>
      <c r="Y298" s="14">
        <v>1959.74</v>
      </c>
      <c r="AZ298" s="9"/>
      <c r="BA298" s="9"/>
      <c r="BB298" s="9"/>
      <c r="BC298" s="9"/>
      <c r="BD298" s="9"/>
      <c r="BE298" s="9"/>
      <c r="BF298" s="9"/>
      <c r="BG298" s="9"/>
      <c r="BH298" s="9"/>
      <c r="BI298" s="9"/>
      <c r="BJ298" s="9"/>
      <c r="BK298" s="9"/>
      <c r="BL298" s="9"/>
      <c r="BM298" s="9"/>
      <c r="BN298" s="9"/>
      <c r="BO298" s="9"/>
      <c r="BP298" s="9"/>
      <c r="BQ298" s="9"/>
      <c r="BR298" s="9"/>
      <c r="BS298" s="9"/>
      <c r="BT298" s="9"/>
      <c r="BU298" s="9"/>
      <c r="BV298" s="9"/>
      <c r="BW298" s="9"/>
    </row>
    <row r="299" spans="1:75" ht="12" x14ac:dyDescent="0.2">
      <c r="A299" s="13">
        <v>9</v>
      </c>
      <c r="B299" s="14">
        <v>1925.97</v>
      </c>
      <c r="C299" s="14">
        <v>1830.9099999999999</v>
      </c>
      <c r="D299" s="14">
        <v>1763.46</v>
      </c>
      <c r="E299" s="14">
        <v>1744.9199999999998</v>
      </c>
      <c r="F299" s="14">
        <v>1785</v>
      </c>
      <c r="G299" s="14">
        <v>1920.61</v>
      </c>
      <c r="H299" s="14">
        <v>2143.2700000000004</v>
      </c>
      <c r="I299" s="14">
        <v>2513.0000000000005</v>
      </c>
      <c r="J299" s="14">
        <v>2606.09</v>
      </c>
      <c r="K299" s="14">
        <v>2641.83</v>
      </c>
      <c r="L299" s="14">
        <v>2658.38</v>
      </c>
      <c r="M299" s="14">
        <v>2668.55</v>
      </c>
      <c r="N299" s="14">
        <v>2654.55</v>
      </c>
      <c r="O299" s="14">
        <v>2663.2400000000002</v>
      </c>
      <c r="P299" s="14">
        <v>2628.83</v>
      </c>
      <c r="Q299" s="14">
        <v>2625.27</v>
      </c>
      <c r="R299" s="14">
        <v>2583.98</v>
      </c>
      <c r="S299" s="14">
        <v>2595.48</v>
      </c>
      <c r="T299" s="14">
        <v>2583.0300000000002</v>
      </c>
      <c r="U299" s="14">
        <v>2640.85</v>
      </c>
      <c r="V299" s="14">
        <v>2600.92</v>
      </c>
      <c r="W299" s="14">
        <v>2554.4700000000003</v>
      </c>
      <c r="X299" s="14">
        <v>2273.2200000000003</v>
      </c>
      <c r="Y299" s="14">
        <v>1947.67</v>
      </c>
      <c r="AZ299" s="9"/>
      <c r="BA299" s="9"/>
      <c r="BB299" s="9"/>
      <c r="BC299" s="9"/>
      <c r="BD299" s="9"/>
      <c r="BE299" s="9"/>
      <c r="BF299" s="9"/>
      <c r="BG299" s="9"/>
      <c r="BH299" s="9"/>
      <c r="BI299" s="9"/>
      <c r="BJ299" s="9"/>
      <c r="BK299" s="9"/>
      <c r="BL299" s="9"/>
      <c r="BM299" s="9"/>
      <c r="BN299" s="9"/>
      <c r="BO299" s="9"/>
      <c r="BP299" s="9"/>
      <c r="BQ299" s="9"/>
      <c r="BR299" s="9"/>
      <c r="BS299" s="9"/>
      <c r="BT299" s="9"/>
      <c r="BU299" s="9"/>
      <c r="BV299" s="9"/>
      <c r="BW299" s="9"/>
    </row>
    <row r="300" spans="1:75" ht="12" x14ac:dyDescent="0.2">
      <c r="A300" s="13">
        <v>10</v>
      </c>
      <c r="B300" s="14">
        <v>1928.74</v>
      </c>
      <c r="C300" s="14">
        <v>1842.9099999999999</v>
      </c>
      <c r="D300" s="14">
        <v>1778.1599999999999</v>
      </c>
      <c r="E300" s="14">
        <v>1781.97</v>
      </c>
      <c r="F300" s="14">
        <v>1878.83</v>
      </c>
      <c r="G300" s="14">
        <v>1988.49</v>
      </c>
      <c r="H300" s="14">
        <v>2197.6600000000003</v>
      </c>
      <c r="I300" s="14">
        <v>2566.9300000000003</v>
      </c>
      <c r="J300" s="14">
        <v>2652.96</v>
      </c>
      <c r="K300" s="14">
        <v>2685.28</v>
      </c>
      <c r="L300" s="14">
        <v>2695.38</v>
      </c>
      <c r="M300" s="14">
        <v>2699.9500000000003</v>
      </c>
      <c r="N300" s="14">
        <v>2691.23</v>
      </c>
      <c r="O300" s="14">
        <v>2693.77</v>
      </c>
      <c r="P300" s="14">
        <v>2663.78</v>
      </c>
      <c r="Q300" s="14">
        <v>2658.1800000000003</v>
      </c>
      <c r="R300" s="14">
        <v>2652.1</v>
      </c>
      <c r="S300" s="14">
        <v>2653.39</v>
      </c>
      <c r="T300" s="14">
        <v>2639.7400000000002</v>
      </c>
      <c r="U300" s="14">
        <v>2668.27</v>
      </c>
      <c r="V300" s="14">
        <v>2634.9300000000003</v>
      </c>
      <c r="W300" s="14">
        <v>2572.1800000000003</v>
      </c>
      <c r="X300" s="14">
        <v>2299.0400000000004</v>
      </c>
      <c r="Y300" s="14">
        <v>1984.24</v>
      </c>
      <c r="AZ300" s="9"/>
      <c r="BA300" s="9"/>
      <c r="BB300" s="9"/>
      <c r="BC300" s="9"/>
      <c r="BD300" s="9"/>
      <c r="BE300" s="9"/>
      <c r="BF300" s="9"/>
      <c r="BG300" s="9"/>
      <c r="BH300" s="9"/>
      <c r="BI300" s="9"/>
      <c r="BJ300" s="9"/>
      <c r="BK300" s="9"/>
      <c r="BL300" s="9"/>
      <c r="BM300" s="9"/>
      <c r="BN300" s="9"/>
      <c r="BO300" s="9"/>
      <c r="BP300" s="9"/>
      <c r="BQ300" s="9"/>
      <c r="BR300" s="9"/>
      <c r="BS300" s="9"/>
      <c r="BT300" s="9"/>
      <c r="BU300" s="9"/>
      <c r="BV300" s="9"/>
      <c r="BW300" s="9"/>
    </row>
    <row r="301" spans="1:75" ht="12" x14ac:dyDescent="0.2">
      <c r="A301" s="13">
        <v>11</v>
      </c>
      <c r="B301" s="14">
        <v>1961.57</v>
      </c>
      <c r="C301" s="14">
        <v>1912.48</v>
      </c>
      <c r="D301" s="14">
        <v>1851.23</v>
      </c>
      <c r="E301" s="14">
        <v>1847.3799999999999</v>
      </c>
      <c r="F301" s="14">
        <v>1925.81</v>
      </c>
      <c r="G301" s="14">
        <v>2026.6299999999999</v>
      </c>
      <c r="H301" s="14">
        <v>2186.61</v>
      </c>
      <c r="I301" s="14">
        <v>2581.13</v>
      </c>
      <c r="J301" s="14">
        <v>2687.73</v>
      </c>
      <c r="K301" s="14">
        <v>2720.9500000000003</v>
      </c>
      <c r="L301" s="14">
        <v>2736.77</v>
      </c>
      <c r="M301" s="14">
        <v>2751.01</v>
      </c>
      <c r="N301" s="14">
        <v>2739.4100000000003</v>
      </c>
      <c r="O301" s="14">
        <v>2741.89</v>
      </c>
      <c r="P301" s="14">
        <v>2710.77</v>
      </c>
      <c r="Q301" s="14">
        <v>2706.52</v>
      </c>
      <c r="R301" s="14">
        <v>2669.06</v>
      </c>
      <c r="S301" s="14">
        <v>2674.7200000000003</v>
      </c>
      <c r="T301" s="14">
        <v>2652.78</v>
      </c>
      <c r="U301" s="14">
        <v>2708.86</v>
      </c>
      <c r="V301" s="14">
        <v>2691.23</v>
      </c>
      <c r="W301" s="14">
        <v>2655.92</v>
      </c>
      <c r="X301" s="14">
        <v>2508.1000000000004</v>
      </c>
      <c r="Y301" s="14">
        <v>2106.8100000000004</v>
      </c>
      <c r="AZ301" s="9"/>
      <c r="BA301" s="9"/>
      <c r="BB301" s="9"/>
      <c r="BC301" s="9"/>
      <c r="BD301" s="9"/>
      <c r="BE301" s="9"/>
      <c r="BF301" s="9"/>
      <c r="BG301" s="9"/>
      <c r="BH301" s="9"/>
      <c r="BI301" s="9"/>
      <c r="BJ301" s="9"/>
      <c r="BK301" s="9"/>
      <c r="BL301" s="9"/>
      <c r="BM301" s="9"/>
      <c r="BN301" s="9"/>
      <c r="BO301" s="9"/>
      <c r="BP301" s="9"/>
      <c r="BQ301" s="9"/>
      <c r="BR301" s="9"/>
      <c r="BS301" s="9"/>
      <c r="BT301" s="9"/>
      <c r="BU301" s="9"/>
      <c r="BV301" s="9"/>
      <c r="BW301" s="9"/>
    </row>
    <row r="302" spans="1:75" ht="12" x14ac:dyDescent="0.2">
      <c r="A302" s="13">
        <v>12</v>
      </c>
      <c r="B302" s="14">
        <v>2001.85</v>
      </c>
      <c r="C302" s="14">
        <v>1947.9</v>
      </c>
      <c r="D302" s="14">
        <v>1926.84</v>
      </c>
      <c r="E302" s="14">
        <v>1924.9</v>
      </c>
      <c r="F302" s="14">
        <v>1955.2</v>
      </c>
      <c r="G302" s="14">
        <v>2047.73</v>
      </c>
      <c r="H302" s="14">
        <v>2190.9900000000002</v>
      </c>
      <c r="I302" s="14">
        <v>2567.1600000000003</v>
      </c>
      <c r="J302" s="14">
        <v>2641.59</v>
      </c>
      <c r="K302" s="14">
        <v>2670.94</v>
      </c>
      <c r="L302" s="14">
        <v>2673.2200000000003</v>
      </c>
      <c r="M302" s="14">
        <v>2688.5</v>
      </c>
      <c r="N302" s="14">
        <v>2678.5</v>
      </c>
      <c r="O302" s="14">
        <v>2686.3</v>
      </c>
      <c r="P302" s="14">
        <v>2659.73</v>
      </c>
      <c r="Q302" s="14">
        <v>2655.17</v>
      </c>
      <c r="R302" s="14">
        <v>2647.48</v>
      </c>
      <c r="S302" s="14">
        <v>2642.1</v>
      </c>
      <c r="T302" s="14">
        <v>2636.07</v>
      </c>
      <c r="U302" s="14">
        <v>2655.44</v>
      </c>
      <c r="V302" s="14">
        <v>2639.33</v>
      </c>
      <c r="W302" s="14">
        <v>2598.87</v>
      </c>
      <c r="X302" s="14">
        <v>2435.2900000000004</v>
      </c>
      <c r="Y302" s="14">
        <v>2075.2800000000002</v>
      </c>
      <c r="AZ302" s="9"/>
      <c r="BA302" s="9"/>
      <c r="BB302" s="9"/>
      <c r="BC302" s="9"/>
      <c r="BD302" s="9"/>
      <c r="BE302" s="9"/>
      <c r="BF302" s="9"/>
      <c r="BG302" s="9"/>
      <c r="BH302" s="9"/>
      <c r="BI302" s="9"/>
      <c r="BJ302" s="9"/>
      <c r="BK302" s="9"/>
      <c r="BL302" s="9"/>
      <c r="BM302" s="9"/>
      <c r="BN302" s="9"/>
      <c r="BO302" s="9"/>
      <c r="BP302" s="9"/>
      <c r="BQ302" s="9"/>
      <c r="BR302" s="9"/>
      <c r="BS302" s="9"/>
      <c r="BT302" s="9"/>
      <c r="BU302" s="9"/>
      <c r="BV302" s="9"/>
      <c r="BW302" s="9"/>
    </row>
    <row r="303" spans="1:75" ht="12" x14ac:dyDescent="0.2">
      <c r="A303" s="13">
        <v>13</v>
      </c>
      <c r="B303" s="14">
        <v>2033.58</v>
      </c>
      <c r="C303" s="14">
        <v>1976.42</v>
      </c>
      <c r="D303" s="14">
        <v>1947.77</v>
      </c>
      <c r="E303" s="14">
        <v>1947.1299999999999</v>
      </c>
      <c r="F303" s="14">
        <v>1999.75</v>
      </c>
      <c r="G303" s="14">
        <v>2089.6800000000003</v>
      </c>
      <c r="H303" s="14">
        <v>2422.9600000000005</v>
      </c>
      <c r="I303" s="14">
        <v>2590.14</v>
      </c>
      <c r="J303" s="14">
        <v>2676.96</v>
      </c>
      <c r="K303" s="14">
        <v>2705.2400000000002</v>
      </c>
      <c r="L303" s="14">
        <v>2719.13</v>
      </c>
      <c r="M303" s="14">
        <v>2726.48</v>
      </c>
      <c r="N303" s="14">
        <v>2717.6800000000003</v>
      </c>
      <c r="O303" s="14">
        <v>2720.33</v>
      </c>
      <c r="P303" s="14">
        <v>2683.92</v>
      </c>
      <c r="Q303" s="14">
        <v>2683.9</v>
      </c>
      <c r="R303" s="14">
        <v>2646.7400000000002</v>
      </c>
      <c r="S303" s="14">
        <v>2635.25</v>
      </c>
      <c r="T303" s="14">
        <v>2632.62</v>
      </c>
      <c r="U303" s="14">
        <v>2702.9100000000003</v>
      </c>
      <c r="V303" s="14">
        <v>2690.77</v>
      </c>
      <c r="W303" s="14">
        <v>2642.69</v>
      </c>
      <c r="X303" s="14">
        <v>2534.7500000000005</v>
      </c>
      <c r="Y303" s="14">
        <v>2283.6800000000003</v>
      </c>
      <c r="AZ303" s="9"/>
      <c r="BA303" s="9"/>
      <c r="BB303" s="9"/>
      <c r="BC303" s="9"/>
      <c r="BD303" s="9"/>
      <c r="BE303" s="9"/>
      <c r="BF303" s="9"/>
      <c r="BG303" s="9"/>
      <c r="BH303" s="9"/>
      <c r="BI303" s="9"/>
      <c r="BJ303" s="9"/>
      <c r="BK303" s="9"/>
      <c r="BL303" s="9"/>
      <c r="BM303" s="9"/>
      <c r="BN303" s="9"/>
      <c r="BO303" s="9"/>
      <c r="BP303" s="9"/>
      <c r="BQ303" s="9"/>
      <c r="BR303" s="9"/>
      <c r="BS303" s="9"/>
      <c r="BT303" s="9"/>
      <c r="BU303" s="9"/>
      <c r="BV303" s="9"/>
      <c r="BW303" s="9"/>
    </row>
    <row r="304" spans="1:75" ht="12" x14ac:dyDescent="0.2">
      <c r="A304" s="13">
        <v>14</v>
      </c>
      <c r="B304" s="14">
        <v>2275.7200000000003</v>
      </c>
      <c r="C304" s="14">
        <v>2114.2400000000002</v>
      </c>
      <c r="D304" s="14">
        <v>2085.8100000000004</v>
      </c>
      <c r="E304" s="14">
        <v>2077.1900000000005</v>
      </c>
      <c r="F304" s="14">
        <v>2093.3200000000002</v>
      </c>
      <c r="G304" s="14">
        <v>2122.6700000000005</v>
      </c>
      <c r="H304" s="14">
        <v>2217.9000000000005</v>
      </c>
      <c r="I304" s="14">
        <v>2488.1400000000003</v>
      </c>
      <c r="J304" s="14">
        <v>2567.2800000000002</v>
      </c>
      <c r="K304" s="14">
        <v>2684.39</v>
      </c>
      <c r="L304" s="14">
        <v>2713.8</v>
      </c>
      <c r="M304" s="14">
        <v>2719.87</v>
      </c>
      <c r="N304" s="14">
        <v>2715.58</v>
      </c>
      <c r="O304" s="14">
        <v>2713.6800000000003</v>
      </c>
      <c r="P304" s="14">
        <v>2688.89</v>
      </c>
      <c r="Q304" s="14">
        <v>2691.5</v>
      </c>
      <c r="R304" s="14">
        <v>2700.31</v>
      </c>
      <c r="S304" s="14">
        <v>2709.76</v>
      </c>
      <c r="T304" s="14">
        <v>2698.88</v>
      </c>
      <c r="U304" s="14">
        <v>2695.48</v>
      </c>
      <c r="V304" s="14">
        <v>2702.19</v>
      </c>
      <c r="W304" s="14">
        <v>2581.7400000000002</v>
      </c>
      <c r="X304" s="14">
        <v>2518.4800000000005</v>
      </c>
      <c r="Y304" s="14">
        <v>2281.1800000000003</v>
      </c>
      <c r="AZ304" s="9"/>
      <c r="BA304" s="9"/>
      <c r="BB304" s="9"/>
      <c r="BC304" s="9"/>
      <c r="BD304" s="9"/>
      <c r="BE304" s="9"/>
      <c r="BF304" s="9"/>
      <c r="BG304" s="9"/>
      <c r="BH304" s="9"/>
      <c r="BI304" s="9"/>
      <c r="BJ304" s="9"/>
      <c r="BK304" s="9"/>
      <c r="BL304" s="9"/>
      <c r="BM304" s="9"/>
      <c r="BN304" s="9"/>
      <c r="BO304" s="9"/>
      <c r="BP304" s="9"/>
      <c r="BQ304" s="9"/>
      <c r="BR304" s="9"/>
      <c r="BS304" s="9"/>
      <c r="BT304" s="9"/>
      <c r="BU304" s="9"/>
      <c r="BV304" s="9"/>
      <c r="BW304" s="9"/>
    </row>
    <row r="305" spans="1:75" ht="12" x14ac:dyDescent="0.2">
      <c r="A305" s="13">
        <v>15</v>
      </c>
      <c r="B305" s="14">
        <v>2127.2700000000004</v>
      </c>
      <c r="C305" s="14">
        <v>2073.4700000000003</v>
      </c>
      <c r="D305" s="14">
        <v>2006.78</v>
      </c>
      <c r="E305" s="14">
        <v>2000.41</v>
      </c>
      <c r="F305" s="14">
        <v>2007.08</v>
      </c>
      <c r="G305" s="14">
        <v>2054.73</v>
      </c>
      <c r="H305" s="14">
        <v>2070.6700000000005</v>
      </c>
      <c r="I305" s="14">
        <v>2266.9700000000003</v>
      </c>
      <c r="J305" s="14">
        <v>2504.2500000000005</v>
      </c>
      <c r="K305" s="14">
        <v>2568.8000000000002</v>
      </c>
      <c r="L305" s="14">
        <v>2625.34</v>
      </c>
      <c r="M305" s="14">
        <v>2640.44</v>
      </c>
      <c r="N305" s="14">
        <v>2641.32</v>
      </c>
      <c r="O305" s="14">
        <v>2642.53</v>
      </c>
      <c r="P305" s="14">
        <v>2615.83</v>
      </c>
      <c r="Q305" s="14">
        <v>2623.79</v>
      </c>
      <c r="R305" s="14">
        <v>2635.28</v>
      </c>
      <c r="S305" s="14">
        <v>2657.15</v>
      </c>
      <c r="T305" s="14">
        <v>2648.04</v>
      </c>
      <c r="U305" s="14">
        <v>2656.94</v>
      </c>
      <c r="V305" s="14">
        <v>2657.73</v>
      </c>
      <c r="W305" s="14">
        <v>2580.0300000000002</v>
      </c>
      <c r="X305" s="14">
        <v>2516.4500000000003</v>
      </c>
      <c r="Y305" s="14">
        <v>2266.8500000000004</v>
      </c>
      <c r="AZ305" s="9"/>
      <c r="BA305" s="9"/>
      <c r="BB305" s="9"/>
      <c r="BC305" s="9"/>
      <c r="BD305" s="9"/>
      <c r="BE305" s="9"/>
      <c r="BF305" s="9"/>
      <c r="BG305" s="9"/>
      <c r="BH305" s="9"/>
      <c r="BI305" s="9"/>
      <c r="BJ305" s="9"/>
      <c r="BK305" s="9"/>
      <c r="BL305" s="9"/>
      <c r="BM305" s="9"/>
      <c r="BN305" s="9"/>
      <c r="BO305" s="9"/>
      <c r="BP305" s="9"/>
      <c r="BQ305" s="9"/>
      <c r="BR305" s="9"/>
      <c r="BS305" s="9"/>
      <c r="BT305" s="9"/>
      <c r="BU305" s="9"/>
      <c r="BV305" s="9"/>
      <c r="BW305" s="9"/>
    </row>
    <row r="306" spans="1:75" ht="12" x14ac:dyDescent="0.2">
      <c r="A306" s="13">
        <v>16</v>
      </c>
      <c r="B306" s="14">
        <v>2112.09</v>
      </c>
      <c r="C306" s="14">
        <v>2056.9900000000002</v>
      </c>
      <c r="D306" s="14">
        <v>2000.37</v>
      </c>
      <c r="E306" s="14">
        <v>1991.19</v>
      </c>
      <c r="F306" s="14">
        <v>2027.62</v>
      </c>
      <c r="G306" s="14">
        <v>2125.1600000000003</v>
      </c>
      <c r="H306" s="14">
        <v>2410.8200000000002</v>
      </c>
      <c r="I306" s="14">
        <v>2563.6600000000003</v>
      </c>
      <c r="J306" s="14">
        <v>2759.56</v>
      </c>
      <c r="K306" s="14">
        <v>2797.03</v>
      </c>
      <c r="L306" s="14">
        <v>2813.63</v>
      </c>
      <c r="M306" s="14">
        <v>2823.29</v>
      </c>
      <c r="N306" s="14">
        <v>2825.59</v>
      </c>
      <c r="O306" s="14">
        <v>2838.4900000000002</v>
      </c>
      <c r="P306" s="14">
        <v>2797.98</v>
      </c>
      <c r="Q306" s="14">
        <v>2792.09</v>
      </c>
      <c r="R306" s="14">
        <v>2780.01</v>
      </c>
      <c r="S306" s="14">
        <v>2775.11</v>
      </c>
      <c r="T306" s="14">
        <v>2639.79</v>
      </c>
      <c r="U306" s="14">
        <v>2799.19</v>
      </c>
      <c r="V306" s="14">
        <v>2707.87</v>
      </c>
      <c r="W306" s="14">
        <v>2602.02</v>
      </c>
      <c r="X306" s="14">
        <v>2480.5400000000004</v>
      </c>
      <c r="Y306" s="14">
        <v>2130.1900000000005</v>
      </c>
      <c r="AZ306" s="9"/>
      <c r="BA306" s="9"/>
      <c r="BB306" s="9"/>
      <c r="BC306" s="9"/>
      <c r="BD306" s="9"/>
      <c r="BE306" s="9"/>
      <c r="BF306" s="9"/>
      <c r="BG306" s="9"/>
      <c r="BH306" s="9"/>
      <c r="BI306" s="9"/>
      <c r="BJ306" s="9"/>
      <c r="BK306" s="9"/>
      <c r="BL306" s="9"/>
      <c r="BM306" s="9"/>
      <c r="BN306" s="9"/>
      <c r="BO306" s="9"/>
      <c r="BP306" s="9"/>
      <c r="BQ306" s="9"/>
      <c r="BR306" s="9"/>
      <c r="BS306" s="9"/>
      <c r="BT306" s="9"/>
      <c r="BU306" s="9"/>
      <c r="BV306" s="9"/>
      <c r="BW306" s="9"/>
    </row>
    <row r="307" spans="1:75" ht="12" x14ac:dyDescent="0.2">
      <c r="A307" s="13">
        <v>17</v>
      </c>
      <c r="B307" s="14">
        <v>1969.71</v>
      </c>
      <c r="C307" s="14">
        <v>1938.62</v>
      </c>
      <c r="D307" s="14">
        <v>1923.09</v>
      </c>
      <c r="E307" s="14">
        <v>1922.47</v>
      </c>
      <c r="F307" s="14">
        <v>1944.3799999999999</v>
      </c>
      <c r="G307" s="14">
        <v>2001.15</v>
      </c>
      <c r="H307" s="14">
        <v>2214.3700000000003</v>
      </c>
      <c r="I307" s="14">
        <v>2535.6600000000003</v>
      </c>
      <c r="J307" s="14">
        <v>2573.2200000000003</v>
      </c>
      <c r="K307" s="14">
        <v>2615.25</v>
      </c>
      <c r="L307" s="14">
        <v>2629.88</v>
      </c>
      <c r="M307" s="14">
        <v>2649.9900000000002</v>
      </c>
      <c r="N307" s="14">
        <v>2637.98</v>
      </c>
      <c r="O307" s="14">
        <v>2644.54</v>
      </c>
      <c r="P307" s="14">
        <v>2608.7600000000002</v>
      </c>
      <c r="Q307" s="14">
        <v>2599.5</v>
      </c>
      <c r="R307" s="14">
        <v>2591.04</v>
      </c>
      <c r="S307" s="14">
        <v>2598.1600000000003</v>
      </c>
      <c r="T307" s="14">
        <v>2593.2600000000002</v>
      </c>
      <c r="U307" s="14">
        <v>2614.39</v>
      </c>
      <c r="V307" s="14">
        <v>2602.85</v>
      </c>
      <c r="W307" s="14">
        <v>2560.7600000000002</v>
      </c>
      <c r="X307" s="14">
        <v>2353.5400000000004</v>
      </c>
      <c r="Y307" s="14">
        <v>2062.0400000000004</v>
      </c>
      <c r="AZ307" s="9"/>
      <c r="BA307" s="9"/>
      <c r="BB307" s="9"/>
      <c r="BC307" s="9"/>
      <c r="BD307" s="9"/>
      <c r="BE307" s="9"/>
      <c r="BF307" s="9"/>
      <c r="BG307" s="9"/>
      <c r="BH307" s="9"/>
      <c r="BI307" s="9"/>
      <c r="BJ307" s="9"/>
      <c r="BK307" s="9"/>
      <c r="BL307" s="9"/>
      <c r="BM307" s="9"/>
      <c r="BN307" s="9"/>
      <c r="BO307" s="9"/>
      <c r="BP307" s="9"/>
      <c r="BQ307" s="9"/>
      <c r="BR307" s="9"/>
      <c r="BS307" s="9"/>
      <c r="BT307" s="9"/>
      <c r="BU307" s="9"/>
      <c r="BV307" s="9"/>
      <c r="BW307" s="9"/>
    </row>
    <row r="308" spans="1:75" ht="12" x14ac:dyDescent="0.2">
      <c r="A308" s="13">
        <v>18</v>
      </c>
      <c r="B308" s="14">
        <v>2007.71</v>
      </c>
      <c r="C308" s="14">
        <v>1977.85</v>
      </c>
      <c r="D308" s="14">
        <v>1957.37</v>
      </c>
      <c r="E308" s="14">
        <v>1957.47</v>
      </c>
      <c r="F308" s="14">
        <v>1989.53</v>
      </c>
      <c r="G308" s="14">
        <v>2052.5700000000002</v>
      </c>
      <c r="H308" s="14">
        <v>2348.0200000000004</v>
      </c>
      <c r="I308" s="14">
        <v>2544.8000000000002</v>
      </c>
      <c r="J308" s="14">
        <v>2637.4700000000003</v>
      </c>
      <c r="K308" s="14">
        <v>2663.52</v>
      </c>
      <c r="L308" s="14">
        <v>2675.57</v>
      </c>
      <c r="M308" s="14">
        <v>2703.7000000000003</v>
      </c>
      <c r="N308" s="14">
        <v>2685.9300000000003</v>
      </c>
      <c r="O308" s="14">
        <v>2693.77</v>
      </c>
      <c r="P308" s="14">
        <v>2695.64</v>
      </c>
      <c r="Q308" s="14">
        <v>2655.32</v>
      </c>
      <c r="R308" s="14">
        <v>2636.76</v>
      </c>
      <c r="S308" s="14">
        <v>2648.4</v>
      </c>
      <c r="T308" s="14">
        <v>2636.87</v>
      </c>
      <c r="U308" s="14">
        <v>2661.32</v>
      </c>
      <c r="V308" s="14">
        <v>2617.1600000000003</v>
      </c>
      <c r="W308" s="14">
        <v>2545.0400000000004</v>
      </c>
      <c r="X308" s="14">
        <v>2327.36</v>
      </c>
      <c r="Y308" s="14">
        <v>2013.68</v>
      </c>
      <c r="AZ308" s="9"/>
      <c r="BA308" s="9"/>
      <c r="BB308" s="9"/>
      <c r="BC308" s="9"/>
      <c r="BD308" s="9"/>
      <c r="BE308" s="9"/>
      <c r="BF308" s="9"/>
      <c r="BG308" s="9"/>
      <c r="BH308" s="9"/>
      <c r="BI308" s="9"/>
      <c r="BJ308" s="9"/>
      <c r="BK308" s="9"/>
      <c r="BL308" s="9"/>
      <c r="BM308" s="9"/>
      <c r="BN308" s="9"/>
      <c r="BO308" s="9"/>
      <c r="BP308" s="9"/>
      <c r="BQ308" s="9"/>
      <c r="BR308" s="9"/>
      <c r="BS308" s="9"/>
      <c r="BT308" s="9"/>
      <c r="BU308" s="9"/>
      <c r="BV308" s="9"/>
      <c r="BW308" s="9"/>
    </row>
    <row r="309" spans="1:75" ht="12" x14ac:dyDescent="0.2">
      <c r="A309" s="13">
        <v>19</v>
      </c>
      <c r="B309" s="14">
        <v>2017.8899999999999</v>
      </c>
      <c r="C309" s="14">
        <v>1986.8899999999999</v>
      </c>
      <c r="D309" s="14">
        <v>1960.56</v>
      </c>
      <c r="E309" s="14">
        <v>1963.78</v>
      </c>
      <c r="F309" s="14">
        <v>2000.96</v>
      </c>
      <c r="G309" s="14">
        <v>2057.88</v>
      </c>
      <c r="H309" s="14">
        <v>2448.2800000000002</v>
      </c>
      <c r="I309" s="14">
        <v>2600.29</v>
      </c>
      <c r="J309" s="14">
        <v>2675.9900000000002</v>
      </c>
      <c r="K309" s="14">
        <v>2688.27</v>
      </c>
      <c r="L309" s="14">
        <v>2692.7400000000002</v>
      </c>
      <c r="M309" s="14">
        <v>2729.36</v>
      </c>
      <c r="N309" s="14">
        <v>2709.42</v>
      </c>
      <c r="O309" s="14">
        <v>2716.89</v>
      </c>
      <c r="P309" s="14">
        <v>2720.89</v>
      </c>
      <c r="Q309" s="14">
        <v>2675.33</v>
      </c>
      <c r="R309" s="14">
        <v>2639.83</v>
      </c>
      <c r="S309" s="14">
        <v>2647.4900000000002</v>
      </c>
      <c r="T309" s="14">
        <v>2639.96</v>
      </c>
      <c r="U309" s="14">
        <v>2687.09</v>
      </c>
      <c r="V309" s="14">
        <v>2658.76</v>
      </c>
      <c r="W309" s="14">
        <v>2603.9900000000002</v>
      </c>
      <c r="X309" s="14">
        <v>2421.5300000000002</v>
      </c>
      <c r="Y309" s="14">
        <v>2031.58</v>
      </c>
      <c r="AZ309" s="9"/>
      <c r="BA309" s="9"/>
      <c r="BB309" s="9"/>
      <c r="BC309" s="9"/>
      <c r="BD309" s="9"/>
      <c r="BE309" s="9"/>
      <c r="BF309" s="9"/>
      <c r="BG309" s="9"/>
      <c r="BH309" s="9"/>
      <c r="BI309" s="9"/>
      <c r="BJ309" s="9"/>
      <c r="BK309" s="9"/>
      <c r="BL309" s="9"/>
      <c r="BM309" s="9"/>
      <c r="BN309" s="9"/>
      <c r="BO309" s="9"/>
      <c r="BP309" s="9"/>
      <c r="BQ309" s="9"/>
      <c r="BR309" s="9"/>
      <c r="BS309" s="9"/>
      <c r="BT309" s="9"/>
      <c r="BU309" s="9"/>
      <c r="BV309" s="9"/>
      <c r="BW309" s="9"/>
    </row>
    <row r="310" spans="1:75" ht="12" x14ac:dyDescent="0.2">
      <c r="A310" s="13">
        <v>20</v>
      </c>
      <c r="B310" s="14">
        <v>2013.8</v>
      </c>
      <c r="C310" s="14">
        <v>1984.23</v>
      </c>
      <c r="D310" s="14">
        <v>1948.81</v>
      </c>
      <c r="E310" s="14">
        <v>1937.54</v>
      </c>
      <c r="F310" s="14">
        <v>1989.02</v>
      </c>
      <c r="G310" s="14">
        <v>2044.95</v>
      </c>
      <c r="H310" s="14">
        <v>2398.1200000000003</v>
      </c>
      <c r="I310" s="14">
        <v>2561.2400000000002</v>
      </c>
      <c r="J310" s="14">
        <v>2647.44</v>
      </c>
      <c r="K310" s="14">
        <v>2652.73</v>
      </c>
      <c r="L310" s="14">
        <v>2660.75</v>
      </c>
      <c r="M310" s="14">
        <v>2682.69</v>
      </c>
      <c r="N310" s="14">
        <v>2669.85</v>
      </c>
      <c r="O310" s="14">
        <v>2675.17</v>
      </c>
      <c r="P310" s="14">
        <v>2669.4700000000003</v>
      </c>
      <c r="Q310" s="14">
        <v>2638.6</v>
      </c>
      <c r="R310" s="14">
        <v>2635.98</v>
      </c>
      <c r="S310" s="14">
        <v>2642</v>
      </c>
      <c r="T310" s="14">
        <v>2636.01</v>
      </c>
      <c r="U310" s="14">
        <v>2651.6</v>
      </c>
      <c r="V310" s="14">
        <v>2619.5700000000002</v>
      </c>
      <c r="W310" s="14">
        <v>2555.33</v>
      </c>
      <c r="X310" s="14">
        <v>2390.6400000000003</v>
      </c>
      <c r="Y310" s="14">
        <v>2041.05</v>
      </c>
      <c r="AZ310" s="9"/>
      <c r="BA310" s="9"/>
      <c r="BB310" s="9"/>
      <c r="BC310" s="9"/>
      <c r="BD310" s="9"/>
      <c r="BE310" s="9"/>
      <c r="BF310" s="9"/>
      <c r="BG310" s="9"/>
      <c r="BH310" s="9"/>
      <c r="BI310" s="9"/>
      <c r="BJ310" s="9"/>
      <c r="BK310" s="9"/>
      <c r="BL310" s="9"/>
      <c r="BM310" s="9"/>
      <c r="BN310" s="9"/>
      <c r="BO310" s="9"/>
      <c r="BP310" s="9"/>
      <c r="BQ310" s="9"/>
      <c r="BR310" s="9"/>
      <c r="BS310" s="9"/>
      <c r="BT310" s="9"/>
      <c r="BU310" s="9"/>
      <c r="BV310" s="9"/>
      <c r="BW310" s="9"/>
    </row>
    <row r="311" spans="1:75" ht="12" x14ac:dyDescent="0.2">
      <c r="A311" s="13">
        <v>21</v>
      </c>
      <c r="B311" s="14">
        <v>2112.1800000000003</v>
      </c>
      <c r="C311" s="14">
        <v>2055.1700000000005</v>
      </c>
      <c r="D311" s="14">
        <v>2006.48</v>
      </c>
      <c r="E311" s="14">
        <v>1992.57</v>
      </c>
      <c r="F311" s="14">
        <v>2013.04</v>
      </c>
      <c r="G311" s="14">
        <v>2040.48</v>
      </c>
      <c r="H311" s="14">
        <v>2095.6400000000003</v>
      </c>
      <c r="I311" s="14">
        <v>2390.8700000000003</v>
      </c>
      <c r="J311" s="14">
        <v>2522.7300000000005</v>
      </c>
      <c r="K311" s="14">
        <v>2583.6</v>
      </c>
      <c r="L311" s="14">
        <v>2618.1600000000003</v>
      </c>
      <c r="M311" s="14">
        <v>2628.2000000000003</v>
      </c>
      <c r="N311" s="14">
        <v>2620.98</v>
      </c>
      <c r="O311" s="14">
        <v>2622.1800000000003</v>
      </c>
      <c r="P311" s="14">
        <v>2585.23</v>
      </c>
      <c r="Q311" s="14">
        <v>2589.2400000000002</v>
      </c>
      <c r="R311" s="14">
        <v>2599.69</v>
      </c>
      <c r="S311" s="14">
        <v>2620.3200000000002</v>
      </c>
      <c r="T311" s="14">
        <v>2617.27</v>
      </c>
      <c r="U311" s="14">
        <v>2596.79</v>
      </c>
      <c r="V311" s="14">
        <v>2605.1800000000003</v>
      </c>
      <c r="W311" s="14">
        <v>2528.0500000000002</v>
      </c>
      <c r="X311" s="14">
        <v>2396.8000000000002</v>
      </c>
      <c r="Y311" s="14">
        <v>2055.0700000000002</v>
      </c>
      <c r="AZ311" s="9"/>
      <c r="BA311" s="9"/>
      <c r="BB311" s="9"/>
      <c r="BC311" s="9"/>
      <c r="BD311" s="9"/>
      <c r="BE311" s="9"/>
      <c r="BF311" s="9"/>
      <c r="BG311" s="9"/>
      <c r="BH311" s="9"/>
      <c r="BI311" s="9"/>
      <c r="BJ311" s="9"/>
      <c r="BK311" s="9"/>
      <c r="BL311" s="9"/>
      <c r="BM311" s="9"/>
      <c r="BN311" s="9"/>
      <c r="BO311" s="9"/>
      <c r="BP311" s="9"/>
      <c r="BQ311" s="9"/>
      <c r="BR311" s="9"/>
      <c r="BS311" s="9"/>
      <c r="BT311" s="9"/>
      <c r="BU311" s="9"/>
      <c r="BV311" s="9"/>
      <c r="BW311" s="9"/>
    </row>
    <row r="312" spans="1:75" ht="12" x14ac:dyDescent="0.2">
      <c r="A312" s="13">
        <v>22</v>
      </c>
      <c r="B312" s="14">
        <v>2054.09</v>
      </c>
      <c r="C312" s="14">
        <v>1991.15</v>
      </c>
      <c r="D312" s="14">
        <v>1972.77</v>
      </c>
      <c r="E312" s="14">
        <v>1943.03</v>
      </c>
      <c r="F312" s="14">
        <v>1975.94</v>
      </c>
      <c r="G312" s="14">
        <v>1981.37</v>
      </c>
      <c r="H312" s="14">
        <v>2012.56</v>
      </c>
      <c r="I312" s="14">
        <v>2117.4600000000005</v>
      </c>
      <c r="J312" s="14">
        <v>2365.4600000000005</v>
      </c>
      <c r="K312" s="14">
        <v>2517.5400000000004</v>
      </c>
      <c r="L312" s="14">
        <v>2548.2100000000005</v>
      </c>
      <c r="M312" s="14">
        <v>2558.54</v>
      </c>
      <c r="N312" s="14">
        <v>2556.6600000000003</v>
      </c>
      <c r="O312" s="14">
        <v>2558.5500000000002</v>
      </c>
      <c r="P312" s="14">
        <v>2539.2600000000002</v>
      </c>
      <c r="Q312" s="14">
        <v>2549.63</v>
      </c>
      <c r="R312" s="14">
        <v>2563.79</v>
      </c>
      <c r="S312" s="14">
        <v>2590.4</v>
      </c>
      <c r="T312" s="14">
        <v>2590.8000000000002</v>
      </c>
      <c r="U312" s="14">
        <v>2584.8000000000002</v>
      </c>
      <c r="V312" s="14">
        <v>2582.02</v>
      </c>
      <c r="W312" s="14">
        <v>2544.4500000000003</v>
      </c>
      <c r="X312" s="14">
        <v>2357.1900000000005</v>
      </c>
      <c r="Y312" s="14">
        <v>2045.3</v>
      </c>
      <c r="AZ312" s="9"/>
      <c r="BA312" s="9"/>
      <c r="BB312" s="9"/>
      <c r="BC312" s="9"/>
      <c r="BD312" s="9"/>
      <c r="BE312" s="9"/>
      <c r="BF312" s="9"/>
      <c r="BG312" s="9"/>
      <c r="BH312" s="9"/>
      <c r="BI312" s="9"/>
      <c r="BJ312" s="9"/>
      <c r="BK312" s="9"/>
      <c r="BL312" s="9"/>
      <c r="BM312" s="9"/>
      <c r="BN312" s="9"/>
      <c r="BO312" s="9"/>
      <c r="BP312" s="9"/>
      <c r="BQ312" s="9"/>
      <c r="BR312" s="9"/>
      <c r="BS312" s="9"/>
      <c r="BT312" s="9"/>
      <c r="BU312" s="9"/>
      <c r="BV312" s="9"/>
      <c r="BW312" s="9"/>
    </row>
    <row r="313" spans="1:75" ht="12" x14ac:dyDescent="0.2">
      <c r="A313" s="13">
        <v>23</v>
      </c>
      <c r="B313" s="14">
        <v>2000.46</v>
      </c>
      <c r="C313" s="14">
        <v>1968.74</v>
      </c>
      <c r="D313" s="14">
        <v>1915.81</v>
      </c>
      <c r="E313" s="14">
        <v>1907.25</v>
      </c>
      <c r="F313" s="14">
        <v>1951.95</v>
      </c>
      <c r="G313" s="14">
        <v>2016.28</v>
      </c>
      <c r="H313" s="14">
        <v>2250.3300000000004</v>
      </c>
      <c r="I313" s="14">
        <v>2556.67</v>
      </c>
      <c r="J313" s="14">
        <v>2679.78</v>
      </c>
      <c r="K313" s="14">
        <v>2695.9</v>
      </c>
      <c r="L313" s="14">
        <v>2704.1800000000003</v>
      </c>
      <c r="M313" s="14">
        <v>2733.7200000000003</v>
      </c>
      <c r="N313" s="14">
        <v>2717.04</v>
      </c>
      <c r="O313" s="14">
        <v>2724.13</v>
      </c>
      <c r="P313" s="14">
        <v>2718.06</v>
      </c>
      <c r="Q313" s="14">
        <v>2684.1</v>
      </c>
      <c r="R313" s="14">
        <v>2682.21</v>
      </c>
      <c r="S313" s="14">
        <v>2689.21</v>
      </c>
      <c r="T313" s="14">
        <v>2683.76</v>
      </c>
      <c r="U313" s="14">
        <v>2699.6800000000003</v>
      </c>
      <c r="V313" s="14">
        <v>2675.13</v>
      </c>
      <c r="W313" s="14">
        <v>2539.7200000000003</v>
      </c>
      <c r="X313" s="14">
        <v>2340.2900000000004</v>
      </c>
      <c r="Y313" s="14">
        <v>1998.91</v>
      </c>
      <c r="AZ313" s="9"/>
      <c r="BA313" s="9"/>
      <c r="BB313" s="9"/>
      <c r="BC313" s="9"/>
      <c r="BD313" s="9"/>
      <c r="BE313" s="9"/>
      <c r="BF313" s="9"/>
      <c r="BG313" s="9"/>
      <c r="BH313" s="9"/>
      <c r="BI313" s="9"/>
      <c r="BJ313" s="9"/>
      <c r="BK313" s="9"/>
      <c r="BL313" s="9"/>
      <c r="BM313" s="9"/>
      <c r="BN313" s="9"/>
      <c r="BO313" s="9"/>
      <c r="BP313" s="9"/>
      <c r="BQ313" s="9"/>
      <c r="BR313" s="9"/>
      <c r="BS313" s="9"/>
      <c r="BT313" s="9"/>
      <c r="BU313" s="9"/>
      <c r="BV313" s="9"/>
      <c r="BW313" s="9"/>
    </row>
    <row r="314" spans="1:75" ht="12" x14ac:dyDescent="0.2">
      <c r="A314" s="13">
        <v>24</v>
      </c>
      <c r="B314" s="14">
        <v>1999.06</v>
      </c>
      <c r="C314" s="14">
        <v>1946.47</v>
      </c>
      <c r="D314" s="14">
        <v>1929.51</v>
      </c>
      <c r="E314" s="14">
        <v>1932.62</v>
      </c>
      <c r="F314" s="14">
        <v>1986.03</v>
      </c>
      <c r="G314" s="14">
        <v>2059.9500000000003</v>
      </c>
      <c r="H314" s="14">
        <v>2408.6500000000005</v>
      </c>
      <c r="I314" s="14">
        <v>2581.08</v>
      </c>
      <c r="J314" s="14">
        <v>2672.48</v>
      </c>
      <c r="K314" s="14">
        <v>2680.69</v>
      </c>
      <c r="L314" s="14">
        <v>2688.39</v>
      </c>
      <c r="M314" s="14">
        <v>2708.63</v>
      </c>
      <c r="N314" s="14">
        <v>2699.1800000000003</v>
      </c>
      <c r="O314" s="14">
        <v>2705.64</v>
      </c>
      <c r="P314" s="14">
        <v>2703.78</v>
      </c>
      <c r="Q314" s="14">
        <v>2673.73</v>
      </c>
      <c r="R314" s="14">
        <v>2672.11</v>
      </c>
      <c r="S314" s="14">
        <v>2680.1600000000003</v>
      </c>
      <c r="T314" s="14">
        <v>2677.89</v>
      </c>
      <c r="U314" s="14">
        <v>2691.9100000000003</v>
      </c>
      <c r="V314" s="14">
        <v>2658.67</v>
      </c>
      <c r="W314" s="14">
        <v>2594.81</v>
      </c>
      <c r="X314" s="14">
        <v>2459.9300000000003</v>
      </c>
      <c r="Y314" s="14">
        <v>2053.52</v>
      </c>
      <c r="AZ314" s="9"/>
      <c r="BA314" s="9"/>
      <c r="BB314" s="9"/>
      <c r="BC314" s="9"/>
      <c r="BD314" s="9"/>
      <c r="BE314" s="9"/>
      <c r="BF314" s="9"/>
      <c r="BG314" s="9"/>
      <c r="BH314" s="9"/>
      <c r="BI314" s="9"/>
      <c r="BJ314" s="9"/>
      <c r="BK314" s="9"/>
      <c r="BL314" s="9"/>
      <c r="BM314" s="9"/>
      <c r="BN314" s="9"/>
      <c r="BO314" s="9"/>
      <c r="BP314" s="9"/>
      <c r="BQ314" s="9"/>
      <c r="BR314" s="9"/>
      <c r="BS314" s="9"/>
      <c r="BT314" s="9"/>
      <c r="BU314" s="9"/>
      <c r="BV314" s="9"/>
      <c r="BW314" s="9"/>
    </row>
    <row r="315" spans="1:75" ht="12" x14ac:dyDescent="0.2">
      <c r="A315" s="13">
        <v>25</v>
      </c>
      <c r="B315" s="14">
        <v>2008.2</v>
      </c>
      <c r="C315" s="14">
        <v>1977.2</v>
      </c>
      <c r="D315" s="14">
        <v>1947.84</v>
      </c>
      <c r="E315" s="14">
        <v>1953.23</v>
      </c>
      <c r="F315" s="14">
        <v>2014.1299999999999</v>
      </c>
      <c r="G315" s="14">
        <v>2067.6900000000005</v>
      </c>
      <c r="H315" s="14">
        <v>2420.7900000000004</v>
      </c>
      <c r="I315" s="14">
        <v>2638.23</v>
      </c>
      <c r="J315" s="14">
        <v>2729.9300000000003</v>
      </c>
      <c r="K315" s="14">
        <v>2736.26</v>
      </c>
      <c r="L315" s="14">
        <v>2750.53</v>
      </c>
      <c r="M315" s="14">
        <v>2771.57</v>
      </c>
      <c r="N315" s="14">
        <v>2759.04</v>
      </c>
      <c r="O315" s="14">
        <v>2763.46</v>
      </c>
      <c r="P315" s="14">
        <v>2758.33</v>
      </c>
      <c r="Q315" s="14">
        <v>2726.9900000000002</v>
      </c>
      <c r="R315" s="14">
        <v>2721.2400000000002</v>
      </c>
      <c r="S315" s="14">
        <v>2730.1</v>
      </c>
      <c r="T315" s="14">
        <v>2723.7400000000002</v>
      </c>
      <c r="U315" s="14">
        <v>2739.42</v>
      </c>
      <c r="V315" s="14">
        <v>2711.48</v>
      </c>
      <c r="W315" s="14">
        <v>2599.37</v>
      </c>
      <c r="X315" s="14">
        <v>2466.1800000000003</v>
      </c>
      <c r="Y315" s="14">
        <v>2067.4400000000005</v>
      </c>
      <c r="AZ315" s="9"/>
      <c r="BA315" s="9"/>
      <c r="BB315" s="9"/>
      <c r="BC315" s="9"/>
      <c r="BD315" s="9"/>
      <c r="BE315" s="9"/>
      <c r="BF315" s="9"/>
      <c r="BG315" s="9"/>
      <c r="BH315" s="9"/>
      <c r="BI315" s="9"/>
      <c r="BJ315" s="9"/>
      <c r="BK315" s="9"/>
      <c r="BL315" s="9"/>
      <c r="BM315" s="9"/>
      <c r="BN315" s="9"/>
      <c r="BO315" s="9"/>
      <c r="BP315" s="9"/>
      <c r="BQ315" s="9"/>
      <c r="BR315" s="9"/>
      <c r="BS315" s="9"/>
      <c r="BT315" s="9"/>
      <c r="BU315" s="9"/>
      <c r="BV315" s="9"/>
      <c r="BW315" s="9"/>
    </row>
    <row r="316" spans="1:75" ht="12" x14ac:dyDescent="0.2">
      <c r="A316" s="13">
        <v>26</v>
      </c>
      <c r="B316" s="14">
        <v>2071.7900000000004</v>
      </c>
      <c r="C316" s="14">
        <v>2044.73</v>
      </c>
      <c r="D316" s="14">
        <v>1994.1</v>
      </c>
      <c r="E316" s="14">
        <v>2018.53</v>
      </c>
      <c r="F316" s="14">
        <v>2082.6500000000005</v>
      </c>
      <c r="G316" s="14">
        <v>2238.6000000000004</v>
      </c>
      <c r="H316" s="14">
        <v>2496.1500000000005</v>
      </c>
      <c r="I316" s="14">
        <v>2675.52</v>
      </c>
      <c r="J316" s="14">
        <v>2757.31</v>
      </c>
      <c r="K316" s="14">
        <v>2764.19</v>
      </c>
      <c r="L316" s="14">
        <v>2773.54</v>
      </c>
      <c r="M316" s="14">
        <v>2795.15</v>
      </c>
      <c r="N316" s="14">
        <v>2784.1</v>
      </c>
      <c r="O316" s="14">
        <v>2786.8</v>
      </c>
      <c r="P316" s="14">
        <v>2783.44</v>
      </c>
      <c r="Q316" s="14">
        <v>2748.44</v>
      </c>
      <c r="R316" s="14">
        <v>2742.6800000000003</v>
      </c>
      <c r="S316" s="14">
        <v>2754.88</v>
      </c>
      <c r="T316" s="14">
        <v>2750.09</v>
      </c>
      <c r="U316" s="14">
        <v>2763.3</v>
      </c>
      <c r="V316" s="14">
        <v>2739.12</v>
      </c>
      <c r="W316" s="14">
        <v>2592</v>
      </c>
      <c r="X316" s="14">
        <v>2488.1000000000004</v>
      </c>
      <c r="Y316" s="14">
        <v>2095.1600000000003</v>
      </c>
      <c r="AZ316" s="9"/>
      <c r="BA316" s="9"/>
      <c r="BB316" s="9"/>
      <c r="BC316" s="9"/>
      <c r="BD316" s="9"/>
      <c r="BE316" s="9"/>
      <c r="BF316" s="9"/>
      <c r="BG316" s="9"/>
      <c r="BH316" s="9"/>
      <c r="BI316" s="9"/>
      <c r="BJ316" s="9"/>
      <c r="BK316" s="9"/>
      <c r="BL316" s="9"/>
      <c r="BM316" s="9"/>
      <c r="BN316" s="9"/>
      <c r="BO316" s="9"/>
      <c r="BP316" s="9"/>
      <c r="BQ316" s="9"/>
      <c r="BR316" s="9"/>
      <c r="BS316" s="9"/>
      <c r="BT316" s="9"/>
      <c r="BU316" s="9"/>
      <c r="BV316" s="9"/>
      <c r="BW316" s="9"/>
    </row>
    <row r="317" spans="1:75" ht="12" x14ac:dyDescent="0.2">
      <c r="A317" s="13">
        <v>27</v>
      </c>
      <c r="B317" s="14">
        <v>2069.61</v>
      </c>
      <c r="C317" s="14">
        <v>2047.33</v>
      </c>
      <c r="D317" s="14">
        <v>2017.36</v>
      </c>
      <c r="E317" s="14">
        <v>2018.94</v>
      </c>
      <c r="F317" s="14">
        <v>2099.2100000000005</v>
      </c>
      <c r="G317" s="14">
        <v>2205.9900000000002</v>
      </c>
      <c r="H317" s="14">
        <v>2462.9800000000005</v>
      </c>
      <c r="I317" s="14">
        <v>2699.71</v>
      </c>
      <c r="J317" s="14">
        <v>2778.64</v>
      </c>
      <c r="K317" s="14">
        <v>2780.4700000000003</v>
      </c>
      <c r="L317" s="14">
        <v>2793.94</v>
      </c>
      <c r="M317" s="14">
        <v>2822.39</v>
      </c>
      <c r="N317" s="14">
        <v>2814.14</v>
      </c>
      <c r="O317" s="14">
        <v>2817.14</v>
      </c>
      <c r="P317" s="14">
        <v>2813.7200000000003</v>
      </c>
      <c r="Q317" s="14">
        <v>2804.09</v>
      </c>
      <c r="R317" s="14">
        <v>2763.36</v>
      </c>
      <c r="S317" s="14">
        <v>2773.2200000000003</v>
      </c>
      <c r="T317" s="14">
        <v>2769.4500000000003</v>
      </c>
      <c r="U317" s="14">
        <v>2784.4300000000003</v>
      </c>
      <c r="V317" s="14">
        <v>2751.9500000000003</v>
      </c>
      <c r="W317" s="14">
        <v>2639.48</v>
      </c>
      <c r="X317" s="14">
        <v>2482.1700000000005</v>
      </c>
      <c r="Y317" s="14">
        <v>2177.6200000000003</v>
      </c>
      <c r="AZ317" s="9"/>
      <c r="BA317" s="9"/>
      <c r="BB317" s="9"/>
      <c r="BC317" s="9"/>
      <c r="BD317" s="9"/>
      <c r="BE317" s="9"/>
      <c r="BF317" s="9"/>
      <c r="BG317" s="9"/>
      <c r="BH317" s="9"/>
      <c r="BI317" s="9"/>
      <c r="BJ317" s="9"/>
      <c r="BK317" s="9"/>
      <c r="BL317" s="9"/>
      <c r="BM317" s="9"/>
      <c r="BN317" s="9"/>
      <c r="BO317" s="9"/>
      <c r="BP317" s="9"/>
      <c r="BQ317" s="9"/>
      <c r="BR317" s="9"/>
      <c r="BS317" s="9"/>
      <c r="BT317" s="9"/>
      <c r="BU317" s="9"/>
      <c r="BV317" s="9"/>
      <c r="BW317" s="9"/>
    </row>
    <row r="318" spans="1:75" ht="12" x14ac:dyDescent="0.2">
      <c r="A318" s="13">
        <v>28</v>
      </c>
      <c r="B318" s="14">
        <v>2181.8700000000003</v>
      </c>
      <c r="C318" s="14">
        <v>2076.2000000000003</v>
      </c>
      <c r="D318" s="14">
        <v>2035.59</v>
      </c>
      <c r="E318" s="14">
        <v>2013.48</v>
      </c>
      <c r="F318" s="14">
        <v>2049.34</v>
      </c>
      <c r="G318" s="14">
        <v>2087.0800000000004</v>
      </c>
      <c r="H318" s="14">
        <v>2183.2400000000002</v>
      </c>
      <c r="I318" s="14">
        <v>2401.8300000000004</v>
      </c>
      <c r="J318" s="14">
        <v>2522.0300000000002</v>
      </c>
      <c r="K318" s="14">
        <v>2664.55</v>
      </c>
      <c r="L318" s="14">
        <v>2693.6</v>
      </c>
      <c r="M318" s="14">
        <v>2697.78</v>
      </c>
      <c r="N318" s="14">
        <v>2695.76</v>
      </c>
      <c r="O318" s="14">
        <v>2695.4300000000003</v>
      </c>
      <c r="P318" s="14">
        <v>2696.9100000000003</v>
      </c>
      <c r="Q318" s="14">
        <v>2662.05</v>
      </c>
      <c r="R318" s="14">
        <v>2671.56</v>
      </c>
      <c r="S318" s="14">
        <v>2695.2200000000003</v>
      </c>
      <c r="T318" s="14">
        <v>2693.32</v>
      </c>
      <c r="U318" s="14">
        <v>2689</v>
      </c>
      <c r="V318" s="14">
        <v>2689</v>
      </c>
      <c r="W318" s="14">
        <v>2549.2600000000002</v>
      </c>
      <c r="X318" s="14">
        <v>2441.1000000000004</v>
      </c>
      <c r="Y318" s="14">
        <v>2180.0800000000004</v>
      </c>
      <c r="AZ318" s="9"/>
      <c r="BA318" s="9"/>
      <c r="BB318" s="9"/>
      <c r="BC318" s="9"/>
      <c r="BD318" s="9"/>
      <c r="BE318" s="9"/>
      <c r="BF318" s="9"/>
      <c r="BG318" s="9"/>
      <c r="BH318" s="9"/>
      <c r="BI318" s="9"/>
      <c r="BJ318" s="9"/>
      <c r="BK318" s="9"/>
      <c r="BL318" s="9"/>
      <c r="BM318" s="9"/>
      <c r="BN318" s="9"/>
      <c r="BO318" s="9"/>
      <c r="BP318" s="9"/>
      <c r="BQ318" s="9"/>
      <c r="BR318" s="9"/>
      <c r="BS318" s="9"/>
      <c r="BT318" s="9"/>
      <c r="BU318" s="9"/>
      <c r="BV318" s="9"/>
      <c r="BW318" s="9"/>
    </row>
    <row r="319" spans="1:75" ht="12" x14ac:dyDescent="0.2">
      <c r="A319" s="13">
        <v>29</v>
      </c>
      <c r="B319" s="14">
        <v>2138.5300000000002</v>
      </c>
      <c r="C319" s="14">
        <v>2060.6500000000005</v>
      </c>
      <c r="D319" s="14">
        <v>1994.68</v>
      </c>
      <c r="E319" s="14">
        <v>1998.34</v>
      </c>
      <c r="F319" s="14">
        <v>2042.42</v>
      </c>
      <c r="G319" s="14">
        <v>2073.6400000000003</v>
      </c>
      <c r="H319" s="14">
        <v>2137.9800000000005</v>
      </c>
      <c r="I319" s="14">
        <v>2268.2000000000003</v>
      </c>
      <c r="J319" s="14">
        <v>2458.9500000000003</v>
      </c>
      <c r="K319" s="14">
        <v>2556.54</v>
      </c>
      <c r="L319" s="14">
        <v>2669.4500000000003</v>
      </c>
      <c r="M319" s="14">
        <v>2683.62</v>
      </c>
      <c r="N319" s="14">
        <v>2683.06</v>
      </c>
      <c r="O319" s="14">
        <v>2684.86</v>
      </c>
      <c r="P319" s="14">
        <v>2684.27</v>
      </c>
      <c r="Q319" s="14">
        <v>2647.87</v>
      </c>
      <c r="R319" s="14">
        <v>2659.92</v>
      </c>
      <c r="S319" s="14">
        <v>2689.21</v>
      </c>
      <c r="T319" s="14">
        <v>2694.7000000000003</v>
      </c>
      <c r="U319" s="14">
        <v>2698.31</v>
      </c>
      <c r="V319" s="14">
        <v>2699.98</v>
      </c>
      <c r="W319" s="14">
        <v>2591.9700000000003</v>
      </c>
      <c r="X319" s="14">
        <v>2424.6000000000004</v>
      </c>
      <c r="Y319" s="14">
        <v>2151.2900000000004</v>
      </c>
      <c r="Z319" s="4">
        <f>IFERROR(Y319,"скрыть")</f>
        <v>2151.2900000000004</v>
      </c>
      <c r="AZ319" s="9"/>
      <c r="BA319" s="9"/>
      <c r="BB319" s="9"/>
      <c r="BC319" s="9"/>
      <c r="BD319" s="9"/>
      <c r="BE319" s="9"/>
      <c r="BF319" s="9"/>
      <c r="BG319" s="9"/>
      <c r="BH319" s="9"/>
      <c r="BI319" s="9"/>
      <c r="BJ319" s="9"/>
      <c r="BK319" s="9"/>
      <c r="BL319" s="9"/>
      <c r="BM319" s="9"/>
      <c r="BN319" s="9"/>
      <c r="BO319" s="9"/>
      <c r="BP319" s="9"/>
      <c r="BQ319" s="9"/>
      <c r="BR319" s="9"/>
      <c r="BS319" s="9"/>
      <c r="BT319" s="9"/>
      <c r="BU319" s="9"/>
      <c r="BV319" s="9"/>
      <c r="BW319" s="9"/>
    </row>
    <row r="320" spans="1:75" ht="12" x14ac:dyDescent="0.2">
      <c r="A320" s="13">
        <v>30</v>
      </c>
      <c r="B320" s="14">
        <v>2071.4600000000005</v>
      </c>
      <c r="C320" s="14">
        <v>2011.81</v>
      </c>
      <c r="D320" s="14">
        <v>1957.9</v>
      </c>
      <c r="E320" s="14">
        <v>1956.9</v>
      </c>
      <c r="F320" s="14">
        <v>2002.66</v>
      </c>
      <c r="G320" s="14">
        <v>2108.4400000000005</v>
      </c>
      <c r="H320" s="14">
        <v>2392.2100000000005</v>
      </c>
      <c r="I320" s="14">
        <v>2550.35</v>
      </c>
      <c r="J320" s="14">
        <v>2686.58</v>
      </c>
      <c r="K320" s="14">
        <v>2684.51</v>
      </c>
      <c r="L320" s="14">
        <v>2694.37</v>
      </c>
      <c r="M320" s="14">
        <v>2721.07</v>
      </c>
      <c r="N320" s="14">
        <v>2715.83</v>
      </c>
      <c r="O320" s="14">
        <v>2723.12</v>
      </c>
      <c r="P320" s="14">
        <v>2715.73</v>
      </c>
      <c r="Q320" s="14">
        <v>2708.9700000000003</v>
      </c>
      <c r="R320" s="14">
        <v>2673.6800000000003</v>
      </c>
      <c r="S320" s="14">
        <v>2683.15</v>
      </c>
      <c r="T320" s="14">
        <v>2688.59</v>
      </c>
      <c r="U320" s="14">
        <v>2700.35</v>
      </c>
      <c r="V320" s="14">
        <v>2660.13</v>
      </c>
      <c r="W320" s="14">
        <v>2499.9800000000005</v>
      </c>
      <c r="X320" s="14">
        <v>2350.38</v>
      </c>
      <c r="Y320" s="14">
        <v>2061.6600000000003</v>
      </c>
      <c r="Z320" s="4">
        <f>IFERROR(Y320,"скрыть")</f>
        <v>2061.6600000000003</v>
      </c>
      <c r="AZ320" s="9"/>
      <c r="BA320" s="9"/>
      <c r="BB320" s="9"/>
      <c r="BC320" s="9"/>
      <c r="BD320" s="9"/>
      <c r="BE320" s="9"/>
      <c r="BF320" s="9"/>
      <c r="BG320" s="9"/>
      <c r="BH320" s="9"/>
      <c r="BI320" s="9"/>
      <c r="BJ320" s="9"/>
      <c r="BK320" s="9"/>
      <c r="BL320" s="9"/>
      <c r="BM320" s="9"/>
      <c r="BN320" s="9"/>
      <c r="BO320" s="9"/>
      <c r="BP320" s="9"/>
      <c r="BQ320" s="9"/>
      <c r="BR320" s="9"/>
      <c r="BS320" s="9"/>
      <c r="BT320" s="9"/>
      <c r="BU320" s="9"/>
      <c r="BV320" s="9"/>
      <c r="BW320" s="9"/>
    </row>
    <row r="321" spans="1:75" ht="12" x14ac:dyDescent="0.2">
      <c r="A321" s="13">
        <v>31</v>
      </c>
      <c r="B321" s="14">
        <v>1961.55</v>
      </c>
      <c r="C321" s="14">
        <v>1937.34</v>
      </c>
      <c r="D321" s="14">
        <v>1925.52</v>
      </c>
      <c r="E321" s="14">
        <v>1922.73</v>
      </c>
      <c r="F321" s="14">
        <v>1963.82</v>
      </c>
      <c r="G321" s="14">
        <v>1979.58</v>
      </c>
      <c r="H321" s="14">
        <v>2210.3500000000004</v>
      </c>
      <c r="I321" s="14">
        <v>2437.8500000000004</v>
      </c>
      <c r="J321" s="14">
        <v>2489.7000000000003</v>
      </c>
      <c r="K321" s="14">
        <v>2499.7000000000003</v>
      </c>
      <c r="L321" s="14">
        <v>2513.2200000000003</v>
      </c>
      <c r="M321" s="14">
        <v>2545.1200000000003</v>
      </c>
      <c r="N321" s="14">
        <v>2530.2100000000005</v>
      </c>
      <c r="O321" s="14">
        <v>2535.2700000000004</v>
      </c>
      <c r="P321" s="14">
        <v>2529.1200000000003</v>
      </c>
      <c r="Q321" s="14">
        <v>2521.8300000000004</v>
      </c>
      <c r="R321" s="14">
        <v>2481.7900000000004</v>
      </c>
      <c r="S321" s="14">
        <v>2492.4000000000005</v>
      </c>
      <c r="T321" s="14">
        <v>2504.7900000000004</v>
      </c>
      <c r="U321" s="14">
        <v>2521.0700000000002</v>
      </c>
      <c r="V321" s="14">
        <v>2491.0000000000005</v>
      </c>
      <c r="W321" s="14">
        <v>2414.5600000000004</v>
      </c>
      <c r="X321" s="14">
        <v>2188.0400000000004</v>
      </c>
      <c r="Y321" s="14">
        <v>1977.76</v>
      </c>
      <c r="Z321" s="4">
        <f>IFERROR(Y321,"скрыть")</f>
        <v>1977.76</v>
      </c>
      <c r="AZ321" s="9"/>
      <c r="BA321" s="9"/>
      <c r="BB321" s="9"/>
      <c r="BC321" s="9"/>
      <c r="BD321" s="9"/>
      <c r="BE321" s="9"/>
      <c r="BF321" s="9"/>
      <c r="BG321" s="9"/>
      <c r="BH321" s="9"/>
      <c r="BI321" s="9"/>
      <c r="BJ321" s="9"/>
      <c r="BK321" s="9"/>
      <c r="BL321" s="9"/>
      <c r="BM321" s="9"/>
      <c r="BN321" s="9"/>
      <c r="BO321" s="9"/>
      <c r="BP321" s="9"/>
      <c r="BQ321" s="9"/>
      <c r="BR321" s="9"/>
      <c r="BS321" s="9"/>
      <c r="BT321" s="9"/>
      <c r="BU321" s="9"/>
      <c r="BV321" s="9"/>
      <c r="BW321" s="9"/>
    </row>
    <row r="322" spans="1:75" ht="11.25" customHeight="1" x14ac:dyDescent="0.2">
      <c r="A322" s="71"/>
      <c r="B322" s="72" t="s">
        <v>91</v>
      </c>
      <c r="C322" s="72"/>
      <c r="D322" s="72"/>
      <c r="E322" s="72"/>
      <c r="F322" s="72"/>
      <c r="G322" s="72"/>
      <c r="H322" s="72"/>
      <c r="I322" s="72"/>
      <c r="J322" s="72"/>
      <c r="K322" s="72"/>
      <c r="L322" s="72"/>
      <c r="M322" s="72"/>
      <c r="N322" s="72"/>
      <c r="O322" s="72"/>
      <c r="P322" s="72"/>
      <c r="Q322" s="72"/>
      <c r="R322" s="72"/>
      <c r="S322" s="72"/>
      <c r="T322" s="72"/>
      <c r="U322" s="72"/>
      <c r="V322" s="72"/>
      <c r="W322" s="72"/>
      <c r="X322" s="72"/>
      <c r="Y322" s="72"/>
      <c r="AZ322" s="9"/>
      <c r="BA322" s="9"/>
      <c r="BB322" s="9"/>
      <c r="BC322" s="9"/>
      <c r="BD322" s="9"/>
      <c r="BE322" s="9"/>
      <c r="BF322" s="9"/>
      <c r="BG322" s="9"/>
      <c r="BH322" s="9"/>
      <c r="BI322" s="9"/>
      <c r="BJ322" s="9"/>
      <c r="BK322" s="9"/>
      <c r="BL322" s="9"/>
      <c r="BM322" s="9"/>
      <c r="BN322" s="9"/>
      <c r="BO322" s="9"/>
      <c r="BP322" s="9"/>
      <c r="BQ322" s="9"/>
      <c r="BR322" s="9"/>
      <c r="BS322" s="9"/>
      <c r="BT322" s="9"/>
      <c r="BU322" s="9"/>
      <c r="BV322" s="9"/>
      <c r="BW322" s="9"/>
    </row>
    <row r="323" spans="1:75" ht="11.25" customHeight="1" x14ac:dyDescent="0.2">
      <c r="A323" s="71"/>
      <c r="B323" s="72"/>
      <c r="C323" s="72"/>
      <c r="D323" s="72"/>
      <c r="E323" s="72"/>
      <c r="F323" s="72"/>
      <c r="G323" s="72"/>
      <c r="H323" s="72"/>
      <c r="I323" s="72"/>
      <c r="J323" s="72"/>
      <c r="K323" s="72"/>
      <c r="L323" s="72"/>
      <c r="M323" s="72"/>
      <c r="N323" s="72"/>
      <c r="O323" s="72"/>
      <c r="P323" s="72"/>
      <c r="Q323" s="72"/>
      <c r="R323" s="72"/>
      <c r="S323" s="72"/>
      <c r="T323" s="72"/>
      <c r="U323" s="72"/>
      <c r="V323" s="72"/>
      <c r="W323" s="72"/>
      <c r="X323" s="72"/>
      <c r="Y323" s="72"/>
      <c r="AZ323" s="9"/>
      <c r="BA323" s="9"/>
      <c r="BB323" s="9"/>
      <c r="BC323" s="9"/>
      <c r="BD323" s="9"/>
      <c r="BE323" s="9"/>
      <c r="BF323" s="9"/>
      <c r="BG323" s="9"/>
      <c r="BH323" s="9"/>
      <c r="BI323" s="9"/>
      <c r="BJ323" s="9"/>
      <c r="BK323" s="9"/>
      <c r="BL323" s="9"/>
      <c r="BM323" s="9"/>
      <c r="BN323" s="9"/>
      <c r="BO323" s="9"/>
      <c r="BP323" s="9"/>
      <c r="BQ323" s="9"/>
      <c r="BR323" s="9"/>
      <c r="BS323" s="9"/>
      <c r="BT323" s="9"/>
      <c r="BU323" s="9"/>
      <c r="BV323" s="9"/>
      <c r="BW323" s="9"/>
    </row>
    <row r="324" spans="1:75" s="7" customFormat="1" ht="32.65" customHeight="1" x14ac:dyDescent="0.2">
      <c r="A324" s="11" t="s">
        <v>64</v>
      </c>
      <c r="B324" s="12" t="s">
        <v>65</v>
      </c>
      <c r="C324" s="12" t="s">
        <v>66</v>
      </c>
      <c r="D324" s="12" t="s">
        <v>67</v>
      </c>
      <c r="E324" s="12" t="s">
        <v>68</v>
      </c>
      <c r="F324" s="12" t="s">
        <v>69</v>
      </c>
      <c r="G324" s="12" t="s">
        <v>70</v>
      </c>
      <c r="H324" s="12" t="s">
        <v>71</v>
      </c>
      <c r="I324" s="12" t="s">
        <v>72</v>
      </c>
      <c r="J324" s="12" t="s">
        <v>73</v>
      </c>
      <c r="K324" s="12" t="s">
        <v>74</v>
      </c>
      <c r="L324" s="12" t="s">
        <v>75</v>
      </c>
      <c r="M324" s="12" t="s">
        <v>76</v>
      </c>
      <c r="N324" s="12" t="s">
        <v>77</v>
      </c>
      <c r="O324" s="12" t="s">
        <v>78</v>
      </c>
      <c r="P324" s="12" t="s">
        <v>79</v>
      </c>
      <c r="Q324" s="12" t="s">
        <v>80</v>
      </c>
      <c r="R324" s="12" t="s">
        <v>81</v>
      </c>
      <c r="S324" s="12" t="s">
        <v>82</v>
      </c>
      <c r="T324" s="12" t="s">
        <v>83</v>
      </c>
      <c r="U324" s="12" t="s">
        <v>84</v>
      </c>
      <c r="V324" s="12" t="s">
        <v>85</v>
      </c>
      <c r="W324" s="12" t="s">
        <v>86</v>
      </c>
      <c r="X324" s="12" t="s">
        <v>87</v>
      </c>
      <c r="Y324" s="12" t="s">
        <v>88</v>
      </c>
      <c r="Z324" s="6"/>
      <c r="AZ324" s="9"/>
      <c r="BA324" s="9"/>
      <c r="BB324" s="9"/>
      <c r="BC324" s="9"/>
      <c r="BD324" s="9"/>
      <c r="BE324" s="9"/>
      <c r="BF324" s="9"/>
      <c r="BG324" s="9"/>
      <c r="BH324" s="9"/>
      <c r="BI324" s="9"/>
      <c r="BJ324" s="9"/>
      <c r="BK324" s="9"/>
      <c r="BL324" s="9"/>
      <c r="BM324" s="9"/>
      <c r="BN324" s="9"/>
      <c r="BO324" s="9"/>
      <c r="BP324" s="9"/>
      <c r="BQ324" s="9"/>
      <c r="BR324" s="9"/>
      <c r="BS324" s="9"/>
      <c r="BT324" s="9"/>
      <c r="BU324" s="9"/>
      <c r="BV324" s="9"/>
      <c r="BW324" s="9"/>
    </row>
    <row r="325" spans="1:75" ht="12" x14ac:dyDescent="0.2">
      <c r="A325" s="13">
        <v>1</v>
      </c>
      <c r="B325" s="14">
        <v>2481.4900000000002</v>
      </c>
      <c r="C325" s="14">
        <v>2427.4300000000003</v>
      </c>
      <c r="D325" s="14">
        <v>2471.3000000000002</v>
      </c>
      <c r="E325" s="14">
        <v>2422.3700000000003</v>
      </c>
      <c r="F325" s="14">
        <v>2399.5300000000002</v>
      </c>
      <c r="G325" s="14">
        <v>2398.9500000000003</v>
      </c>
      <c r="H325" s="14">
        <v>2401.0700000000002</v>
      </c>
      <c r="I325" s="14">
        <v>2383.0600000000004</v>
      </c>
      <c r="J325" s="14">
        <v>2344.2400000000002</v>
      </c>
      <c r="K325" s="14">
        <v>2371.7700000000004</v>
      </c>
      <c r="L325" s="14">
        <v>2471.3200000000002</v>
      </c>
      <c r="M325" s="14">
        <v>2488.5400000000004</v>
      </c>
      <c r="N325" s="14">
        <v>2571.69</v>
      </c>
      <c r="O325" s="14">
        <v>2608.25</v>
      </c>
      <c r="P325" s="14">
        <v>2580.0700000000002</v>
      </c>
      <c r="Q325" s="14">
        <v>2668.25</v>
      </c>
      <c r="R325" s="14">
        <v>2778.3300000000004</v>
      </c>
      <c r="S325" s="14">
        <v>2805.57</v>
      </c>
      <c r="T325" s="14">
        <v>2808.9</v>
      </c>
      <c r="U325" s="14">
        <v>2808.5200000000004</v>
      </c>
      <c r="V325" s="14">
        <v>2823.78</v>
      </c>
      <c r="W325" s="14">
        <v>2807.36</v>
      </c>
      <c r="X325" s="14">
        <v>2572.0400000000004</v>
      </c>
      <c r="Y325" s="14">
        <v>2402.71</v>
      </c>
      <c r="AZ325" s="9"/>
      <c r="BA325" s="9"/>
      <c r="BB325" s="9"/>
      <c r="BC325" s="9"/>
      <c r="BD325" s="9"/>
      <c r="BE325" s="9"/>
      <c r="BF325" s="9"/>
      <c r="BG325" s="9"/>
      <c r="BH325" s="9"/>
      <c r="BI325" s="9"/>
      <c r="BJ325" s="9"/>
      <c r="BK325" s="9"/>
      <c r="BL325" s="9"/>
      <c r="BM325" s="9"/>
      <c r="BN325" s="9"/>
      <c r="BO325" s="9"/>
      <c r="BP325" s="9"/>
      <c r="BQ325" s="9"/>
      <c r="BR325" s="9"/>
      <c r="BS325" s="9"/>
      <c r="BT325" s="9"/>
      <c r="BU325" s="9"/>
      <c r="BV325" s="9"/>
      <c r="BW325" s="9"/>
    </row>
    <row r="326" spans="1:75" ht="12" x14ac:dyDescent="0.2">
      <c r="A326" s="13">
        <v>2</v>
      </c>
      <c r="B326" s="14">
        <v>2378.19</v>
      </c>
      <c r="C326" s="14">
        <v>2307.23</v>
      </c>
      <c r="D326" s="14">
        <v>2265.04</v>
      </c>
      <c r="E326" s="14">
        <v>2248.81</v>
      </c>
      <c r="F326" s="14">
        <v>2263.61</v>
      </c>
      <c r="G326" s="14">
        <v>2280.63</v>
      </c>
      <c r="H326" s="14">
        <v>2290.79</v>
      </c>
      <c r="I326" s="14">
        <v>2321.5800000000004</v>
      </c>
      <c r="J326" s="14">
        <v>2440.3500000000004</v>
      </c>
      <c r="K326" s="14">
        <v>2601.6600000000003</v>
      </c>
      <c r="L326" s="14">
        <v>2856.88</v>
      </c>
      <c r="M326" s="14">
        <v>2917.09</v>
      </c>
      <c r="N326" s="14">
        <v>2913.0400000000004</v>
      </c>
      <c r="O326" s="14">
        <v>2922.0800000000004</v>
      </c>
      <c r="P326" s="14">
        <v>2878.57</v>
      </c>
      <c r="Q326" s="14">
        <v>2928.57</v>
      </c>
      <c r="R326" s="14">
        <v>2955.9300000000003</v>
      </c>
      <c r="S326" s="14">
        <v>2965.25</v>
      </c>
      <c r="T326" s="14">
        <v>2965.7700000000004</v>
      </c>
      <c r="U326" s="14">
        <v>2962.9300000000003</v>
      </c>
      <c r="V326" s="14">
        <v>2965.1800000000003</v>
      </c>
      <c r="W326" s="14">
        <v>2947.86</v>
      </c>
      <c r="X326" s="14">
        <v>2776.03</v>
      </c>
      <c r="Y326" s="14">
        <v>2485.1800000000003</v>
      </c>
      <c r="AZ326" s="9"/>
      <c r="BA326" s="9"/>
      <c r="BB326" s="9"/>
      <c r="BC326" s="9"/>
      <c r="BD326" s="9"/>
      <c r="BE326" s="9"/>
      <c r="BF326" s="9"/>
      <c r="BG326" s="9"/>
      <c r="BH326" s="9"/>
      <c r="BI326" s="9"/>
      <c r="BJ326" s="9"/>
      <c r="BK326" s="9"/>
      <c r="BL326" s="9"/>
      <c r="BM326" s="9"/>
      <c r="BN326" s="9"/>
      <c r="BO326" s="9"/>
      <c r="BP326" s="9"/>
      <c r="BQ326" s="9"/>
      <c r="BR326" s="9"/>
      <c r="BS326" s="9"/>
      <c r="BT326" s="9"/>
      <c r="BU326" s="9"/>
      <c r="BV326" s="9"/>
      <c r="BW326" s="9"/>
    </row>
    <row r="327" spans="1:75" ht="12" x14ac:dyDescent="0.2">
      <c r="A327" s="13">
        <v>3</v>
      </c>
      <c r="B327" s="14">
        <v>2420.9700000000003</v>
      </c>
      <c r="C327" s="14">
        <v>2353.0600000000004</v>
      </c>
      <c r="D327" s="14">
        <v>2304.09</v>
      </c>
      <c r="E327" s="14">
        <v>2265.4500000000003</v>
      </c>
      <c r="F327" s="14">
        <v>2310.1800000000003</v>
      </c>
      <c r="G327" s="14">
        <v>2326.54</v>
      </c>
      <c r="H327" s="14">
        <v>2349.2000000000003</v>
      </c>
      <c r="I327" s="14">
        <v>2394.5700000000002</v>
      </c>
      <c r="J327" s="14">
        <v>2620.2700000000004</v>
      </c>
      <c r="K327" s="14">
        <v>2895.13</v>
      </c>
      <c r="L327" s="14">
        <v>2937.76</v>
      </c>
      <c r="M327" s="14">
        <v>2953.84</v>
      </c>
      <c r="N327" s="14">
        <v>2957.59</v>
      </c>
      <c r="O327" s="14">
        <v>2961.09</v>
      </c>
      <c r="P327" s="14">
        <v>2932.11</v>
      </c>
      <c r="Q327" s="14">
        <v>2938.2400000000002</v>
      </c>
      <c r="R327" s="14">
        <v>2962.65</v>
      </c>
      <c r="S327" s="14">
        <v>2973.5</v>
      </c>
      <c r="T327" s="14">
        <v>2969.7200000000003</v>
      </c>
      <c r="U327" s="14">
        <v>2964.5800000000004</v>
      </c>
      <c r="V327" s="14">
        <v>2965.46</v>
      </c>
      <c r="W327" s="14">
        <v>2912.7700000000004</v>
      </c>
      <c r="X327" s="14">
        <v>2594.5400000000004</v>
      </c>
      <c r="Y327" s="14">
        <v>2367.7200000000003</v>
      </c>
      <c r="AZ327" s="9"/>
      <c r="BA327" s="9"/>
      <c r="BB327" s="9"/>
      <c r="BC327" s="9"/>
      <c r="BD327" s="9"/>
      <c r="BE327" s="9"/>
      <c r="BF327" s="9"/>
      <c r="BG327" s="9"/>
      <c r="BH327" s="9"/>
      <c r="BI327" s="9"/>
      <c r="BJ327" s="9"/>
      <c r="BK327" s="9"/>
      <c r="BL327" s="9"/>
      <c r="BM327" s="9"/>
      <c r="BN327" s="9"/>
      <c r="BO327" s="9"/>
      <c r="BP327" s="9"/>
      <c r="BQ327" s="9"/>
      <c r="BR327" s="9"/>
      <c r="BS327" s="9"/>
      <c r="BT327" s="9"/>
      <c r="BU327" s="9"/>
      <c r="BV327" s="9"/>
      <c r="BW327" s="9"/>
    </row>
    <row r="328" spans="1:75" ht="12" x14ac:dyDescent="0.2">
      <c r="A328" s="13">
        <v>4</v>
      </c>
      <c r="B328" s="14">
        <v>2349.5400000000004</v>
      </c>
      <c r="C328" s="14">
        <v>2287.15</v>
      </c>
      <c r="D328" s="14">
        <v>2251.77</v>
      </c>
      <c r="E328" s="14">
        <v>2220.3200000000002</v>
      </c>
      <c r="F328" s="14">
        <v>2267.5800000000004</v>
      </c>
      <c r="G328" s="14">
        <v>2302.5</v>
      </c>
      <c r="H328" s="14">
        <v>2345.3000000000002</v>
      </c>
      <c r="I328" s="14">
        <v>2451.44</v>
      </c>
      <c r="J328" s="14">
        <v>2688.1800000000003</v>
      </c>
      <c r="K328" s="14">
        <v>2923.69</v>
      </c>
      <c r="L328" s="14">
        <v>2964.0600000000004</v>
      </c>
      <c r="M328" s="14">
        <v>2979.0400000000004</v>
      </c>
      <c r="N328" s="14">
        <v>2979.6800000000003</v>
      </c>
      <c r="O328" s="14">
        <v>2982.9</v>
      </c>
      <c r="P328" s="14">
        <v>2959.03</v>
      </c>
      <c r="Q328" s="14">
        <v>2959.5400000000004</v>
      </c>
      <c r="R328" s="14">
        <v>2978.67</v>
      </c>
      <c r="S328" s="14">
        <v>2996.0800000000004</v>
      </c>
      <c r="T328" s="14">
        <v>2988.1600000000003</v>
      </c>
      <c r="U328" s="14">
        <v>2981.03</v>
      </c>
      <c r="V328" s="14">
        <v>2984.1200000000003</v>
      </c>
      <c r="W328" s="14">
        <v>2948.9</v>
      </c>
      <c r="X328" s="14">
        <v>2698.9500000000003</v>
      </c>
      <c r="Y328" s="14">
        <v>2447.8700000000003</v>
      </c>
      <c r="AZ328" s="9"/>
      <c r="BA328" s="9"/>
      <c r="BB328" s="9"/>
      <c r="BC328" s="9"/>
      <c r="BD328" s="9"/>
      <c r="BE328" s="9"/>
      <c r="BF328" s="9"/>
      <c r="BG328" s="9"/>
      <c r="BH328" s="9"/>
      <c r="BI328" s="9"/>
      <c r="BJ328" s="9"/>
      <c r="BK328" s="9"/>
      <c r="BL328" s="9"/>
      <c r="BM328" s="9"/>
      <c r="BN328" s="9"/>
      <c r="BO328" s="9"/>
      <c r="BP328" s="9"/>
      <c r="BQ328" s="9"/>
      <c r="BR328" s="9"/>
      <c r="BS328" s="9"/>
      <c r="BT328" s="9"/>
      <c r="BU328" s="9"/>
      <c r="BV328" s="9"/>
      <c r="BW328" s="9"/>
    </row>
    <row r="329" spans="1:75" ht="12" x14ac:dyDescent="0.2">
      <c r="A329" s="13">
        <v>5</v>
      </c>
      <c r="B329" s="14">
        <v>2371.42</v>
      </c>
      <c r="C329" s="14">
        <v>2306.81</v>
      </c>
      <c r="D329" s="14">
        <v>2253.5</v>
      </c>
      <c r="E329" s="14">
        <v>2246.25</v>
      </c>
      <c r="F329" s="14">
        <v>2276.59</v>
      </c>
      <c r="G329" s="14">
        <v>2295.96</v>
      </c>
      <c r="H329" s="14">
        <v>2353.88</v>
      </c>
      <c r="I329" s="14">
        <v>2425.0700000000002</v>
      </c>
      <c r="J329" s="14">
        <v>2706.53</v>
      </c>
      <c r="K329" s="14">
        <v>2923.2900000000004</v>
      </c>
      <c r="L329" s="14">
        <v>2950.1400000000003</v>
      </c>
      <c r="M329" s="14">
        <v>2954.8300000000004</v>
      </c>
      <c r="N329" s="14">
        <v>2954.1400000000003</v>
      </c>
      <c r="O329" s="14">
        <v>2955.32</v>
      </c>
      <c r="P329" s="14">
        <v>2944.86</v>
      </c>
      <c r="Q329" s="14">
        <v>2945.9900000000002</v>
      </c>
      <c r="R329" s="14">
        <v>2955.2900000000004</v>
      </c>
      <c r="S329" s="14">
        <v>2969.7900000000004</v>
      </c>
      <c r="T329" s="14">
        <v>2962.09</v>
      </c>
      <c r="U329" s="14">
        <v>2954.3500000000004</v>
      </c>
      <c r="V329" s="14">
        <v>2954.01</v>
      </c>
      <c r="W329" s="14">
        <v>2938.5600000000004</v>
      </c>
      <c r="X329" s="14">
        <v>2614.9</v>
      </c>
      <c r="Y329" s="14">
        <v>2389.34</v>
      </c>
      <c r="AZ329" s="9"/>
      <c r="BA329" s="9"/>
      <c r="BB329" s="9"/>
      <c r="BC329" s="9"/>
      <c r="BD329" s="9"/>
      <c r="BE329" s="9"/>
      <c r="BF329" s="9"/>
      <c r="BG329" s="9"/>
      <c r="BH329" s="9"/>
      <c r="BI329" s="9"/>
      <c r="BJ329" s="9"/>
      <c r="BK329" s="9"/>
      <c r="BL329" s="9"/>
      <c r="BM329" s="9"/>
      <c r="BN329" s="9"/>
      <c r="BO329" s="9"/>
      <c r="BP329" s="9"/>
      <c r="BQ329" s="9"/>
      <c r="BR329" s="9"/>
      <c r="BS329" s="9"/>
      <c r="BT329" s="9"/>
      <c r="BU329" s="9"/>
      <c r="BV329" s="9"/>
      <c r="BW329" s="9"/>
    </row>
    <row r="330" spans="1:75" ht="12" x14ac:dyDescent="0.2">
      <c r="A330" s="13">
        <v>6</v>
      </c>
      <c r="B330" s="14">
        <v>2329.9100000000003</v>
      </c>
      <c r="C330" s="14">
        <v>2228.25</v>
      </c>
      <c r="D330" s="14">
        <v>2151.2200000000003</v>
      </c>
      <c r="E330" s="14">
        <v>2126.2800000000002</v>
      </c>
      <c r="F330" s="14">
        <v>2154.5500000000002</v>
      </c>
      <c r="G330" s="14">
        <v>2197.6400000000003</v>
      </c>
      <c r="H330" s="14">
        <v>2252.9700000000003</v>
      </c>
      <c r="I330" s="14">
        <v>2388.1800000000003</v>
      </c>
      <c r="J330" s="14">
        <v>2622.4300000000003</v>
      </c>
      <c r="K330" s="14">
        <v>2874.13</v>
      </c>
      <c r="L330" s="14">
        <v>2915.4900000000002</v>
      </c>
      <c r="M330" s="14">
        <v>2928.5</v>
      </c>
      <c r="N330" s="14">
        <v>2929.7900000000004</v>
      </c>
      <c r="O330" s="14">
        <v>2931.51</v>
      </c>
      <c r="P330" s="14">
        <v>2908.1600000000003</v>
      </c>
      <c r="Q330" s="14">
        <v>2914.0800000000004</v>
      </c>
      <c r="R330" s="14">
        <v>2938.25</v>
      </c>
      <c r="S330" s="14">
        <v>2946.2200000000003</v>
      </c>
      <c r="T330" s="14">
        <v>2943.03</v>
      </c>
      <c r="U330" s="14">
        <v>2940.53</v>
      </c>
      <c r="V330" s="14">
        <v>2940.67</v>
      </c>
      <c r="W330" s="14">
        <v>2895.3700000000003</v>
      </c>
      <c r="X330" s="14">
        <v>2575.9500000000003</v>
      </c>
      <c r="Y330" s="14">
        <v>2392.9300000000003</v>
      </c>
      <c r="AZ330" s="9"/>
      <c r="BA330" s="9"/>
      <c r="BB330" s="9"/>
      <c r="BC330" s="9"/>
      <c r="BD330" s="9"/>
      <c r="BE330" s="9"/>
      <c r="BF330" s="9"/>
      <c r="BG330" s="9"/>
      <c r="BH330" s="9"/>
      <c r="BI330" s="9"/>
      <c r="BJ330" s="9"/>
      <c r="BK330" s="9"/>
      <c r="BL330" s="9"/>
      <c r="BM330" s="9"/>
      <c r="BN330" s="9"/>
      <c r="BO330" s="9"/>
      <c r="BP330" s="9"/>
      <c r="BQ330" s="9"/>
      <c r="BR330" s="9"/>
      <c r="BS330" s="9"/>
      <c r="BT330" s="9"/>
      <c r="BU330" s="9"/>
      <c r="BV330" s="9"/>
      <c r="BW330" s="9"/>
    </row>
    <row r="331" spans="1:75" ht="12" x14ac:dyDescent="0.2">
      <c r="A331" s="13">
        <v>7</v>
      </c>
      <c r="B331" s="14">
        <v>2332.0500000000002</v>
      </c>
      <c r="C331" s="14">
        <v>2248.19</v>
      </c>
      <c r="D331" s="14">
        <v>2180.94</v>
      </c>
      <c r="E331" s="14">
        <v>2150.36</v>
      </c>
      <c r="F331" s="14">
        <v>2167.61</v>
      </c>
      <c r="G331" s="14">
        <v>2193.1400000000003</v>
      </c>
      <c r="H331" s="14">
        <v>2226.29</v>
      </c>
      <c r="I331" s="14">
        <v>2318.63</v>
      </c>
      <c r="J331" s="14">
        <v>2441.0200000000004</v>
      </c>
      <c r="K331" s="14">
        <v>2685.0400000000004</v>
      </c>
      <c r="L331" s="14">
        <v>2830.88</v>
      </c>
      <c r="M331" s="14">
        <v>2849.9300000000003</v>
      </c>
      <c r="N331" s="14">
        <v>2850.7400000000002</v>
      </c>
      <c r="O331" s="14">
        <v>2850.73</v>
      </c>
      <c r="P331" s="14">
        <v>2819.55</v>
      </c>
      <c r="Q331" s="14">
        <v>2828.17</v>
      </c>
      <c r="R331" s="14">
        <v>2856.05</v>
      </c>
      <c r="S331" s="14">
        <v>2874.86</v>
      </c>
      <c r="T331" s="14">
        <v>2872.73</v>
      </c>
      <c r="U331" s="14">
        <v>2870.07</v>
      </c>
      <c r="V331" s="14">
        <v>2878.0600000000004</v>
      </c>
      <c r="W331" s="14">
        <v>2855.21</v>
      </c>
      <c r="X331" s="14">
        <v>2669.7900000000004</v>
      </c>
      <c r="Y331" s="14">
        <v>2426.46</v>
      </c>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row>
    <row r="332" spans="1:75" ht="12" x14ac:dyDescent="0.2">
      <c r="A332" s="13">
        <v>8</v>
      </c>
      <c r="B332" s="14">
        <v>2388.7600000000002</v>
      </c>
      <c r="C332" s="14">
        <v>2313.48</v>
      </c>
      <c r="D332" s="14">
        <v>2254.0700000000002</v>
      </c>
      <c r="E332" s="14">
        <v>2211.0700000000002</v>
      </c>
      <c r="F332" s="14">
        <v>2245.0100000000002</v>
      </c>
      <c r="G332" s="14">
        <v>2262.92</v>
      </c>
      <c r="H332" s="14">
        <v>2288.0300000000002</v>
      </c>
      <c r="I332" s="14">
        <v>2386.17</v>
      </c>
      <c r="J332" s="14">
        <v>2601.42</v>
      </c>
      <c r="K332" s="14">
        <v>2854.2400000000002</v>
      </c>
      <c r="L332" s="14">
        <v>2936.32</v>
      </c>
      <c r="M332" s="14">
        <v>2953.1600000000003</v>
      </c>
      <c r="N332" s="14">
        <v>2955.34</v>
      </c>
      <c r="O332" s="14">
        <v>2956.73</v>
      </c>
      <c r="P332" s="14">
        <v>2934.65</v>
      </c>
      <c r="Q332" s="14">
        <v>2940.9</v>
      </c>
      <c r="R332" s="14">
        <v>2963.9500000000003</v>
      </c>
      <c r="S332" s="14">
        <v>2983.3500000000004</v>
      </c>
      <c r="T332" s="14">
        <v>2977.6600000000003</v>
      </c>
      <c r="U332" s="14">
        <v>2969.53</v>
      </c>
      <c r="V332" s="14">
        <v>2970.28</v>
      </c>
      <c r="W332" s="14">
        <v>2937.0800000000004</v>
      </c>
      <c r="X332" s="14">
        <v>2684.51</v>
      </c>
      <c r="Y332" s="14">
        <v>2405.3500000000004</v>
      </c>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row>
    <row r="333" spans="1:75" ht="12" x14ac:dyDescent="0.2">
      <c r="A333" s="13">
        <v>9</v>
      </c>
      <c r="B333" s="14">
        <v>2371.5800000000004</v>
      </c>
      <c r="C333" s="14">
        <v>2276.52</v>
      </c>
      <c r="D333" s="14">
        <v>2209.0700000000002</v>
      </c>
      <c r="E333" s="14">
        <v>2190.5300000000002</v>
      </c>
      <c r="F333" s="14">
        <v>2230.61</v>
      </c>
      <c r="G333" s="14">
        <v>2366.2200000000003</v>
      </c>
      <c r="H333" s="14">
        <v>2588.88</v>
      </c>
      <c r="I333" s="14">
        <v>2958.61</v>
      </c>
      <c r="J333" s="14">
        <v>3051.7000000000003</v>
      </c>
      <c r="K333" s="14">
        <v>3087.44</v>
      </c>
      <c r="L333" s="14">
        <v>3103.9900000000002</v>
      </c>
      <c r="M333" s="14">
        <v>3114.1600000000003</v>
      </c>
      <c r="N333" s="14">
        <v>3100.1600000000003</v>
      </c>
      <c r="O333" s="14">
        <v>3108.8500000000004</v>
      </c>
      <c r="P333" s="14">
        <v>3074.44</v>
      </c>
      <c r="Q333" s="14">
        <v>3070.88</v>
      </c>
      <c r="R333" s="14">
        <v>3029.59</v>
      </c>
      <c r="S333" s="14">
        <v>3041.09</v>
      </c>
      <c r="T333" s="14">
        <v>3028.6400000000003</v>
      </c>
      <c r="U333" s="14">
        <v>3086.46</v>
      </c>
      <c r="V333" s="14">
        <v>3046.53</v>
      </c>
      <c r="W333" s="14">
        <v>3000.0800000000004</v>
      </c>
      <c r="X333" s="14">
        <v>2718.8300000000004</v>
      </c>
      <c r="Y333" s="14">
        <v>2393.2800000000002</v>
      </c>
      <c r="AZ333" s="9"/>
      <c r="BA333" s="9"/>
      <c r="BB333" s="9"/>
      <c r="BC333" s="9"/>
      <c r="BD333" s="9"/>
      <c r="BE333" s="9"/>
      <c r="BF333" s="9"/>
      <c r="BG333" s="9"/>
      <c r="BH333" s="9"/>
      <c r="BI333" s="9"/>
      <c r="BJ333" s="9"/>
      <c r="BK333" s="9"/>
      <c r="BL333" s="9"/>
      <c r="BM333" s="9"/>
      <c r="BN333" s="9"/>
      <c r="BO333" s="9"/>
      <c r="BP333" s="9"/>
      <c r="BQ333" s="9"/>
      <c r="BR333" s="9"/>
      <c r="BS333" s="9"/>
      <c r="BT333" s="9"/>
      <c r="BU333" s="9"/>
      <c r="BV333" s="9"/>
      <c r="BW333" s="9"/>
    </row>
    <row r="334" spans="1:75" ht="12" x14ac:dyDescent="0.2">
      <c r="A334" s="13">
        <v>10</v>
      </c>
      <c r="B334" s="14">
        <v>2374.3500000000004</v>
      </c>
      <c r="C334" s="14">
        <v>2288.52</v>
      </c>
      <c r="D334" s="14">
        <v>2223.77</v>
      </c>
      <c r="E334" s="14">
        <v>2227.5800000000004</v>
      </c>
      <c r="F334" s="14">
        <v>2324.44</v>
      </c>
      <c r="G334" s="14">
        <v>2434.1000000000004</v>
      </c>
      <c r="H334" s="14">
        <v>2643.2700000000004</v>
      </c>
      <c r="I334" s="14">
        <v>3012.5400000000004</v>
      </c>
      <c r="J334" s="14">
        <v>3098.57</v>
      </c>
      <c r="K334" s="14">
        <v>3130.8900000000003</v>
      </c>
      <c r="L334" s="14">
        <v>3140.9900000000002</v>
      </c>
      <c r="M334" s="14">
        <v>3145.5600000000004</v>
      </c>
      <c r="N334" s="14">
        <v>3136.84</v>
      </c>
      <c r="O334" s="14">
        <v>3139.38</v>
      </c>
      <c r="P334" s="14">
        <v>3109.3900000000003</v>
      </c>
      <c r="Q334" s="14">
        <v>3103.7900000000004</v>
      </c>
      <c r="R334" s="14">
        <v>3097.71</v>
      </c>
      <c r="S334" s="14">
        <v>3099</v>
      </c>
      <c r="T334" s="14">
        <v>3085.3500000000004</v>
      </c>
      <c r="U334" s="14">
        <v>3113.88</v>
      </c>
      <c r="V334" s="14">
        <v>3080.5400000000004</v>
      </c>
      <c r="W334" s="14">
        <v>3017.7900000000004</v>
      </c>
      <c r="X334" s="14">
        <v>2744.65</v>
      </c>
      <c r="Y334" s="14">
        <v>2429.8500000000004</v>
      </c>
      <c r="AZ334" s="9"/>
      <c r="BA334" s="9"/>
      <c r="BB334" s="9"/>
      <c r="BC334" s="9"/>
      <c r="BD334" s="9"/>
      <c r="BE334" s="9"/>
      <c r="BF334" s="9"/>
      <c r="BG334" s="9"/>
      <c r="BH334" s="9"/>
      <c r="BI334" s="9"/>
      <c r="BJ334" s="9"/>
      <c r="BK334" s="9"/>
      <c r="BL334" s="9"/>
      <c r="BM334" s="9"/>
      <c r="BN334" s="9"/>
      <c r="BO334" s="9"/>
      <c r="BP334" s="9"/>
      <c r="BQ334" s="9"/>
      <c r="BR334" s="9"/>
      <c r="BS334" s="9"/>
      <c r="BT334" s="9"/>
      <c r="BU334" s="9"/>
      <c r="BV334" s="9"/>
      <c r="BW334" s="9"/>
    </row>
    <row r="335" spans="1:75" ht="12" x14ac:dyDescent="0.2">
      <c r="A335" s="13">
        <v>11</v>
      </c>
      <c r="B335" s="14">
        <v>2407.1800000000003</v>
      </c>
      <c r="C335" s="14">
        <v>2358.09</v>
      </c>
      <c r="D335" s="14">
        <v>2296.84</v>
      </c>
      <c r="E335" s="14">
        <v>2292.9900000000002</v>
      </c>
      <c r="F335" s="14">
        <v>2371.42</v>
      </c>
      <c r="G335" s="14">
        <v>2472.2400000000002</v>
      </c>
      <c r="H335" s="14">
        <v>2632.2200000000003</v>
      </c>
      <c r="I335" s="14">
        <v>3026.7400000000002</v>
      </c>
      <c r="J335" s="14">
        <v>3133.34</v>
      </c>
      <c r="K335" s="14">
        <v>3166.5600000000004</v>
      </c>
      <c r="L335" s="14">
        <v>3182.38</v>
      </c>
      <c r="M335" s="14">
        <v>3196.6200000000003</v>
      </c>
      <c r="N335" s="14">
        <v>3185.0200000000004</v>
      </c>
      <c r="O335" s="14">
        <v>3187.5</v>
      </c>
      <c r="P335" s="14">
        <v>3156.38</v>
      </c>
      <c r="Q335" s="14">
        <v>3152.13</v>
      </c>
      <c r="R335" s="14">
        <v>3114.67</v>
      </c>
      <c r="S335" s="14">
        <v>3120.3300000000004</v>
      </c>
      <c r="T335" s="14">
        <v>3098.3900000000003</v>
      </c>
      <c r="U335" s="14">
        <v>3154.4700000000003</v>
      </c>
      <c r="V335" s="14">
        <v>3136.84</v>
      </c>
      <c r="W335" s="14">
        <v>3101.53</v>
      </c>
      <c r="X335" s="14">
        <v>2953.71</v>
      </c>
      <c r="Y335" s="14">
        <v>2552.42</v>
      </c>
      <c r="AZ335" s="9"/>
      <c r="BA335" s="9"/>
      <c r="BB335" s="9"/>
      <c r="BC335" s="9"/>
      <c r="BD335" s="9"/>
      <c r="BE335" s="9"/>
      <c r="BF335" s="9"/>
      <c r="BG335" s="9"/>
      <c r="BH335" s="9"/>
      <c r="BI335" s="9"/>
      <c r="BJ335" s="9"/>
      <c r="BK335" s="9"/>
      <c r="BL335" s="9"/>
      <c r="BM335" s="9"/>
      <c r="BN335" s="9"/>
      <c r="BO335" s="9"/>
      <c r="BP335" s="9"/>
      <c r="BQ335" s="9"/>
      <c r="BR335" s="9"/>
      <c r="BS335" s="9"/>
      <c r="BT335" s="9"/>
      <c r="BU335" s="9"/>
      <c r="BV335" s="9"/>
      <c r="BW335" s="9"/>
    </row>
    <row r="336" spans="1:75" ht="12" x14ac:dyDescent="0.2">
      <c r="A336" s="13">
        <v>12</v>
      </c>
      <c r="B336" s="14">
        <v>2447.46</v>
      </c>
      <c r="C336" s="14">
        <v>2393.5100000000002</v>
      </c>
      <c r="D336" s="14">
        <v>2372.4500000000003</v>
      </c>
      <c r="E336" s="14">
        <v>2370.5100000000002</v>
      </c>
      <c r="F336" s="14">
        <v>2400.8100000000004</v>
      </c>
      <c r="G336" s="14">
        <v>2493.34</v>
      </c>
      <c r="H336" s="14">
        <v>2636.6000000000004</v>
      </c>
      <c r="I336" s="14">
        <v>3012.7700000000004</v>
      </c>
      <c r="J336" s="14">
        <v>3087.2000000000003</v>
      </c>
      <c r="K336" s="14">
        <v>3116.55</v>
      </c>
      <c r="L336" s="14">
        <v>3118.8300000000004</v>
      </c>
      <c r="M336" s="14">
        <v>3134.11</v>
      </c>
      <c r="N336" s="14">
        <v>3124.11</v>
      </c>
      <c r="O336" s="14">
        <v>3131.9100000000003</v>
      </c>
      <c r="P336" s="14">
        <v>3105.34</v>
      </c>
      <c r="Q336" s="14">
        <v>3100.78</v>
      </c>
      <c r="R336" s="14">
        <v>3093.09</v>
      </c>
      <c r="S336" s="14">
        <v>3087.71</v>
      </c>
      <c r="T336" s="14">
        <v>3081.6800000000003</v>
      </c>
      <c r="U336" s="14">
        <v>3101.05</v>
      </c>
      <c r="V336" s="14">
        <v>3084.94</v>
      </c>
      <c r="W336" s="14">
        <v>3044.48</v>
      </c>
      <c r="X336" s="14">
        <v>2880.9</v>
      </c>
      <c r="Y336" s="14">
        <v>2520.8900000000003</v>
      </c>
      <c r="AZ336" s="9"/>
      <c r="BA336" s="9"/>
      <c r="BB336" s="9"/>
      <c r="BC336" s="9"/>
      <c r="BD336" s="9"/>
      <c r="BE336" s="9"/>
      <c r="BF336" s="9"/>
      <c r="BG336" s="9"/>
      <c r="BH336" s="9"/>
      <c r="BI336" s="9"/>
      <c r="BJ336" s="9"/>
      <c r="BK336" s="9"/>
      <c r="BL336" s="9"/>
      <c r="BM336" s="9"/>
      <c r="BN336" s="9"/>
      <c r="BO336" s="9"/>
      <c r="BP336" s="9"/>
      <c r="BQ336" s="9"/>
      <c r="BR336" s="9"/>
      <c r="BS336" s="9"/>
      <c r="BT336" s="9"/>
      <c r="BU336" s="9"/>
      <c r="BV336" s="9"/>
      <c r="BW336" s="9"/>
    </row>
    <row r="337" spans="1:75" ht="12" x14ac:dyDescent="0.2">
      <c r="A337" s="13">
        <v>13</v>
      </c>
      <c r="B337" s="14">
        <v>2479.19</v>
      </c>
      <c r="C337" s="14">
        <v>2422.0300000000002</v>
      </c>
      <c r="D337" s="14">
        <v>2393.38</v>
      </c>
      <c r="E337" s="14">
        <v>2392.7400000000002</v>
      </c>
      <c r="F337" s="14">
        <v>2445.36</v>
      </c>
      <c r="G337" s="14">
        <v>2535.2900000000004</v>
      </c>
      <c r="H337" s="14">
        <v>2868.57</v>
      </c>
      <c r="I337" s="14">
        <v>3035.75</v>
      </c>
      <c r="J337" s="14">
        <v>3122.57</v>
      </c>
      <c r="K337" s="14">
        <v>3150.8500000000004</v>
      </c>
      <c r="L337" s="14">
        <v>3164.7400000000002</v>
      </c>
      <c r="M337" s="14">
        <v>3172.09</v>
      </c>
      <c r="N337" s="14">
        <v>3163.2900000000004</v>
      </c>
      <c r="O337" s="14">
        <v>3165.94</v>
      </c>
      <c r="P337" s="14">
        <v>3129.53</v>
      </c>
      <c r="Q337" s="14">
        <v>3129.51</v>
      </c>
      <c r="R337" s="14">
        <v>3092.3500000000004</v>
      </c>
      <c r="S337" s="14">
        <v>3080.86</v>
      </c>
      <c r="T337" s="14">
        <v>3078.23</v>
      </c>
      <c r="U337" s="14">
        <v>3148.5200000000004</v>
      </c>
      <c r="V337" s="14">
        <v>3136.38</v>
      </c>
      <c r="W337" s="14">
        <v>3088.3</v>
      </c>
      <c r="X337" s="14">
        <v>2980.36</v>
      </c>
      <c r="Y337" s="14">
        <v>2729.2900000000004</v>
      </c>
      <c r="AZ337" s="9"/>
      <c r="BA337" s="9"/>
      <c r="BB337" s="9"/>
      <c r="BC337" s="9"/>
      <c r="BD337" s="9"/>
      <c r="BE337" s="9"/>
      <c r="BF337" s="9"/>
      <c r="BG337" s="9"/>
      <c r="BH337" s="9"/>
      <c r="BI337" s="9"/>
      <c r="BJ337" s="9"/>
      <c r="BK337" s="9"/>
      <c r="BL337" s="9"/>
      <c r="BM337" s="9"/>
      <c r="BN337" s="9"/>
      <c r="BO337" s="9"/>
      <c r="BP337" s="9"/>
      <c r="BQ337" s="9"/>
      <c r="BR337" s="9"/>
      <c r="BS337" s="9"/>
      <c r="BT337" s="9"/>
      <c r="BU337" s="9"/>
      <c r="BV337" s="9"/>
      <c r="BW337" s="9"/>
    </row>
    <row r="338" spans="1:75" ht="12" x14ac:dyDescent="0.2">
      <c r="A338" s="13">
        <v>14</v>
      </c>
      <c r="B338" s="14">
        <v>2721.3300000000004</v>
      </c>
      <c r="C338" s="14">
        <v>2559.8500000000004</v>
      </c>
      <c r="D338" s="14">
        <v>2531.42</v>
      </c>
      <c r="E338" s="14">
        <v>2522.8000000000002</v>
      </c>
      <c r="F338" s="14">
        <v>2538.9300000000003</v>
      </c>
      <c r="G338" s="14">
        <v>2568.2800000000002</v>
      </c>
      <c r="H338" s="14">
        <v>2663.51</v>
      </c>
      <c r="I338" s="14">
        <v>2933.75</v>
      </c>
      <c r="J338" s="14">
        <v>3012.8900000000003</v>
      </c>
      <c r="K338" s="14">
        <v>3130</v>
      </c>
      <c r="L338" s="14">
        <v>3159.4100000000003</v>
      </c>
      <c r="M338" s="14">
        <v>3165.48</v>
      </c>
      <c r="N338" s="14">
        <v>3161.19</v>
      </c>
      <c r="O338" s="14">
        <v>3159.2900000000004</v>
      </c>
      <c r="P338" s="14">
        <v>3134.5</v>
      </c>
      <c r="Q338" s="14">
        <v>3137.11</v>
      </c>
      <c r="R338" s="14">
        <v>3145.92</v>
      </c>
      <c r="S338" s="14">
        <v>3155.3700000000003</v>
      </c>
      <c r="T338" s="14">
        <v>3144.4900000000002</v>
      </c>
      <c r="U338" s="14">
        <v>3141.09</v>
      </c>
      <c r="V338" s="14">
        <v>3147.8</v>
      </c>
      <c r="W338" s="14">
        <v>3027.3500000000004</v>
      </c>
      <c r="X338" s="14">
        <v>2964.09</v>
      </c>
      <c r="Y338" s="14">
        <v>2726.7900000000004</v>
      </c>
      <c r="AZ338" s="9"/>
      <c r="BA338" s="9"/>
      <c r="BB338" s="9"/>
      <c r="BC338" s="9"/>
      <c r="BD338" s="9"/>
      <c r="BE338" s="9"/>
      <c r="BF338" s="9"/>
      <c r="BG338" s="9"/>
      <c r="BH338" s="9"/>
      <c r="BI338" s="9"/>
      <c r="BJ338" s="9"/>
      <c r="BK338" s="9"/>
      <c r="BL338" s="9"/>
      <c r="BM338" s="9"/>
      <c r="BN338" s="9"/>
      <c r="BO338" s="9"/>
      <c r="BP338" s="9"/>
      <c r="BQ338" s="9"/>
      <c r="BR338" s="9"/>
      <c r="BS338" s="9"/>
      <c r="BT338" s="9"/>
      <c r="BU338" s="9"/>
      <c r="BV338" s="9"/>
      <c r="BW338" s="9"/>
    </row>
    <row r="339" spans="1:75" ht="12" x14ac:dyDescent="0.2">
      <c r="A339" s="13">
        <v>15</v>
      </c>
      <c r="B339" s="14">
        <v>2572.88</v>
      </c>
      <c r="C339" s="14">
        <v>2519.0800000000004</v>
      </c>
      <c r="D339" s="14">
        <v>2452.3900000000003</v>
      </c>
      <c r="E339" s="14">
        <v>2446.0200000000004</v>
      </c>
      <c r="F339" s="14">
        <v>2452.69</v>
      </c>
      <c r="G339" s="14">
        <v>2500.34</v>
      </c>
      <c r="H339" s="14">
        <v>2516.2800000000002</v>
      </c>
      <c r="I339" s="14">
        <v>2712.5800000000004</v>
      </c>
      <c r="J339" s="14">
        <v>2949.86</v>
      </c>
      <c r="K339" s="14">
        <v>3014.4100000000003</v>
      </c>
      <c r="L339" s="14">
        <v>3070.9500000000003</v>
      </c>
      <c r="M339" s="14">
        <v>3086.05</v>
      </c>
      <c r="N339" s="14">
        <v>3086.9300000000003</v>
      </c>
      <c r="O339" s="14">
        <v>3088.1400000000003</v>
      </c>
      <c r="P339" s="14">
        <v>3061.44</v>
      </c>
      <c r="Q339" s="14">
        <v>3069.4</v>
      </c>
      <c r="R339" s="14">
        <v>3080.8900000000003</v>
      </c>
      <c r="S339" s="14">
        <v>3102.76</v>
      </c>
      <c r="T339" s="14">
        <v>3093.65</v>
      </c>
      <c r="U339" s="14">
        <v>3102.55</v>
      </c>
      <c r="V339" s="14">
        <v>3103.34</v>
      </c>
      <c r="W339" s="14">
        <v>3025.6400000000003</v>
      </c>
      <c r="X339" s="14">
        <v>2962.0600000000004</v>
      </c>
      <c r="Y339" s="14">
        <v>2712.46</v>
      </c>
      <c r="AZ339" s="9"/>
      <c r="BA339" s="9"/>
      <c r="BB339" s="9"/>
      <c r="BC339" s="9"/>
      <c r="BD339" s="9"/>
      <c r="BE339" s="9"/>
      <c r="BF339" s="9"/>
      <c r="BG339" s="9"/>
      <c r="BH339" s="9"/>
      <c r="BI339" s="9"/>
      <c r="BJ339" s="9"/>
      <c r="BK339" s="9"/>
      <c r="BL339" s="9"/>
      <c r="BM339" s="9"/>
      <c r="BN339" s="9"/>
      <c r="BO339" s="9"/>
      <c r="BP339" s="9"/>
      <c r="BQ339" s="9"/>
      <c r="BR339" s="9"/>
      <c r="BS339" s="9"/>
      <c r="BT339" s="9"/>
      <c r="BU339" s="9"/>
      <c r="BV339" s="9"/>
      <c r="BW339" s="9"/>
    </row>
    <row r="340" spans="1:75" ht="12" x14ac:dyDescent="0.2">
      <c r="A340" s="13">
        <v>16</v>
      </c>
      <c r="B340" s="14">
        <v>2557.7000000000003</v>
      </c>
      <c r="C340" s="14">
        <v>2502.6000000000004</v>
      </c>
      <c r="D340" s="14">
        <v>2445.98</v>
      </c>
      <c r="E340" s="14">
        <v>2436.8000000000002</v>
      </c>
      <c r="F340" s="14">
        <v>2473.23</v>
      </c>
      <c r="G340" s="14">
        <v>2570.7700000000004</v>
      </c>
      <c r="H340" s="14">
        <v>2856.4300000000003</v>
      </c>
      <c r="I340" s="14">
        <v>3009.2700000000004</v>
      </c>
      <c r="J340" s="14">
        <v>3205.17</v>
      </c>
      <c r="K340" s="14">
        <v>3242.6400000000003</v>
      </c>
      <c r="L340" s="14">
        <v>3259.2400000000002</v>
      </c>
      <c r="M340" s="14">
        <v>3268.9</v>
      </c>
      <c r="N340" s="14">
        <v>3271.2000000000003</v>
      </c>
      <c r="O340" s="14">
        <v>3284.1000000000004</v>
      </c>
      <c r="P340" s="14">
        <v>3243.59</v>
      </c>
      <c r="Q340" s="14">
        <v>3237.7000000000003</v>
      </c>
      <c r="R340" s="14">
        <v>3225.6200000000003</v>
      </c>
      <c r="S340" s="14">
        <v>3220.7200000000003</v>
      </c>
      <c r="T340" s="14">
        <v>3085.4</v>
      </c>
      <c r="U340" s="14">
        <v>3244.8</v>
      </c>
      <c r="V340" s="14">
        <v>3153.48</v>
      </c>
      <c r="W340" s="14">
        <v>3047.63</v>
      </c>
      <c r="X340" s="14">
        <v>2926.15</v>
      </c>
      <c r="Y340" s="14">
        <v>2575.8000000000002</v>
      </c>
      <c r="AZ340" s="9"/>
      <c r="BA340" s="9"/>
      <c r="BB340" s="9"/>
      <c r="BC340" s="9"/>
      <c r="BD340" s="9"/>
      <c r="BE340" s="9"/>
      <c r="BF340" s="9"/>
      <c r="BG340" s="9"/>
      <c r="BH340" s="9"/>
      <c r="BI340" s="9"/>
      <c r="BJ340" s="9"/>
      <c r="BK340" s="9"/>
      <c r="BL340" s="9"/>
      <c r="BM340" s="9"/>
      <c r="BN340" s="9"/>
      <c r="BO340" s="9"/>
      <c r="BP340" s="9"/>
      <c r="BQ340" s="9"/>
      <c r="BR340" s="9"/>
      <c r="BS340" s="9"/>
      <c r="BT340" s="9"/>
      <c r="BU340" s="9"/>
      <c r="BV340" s="9"/>
      <c r="BW340" s="9"/>
    </row>
    <row r="341" spans="1:75" ht="12" x14ac:dyDescent="0.2">
      <c r="A341" s="13">
        <v>17</v>
      </c>
      <c r="B341" s="14">
        <v>2415.3200000000002</v>
      </c>
      <c r="C341" s="14">
        <v>2384.23</v>
      </c>
      <c r="D341" s="14">
        <v>2368.7000000000003</v>
      </c>
      <c r="E341" s="14">
        <v>2368.0800000000004</v>
      </c>
      <c r="F341" s="14">
        <v>2389.9900000000002</v>
      </c>
      <c r="G341" s="14">
        <v>2446.7600000000002</v>
      </c>
      <c r="H341" s="14">
        <v>2659.98</v>
      </c>
      <c r="I341" s="14">
        <v>2981.2700000000004</v>
      </c>
      <c r="J341" s="14">
        <v>3018.8300000000004</v>
      </c>
      <c r="K341" s="14">
        <v>3060.86</v>
      </c>
      <c r="L341" s="14">
        <v>3075.4900000000002</v>
      </c>
      <c r="M341" s="14">
        <v>3095.6000000000004</v>
      </c>
      <c r="N341" s="14">
        <v>3083.59</v>
      </c>
      <c r="O341" s="14">
        <v>3090.15</v>
      </c>
      <c r="P341" s="14">
        <v>3054.3700000000003</v>
      </c>
      <c r="Q341" s="14">
        <v>3045.11</v>
      </c>
      <c r="R341" s="14">
        <v>3036.65</v>
      </c>
      <c r="S341" s="14">
        <v>3043.7700000000004</v>
      </c>
      <c r="T341" s="14">
        <v>3038.8700000000003</v>
      </c>
      <c r="U341" s="14">
        <v>3060</v>
      </c>
      <c r="V341" s="14">
        <v>3048.46</v>
      </c>
      <c r="W341" s="14">
        <v>3006.3700000000003</v>
      </c>
      <c r="X341" s="14">
        <v>2799.15</v>
      </c>
      <c r="Y341" s="14">
        <v>2507.65</v>
      </c>
      <c r="AZ341" s="9"/>
      <c r="BA341" s="9"/>
      <c r="BB341" s="9"/>
      <c r="BC341" s="9"/>
      <c r="BD341" s="9"/>
      <c r="BE341" s="9"/>
      <c r="BF341" s="9"/>
      <c r="BG341" s="9"/>
      <c r="BH341" s="9"/>
      <c r="BI341" s="9"/>
      <c r="BJ341" s="9"/>
      <c r="BK341" s="9"/>
      <c r="BL341" s="9"/>
      <c r="BM341" s="9"/>
      <c r="BN341" s="9"/>
      <c r="BO341" s="9"/>
      <c r="BP341" s="9"/>
      <c r="BQ341" s="9"/>
      <c r="BR341" s="9"/>
      <c r="BS341" s="9"/>
      <c r="BT341" s="9"/>
      <c r="BU341" s="9"/>
      <c r="BV341" s="9"/>
      <c r="BW341" s="9"/>
    </row>
    <row r="342" spans="1:75" ht="12" x14ac:dyDescent="0.2">
      <c r="A342" s="13">
        <v>18</v>
      </c>
      <c r="B342" s="14">
        <v>2453.3200000000002</v>
      </c>
      <c r="C342" s="14">
        <v>2423.46</v>
      </c>
      <c r="D342" s="14">
        <v>2402.98</v>
      </c>
      <c r="E342" s="14">
        <v>2403.0800000000004</v>
      </c>
      <c r="F342" s="14">
        <v>2435.1400000000003</v>
      </c>
      <c r="G342" s="14">
        <v>2498.1800000000003</v>
      </c>
      <c r="H342" s="14">
        <v>2793.63</v>
      </c>
      <c r="I342" s="14">
        <v>2990.4100000000003</v>
      </c>
      <c r="J342" s="14">
        <v>3083.0800000000004</v>
      </c>
      <c r="K342" s="14">
        <v>3109.13</v>
      </c>
      <c r="L342" s="14">
        <v>3121.1800000000003</v>
      </c>
      <c r="M342" s="14">
        <v>3149.3100000000004</v>
      </c>
      <c r="N342" s="14">
        <v>3131.5400000000004</v>
      </c>
      <c r="O342" s="14">
        <v>3139.38</v>
      </c>
      <c r="P342" s="14">
        <v>3141.25</v>
      </c>
      <c r="Q342" s="14">
        <v>3100.9300000000003</v>
      </c>
      <c r="R342" s="14">
        <v>3082.3700000000003</v>
      </c>
      <c r="S342" s="14">
        <v>3094.01</v>
      </c>
      <c r="T342" s="14">
        <v>3082.48</v>
      </c>
      <c r="U342" s="14">
        <v>3106.9300000000003</v>
      </c>
      <c r="V342" s="14">
        <v>3062.7700000000004</v>
      </c>
      <c r="W342" s="14">
        <v>2990.65</v>
      </c>
      <c r="X342" s="14">
        <v>2772.9700000000003</v>
      </c>
      <c r="Y342" s="14">
        <v>2459.2900000000004</v>
      </c>
      <c r="AZ342" s="9"/>
      <c r="BA342" s="9"/>
      <c r="BB342" s="9"/>
      <c r="BC342" s="9"/>
      <c r="BD342" s="9"/>
      <c r="BE342" s="9"/>
      <c r="BF342" s="9"/>
      <c r="BG342" s="9"/>
      <c r="BH342" s="9"/>
      <c r="BI342" s="9"/>
      <c r="BJ342" s="9"/>
      <c r="BK342" s="9"/>
      <c r="BL342" s="9"/>
      <c r="BM342" s="9"/>
      <c r="BN342" s="9"/>
      <c r="BO342" s="9"/>
      <c r="BP342" s="9"/>
      <c r="BQ342" s="9"/>
      <c r="BR342" s="9"/>
      <c r="BS342" s="9"/>
      <c r="BT342" s="9"/>
      <c r="BU342" s="9"/>
      <c r="BV342" s="9"/>
      <c r="BW342" s="9"/>
    </row>
    <row r="343" spans="1:75" ht="12" x14ac:dyDescent="0.2">
      <c r="A343" s="13">
        <v>19</v>
      </c>
      <c r="B343" s="14">
        <v>2463.5</v>
      </c>
      <c r="C343" s="14">
        <v>2432.5</v>
      </c>
      <c r="D343" s="14">
        <v>2406.17</v>
      </c>
      <c r="E343" s="14">
        <v>2409.3900000000003</v>
      </c>
      <c r="F343" s="14">
        <v>2446.5700000000002</v>
      </c>
      <c r="G343" s="14">
        <v>2503.4900000000002</v>
      </c>
      <c r="H343" s="14">
        <v>2893.8900000000003</v>
      </c>
      <c r="I343" s="14">
        <v>3045.9</v>
      </c>
      <c r="J343" s="14">
        <v>3121.6000000000004</v>
      </c>
      <c r="K343" s="14">
        <v>3133.88</v>
      </c>
      <c r="L343" s="14">
        <v>3138.3500000000004</v>
      </c>
      <c r="M343" s="14">
        <v>3174.9700000000003</v>
      </c>
      <c r="N343" s="14">
        <v>3155.03</v>
      </c>
      <c r="O343" s="14">
        <v>3162.5</v>
      </c>
      <c r="P343" s="14">
        <v>3166.5</v>
      </c>
      <c r="Q343" s="14">
        <v>3120.94</v>
      </c>
      <c r="R343" s="14">
        <v>3085.44</v>
      </c>
      <c r="S343" s="14">
        <v>3093.1000000000004</v>
      </c>
      <c r="T343" s="14">
        <v>3085.57</v>
      </c>
      <c r="U343" s="14">
        <v>3132.7000000000003</v>
      </c>
      <c r="V343" s="14">
        <v>3104.3700000000003</v>
      </c>
      <c r="W343" s="14">
        <v>3049.6000000000004</v>
      </c>
      <c r="X343" s="14">
        <v>2867.1400000000003</v>
      </c>
      <c r="Y343" s="14">
        <v>2477.19</v>
      </c>
      <c r="AZ343" s="9"/>
      <c r="BA343" s="9"/>
      <c r="BB343" s="9"/>
      <c r="BC343" s="9"/>
      <c r="BD343" s="9"/>
      <c r="BE343" s="9"/>
      <c r="BF343" s="9"/>
      <c r="BG343" s="9"/>
      <c r="BH343" s="9"/>
      <c r="BI343" s="9"/>
      <c r="BJ343" s="9"/>
      <c r="BK343" s="9"/>
      <c r="BL343" s="9"/>
      <c r="BM343" s="9"/>
      <c r="BN343" s="9"/>
      <c r="BO343" s="9"/>
      <c r="BP343" s="9"/>
      <c r="BQ343" s="9"/>
      <c r="BR343" s="9"/>
      <c r="BS343" s="9"/>
      <c r="BT343" s="9"/>
      <c r="BU343" s="9"/>
      <c r="BV343" s="9"/>
      <c r="BW343" s="9"/>
    </row>
    <row r="344" spans="1:75" ht="12" x14ac:dyDescent="0.2">
      <c r="A344" s="13">
        <v>20</v>
      </c>
      <c r="B344" s="14">
        <v>2459.4100000000003</v>
      </c>
      <c r="C344" s="14">
        <v>2429.84</v>
      </c>
      <c r="D344" s="14">
        <v>2394.42</v>
      </c>
      <c r="E344" s="14">
        <v>2383.15</v>
      </c>
      <c r="F344" s="14">
        <v>2434.63</v>
      </c>
      <c r="G344" s="14">
        <v>2490.5600000000004</v>
      </c>
      <c r="H344" s="14">
        <v>2843.73</v>
      </c>
      <c r="I344" s="14">
        <v>3006.8500000000004</v>
      </c>
      <c r="J344" s="14">
        <v>3093.05</v>
      </c>
      <c r="K344" s="14">
        <v>3098.34</v>
      </c>
      <c r="L344" s="14">
        <v>3106.36</v>
      </c>
      <c r="M344" s="14">
        <v>3128.3</v>
      </c>
      <c r="N344" s="14">
        <v>3115.46</v>
      </c>
      <c r="O344" s="14">
        <v>3120.78</v>
      </c>
      <c r="P344" s="14">
        <v>3115.0800000000004</v>
      </c>
      <c r="Q344" s="14">
        <v>3084.21</v>
      </c>
      <c r="R344" s="14">
        <v>3081.59</v>
      </c>
      <c r="S344" s="14">
        <v>3087.61</v>
      </c>
      <c r="T344" s="14">
        <v>3081.6200000000003</v>
      </c>
      <c r="U344" s="14">
        <v>3097.21</v>
      </c>
      <c r="V344" s="14">
        <v>3065.1800000000003</v>
      </c>
      <c r="W344" s="14">
        <v>3000.94</v>
      </c>
      <c r="X344" s="14">
        <v>2836.25</v>
      </c>
      <c r="Y344" s="14">
        <v>2486.6600000000003</v>
      </c>
      <c r="AZ344" s="9"/>
      <c r="BA344" s="9"/>
      <c r="BB344" s="9"/>
      <c r="BC344" s="9"/>
      <c r="BD344" s="9"/>
      <c r="BE344" s="9"/>
      <c r="BF344" s="9"/>
      <c r="BG344" s="9"/>
      <c r="BH344" s="9"/>
      <c r="BI344" s="9"/>
      <c r="BJ344" s="9"/>
      <c r="BK344" s="9"/>
      <c r="BL344" s="9"/>
      <c r="BM344" s="9"/>
      <c r="BN344" s="9"/>
      <c r="BO344" s="9"/>
      <c r="BP344" s="9"/>
      <c r="BQ344" s="9"/>
      <c r="BR344" s="9"/>
      <c r="BS344" s="9"/>
      <c r="BT344" s="9"/>
      <c r="BU344" s="9"/>
      <c r="BV344" s="9"/>
      <c r="BW344" s="9"/>
    </row>
    <row r="345" spans="1:75" ht="12" x14ac:dyDescent="0.2">
      <c r="A345" s="13">
        <v>21</v>
      </c>
      <c r="B345" s="14">
        <v>2557.7900000000004</v>
      </c>
      <c r="C345" s="14">
        <v>2500.7800000000002</v>
      </c>
      <c r="D345" s="14">
        <v>2452.09</v>
      </c>
      <c r="E345" s="14">
        <v>2438.1800000000003</v>
      </c>
      <c r="F345" s="14">
        <v>2458.65</v>
      </c>
      <c r="G345" s="14">
        <v>2486.09</v>
      </c>
      <c r="H345" s="14">
        <v>2541.25</v>
      </c>
      <c r="I345" s="14">
        <v>2836.48</v>
      </c>
      <c r="J345" s="14">
        <v>2968.34</v>
      </c>
      <c r="K345" s="14">
        <v>3029.21</v>
      </c>
      <c r="L345" s="14">
        <v>3063.7700000000004</v>
      </c>
      <c r="M345" s="14">
        <v>3073.8100000000004</v>
      </c>
      <c r="N345" s="14">
        <v>3066.59</v>
      </c>
      <c r="O345" s="14">
        <v>3067.7900000000004</v>
      </c>
      <c r="P345" s="14">
        <v>3030.84</v>
      </c>
      <c r="Q345" s="14">
        <v>3034.8500000000004</v>
      </c>
      <c r="R345" s="14">
        <v>3045.3</v>
      </c>
      <c r="S345" s="14">
        <v>3065.9300000000003</v>
      </c>
      <c r="T345" s="14">
        <v>3062.88</v>
      </c>
      <c r="U345" s="14">
        <v>3042.4</v>
      </c>
      <c r="V345" s="14">
        <v>3050.7900000000004</v>
      </c>
      <c r="W345" s="14">
        <v>2973.6600000000003</v>
      </c>
      <c r="X345" s="14">
        <v>2842.4100000000003</v>
      </c>
      <c r="Y345" s="14">
        <v>2500.6800000000003</v>
      </c>
      <c r="AZ345" s="9"/>
      <c r="BA345" s="9"/>
      <c r="BB345" s="9"/>
      <c r="BC345" s="9"/>
      <c r="BD345" s="9"/>
      <c r="BE345" s="9"/>
      <c r="BF345" s="9"/>
      <c r="BG345" s="9"/>
      <c r="BH345" s="9"/>
      <c r="BI345" s="9"/>
      <c r="BJ345" s="9"/>
      <c r="BK345" s="9"/>
      <c r="BL345" s="9"/>
      <c r="BM345" s="9"/>
      <c r="BN345" s="9"/>
      <c r="BO345" s="9"/>
      <c r="BP345" s="9"/>
      <c r="BQ345" s="9"/>
      <c r="BR345" s="9"/>
      <c r="BS345" s="9"/>
      <c r="BT345" s="9"/>
      <c r="BU345" s="9"/>
      <c r="BV345" s="9"/>
      <c r="BW345" s="9"/>
    </row>
    <row r="346" spans="1:75" ht="12" x14ac:dyDescent="0.2">
      <c r="A346" s="13">
        <v>22</v>
      </c>
      <c r="B346" s="14">
        <v>2499.7000000000003</v>
      </c>
      <c r="C346" s="14">
        <v>2436.7600000000002</v>
      </c>
      <c r="D346" s="14">
        <v>2418.38</v>
      </c>
      <c r="E346" s="14">
        <v>2388.6400000000003</v>
      </c>
      <c r="F346" s="14">
        <v>2421.5500000000002</v>
      </c>
      <c r="G346" s="14">
        <v>2426.98</v>
      </c>
      <c r="H346" s="14">
        <v>2458.17</v>
      </c>
      <c r="I346" s="14">
        <v>2563.0700000000002</v>
      </c>
      <c r="J346" s="14">
        <v>2811.07</v>
      </c>
      <c r="K346" s="14">
        <v>2963.15</v>
      </c>
      <c r="L346" s="14">
        <v>2993.82</v>
      </c>
      <c r="M346" s="14">
        <v>3004.15</v>
      </c>
      <c r="N346" s="14">
        <v>3002.2700000000004</v>
      </c>
      <c r="O346" s="14">
        <v>3004.1600000000003</v>
      </c>
      <c r="P346" s="14">
        <v>2984.8700000000003</v>
      </c>
      <c r="Q346" s="14">
        <v>2995.2400000000002</v>
      </c>
      <c r="R346" s="14">
        <v>3009.4</v>
      </c>
      <c r="S346" s="14">
        <v>3036.01</v>
      </c>
      <c r="T346" s="14">
        <v>3036.4100000000003</v>
      </c>
      <c r="U346" s="14">
        <v>3030.4100000000003</v>
      </c>
      <c r="V346" s="14">
        <v>3027.63</v>
      </c>
      <c r="W346" s="14">
        <v>2990.0600000000004</v>
      </c>
      <c r="X346" s="14">
        <v>2802.8</v>
      </c>
      <c r="Y346" s="14">
        <v>2490.9100000000003</v>
      </c>
      <c r="AZ346" s="9"/>
      <c r="BA346" s="9"/>
      <c r="BB346" s="9"/>
      <c r="BC346" s="9"/>
      <c r="BD346" s="9"/>
      <c r="BE346" s="9"/>
      <c r="BF346" s="9"/>
      <c r="BG346" s="9"/>
      <c r="BH346" s="9"/>
      <c r="BI346" s="9"/>
      <c r="BJ346" s="9"/>
      <c r="BK346" s="9"/>
      <c r="BL346" s="9"/>
      <c r="BM346" s="9"/>
      <c r="BN346" s="9"/>
      <c r="BO346" s="9"/>
      <c r="BP346" s="9"/>
      <c r="BQ346" s="9"/>
      <c r="BR346" s="9"/>
      <c r="BS346" s="9"/>
      <c r="BT346" s="9"/>
      <c r="BU346" s="9"/>
      <c r="BV346" s="9"/>
      <c r="BW346" s="9"/>
    </row>
    <row r="347" spans="1:75" ht="12" x14ac:dyDescent="0.2">
      <c r="A347" s="13">
        <v>23</v>
      </c>
      <c r="B347" s="14">
        <v>2446.0700000000002</v>
      </c>
      <c r="C347" s="14">
        <v>2414.3500000000004</v>
      </c>
      <c r="D347" s="14">
        <v>2361.42</v>
      </c>
      <c r="E347" s="14">
        <v>2352.86</v>
      </c>
      <c r="F347" s="14">
        <v>2397.5600000000004</v>
      </c>
      <c r="G347" s="14">
        <v>2461.8900000000003</v>
      </c>
      <c r="H347" s="14">
        <v>2695.94</v>
      </c>
      <c r="I347" s="14">
        <v>3002.28</v>
      </c>
      <c r="J347" s="14">
        <v>3125.3900000000003</v>
      </c>
      <c r="K347" s="14">
        <v>3141.51</v>
      </c>
      <c r="L347" s="14">
        <v>3149.7900000000004</v>
      </c>
      <c r="M347" s="14">
        <v>3179.3300000000004</v>
      </c>
      <c r="N347" s="14">
        <v>3162.65</v>
      </c>
      <c r="O347" s="14">
        <v>3169.7400000000002</v>
      </c>
      <c r="P347" s="14">
        <v>3163.67</v>
      </c>
      <c r="Q347" s="14">
        <v>3129.71</v>
      </c>
      <c r="R347" s="14">
        <v>3127.82</v>
      </c>
      <c r="S347" s="14">
        <v>3134.82</v>
      </c>
      <c r="T347" s="14">
        <v>3129.3700000000003</v>
      </c>
      <c r="U347" s="14">
        <v>3145.2900000000004</v>
      </c>
      <c r="V347" s="14">
        <v>3120.7400000000002</v>
      </c>
      <c r="W347" s="14">
        <v>2985.3300000000004</v>
      </c>
      <c r="X347" s="14">
        <v>2785.9</v>
      </c>
      <c r="Y347" s="14">
        <v>2444.5200000000004</v>
      </c>
      <c r="AZ347" s="9"/>
      <c r="BA347" s="9"/>
      <c r="BB347" s="9"/>
      <c r="BC347" s="9"/>
      <c r="BD347" s="9"/>
      <c r="BE347" s="9"/>
      <c r="BF347" s="9"/>
      <c r="BG347" s="9"/>
      <c r="BH347" s="9"/>
      <c r="BI347" s="9"/>
      <c r="BJ347" s="9"/>
      <c r="BK347" s="9"/>
      <c r="BL347" s="9"/>
      <c r="BM347" s="9"/>
      <c r="BN347" s="9"/>
      <c r="BO347" s="9"/>
      <c r="BP347" s="9"/>
      <c r="BQ347" s="9"/>
      <c r="BR347" s="9"/>
      <c r="BS347" s="9"/>
      <c r="BT347" s="9"/>
      <c r="BU347" s="9"/>
      <c r="BV347" s="9"/>
      <c r="BW347" s="9"/>
    </row>
    <row r="348" spans="1:75" ht="12" x14ac:dyDescent="0.2">
      <c r="A348" s="13">
        <v>24</v>
      </c>
      <c r="B348" s="14">
        <v>2444.67</v>
      </c>
      <c r="C348" s="14">
        <v>2392.0800000000004</v>
      </c>
      <c r="D348" s="14">
        <v>2375.1200000000003</v>
      </c>
      <c r="E348" s="14">
        <v>2378.23</v>
      </c>
      <c r="F348" s="14">
        <v>2431.6400000000003</v>
      </c>
      <c r="G348" s="14">
        <v>2505.5600000000004</v>
      </c>
      <c r="H348" s="14">
        <v>2854.26</v>
      </c>
      <c r="I348" s="14">
        <v>3026.69</v>
      </c>
      <c r="J348" s="14">
        <v>3118.09</v>
      </c>
      <c r="K348" s="14">
        <v>3126.3</v>
      </c>
      <c r="L348" s="14">
        <v>3134</v>
      </c>
      <c r="M348" s="14">
        <v>3154.2400000000002</v>
      </c>
      <c r="N348" s="14">
        <v>3144.7900000000004</v>
      </c>
      <c r="O348" s="14">
        <v>3151.25</v>
      </c>
      <c r="P348" s="14">
        <v>3149.3900000000003</v>
      </c>
      <c r="Q348" s="14">
        <v>3119.34</v>
      </c>
      <c r="R348" s="14">
        <v>3117.7200000000003</v>
      </c>
      <c r="S348" s="14">
        <v>3125.7700000000004</v>
      </c>
      <c r="T348" s="14">
        <v>3123.5</v>
      </c>
      <c r="U348" s="14">
        <v>3137.5200000000004</v>
      </c>
      <c r="V348" s="14">
        <v>3104.28</v>
      </c>
      <c r="W348" s="14">
        <v>3040.42</v>
      </c>
      <c r="X348" s="14">
        <v>2905.5400000000004</v>
      </c>
      <c r="Y348" s="14">
        <v>2499.13</v>
      </c>
      <c r="AZ348" s="9"/>
      <c r="BA348" s="9"/>
      <c r="BB348" s="9"/>
      <c r="BC348" s="9"/>
      <c r="BD348" s="9"/>
      <c r="BE348" s="9"/>
      <c r="BF348" s="9"/>
      <c r="BG348" s="9"/>
      <c r="BH348" s="9"/>
      <c r="BI348" s="9"/>
      <c r="BJ348" s="9"/>
      <c r="BK348" s="9"/>
      <c r="BL348" s="9"/>
      <c r="BM348" s="9"/>
      <c r="BN348" s="9"/>
      <c r="BO348" s="9"/>
      <c r="BP348" s="9"/>
      <c r="BQ348" s="9"/>
      <c r="BR348" s="9"/>
      <c r="BS348" s="9"/>
      <c r="BT348" s="9"/>
      <c r="BU348" s="9"/>
      <c r="BV348" s="9"/>
      <c r="BW348" s="9"/>
    </row>
    <row r="349" spans="1:75" ht="12" x14ac:dyDescent="0.2">
      <c r="A349" s="13">
        <v>25</v>
      </c>
      <c r="B349" s="14">
        <v>2453.8100000000004</v>
      </c>
      <c r="C349" s="14">
        <v>2422.8100000000004</v>
      </c>
      <c r="D349" s="14">
        <v>2393.4500000000003</v>
      </c>
      <c r="E349" s="14">
        <v>2398.84</v>
      </c>
      <c r="F349" s="14">
        <v>2459.7400000000002</v>
      </c>
      <c r="G349" s="14">
        <v>2513.3000000000002</v>
      </c>
      <c r="H349" s="14">
        <v>2866.4</v>
      </c>
      <c r="I349" s="14">
        <v>3083.84</v>
      </c>
      <c r="J349" s="14">
        <v>3175.5400000000004</v>
      </c>
      <c r="K349" s="14">
        <v>3181.8700000000003</v>
      </c>
      <c r="L349" s="14">
        <v>3196.1400000000003</v>
      </c>
      <c r="M349" s="14">
        <v>3217.1800000000003</v>
      </c>
      <c r="N349" s="14">
        <v>3204.65</v>
      </c>
      <c r="O349" s="14">
        <v>3209.07</v>
      </c>
      <c r="P349" s="14">
        <v>3203.94</v>
      </c>
      <c r="Q349" s="14">
        <v>3172.6000000000004</v>
      </c>
      <c r="R349" s="14">
        <v>3166.8500000000004</v>
      </c>
      <c r="S349" s="14">
        <v>3175.71</v>
      </c>
      <c r="T349" s="14">
        <v>3169.3500000000004</v>
      </c>
      <c r="U349" s="14">
        <v>3185.03</v>
      </c>
      <c r="V349" s="14">
        <v>3157.09</v>
      </c>
      <c r="W349" s="14">
        <v>3044.98</v>
      </c>
      <c r="X349" s="14">
        <v>2911.7900000000004</v>
      </c>
      <c r="Y349" s="14">
        <v>2513.0500000000002</v>
      </c>
      <c r="AZ349" s="9"/>
      <c r="BA349" s="9"/>
      <c r="BB349" s="9"/>
      <c r="BC349" s="9"/>
      <c r="BD349" s="9"/>
      <c r="BE349" s="9"/>
      <c r="BF349" s="9"/>
      <c r="BG349" s="9"/>
      <c r="BH349" s="9"/>
      <c r="BI349" s="9"/>
      <c r="BJ349" s="9"/>
      <c r="BK349" s="9"/>
      <c r="BL349" s="9"/>
      <c r="BM349" s="9"/>
      <c r="BN349" s="9"/>
      <c r="BO349" s="9"/>
      <c r="BP349" s="9"/>
      <c r="BQ349" s="9"/>
      <c r="BR349" s="9"/>
      <c r="BS349" s="9"/>
      <c r="BT349" s="9"/>
      <c r="BU349" s="9"/>
      <c r="BV349" s="9"/>
      <c r="BW349" s="9"/>
    </row>
    <row r="350" spans="1:75" ht="12" x14ac:dyDescent="0.2">
      <c r="A350" s="13">
        <v>26</v>
      </c>
      <c r="B350" s="14">
        <v>2517.4</v>
      </c>
      <c r="C350" s="14">
        <v>2490.34</v>
      </c>
      <c r="D350" s="14">
        <v>2439.71</v>
      </c>
      <c r="E350" s="14">
        <v>2464.1400000000003</v>
      </c>
      <c r="F350" s="14">
        <v>2528.2600000000002</v>
      </c>
      <c r="G350" s="14">
        <v>2684.21</v>
      </c>
      <c r="H350" s="14">
        <v>2941.76</v>
      </c>
      <c r="I350" s="14">
        <v>3121.13</v>
      </c>
      <c r="J350" s="14">
        <v>3202.92</v>
      </c>
      <c r="K350" s="14">
        <v>3209.8</v>
      </c>
      <c r="L350" s="14">
        <v>3219.15</v>
      </c>
      <c r="M350" s="14">
        <v>3240.76</v>
      </c>
      <c r="N350" s="14">
        <v>3229.71</v>
      </c>
      <c r="O350" s="14">
        <v>3232.4100000000003</v>
      </c>
      <c r="P350" s="14">
        <v>3229.05</v>
      </c>
      <c r="Q350" s="14">
        <v>3194.05</v>
      </c>
      <c r="R350" s="14">
        <v>3188.2900000000004</v>
      </c>
      <c r="S350" s="14">
        <v>3200.4900000000002</v>
      </c>
      <c r="T350" s="14">
        <v>3195.7000000000003</v>
      </c>
      <c r="U350" s="14">
        <v>3208.9100000000003</v>
      </c>
      <c r="V350" s="14">
        <v>3184.73</v>
      </c>
      <c r="W350" s="14">
        <v>3037.61</v>
      </c>
      <c r="X350" s="14">
        <v>2933.71</v>
      </c>
      <c r="Y350" s="14">
        <v>2540.7700000000004</v>
      </c>
      <c r="AZ350" s="9"/>
      <c r="BA350" s="9"/>
      <c r="BB350" s="9"/>
      <c r="BC350" s="9"/>
      <c r="BD350" s="9"/>
      <c r="BE350" s="9"/>
      <c r="BF350" s="9"/>
      <c r="BG350" s="9"/>
      <c r="BH350" s="9"/>
      <c r="BI350" s="9"/>
      <c r="BJ350" s="9"/>
      <c r="BK350" s="9"/>
      <c r="BL350" s="9"/>
      <c r="BM350" s="9"/>
      <c r="BN350" s="9"/>
      <c r="BO350" s="9"/>
      <c r="BP350" s="9"/>
      <c r="BQ350" s="9"/>
      <c r="BR350" s="9"/>
      <c r="BS350" s="9"/>
      <c r="BT350" s="9"/>
      <c r="BU350" s="9"/>
      <c r="BV350" s="9"/>
      <c r="BW350" s="9"/>
    </row>
    <row r="351" spans="1:75" ht="12" x14ac:dyDescent="0.2">
      <c r="A351" s="13">
        <v>27</v>
      </c>
      <c r="B351" s="14">
        <v>2515.2200000000003</v>
      </c>
      <c r="C351" s="14">
        <v>2492.94</v>
      </c>
      <c r="D351" s="14">
        <v>2462.9700000000003</v>
      </c>
      <c r="E351" s="14">
        <v>2464.5500000000002</v>
      </c>
      <c r="F351" s="14">
        <v>2544.8200000000002</v>
      </c>
      <c r="G351" s="14">
        <v>2651.6000000000004</v>
      </c>
      <c r="H351" s="14">
        <v>2908.59</v>
      </c>
      <c r="I351" s="14">
        <v>3145.32</v>
      </c>
      <c r="J351" s="14">
        <v>3224.25</v>
      </c>
      <c r="K351" s="14">
        <v>3226.0800000000004</v>
      </c>
      <c r="L351" s="14">
        <v>3239.55</v>
      </c>
      <c r="M351" s="14">
        <v>3268</v>
      </c>
      <c r="N351" s="14">
        <v>3259.75</v>
      </c>
      <c r="O351" s="14">
        <v>3262.75</v>
      </c>
      <c r="P351" s="14">
        <v>3259.3300000000004</v>
      </c>
      <c r="Q351" s="14">
        <v>3249.7000000000003</v>
      </c>
      <c r="R351" s="14">
        <v>3208.9700000000003</v>
      </c>
      <c r="S351" s="14">
        <v>3218.8300000000004</v>
      </c>
      <c r="T351" s="14">
        <v>3215.0600000000004</v>
      </c>
      <c r="U351" s="14">
        <v>3230.0400000000004</v>
      </c>
      <c r="V351" s="14">
        <v>3197.5600000000004</v>
      </c>
      <c r="W351" s="14">
        <v>3085.09</v>
      </c>
      <c r="X351" s="14">
        <v>2927.78</v>
      </c>
      <c r="Y351" s="14">
        <v>2623.23</v>
      </c>
      <c r="AZ351" s="9"/>
      <c r="BA351" s="9"/>
      <c r="BB351" s="9"/>
      <c r="BC351" s="9"/>
      <c r="BD351" s="9"/>
      <c r="BE351" s="9"/>
      <c r="BF351" s="9"/>
      <c r="BG351" s="9"/>
      <c r="BH351" s="9"/>
      <c r="BI351" s="9"/>
      <c r="BJ351" s="9"/>
      <c r="BK351" s="9"/>
      <c r="BL351" s="9"/>
      <c r="BM351" s="9"/>
      <c r="BN351" s="9"/>
      <c r="BO351" s="9"/>
      <c r="BP351" s="9"/>
      <c r="BQ351" s="9"/>
      <c r="BR351" s="9"/>
      <c r="BS351" s="9"/>
      <c r="BT351" s="9"/>
      <c r="BU351" s="9"/>
      <c r="BV351" s="9"/>
      <c r="BW351" s="9"/>
    </row>
    <row r="352" spans="1:75" ht="12" x14ac:dyDescent="0.2">
      <c r="A352" s="13">
        <v>28</v>
      </c>
      <c r="B352" s="14">
        <v>2627.48</v>
      </c>
      <c r="C352" s="14">
        <v>2521.8100000000004</v>
      </c>
      <c r="D352" s="14">
        <v>2481.2000000000003</v>
      </c>
      <c r="E352" s="14">
        <v>2459.09</v>
      </c>
      <c r="F352" s="14">
        <v>2494.9500000000003</v>
      </c>
      <c r="G352" s="14">
        <v>2532.69</v>
      </c>
      <c r="H352" s="14">
        <v>2628.8500000000004</v>
      </c>
      <c r="I352" s="14">
        <v>2847.44</v>
      </c>
      <c r="J352" s="14">
        <v>2967.6400000000003</v>
      </c>
      <c r="K352" s="14">
        <v>3110.1600000000003</v>
      </c>
      <c r="L352" s="14">
        <v>3139.21</v>
      </c>
      <c r="M352" s="14">
        <v>3143.3900000000003</v>
      </c>
      <c r="N352" s="14">
        <v>3141.3700000000003</v>
      </c>
      <c r="O352" s="14">
        <v>3141.0400000000004</v>
      </c>
      <c r="P352" s="14">
        <v>3142.5200000000004</v>
      </c>
      <c r="Q352" s="14">
        <v>3107.6600000000003</v>
      </c>
      <c r="R352" s="14">
        <v>3117.17</v>
      </c>
      <c r="S352" s="14">
        <v>3140.8300000000004</v>
      </c>
      <c r="T352" s="14">
        <v>3138.9300000000003</v>
      </c>
      <c r="U352" s="14">
        <v>3134.61</v>
      </c>
      <c r="V352" s="14">
        <v>3134.61</v>
      </c>
      <c r="W352" s="14">
        <v>2994.8700000000003</v>
      </c>
      <c r="X352" s="14">
        <v>2886.71</v>
      </c>
      <c r="Y352" s="14">
        <v>2625.69</v>
      </c>
      <c r="AZ352" s="9"/>
      <c r="BA352" s="9"/>
      <c r="BB352" s="9"/>
      <c r="BC352" s="9"/>
      <c r="BD352" s="9"/>
      <c r="BE352" s="9"/>
      <c r="BF352" s="9"/>
      <c r="BG352" s="9"/>
      <c r="BH352" s="9"/>
      <c r="BI352" s="9"/>
      <c r="BJ352" s="9"/>
      <c r="BK352" s="9"/>
      <c r="BL352" s="9"/>
      <c r="BM352" s="9"/>
      <c r="BN352" s="9"/>
      <c r="BO352" s="9"/>
      <c r="BP352" s="9"/>
      <c r="BQ352" s="9"/>
      <c r="BR352" s="9"/>
      <c r="BS352" s="9"/>
      <c r="BT352" s="9"/>
      <c r="BU352" s="9"/>
      <c r="BV352" s="9"/>
      <c r="BW352" s="9"/>
    </row>
    <row r="353" spans="1:75" ht="12" x14ac:dyDescent="0.2">
      <c r="A353" s="13">
        <v>29</v>
      </c>
      <c r="B353" s="14">
        <v>2584.1400000000003</v>
      </c>
      <c r="C353" s="14">
        <v>2506.2600000000002</v>
      </c>
      <c r="D353" s="14">
        <v>2440.2900000000004</v>
      </c>
      <c r="E353" s="14">
        <v>2443.9500000000003</v>
      </c>
      <c r="F353" s="14">
        <v>2488.0300000000002</v>
      </c>
      <c r="G353" s="14">
        <v>2519.25</v>
      </c>
      <c r="H353" s="14">
        <v>2583.59</v>
      </c>
      <c r="I353" s="14">
        <v>2713.8100000000004</v>
      </c>
      <c r="J353" s="14">
        <v>2904.5600000000004</v>
      </c>
      <c r="K353" s="14">
        <v>3002.15</v>
      </c>
      <c r="L353" s="14">
        <v>3115.0600000000004</v>
      </c>
      <c r="M353" s="14">
        <v>3129.23</v>
      </c>
      <c r="N353" s="14">
        <v>3128.67</v>
      </c>
      <c r="O353" s="14">
        <v>3130.4700000000003</v>
      </c>
      <c r="P353" s="14">
        <v>3129.88</v>
      </c>
      <c r="Q353" s="14">
        <v>3093.48</v>
      </c>
      <c r="R353" s="14">
        <v>3105.53</v>
      </c>
      <c r="S353" s="14">
        <v>3134.82</v>
      </c>
      <c r="T353" s="14">
        <v>3140.3100000000004</v>
      </c>
      <c r="U353" s="14">
        <v>3143.92</v>
      </c>
      <c r="V353" s="14">
        <v>3145.59</v>
      </c>
      <c r="W353" s="14">
        <v>3037.5800000000004</v>
      </c>
      <c r="X353" s="14">
        <v>2870.21</v>
      </c>
      <c r="Y353" s="14">
        <v>2596.9</v>
      </c>
      <c r="Z353" s="4">
        <f>IFERROR(Y353,"скрыть")</f>
        <v>2596.9</v>
      </c>
      <c r="AZ353" s="9"/>
      <c r="BA353" s="9"/>
      <c r="BB353" s="9"/>
      <c r="BC353" s="9"/>
      <c r="BD353" s="9"/>
      <c r="BE353" s="9"/>
      <c r="BF353" s="9"/>
      <c r="BG353" s="9"/>
      <c r="BH353" s="9"/>
      <c r="BI353" s="9"/>
      <c r="BJ353" s="9"/>
      <c r="BK353" s="9"/>
      <c r="BL353" s="9"/>
      <c r="BM353" s="9"/>
      <c r="BN353" s="9"/>
      <c r="BO353" s="9"/>
      <c r="BP353" s="9"/>
      <c r="BQ353" s="9"/>
      <c r="BR353" s="9"/>
      <c r="BS353" s="9"/>
      <c r="BT353" s="9"/>
      <c r="BU353" s="9"/>
      <c r="BV353" s="9"/>
      <c r="BW353" s="9"/>
    </row>
    <row r="354" spans="1:75" ht="12" x14ac:dyDescent="0.2">
      <c r="A354" s="13">
        <v>30</v>
      </c>
      <c r="B354" s="14">
        <v>2517.0700000000002</v>
      </c>
      <c r="C354" s="14">
        <v>2457.42</v>
      </c>
      <c r="D354" s="14">
        <v>2403.5100000000002</v>
      </c>
      <c r="E354" s="14">
        <v>2402.5100000000002</v>
      </c>
      <c r="F354" s="14">
        <v>2448.2700000000004</v>
      </c>
      <c r="G354" s="14">
        <v>2554.0500000000002</v>
      </c>
      <c r="H354" s="14">
        <v>2837.82</v>
      </c>
      <c r="I354" s="14">
        <v>2995.96</v>
      </c>
      <c r="J354" s="14">
        <v>3132.19</v>
      </c>
      <c r="K354" s="14">
        <v>3130.1200000000003</v>
      </c>
      <c r="L354" s="14">
        <v>3139.98</v>
      </c>
      <c r="M354" s="14">
        <v>3166.6800000000003</v>
      </c>
      <c r="N354" s="14">
        <v>3161.44</v>
      </c>
      <c r="O354" s="14">
        <v>3168.73</v>
      </c>
      <c r="P354" s="14">
        <v>3161.34</v>
      </c>
      <c r="Q354" s="14">
        <v>3154.5800000000004</v>
      </c>
      <c r="R354" s="14">
        <v>3119.2900000000004</v>
      </c>
      <c r="S354" s="14">
        <v>3128.76</v>
      </c>
      <c r="T354" s="14">
        <v>3134.2000000000003</v>
      </c>
      <c r="U354" s="14">
        <v>3145.96</v>
      </c>
      <c r="V354" s="14">
        <v>3105.7400000000002</v>
      </c>
      <c r="W354" s="14">
        <v>2945.59</v>
      </c>
      <c r="X354" s="14">
        <v>2795.9900000000002</v>
      </c>
      <c r="Y354" s="14">
        <v>2507.2700000000004</v>
      </c>
      <c r="Z354" s="4">
        <f>IFERROR(Y354,"скрыть")</f>
        <v>2507.2700000000004</v>
      </c>
      <c r="AZ354" s="9"/>
      <c r="BA354" s="9"/>
      <c r="BB354" s="9"/>
      <c r="BC354" s="9"/>
      <c r="BD354" s="9"/>
      <c r="BE354" s="9"/>
      <c r="BF354" s="9"/>
      <c r="BG354" s="9"/>
      <c r="BH354" s="9"/>
      <c r="BI354" s="9"/>
      <c r="BJ354" s="9"/>
      <c r="BK354" s="9"/>
      <c r="BL354" s="9"/>
      <c r="BM354" s="9"/>
      <c r="BN354" s="9"/>
      <c r="BO354" s="9"/>
      <c r="BP354" s="9"/>
      <c r="BQ354" s="9"/>
      <c r="BR354" s="9"/>
      <c r="BS354" s="9"/>
      <c r="BT354" s="9"/>
      <c r="BU354" s="9"/>
      <c r="BV354" s="9"/>
      <c r="BW354" s="9"/>
    </row>
    <row r="355" spans="1:75" ht="12" x14ac:dyDescent="0.2">
      <c r="A355" s="13">
        <v>31</v>
      </c>
      <c r="B355" s="14">
        <v>2407.1600000000003</v>
      </c>
      <c r="C355" s="14">
        <v>2382.9500000000003</v>
      </c>
      <c r="D355" s="14">
        <v>2371.13</v>
      </c>
      <c r="E355" s="14">
        <v>2368.34</v>
      </c>
      <c r="F355" s="14">
        <v>2409.4300000000003</v>
      </c>
      <c r="G355" s="14">
        <v>2425.19</v>
      </c>
      <c r="H355" s="14">
        <v>2655.96</v>
      </c>
      <c r="I355" s="14">
        <v>2883.46</v>
      </c>
      <c r="J355" s="14">
        <v>2935.3100000000004</v>
      </c>
      <c r="K355" s="14">
        <v>2945.3100000000004</v>
      </c>
      <c r="L355" s="14">
        <v>2958.8300000000004</v>
      </c>
      <c r="M355" s="14">
        <v>2990.73</v>
      </c>
      <c r="N355" s="14">
        <v>2975.82</v>
      </c>
      <c r="O355" s="14">
        <v>2980.88</v>
      </c>
      <c r="P355" s="14">
        <v>2974.73</v>
      </c>
      <c r="Q355" s="14">
        <v>2967.44</v>
      </c>
      <c r="R355" s="14">
        <v>2927.4</v>
      </c>
      <c r="S355" s="14">
        <v>2938.01</v>
      </c>
      <c r="T355" s="14">
        <v>2950.4</v>
      </c>
      <c r="U355" s="14">
        <v>2966.6800000000003</v>
      </c>
      <c r="V355" s="14">
        <v>2936.61</v>
      </c>
      <c r="W355" s="14">
        <v>2860.17</v>
      </c>
      <c r="X355" s="14">
        <v>2633.65</v>
      </c>
      <c r="Y355" s="14">
        <v>2423.3700000000003</v>
      </c>
      <c r="Z355" s="4">
        <f>IFERROR(Y355,"скрыть")</f>
        <v>2423.3700000000003</v>
      </c>
      <c r="AZ355" s="9"/>
      <c r="BA355" s="9"/>
      <c r="BB355" s="9"/>
      <c r="BC355" s="9"/>
      <c r="BD355" s="9"/>
      <c r="BE355" s="9"/>
      <c r="BF355" s="9"/>
      <c r="BG355" s="9"/>
      <c r="BH355" s="9"/>
      <c r="BI355" s="9"/>
      <c r="BJ355" s="9"/>
      <c r="BK355" s="9"/>
      <c r="BL355" s="9"/>
      <c r="BM355" s="9"/>
      <c r="BN355" s="9"/>
      <c r="BO355" s="9"/>
      <c r="BP355" s="9"/>
      <c r="BQ355" s="9"/>
      <c r="BR355" s="9"/>
      <c r="BS355" s="9"/>
      <c r="BT355" s="9"/>
      <c r="BU355" s="9"/>
      <c r="BV355" s="9"/>
      <c r="BW355" s="9"/>
    </row>
    <row r="356" spans="1:75" ht="15.75" x14ac:dyDescent="0.25">
      <c r="B356" s="55" t="str">
        <f>CONCATENATE("4.2. Ставка за мощность, приобретаемую потребителем (покупателем), предельного уровня нерегулируемой цены - ",TEXT($M$22,"# ###,00")," рублей/МВт в месяц без НДС")</f>
        <v>4.2. Ставка за мощность, приобретаемую потребителем (покупателем), предельного уровня нерегулируемой цены - 855 330,69 рублей/МВт в месяц без НДС</v>
      </c>
      <c r="C356" s="55"/>
      <c r="D356" s="55"/>
      <c r="E356" s="55"/>
      <c r="F356" s="55"/>
      <c r="G356" s="55"/>
      <c r="H356" s="55"/>
      <c r="I356" s="55"/>
      <c r="J356" s="55"/>
      <c r="K356" s="55"/>
      <c r="L356" s="55"/>
      <c r="M356" s="55"/>
      <c r="N356" s="55"/>
      <c r="O356" s="55"/>
      <c r="P356" s="55"/>
      <c r="Q356" s="55"/>
      <c r="R356" s="55"/>
      <c r="S356" s="55"/>
      <c r="T356" s="55"/>
      <c r="U356" s="55"/>
      <c r="V356" s="55"/>
      <c r="W356" s="55"/>
      <c r="X356" s="55"/>
      <c r="Y356" s="55"/>
      <c r="AZ356" s="9"/>
      <c r="BA356" s="9"/>
      <c r="BB356" s="9"/>
      <c r="BC356" s="9"/>
      <c r="BD356" s="9"/>
      <c r="BE356" s="9"/>
      <c r="BF356" s="9"/>
      <c r="BG356" s="9"/>
      <c r="BH356" s="9"/>
      <c r="BI356" s="9"/>
      <c r="BJ356" s="9"/>
      <c r="BK356" s="9"/>
      <c r="BL356" s="9"/>
      <c r="BM356" s="9"/>
      <c r="BN356" s="9"/>
      <c r="BO356" s="9"/>
      <c r="BP356" s="9"/>
      <c r="BQ356" s="9"/>
      <c r="BR356" s="9"/>
      <c r="BS356" s="9"/>
      <c r="BT356" s="9"/>
      <c r="BU356" s="9"/>
      <c r="BV356" s="9"/>
      <c r="BW356" s="9"/>
    </row>
    <row r="357" spans="1:75" ht="31.9" customHeight="1" x14ac:dyDescent="0.25">
      <c r="A357" s="16"/>
      <c r="B357" s="73" t="s">
        <v>94</v>
      </c>
      <c r="C357" s="73"/>
      <c r="D357" s="73"/>
      <c r="E357" s="73"/>
      <c r="F357" s="73"/>
      <c r="G357" s="73"/>
      <c r="H357" s="73"/>
      <c r="I357" s="73"/>
      <c r="J357" s="73"/>
      <c r="K357" s="73"/>
      <c r="L357" s="73"/>
      <c r="M357" s="73"/>
      <c r="N357" s="73"/>
      <c r="O357" s="73"/>
      <c r="P357" s="73"/>
      <c r="Q357" s="73"/>
      <c r="R357" s="73"/>
      <c r="S357" s="73"/>
      <c r="T357" s="73"/>
      <c r="U357" s="73"/>
      <c r="V357" s="73"/>
      <c r="W357" s="73"/>
      <c r="X357" s="73"/>
      <c r="Y357" s="73"/>
      <c r="AZ357" s="9"/>
      <c r="BA357" s="9"/>
      <c r="BB357" s="9"/>
      <c r="BC357" s="9"/>
      <c r="BD357" s="9"/>
      <c r="BE357" s="9"/>
      <c r="BF357" s="9"/>
      <c r="BG357" s="9"/>
      <c r="BH357" s="9"/>
      <c r="BI357" s="9"/>
      <c r="BJ357" s="9"/>
      <c r="BK357" s="9"/>
      <c r="BL357" s="9"/>
      <c r="BM357" s="9"/>
      <c r="BN357" s="9"/>
      <c r="BO357" s="9"/>
      <c r="BP357" s="9"/>
      <c r="BQ357" s="9"/>
      <c r="BR357" s="9"/>
      <c r="BS357" s="9"/>
      <c r="BT357" s="9"/>
      <c r="BU357" s="9"/>
      <c r="BV357" s="9"/>
      <c r="BW357" s="9"/>
    </row>
    <row r="358" spans="1:75" s="7" customFormat="1" ht="18" customHeight="1" x14ac:dyDescent="0.25">
      <c r="A358" s="3"/>
      <c r="B358" s="56"/>
      <c r="C358" s="56"/>
      <c r="D358" s="56"/>
      <c r="E358" s="56"/>
      <c r="F358" s="56"/>
      <c r="G358" s="56"/>
      <c r="H358" s="56"/>
      <c r="I358" s="56"/>
      <c r="J358" s="56"/>
      <c r="K358" s="56"/>
      <c r="L358" s="56"/>
      <c r="M358" s="56"/>
      <c r="N358" s="57" t="s">
        <v>3</v>
      </c>
      <c r="O358" s="57"/>
      <c r="P358" s="57"/>
      <c r="Q358" s="57"/>
      <c r="R358" s="57"/>
      <c r="S358" s="57"/>
      <c r="T358" s="57"/>
      <c r="U358" s="57"/>
      <c r="V358" s="57"/>
      <c r="W358" s="57"/>
      <c r="X358" s="57"/>
      <c r="Y358" s="57"/>
      <c r="Z358" s="6"/>
      <c r="AZ358" s="9"/>
      <c r="BA358" s="9"/>
      <c r="BB358" s="9"/>
      <c r="BC358" s="9"/>
      <c r="BD358" s="9"/>
      <c r="BE358" s="9"/>
      <c r="BF358" s="9"/>
      <c r="BG358" s="9"/>
      <c r="BH358" s="9"/>
      <c r="BI358" s="9"/>
      <c r="BJ358" s="9"/>
      <c r="BK358" s="9"/>
      <c r="BL358" s="9"/>
      <c r="BM358" s="9"/>
      <c r="BN358" s="9"/>
      <c r="BO358" s="9"/>
      <c r="BP358" s="9"/>
      <c r="BQ358" s="9"/>
      <c r="BR358" s="9"/>
      <c r="BS358" s="9"/>
      <c r="BT358" s="9"/>
      <c r="BU358" s="9"/>
      <c r="BV358" s="9"/>
      <c r="BW358" s="9"/>
    </row>
    <row r="359" spans="1:75" s="7" customFormat="1" ht="17.100000000000001" customHeight="1" x14ac:dyDescent="0.25">
      <c r="A359" s="3"/>
      <c r="B359" s="57"/>
      <c r="C359" s="57"/>
      <c r="D359" s="57"/>
      <c r="E359" s="57"/>
      <c r="F359" s="57"/>
      <c r="G359" s="57"/>
      <c r="H359" s="57"/>
      <c r="I359" s="57"/>
      <c r="J359" s="57"/>
      <c r="K359" s="57"/>
      <c r="L359" s="57"/>
      <c r="M359" s="57"/>
      <c r="N359" s="57" t="s">
        <v>4</v>
      </c>
      <c r="O359" s="57"/>
      <c r="P359" s="57"/>
      <c r="Q359" s="57" t="s">
        <v>5</v>
      </c>
      <c r="R359" s="57"/>
      <c r="S359" s="57"/>
      <c r="T359" s="57" t="s">
        <v>6</v>
      </c>
      <c r="U359" s="57"/>
      <c r="V359" s="57"/>
      <c r="W359" s="57" t="s">
        <v>7</v>
      </c>
      <c r="X359" s="57"/>
      <c r="Y359" s="57"/>
      <c r="Z359" s="6"/>
      <c r="AZ359" s="9"/>
      <c r="BA359" s="9"/>
      <c r="BB359" s="9"/>
      <c r="BC359" s="9"/>
      <c r="BD359" s="9"/>
      <c r="BE359" s="9"/>
      <c r="BF359" s="9"/>
      <c r="BG359" s="9"/>
      <c r="BH359" s="9"/>
      <c r="BI359" s="9"/>
      <c r="BJ359" s="9"/>
      <c r="BK359" s="9"/>
      <c r="BL359" s="9"/>
      <c r="BM359" s="9"/>
      <c r="BN359" s="9"/>
      <c r="BO359" s="9"/>
      <c r="BP359" s="9"/>
      <c r="BQ359" s="9"/>
      <c r="BR359" s="9"/>
      <c r="BS359" s="9"/>
      <c r="BT359" s="9"/>
      <c r="BU359" s="9"/>
      <c r="BV359" s="9"/>
      <c r="BW359" s="9"/>
    </row>
    <row r="360" spans="1:75" s="7" customFormat="1" ht="31.9" customHeight="1" x14ac:dyDescent="0.25">
      <c r="A360" s="3"/>
      <c r="B360" s="74" t="s">
        <v>95</v>
      </c>
      <c r="C360" s="74"/>
      <c r="D360" s="74"/>
      <c r="E360" s="74"/>
      <c r="F360" s="74"/>
      <c r="G360" s="74"/>
      <c r="H360" s="74"/>
      <c r="I360" s="74"/>
      <c r="J360" s="74"/>
      <c r="K360" s="74"/>
      <c r="L360" s="74"/>
      <c r="M360" s="74"/>
      <c r="N360" s="75">
        <v>1038019.59</v>
      </c>
      <c r="O360" s="75"/>
      <c r="P360" s="75"/>
      <c r="Q360" s="75">
        <v>1131959.8700000001</v>
      </c>
      <c r="R360" s="75"/>
      <c r="S360" s="75"/>
      <c r="T360" s="75">
        <v>1613135.45</v>
      </c>
      <c r="U360" s="75"/>
      <c r="V360" s="75"/>
      <c r="W360" s="75">
        <v>1892425.45</v>
      </c>
      <c r="X360" s="75"/>
      <c r="Y360" s="75"/>
      <c r="Z360" s="6"/>
      <c r="AZ360" s="9"/>
      <c r="BA360" s="9"/>
      <c r="BB360" s="9"/>
      <c r="BC360" s="9"/>
      <c r="BD360" s="9"/>
      <c r="BE360" s="9"/>
      <c r="BF360" s="9"/>
      <c r="BG360" s="9"/>
      <c r="BH360" s="9"/>
      <c r="BI360" s="9"/>
      <c r="BJ360" s="9"/>
      <c r="BK360" s="9"/>
      <c r="BL360" s="9"/>
      <c r="BM360" s="9"/>
      <c r="BN360" s="9"/>
      <c r="BO360" s="9"/>
      <c r="BP360" s="9"/>
      <c r="BQ360" s="9"/>
      <c r="BR360" s="9"/>
      <c r="BS360" s="9"/>
      <c r="BT360" s="9"/>
      <c r="BU360" s="9"/>
      <c r="BV360" s="9"/>
      <c r="BW360" s="9"/>
    </row>
    <row r="361" spans="1:75" s="7" customFormat="1" ht="26.1" customHeight="1" x14ac:dyDescent="0.2">
      <c r="A361" s="69" t="s">
        <v>96</v>
      </c>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
      <c r="AZ361" s="9"/>
      <c r="BA361" s="9"/>
      <c r="BB361" s="9"/>
      <c r="BC361" s="9"/>
      <c r="BD361" s="9"/>
      <c r="BE361" s="9"/>
      <c r="BF361" s="9"/>
      <c r="BG361" s="9"/>
      <c r="BH361" s="9"/>
      <c r="BI361" s="9"/>
      <c r="BJ361" s="9"/>
      <c r="BK361" s="9"/>
      <c r="BL361" s="9"/>
      <c r="BM361" s="9"/>
      <c r="BN361" s="9"/>
      <c r="BO361" s="9"/>
      <c r="BP361" s="9"/>
      <c r="BQ361" s="9"/>
      <c r="BR361" s="9"/>
      <c r="BS361" s="9"/>
      <c r="BT361" s="9"/>
      <c r="BU361" s="9"/>
      <c r="BV361" s="9"/>
      <c r="BW361" s="9"/>
    </row>
    <row r="362" spans="1:75" s="7" customFormat="1" ht="27" customHeight="1" x14ac:dyDescent="0.2">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
      <c r="AZ362" s="9"/>
      <c r="BA362" s="9"/>
      <c r="BB362" s="9"/>
      <c r="BC362" s="9"/>
      <c r="BD362" s="9"/>
      <c r="BE362" s="9"/>
      <c r="BF362" s="9"/>
      <c r="BG362" s="9"/>
      <c r="BH362" s="9"/>
      <c r="BI362" s="9"/>
      <c r="BJ362" s="9"/>
      <c r="BK362" s="9"/>
      <c r="BL362" s="9"/>
      <c r="BM362" s="9"/>
      <c r="BN362" s="9"/>
      <c r="BO362" s="9"/>
      <c r="BP362" s="9"/>
      <c r="BQ362" s="9"/>
      <c r="BR362" s="9"/>
      <c r="BS362" s="9"/>
      <c r="BT362" s="9"/>
      <c r="BU362" s="9"/>
      <c r="BV362" s="9"/>
      <c r="BW362" s="9"/>
    </row>
    <row r="363" spans="1:75" ht="15.75" x14ac:dyDescent="0.25">
      <c r="B363" s="55" t="s">
        <v>97</v>
      </c>
      <c r="C363" s="55"/>
      <c r="D363" s="55"/>
      <c r="E363" s="55"/>
      <c r="F363" s="55"/>
      <c r="G363" s="55"/>
      <c r="H363" s="55"/>
      <c r="I363" s="55"/>
      <c r="J363" s="55"/>
      <c r="K363" s="55"/>
      <c r="L363" s="55"/>
      <c r="M363" s="55"/>
      <c r="N363" s="55"/>
      <c r="O363" s="55"/>
      <c r="P363" s="55"/>
      <c r="Q363" s="55"/>
      <c r="R363" s="55"/>
      <c r="S363" s="55"/>
      <c r="T363" s="55"/>
      <c r="U363" s="55"/>
      <c r="V363" s="55"/>
      <c r="W363" s="55"/>
      <c r="X363" s="55"/>
      <c r="Y363" s="55"/>
      <c r="AZ363" s="9"/>
      <c r="BA363" s="9"/>
      <c r="BB363" s="9"/>
      <c r="BC363" s="9"/>
      <c r="BD363" s="9"/>
      <c r="BE363" s="9"/>
      <c r="BF363" s="9"/>
      <c r="BG363" s="9"/>
      <c r="BH363" s="9"/>
      <c r="BI363" s="9"/>
      <c r="BJ363" s="9"/>
      <c r="BK363" s="9"/>
      <c r="BL363" s="9"/>
      <c r="BM363" s="9"/>
      <c r="BN363" s="9"/>
      <c r="BO363" s="9"/>
      <c r="BP363" s="9"/>
      <c r="BQ363" s="9"/>
      <c r="BR363" s="9"/>
      <c r="BS363" s="9"/>
      <c r="BT363" s="9"/>
      <c r="BU363" s="9"/>
      <c r="BV363" s="9"/>
      <c r="BW363" s="9"/>
    </row>
    <row r="364" spans="1:75" ht="11.25" customHeight="1" x14ac:dyDescent="0.2">
      <c r="A364" s="71"/>
      <c r="B364" s="72" t="s">
        <v>63</v>
      </c>
      <c r="C364" s="72"/>
      <c r="D364" s="72"/>
      <c r="E364" s="72"/>
      <c r="F364" s="72"/>
      <c r="G364" s="72"/>
      <c r="H364" s="72"/>
      <c r="I364" s="72"/>
      <c r="J364" s="72"/>
      <c r="K364" s="72"/>
      <c r="L364" s="72"/>
      <c r="M364" s="72"/>
      <c r="N364" s="72"/>
      <c r="O364" s="72"/>
      <c r="P364" s="72"/>
      <c r="Q364" s="72"/>
      <c r="R364" s="72"/>
      <c r="S364" s="72"/>
      <c r="T364" s="72"/>
      <c r="U364" s="72"/>
      <c r="V364" s="72"/>
      <c r="W364" s="72"/>
      <c r="X364" s="72"/>
      <c r="Y364" s="72"/>
      <c r="AZ364" s="9"/>
      <c r="BA364" s="9"/>
      <c r="BB364" s="9"/>
      <c r="BC364" s="9"/>
      <c r="BD364" s="9"/>
      <c r="BE364" s="9"/>
      <c r="BF364" s="9"/>
      <c r="BG364" s="9"/>
      <c r="BH364" s="9"/>
      <c r="BI364" s="9"/>
      <c r="BJ364" s="9"/>
      <c r="BK364" s="9"/>
      <c r="BL364" s="9"/>
      <c r="BM364" s="9"/>
      <c r="BN364" s="9"/>
      <c r="BO364" s="9"/>
      <c r="BP364" s="9"/>
      <c r="BQ364" s="9"/>
      <c r="BR364" s="9"/>
      <c r="BS364" s="9"/>
      <c r="BT364" s="9"/>
      <c r="BU364" s="9"/>
      <c r="BV364" s="9"/>
      <c r="BW364" s="9"/>
    </row>
    <row r="365" spans="1:75" ht="11.25" customHeight="1" x14ac:dyDescent="0.2">
      <c r="A365" s="71"/>
      <c r="B365" s="72"/>
      <c r="C365" s="72"/>
      <c r="D365" s="72"/>
      <c r="E365" s="72"/>
      <c r="F365" s="72"/>
      <c r="G365" s="72"/>
      <c r="H365" s="72"/>
      <c r="I365" s="72"/>
      <c r="J365" s="72"/>
      <c r="K365" s="72"/>
      <c r="L365" s="72"/>
      <c r="M365" s="72"/>
      <c r="N365" s="72"/>
      <c r="O365" s="72"/>
      <c r="P365" s="72"/>
      <c r="Q365" s="72"/>
      <c r="R365" s="72"/>
      <c r="S365" s="72"/>
      <c r="T365" s="72"/>
      <c r="U365" s="72"/>
      <c r="V365" s="72"/>
      <c r="W365" s="72"/>
      <c r="X365" s="72"/>
      <c r="Y365" s="72"/>
      <c r="AZ365" s="9"/>
      <c r="BA365" s="9"/>
      <c r="BB365" s="9"/>
      <c r="BC365" s="9"/>
      <c r="BD365" s="9"/>
      <c r="BE365" s="9"/>
      <c r="BF365" s="9"/>
      <c r="BG365" s="9"/>
      <c r="BH365" s="9"/>
      <c r="BI365" s="9"/>
      <c r="BJ365" s="9"/>
      <c r="BK365" s="9"/>
      <c r="BL365" s="9"/>
      <c r="BM365" s="9"/>
      <c r="BN365" s="9"/>
      <c r="BO365" s="9"/>
      <c r="BP365" s="9"/>
      <c r="BQ365" s="9"/>
      <c r="BR365" s="9"/>
      <c r="BS365" s="9"/>
      <c r="BT365" s="9"/>
      <c r="BU365" s="9"/>
      <c r="BV365" s="9"/>
      <c r="BW365" s="9"/>
    </row>
    <row r="366" spans="1:75" s="7" customFormat="1" ht="32.65" customHeight="1" x14ac:dyDescent="0.2">
      <c r="A366" s="11" t="s">
        <v>64</v>
      </c>
      <c r="B366" s="12" t="s">
        <v>65</v>
      </c>
      <c r="C366" s="12" t="s">
        <v>66</v>
      </c>
      <c r="D366" s="12" t="s">
        <v>67</v>
      </c>
      <c r="E366" s="12" t="s">
        <v>68</v>
      </c>
      <c r="F366" s="12" t="s">
        <v>69</v>
      </c>
      <c r="G366" s="12" t="s">
        <v>70</v>
      </c>
      <c r="H366" s="12" t="s">
        <v>71</v>
      </c>
      <c r="I366" s="12" t="s">
        <v>72</v>
      </c>
      <c r="J366" s="12" t="s">
        <v>73</v>
      </c>
      <c r="K366" s="12" t="s">
        <v>74</v>
      </c>
      <c r="L366" s="12" t="s">
        <v>75</v>
      </c>
      <c r="M366" s="12" t="s">
        <v>76</v>
      </c>
      <c r="N366" s="12" t="s">
        <v>77</v>
      </c>
      <c r="O366" s="12" t="s">
        <v>78</v>
      </c>
      <c r="P366" s="12" t="s">
        <v>79</v>
      </c>
      <c r="Q366" s="12" t="s">
        <v>80</v>
      </c>
      <c r="R366" s="12" t="s">
        <v>81</v>
      </c>
      <c r="S366" s="12" t="s">
        <v>82</v>
      </c>
      <c r="T366" s="12" t="s">
        <v>83</v>
      </c>
      <c r="U366" s="12" t="s">
        <v>84</v>
      </c>
      <c r="V366" s="12" t="s">
        <v>85</v>
      </c>
      <c r="W366" s="12" t="s">
        <v>86</v>
      </c>
      <c r="X366" s="12" t="s">
        <v>87</v>
      </c>
      <c r="Y366" s="12" t="s">
        <v>88</v>
      </c>
      <c r="Z366" s="6"/>
      <c r="AZ366" s="9"/>
      <c r="BA366" s="9"/>
      <c r="BB366" s="9"/>
      <c r="BC366" s="9"/>
      <c r="BD366" s="9"/>
      <c r="BE366" s="9"/>
      <c r="BF366" s="9"/>
      <c r="BG366" s="9"/>
      <c r="BH366" s="9"/>
      <c r="BI366" s="9"/>
      <c r="BJ366" s="9"/>
      <c r="BK366" s="9"/>
      <c r="BL366" s="9"/>
      <c r="BM366" s="9"/>
      <c r="BN366" s="9"/>
      <c r="BO366" s="9"/>
      <c r="BP366" s="9"/>
      <c r="BQ366" s="9"/>
      <c r="BR366" s="9"/>
      <c r="BS366" s="9"/>
      <c r="BT366" s="9"/>
      <c r="BU366" s="9"/>
      <c r="BV366" s="9"/>
      <c r="BW366" s="9"/>
    </row>
    <row r="367" spans="1:75" ht="12" x14ac:dyDescent="0.2">
      <c r="A367" s="13">
        <v>1</v>
      </c>
      <c r="B367" s="14">
        <v>3667.2300000000005</v>
      </c>
      <c r="C367" s="14">
        <v>3613.12</v>
      </c>
      <c r="D367" s="14">
        <v>3657.01</v>
      </c>
      <c r="E367" s="14">
        <v>3608.1000000000004</v>
      </c>
      <c r="F367" s="14">
        <v>3585.1800000000003</v>
      </c>
      <c r="G367" s="14">
        <v>3584.58</v>
      </c>
      <c r="H367" s="14">
        <v>3586.8</v>
      </c>
      <c r="I367" s="14">
        <v>3568.78</v>
      </c>
      <c r="J367" s="14">
        <v>3529.99</v>
      </c>
      <c r="K367" s="14">
        <v>3557.4</v>
      </c>
      <c r="L367" s="14">
        <v>3657.17</v>
      </c>
      <c r="M367" s="14">
        <v>3674.2700000000004</v>
      </c>
      <c r="N367" s="14">
        <v>3757.4</v>
      </c>
      <c r="O367" s="14">
        <v>3793.9300000000003</v>
      </c>
      <c r="P367" s="14">
        <v>3765.67</v>
      </c>
      <c r="Q367" s="14">
        <v>3853.79</v>
      </c>
      <c r="R367" s="14">
        <v>3963.92</v>
      </c>
      <c r="S367" s="14">
        <v>3991.1400000000003</v>
      </c>
      <c r="T367" s="14">
        <v>3994.16</v>
      </c>
      <c r="U367" s="14">
        <v>3994.01</v>
      </c>
      <c r="V367" s="14">
        <v>4008.96</v>
      </c>
      <c r="W367" s="14">
        <v>3992.26</v>
      </c>
      <c r="X367" s="14">
        <v>3757.66</v>
      </c>
      <c r="Y367" s="14">
        <v>3588.4</v>
      </c>
      <c r="AZ367" s="9"/>
      <c r="BA367" s="9"/>
      <c r="BB367" s="9"/>
      <c r="BC367" s="9"/>
      <c r="BD367" s="9"/>
      <c r="BE367" s="9"/>
      <c r="BF367" s="9"/>
      <c r="BG367" s="9"/>
      <c r="BH367" s="9"/>
      <c r="BI367" s="9"/>
      <c r="BJ367" s="9"/>
      <c r="BK367" s="9"/>
      <c r="BL367" s="9"/>
      <c r="BM367" s="9"/>
      <c r="BN367" s="9"/>
      <c r="BO367" s="9"/>
      <c r="BP367" s="9"/>
      <c r="BQ367" s="9"/>
      <c r="BR367" s="9"/>
      <c r="BS367" s="9"/>
      <c r="BT367" s="9"/>
      <c r="BU367" s="9"/>
      <c r="BV367" s="9"/>
      <c r="BW367" s="9"/>
    </row>
    <row r="368" spans="1:75" ht="12" x14ac:dyDescent="0.2">
      <c r="A368" s="13">
        <v>2</v>
      </c>
      <c r="B368" s="14">
        <v>3563.86</v>
      </c>
      <c r="C368" s="14">
        <v>3492.9700000000003</v>
      </c>
      <c r="D368" s="14">
        <v>3450.7700000000004</v>
      </c>
      <c r="E368" s="14">
        <v>3434.54</v>
      </c>
      <c r="F368" s="14">
        <v>3449.25</v>
      </c>
      <c r="G368" s="14">
        <v>3466.3</v>
      </c>
      <c r="H368" s="14">
        <v>3476.48</v>
      </c>
      <c r="I368" s="14">
        <v>3507.51</v>
      </c>
      <c r="J368" s="14">
        <v>3626.26</v>
      </c>
      <c r="K368" s="14">
        <v>3787.3900000000003</v>
      </c>
      <c r="L368" s="14">
        <v>4042.62</v>
      </c>
      <c r="M368" s="14">
        <v>4102.49</v>
      </c>
      <c r="N368" s="14">
        <v>4098.3900000000003</v>
      </c>
      <c r="O368" s="14">
        <v>4107.55</v>
      </c>
      <c r="P368" s="14">
        <v>4064.2200000000003</v>
      </c>
      <c r="Q368" s="14">
        <v>4114.18</v>
      </c>
      <c r="R368" s="14">
        <v>4141.66</v>
      </c>
      <c r="S368" s="14">
        <v>4150.92</v>
      </c>
      <c r="T368" s="14">
        <v>4151.41</v>
      </c>
      <c r="U368" s="14">
        <v>4148.66</v>
      </c>
      <c r="V368" s="14">
        <v>4150.63</v>
      </c>
      <c r="W368" s="14">
        <v>4132.8599999999997</v>
      </c>
      <c r="X368" s="14">
        <v>3961.7300000000005</v>
      </c>
      <c r="Y368" s="14">
        <v>3670.9</v>
      </c>
      <c r="AZ368" s="9"/>
      <c r="BA368" s="9"/>
      <c r="BB368" s="9"/>
      <c r="BC368" s="9"/>
      <c r="BD368" s="9"/>
      <c r="BE368" s="9"/>
      <c r="BF368" s="9"/>
      <c r="BG368" s="9"/>
      <c r="BH368" s="9"/>
      <c r="BI368" s="9"/>
      <c r="BJ368" s="9"/>
      <c r="BK368" s="9"/>
      <c r="BL368" s="9"/>
      <c r="BM368" s="9"/>
      <c r="BN368" s="9"/>
      <c r="BO368" s="9"/>
      <c r="BP368" s="9"/>
      <c r="BQ368" s="9"/>
      <c r="BR368" s="9"/>
      <c r="BS368" s="9"/>
      <c r="BT368" s="9"/>
      <c r="BU368" s="9"/>
      <c r="BV368" s="9"/>
      <c r="BW368" s="9"/>
    </row>
    <row r="369" spans="1:75" ht="12" x14ac:dyDescent="0.2">
      <c r="A369" s="13">
        <v>3</v>
      </c>
      <c r="B369" s="14">
        <v>3606.7700000000004</v>
      </c>
      <c r="C369" s="14">
        <v>3538.92</v>
      </c>
      <c r="D369" s="14">
        <v>3489.9300000000003</v>
      </c>
      <c r="E369" s="14">
        <v>3451.34</v>
      </c>
      <c r="F369" s="14">
        <v>3496.04</v>
      </c>
      <c r="G369" s="14">
        <v>3512.38</v>
      </c>
      <c r="H369" s="14">
        <v>3535.67</v>
      </c>
      <c r="I369" s="14">
        <v>3580.9700000000003</v>
      </c>
      <c r="J369" s="14">
        <v>3806.3</v>
      </c>
      <c r="K369" s="14">
        <v>4081.38</v>
      </c>
      <c r="L369" s="14">
        <v>4124.18</v>
      </c>
      <c r="M369" s="14">
        <v>4140.34</v>
      </c>
      <c r="N369" s="14">
        <v>4144.3599999999997</v>
      </c>
      <c r="O369" s="14">
        <v>4147.72</v>
      </c>
      <c r="P369" s="14">
        <v>4118.7300000000005</v>
      </c>
      <c r="Q369" s="14">
        <v>4124.4800000000005</v>
      </c>
      <c r="R369" s="14">
        <v>4148.67</v>
      </c>
      <c r="S369" s="14">
        <v>4159.62</v>
      </c>
      <c r="T369" s="14">
        <v>4156.47</v>
      </c>
      <c r="U369" s="14">
        <v>4151.34</v>
      </c>
      <c r="V369" s="14">
        <v>4151.8900000000003</v>
      </c>
      <c r="W369" s="14">
        <v>4098.9399999999996</v>
      </c>
      <c r="X369" s="14">
        <v>3780.2400000000002</v>
      </c>
      <c r="Y369" s="14">
        <v>3553.46</v>
      </c>
      <c r="AZ369" s="9"/>
      <c r="BA369" s="9"/>
      <c r="BB369" s="9"/>
      <c r="BC369" s="9"/>
      <c r="BD369" s="9"/>
      <c r="BE369" s="9"/>
      <c r="BF369" s="9"/>
      <c r="BG369" s="9"/>
      <c r="BH369" s="9"/>
      <c r="BI369" s="9"/>
      <c r="BJ369" s="9"/>
      <c r="BK369" s="9"/>
      <c r="BL369" s="9"/>
      <c r="BM369" s="9"/>
      <c r="BN369" s="9"/>
      <c r="BO369" s="9"/>
      <c r="BP369" s="9"/>
      <c r="BQ369" s="9"/>
      <c r="BR369" s="9"/>
      <c r="BS369" s="9"/>
      <c r="BT369" s="9"/>
      <c r="BU369" s="9"/>
      <c r="BV369" s="9"/>
      <c r="BW369" s="9"/>
    </row>
    <row r="370" spans="1:75" ht="12" x14ac:dyDescent="0.2">
      <c r="A370" s="13">
        <v>4</v>
      </c>
      <c r="B370" s="14">
        <v>3535.36</v>
      </c>
      <c r="C370" s="14">
        <v>3473.04</v>
      </c>
      <c r="D370" s="14">
        <v>3437.66</v>
      </c>
      <c r="E370" s="14">
        <v>3406.17</v>
      </c>
      <c r="F370" s="14">
        <v>3453.53</v>
      </c>
      <c r="G370" s="14">
        <v>3488.37</v>
      </c>
      <c r="H370" s="14">
        <v>3531.62</v>
      </c>
      <c r="I370" s="14">
        <v>3637.87</v>
      </c>
      <c r="J370" s="14">
        <v>3874.58</v>
      </c>
      <c r="K370" s="14">
        <v>4110.09</v>
      </c>
      <c r="L370" s="14">
        <v>4150.42</v>
      </c>
      <c r="M370" s="14">
        <v>4165.22</v>
      </c>
      <c r="N370" s="14">
        <v>4165.79</v>
      </c>
      <c r="O370" s="14">
        <v>4168.75</v>
      </c>
      <c r="P370" s="14">
        <v>4145.01</v>
      </c>
      <c r="Q370" s="14">
        <v>4145.5200000000004</v>
      </c>
      <c r="R370" s="14">
        <v>4164.6400000000003</v>
      </c>
      <c r="S370" s="14">
        <v>4182.03</v>
      </c>
      <c r="T370" s="14">
        <v>4174.26</v>
      </c>
      <c r="U370" s="14">
        <v>4167.1400000000003</v>
      </c>
      <c r="V370" s="14">
        <v>4170.12</v>
      </c>
      <c r="W370" s="14">
        <v>4134.8500000000004</v>
      </c>
      <c r="X370" s="14">
        <v>3884.82</v>
      </c>
      <c r="Y370" s="14">
        <v>3633.7700000000004</v>
      </c>
      <c r="AZ370" s="9"/>
      <c r="BA370" s="9"/>
      <c r="BB370" s="9"/>
      <c r="BC370" s="9"/>
      <c r="BD370" s="9"/>
      <c r="BE370" s="9"/>
      <c r="BF370" s="9"/>
      <c r="BG370" s="9"/>
      <c r="BH370" s="9"/>
      <c r="BI370" s="9"/>
      <c r="BJ370" s="9"/>
      <c r="BK370" s="9"/>
      <c r="BL370" s="9"/>
      <c r="BM370" s="9"/>
      <c r="BN370" s="9"/>
      <c r="BO370" s="9"/>
      <c r="BP370" s="9"/>
      <c r="BQ370" s="9"/>
      <c r="BR370" s="9"/>
      <c r="BS370" s="9"/>
      <c r="BT370" s="9"/>
      <c r="BU370" s="9"/>
      <c r="BV370" s="9"/>
      <c r="BW370" s="9"/>
    </row>
    <row r="371" spans="1:75" ht="12" x14ac:dyDescent="0.2">
      <c r="A371" s="13">
        <v>5</v>
      </c>
      <c r="B371" s="14">
        <v>3556.87</v>
      </c>
      <c r="C371" s="14">
        <v>3492.2200000000003</v>
      </c>
      <c r="D371" s="14">
        <v>3438.9</v>
      </c>
      <c r="E371" s="14">
        <v>3431.67</v>
      </c>
      <c r="F371" s="14">
        <v>3462.04</v>
      </c>
      <c r="G371" s="14">
        <v>3481.37</v>
      </c>
      <c r="H371" s="14">
        <v>3539.25</v>
      </c>
      <c r="I371" s="14">
        <v>3610.59</v>
      </c>
      <c r="J371" s="14">
        <v>3891.91</v>
      </c>
      <c r="K371" s="14">
        <v>4108.6000000000004</v>
      </c>
      <c r="L371" s="14">
        <v>4135.16</v>
      </c>
      <c r="M371" s="14">
        <v>4139.6500000000005</v>
      </c>
      <c r="N371" s="14">
        <v>4138.9000000000005</v>
      </c>
      <c r="O371" s="14">
        <v>4139.92</v>
      </c>
      <c r="P371" s="14">
        <v>4129.72</v>
      </c>
      <c r="Q371" s="14">
        <v>4130.88</v>
      </c>
      <c r="R371" s="14">
        <v>4140.4800000000005</v>
      </c>
      <c r="S371" s="14">
        <v>4155.03</v>
      </c>
      <c r="T371" s="14">
        <v>4146.7300000000005</v>
      </c>
      <c r="U371" s="14">
        <v>4139.09</v>
      </c>
      <c r="V371" s="14">
        <v>4138.3200000000006</v>
      </c>
      <c r="W371" s="14">
        <v>4122.7700000000004</v>
      </c>
      <c r="X371" s="14">
        <v>3800.3100000000004</v>
      </c>
      <c r="Y371" s="14">
        <v>3574.67</v>
      </c>
      <c r="AZ371" s="9"/>
      <c r="BA371" s="9"/>
      <c r="BB371" s="9"/>
      <c r="BC371" s="9"/>
      <c r="BD371" s="9"/>
      <c r="BE371" s="9"/>
      <c r="BF371" s="9"/>
      <c r="BG371" s="9"/>
      <c r="BH371" s="9"/>
      <c r="BI371" s="9"/>
      <c r="BJ371" s="9"/>
      <c r="BK371" s="9"/>
      <c r="BL371" s="9"/>
      <c r="BM371" s="9"/>
      <c r="BN371" s="9"/>
      <c r="BO371" s="9"/>
      <c r="BP371" s="9"/>
      <c r="BQ371" s="9"/>
      <c r="BR371" s="9"/>
      <c r="BS371" s="9"/>
      <c r="BT371" s="9"/>
      <c r="BU371" s="9"/>
      <c r="BV371" s="9"/>
      <c r="BW371" s="9"/>
    </row>
    <row r="372" spans="1:75" ht="12" x14ac:dyDescent="0.2">
      <c r="A372" s="13">
        <v>6</v>
      </c>
      <c r="B372" s="14">
        <v>3515.15</v>
      </c>
      <c r="C372" s="14">
        <v>3413.63</v>
      </c>
      <c r="D372" s="14">
        <v>3336.6000000000004</v>
      </c>
      <c r="E372" s="14">
        <v>3311.66</v>
      </c>
      <c r="F372" s="14">
        <v>3340.0600000000004</v>
      </c>
      <c r="G372" s="14">
        <v>3383.04</v>
      </c>
      <c r="H372" s="14">
        <v>3438.44</v>
      </c>
      <c r="I372" s="14">
        <v>3573.42</v>
      </c>
      <c r="J372" s="14">
        <v>3807.44</v>
      </c>
      <c r="K372" s="14">
        <v>4058.75</v>
      </c>
      <c r="L372" s="14">
        <v>4099.93</v>
      </c>
      <c r="M372" s="14">
        <v>4113.1899999999996</v>
      </c>
      <c r="N372" s="14">
        <v>4114.66</v>
      </c>
      <c r="O372" s="14">
        <v>4116.83</v>
      </c>
      <c r="P372" s="14">
        <v>4093.45</v>
      </c>
      <c r="Q372" s="14">
        <v>4099.54</v>
      </c>
      <c r="R372" s="14">
        <v>4123.8</v>
      </c>
      <c r="S372" s="14">
        <v>4131.5600000000004</v>
      </c>
      <c r="T372" s="14">
        <v>4128.5200000000004</v>
      </c>
      <c r="U372" s="14">
        <v>4125.7700000000004</v>
      </c>
      <c r="V372" s="14">
        <v>4125.26</v>
      </c>
      <c r="W372" s="14">
        <v>4080.11</v>
      </c>
      <c r="X372" s="14">
        <v>3761.36</v>
      </c>
      <c r="Y372" s="14">
        <v>3578.38</v>
      </c>
      <c r="AZ372" s="9"/>
      <c r="BA372" s="9"/>
      <c r="BB372" s="9"/>
      <c r="BC372" s="9"/>
      <c r="BD372" s="9"/>
      <c r="BE372" s="9"/>
      <c r="BF372" s="9"/>
      <c r="BG372" s="9"/>
      <c r="BH372" s="9"/>
      <c r="BI372" s="9"/>
      <c r="BJ372" s="9"/>
      <c r="BK372" s="9"/>
      <c r="BL372" s="9"/>
      <c r="BM372" s="9"/>
      <c r="BN372" s="9"/>
      <c r="BO372" s="9"/>
      <c r="BP372" s="9"/>
      <c r="BQ372" s="9"/>
      <c r="BR372" s="9"/>
      <c r="BS372" s="9"/>
      <c r="BT372" s="9"/>
      <c r="BU372" s="9"/>
      <c r="BV372" s="9"/>
      <c r="BW372" s="9"/>
    </row>
    <row r="373" spans="1:75" ht="12" x14ac:dyDescent="0.2">
      <c r="A373" s="13">
        <v>7</v>
      </c>
      <c r="B373" s="14">
        <v>3517.48</v>
      </c>
      <c r="C373" s="14">
        <v>3433.6000000000004</v>
      </c>
      <c r="D373" s="14">
        <v>3366.2700000000004</v>
      </c>
      <c r="E373" s="14">
        <v>3335.73</v>
      </c>
      <c r="F373" s="14">
        <v>3353.05</v>
      </c>
      <c r="G373" s="14">
        <v>3378.66</v>
      </c>
      <c r="H373" s="14">
        <v>3411.75</v>
      </c>
      <c r="I373" s="14">
        <v>3504.16</v>
      </c>
      <c r="J373" s="14">
        <v>3626.34</v>
      </c>
      <c r="K373" s="14">
        <v>3870.2</v>
      </c>
      <c r="L373" s="14">
        <v>4015.55</v>
      </c>
      <c r="M373" s="14">
        <v>4034.7700000000004</v>
      </c>
      <c r="N373" s="14">
        <v>4035.54</v>
      </c>
      <c r="O373" s="14">
        <v>4035.7200000000003</v>
      </c>
      <c r="P373" s="14">
        <v>4004.4900000000002</v>
      </c>
      <c r="Q373" s="14">
        <v>4013.2300000000005</v>
      </c>
      <c r="R373" s="14">
        <v>4041.2400000000002</v>
      </c>
      <c r="S373" s="14">
        <v>4060.21</v>
      </c>
      <c r="T373" s="14">
        <v>4058.36</v>
      </c>
      <c r="U373" s="14">
        <v>4055.57</v>
      </c>
      <c r="V373" s="14">
        <v>4063.26</v>
      </c>
      <c r="W373" s="14">
        <v>4040.34</v>
      </c>
      <c r="X373" s="14">
        <v>3855.12</v>
      </c>
      <c r="Y373" s="14">
        <v>3611.8900000000003</v>
      </c>
      <c r="AZ373" s="9"/>
      <c r="BA373" s="9"/>
      <c r="BB373" s="9"/>
      <c r="BC373" s="9"/>
      <c r="BD373" s="9"/>
      <c r="BE373" s="9"/>
      <c r="BF373" s="9"/>
      <c r="BG373" s="9"/>
      <c r="BH373" s="9"/>
      <c r="BI373" s="9"/>
      <c r="BJ373" s="9"/>
      <c r="BK373" s="9"/>
      <c r="BL373" s="9"/>
      <c r="BM373" s="9"/>
      <c r="BN373" s="9"/>
      <c r="BO373" s="9"/>
      <c r="BP373" s="9"/>
      <c r="BQ373" s="9"/>
      <c r="BR373" s="9"/>
      <c r="BS373" s="9"/>
      <c r="BT373" s="9"/>
      <c r="BU373" s="9"/>
      <c r="BV373" s="9"/>
      <c r="BW373" s="9"/>
    </row>
    <row r="374" spans="1:75" ht="12" x14ac:dyDescent="0.2">
      <c r="A374" s="13">
        <v>8</v>
      </c>
      <c r="B374" s="14">
        <v>3574</v>
      </c>
      <c r="C374" s="14">
        <v>3498.8500000000004</v>
      </c>
      <c r="D374" s="14">
        <v>3439.42</v>
      </c>
      <c r="E374" s="14">
        <v>3396.36</v>
      </c>
      <c r="F374" s="14">
        <v>3430.32</v>
      </c>
      <c r="G374" s="14">
        <v>3448.1000000000004</v>
      </c>
      <c r="H374" s="14">
        <v>3473.0200000000004</v>
      </c>
      <c r="I374" s="14">
        <v>3571.37</v>
      </c>
      <c r="J374" s="14">
        <v>3786.5200000000004</v>
      </c>
      <c r="K374" s="14">
        <v>4039.34</v>
      </c>
      <c r="L374" s="14">
        <v>4121.4399999999996</v>
      </c>
      <c r="M374" s="14">
        <v>4138.34</v>
      </c>
      <c r="N374" s="14">
        <v>4140.63</v>
      </c>
      <c r="O374" s="14">
        <v>4142.22</v>
      </c>
      <c r="P374" s="14">
        <v>4120.2</v>
      </c>
      <c r="Q374" s="14">
        <v>4125.95</v>
      </c>
      <c r="R374" s="14">
        <v>4149.1899999999996</v>
      </c>
      <c r="S374" s="14">
        <v>4168.3100000000004</v>
      </c>
      <c r="T374" s="14">
        <v>4162.43</v>
      </c>
      <c r="U374" s="14">
        <v>4154.3100000000004</v>
      </c>
      <c r="V374" s="14">
        <v>4154.6000000000004</v>
      </c>
      <c r="W374" s="14">
        <v>4121.79</v>
      </c>
      <c r="X374" s="14">
        <v>3869.86</v>
      </c>
      <c r="Y374" s="14">
        <v>3590.87</v>
      </c>
      <c r="AZ374" s="9"/>
      <c r="BA374" s="9"/>
      <c r="BB374" s="9"/>
      <c r="BC374" s="9"/>
      <c r="BD374" s="9"/>
      <c r="BE374" s="9"/>
      <c r="BF374" s="9"/>
      <c r="BG374" s="9"/>
      <c r="BH374" s="9"/>
      <c r="BI374" s="9"/>
      <c r="BJ374" s="9"/>
      <c r="BK374" s="9"/>
      <c r="BL374" s="9"/>
      <c r="BM374" s="9"/>
      <c r="BN374" s="9"/>
      <c r="BO374" s="9"/>
      <c r="BP374" s="9"/>
      <c r="BQ374" s="9"/>
      <c r="BR374" s="9"/>
      <c r="BS374" s="9"/>
      <c r="BT374" s="9"/>
      <c r="BU374" s="9"/>
      <c r="BV374" s="9"/>
      <c r="BW374" s="9"/>
    </row>
    <row r="375" spans="1:75" ht="12" x14ac:dyDescent="0.2">
      <c r="A375" s="13">
        <v>9</v>
      </c>
      <c r="B375" s="14">
        <v>3557.32</v>
      </c>
      <c r="C375" s="14">
        <v>3462.25</v>
      </c>
      <c r="D375" s="14">
        <v>3394.74</v>
      </c>
      <c r="E375" s="14">
        <v>3376.1800000000003</v>
      </c>
      <c r="F375" s="14">
        <v>3416.29</v>
      </c>
      <c r="G375" s="14">
        <v>3551.82</v>
      </c>
      <c r="H375" s="14">
        <v>3774.54</v>
      </c>
      <c r="I375" s="14">
        <v>4144.2400000000007</v>
      </c>
      <c r="J375" s="14">
        <v>4237.4000000000005</v>
      </c>
      <c r="K375" s="14">
        <v>4273.1799999999994</v>
      </c>
      <c r="L375" s="14">
        <v>4289.8900000000003</v>
      </c>
      <c r="M375" s="14">
        <v>4300.3</v>
      </c>
      <c r="N375" s="14">
        <v>4286.16</v>
      </c>
      <c r="O375" s="14">
        <v>4294.88</v>
      </c>
      <c r="P375" s="14">
        <v>4260.4800000000005</v>
      </c>
      <c r="Q375" s="14">
        <v>4257.0199999999995</v>
      </c>
      <c r="R375" s="14">
        <v>4215.37</v>
      </c>
      <c r="S375" s="14">
        <v>4226.8100000000004</v>
      </c>
      <c r="T375" s="14">
        <v>4214.4399999999996</v>
      </c>
      <c r="U375" s="14">
        <v>4272.3</v>
      </c>
      <c r="V375" s="14">
        <v>4231.87</v>
      </c>
      <c r="W375" s="14">
        <v>4185.76</v>
      </c>
      <c r="X375" s="14">
        <v>3904.5200000000004</v>
      </c>
      <c r="Y375" s="14">
        <v>3579.09</v>
      </c>
      <c r="AZ375" s="9"/>
      <c r="BA375" s="9"/>
      <c r="BB375" s="9"/>
      <c r="BC375" s="9"/>
      <c r="BD375" s="9"/>
      <c r="BE375" s="9"/>
      <c r="BF375" s="9"/>
      <c r="BG375" s="9"/>
      <c r="BH375" s="9"/>
      <c r="BI375" s="9"/>
      <c r="BJ375" s="9"/>
      <c r="BK375" s="9"/>
      <c r="BL375" s="9"/>
      <c r="BM375" s="9"/>
      <c r="BN375" s="9"/>
      <c r="BO375" s="9"/>
      <c r="BP375" s="9"/>
      <c r="BQ375" s="9"/>
      <c r="BR375" s="9"/>
      <c r="BS375" s="9"/>
      <c r="BT375" s="9"/>
      <c r="BU375" s="9"/>
      <c r="BV375" s="9"/>
      <c r="BW375" s="9"/>
    </row>
    <row r="376" spans="1:75" ht="12" x14ac:dyDescent="0.2">
      <c r="A376" s="13">
        <v>10</v>
      </c>
      <c r="B376" s="14">
        <v>3560.19</v>
      </c>
      <c r="C376" s="14">
        <v>3474.3900000000003</v>
      </c>
      <c r="D376" s="14">
        <v>3409.5200000000004</v>
      </c>
      <c r="E376" s="14">
        <v>3413.42</v>
      </c>
      <c r="F376" s="14">
        <v>3510.29</v>
      </c>
      <c r="G376" s="14">
        <v>3619.91</v>
      </c>
      <c r="H376" s="14">
        <v>3829.67</v>
      </c>
      <c r="I376" s="14">
        <v>4198.78</v>
      </c>
      <c r="J376" s="14">
        <v>4284.5999999999995</v>
      </c>
      <c r="K376" s="14">
        <v>4316.9900000000007</v>
      </c>
      <c r="L376" s="14">
        <v>4327.1099999999997</v>
      </c>
      <c r="M376" s="14">
        <v>4331.83</v>
      </c>
      <c r="N376" s="14">
        <v>4322.9900000000007</v>
      </c>
      <c r="O376" s="14">
        <v>4325.5</v>
      </c>
      <c r="P376" s="14">
        <v>4295.3599999999997</v>
      </c>
      <c r="Q376" s="14">
        <v>4289.72</v>
      </c>
      <c r="R376" s="14">
        <v>4283.3900000000003</v>
      </c>
      <c r="S376" s="14">
        <v>4284.75</v>
      </c>
      <c r="T376" s="14">
        <v>4271.4800000000005</v>
      </c>
      <c r="U376" s="14">
        <v>4300.04</v>
      </c>
      <c r="V376" s="14">
        <v>4266.21</v>
      </c>
      <c r="W376" s="14">
        <v>4204.01</v>
      </c>
      <c r="X376" s="14">
        <v>3930.4800000000005</v>
      </c>
      <c r="Y376" s="14">
        <v>3615.6000000000004</v>
      </c>
      <c r="AZ376" s="9"/>
      <c r="BA376" s="9"/>
      <c r="BB376" s="9"/>
      <c r="BC376" s="9"/>
      <c r="BD376" s="9"/>
      <c r="BE376" s="9"/>
      <c r="BF376" s="9"/>
      <c r="BG376" s="9"/>
      <c r="BH376" s="9"/>
      <c r="BI376" s="9"/>
      <c r="BJ376" s="9"/>
      <c r="BK376" s="9"/>
      <c r="BL376" s="9"/>
      <c r="BM376" s="9"/>
      <c r="BN376" s="9"/>
      <c r="BO376" s="9"/>
      <c r="BP376" s="9"/>
      <c r="BQ376" s="9"/>
      <c r="BR376" s="9"/>
      <c r="BS376" s="9"/>
      <c r="BT376" s="9"/>
      <c r="BU376" s="9"/>
      <c r="BV376" s="9"/>
      <c r="BW376" s="9"/>
    </row>
    <row r="377" spans="1:75" ht="12" x14ac:dyDescent="0.2">
      <c r="A377" s="13">
        <v>11</v>
      </c>
      <c r="B377" s="14">
        <v>3592.7200000000003</v>
      </c>
      <c r="C377" s="14">
        <v>3543.65</v>
      </c>
      <c r="D377" s="14">
        <v>3482.32</v>
      </c>
      <c r="E377" s="14">
        <v>3478.55</v>
      </c>
      <c r="F377" s="14">
        <v>3557.01</v>
      </c>
      <c r="G377" s="14">
        <v>3657.94</v>
      </c>
      <c r="H377" s="14">
        <v>3818.4</v>
      </c>
      <c r="I377" s="14">
        <v>4213.03</v>
      </c>
      <c r="J377" s="14">
        <v>4319.1400000000003</v>
      </c>
      <c r="K377" s="14">
        <v>4352.3900000000003</v>
      </c>
      <c r="L377" s="14">
        <v>4368.05</v>
      </c>
      <c r="M377" s="14">
        <v>4382.0999999999995</v>
      </c>
      <c r="N377" s="14">
        <v>4370.66</v>
      </c>
      <c r="O377" s="14">
        <v>4373.2400000000007</v>
      </c>
      <c r="P377" s="14">
        <v>4342.12</v>
      </c>
      <c r="Q377" s="14">
        <v>4337.88</v>
      </c>
      <c r="R377" s="14">
        <v>4300.26</v>
      </c>
      <c r="S377" s="14">
        <v>4305.9800000000005</v>
      </c>
      <c r="T377" s="14">
        <v>4284.16</v>
      </c>
      <c r="U377" s="14">
        <v>4340.46</v>
      </c>
      <c r="V377" s="14">
        <v>4322.8</v>
      </c>
      <c r="W377" s="14">
        <v>4287.34</v>
      </c>
      <c r="X377" s="14">
        <v>4139.37</v>
      </c>
      <c r="Y377" s="14">
        <v>3737.9700000000003</v>
      </c>
      <c r="AZ377" s="9"/>
      <c r="BA377" s="9"/>
      <c r="BB377" s="9"/>
      <c r="BC377" s="9"/>
      <c r="BD377" s="9"/>
      <c r="BE377" s="9"/>
      <c r="BF377" s="9"/>
      <c r="BG377" s="9"/>
      <c r="BH377" s="9"/>
      <c r="BI377" s="9"/>
      <c r="BJ377" s="9"/>
      <c r="BK377" s="9"/>
      <c r="BL377" s="9"/>
      <c r="BM377" s="9"/>
      <c r="BN377" s="9"/>
      <c r="BO377" s="9"/>
      <c r="BP377" s="9"/>
      <c r="BQ377" s="9"/>
      <c r="BR377" s="9"/>
      <c r="BS377" s="9"/>
      <c r="BT377" s="9"/>
      <c r="BU377" s="9"/>
      <c r="BV377" s="9"/>
      <c r="BW377" s="9"/>
    </row>
    <row r="378" spans="1:75" ht="12" x14ac:dyDescent="0.2">
      <c r="A378" s="13">
        <v>12</v>
      </c>
      <c r="B378" s="14">
        <v>3633.04</v>
      </c>
      <c r="C378" s="14">
        <v>3579.1000000000004</v>
      </c>
      <c r="D378" s="14">
        <v>3558.01</v>
      </c>
      <c r="E378" s="14">
        <v>3556.09</v>
      </c>
      <c r="F378" s="14">
        <v>3586.42</v>
      </c>
      <c r="G378" s="14">
        <v>3679.0600000000004</v>
      </c>
      <c r="H378" s="14">
        <v>3822.36</v>
      </c>
      <c r="I378" s="14">
        <v>4198.75</v>
      </c>
      <c r="J378" s="14">
        <v>4273.0199999999995</v>
      </c>
      <c r="K378" s="14">
        <v>4302.5199999999995</v>
      </c>
      <c r="L378" s="14">
        <v>4304.9399999999996</v>
      </c>
      <c r="M378" s="14">
        <v>4320.2699999999995</v>
      </c>
      <c r="N378" s="14">
        <v>4310.1799999999994</v>
      </c>
      <c r="O378" s="14">
        <v>4317.9299999999994</v>
      </c>
      <c r="P378" s="14">
        <v>4291.41</v>
      </c>
      <c r="Q378" s="14">
        <v>4286.78</v>
      </c>
      <c r="R378" s="14">
        <v>4279</v>
      </c>
      <c r="S378" s="14">
        <v>4273.71</v>
      </c>
      <c r="T378" s="14">
        <v>4268.04</v>
      </c>
      <c r="U378" s="14">
        <v>4287.6799999999994</v>
      </c>
      <c r="V378" s="14">
        <v>4271.16</v>
      </c>
      <c r="W378" s="14">
        <v>4230.96</v>
      </c>
      <c r="X378" s="14">
        <v>4066.76</v>
      </c>
      <c r="Y378" s="14">
        <v>3706.7</v>
      </c>
      <c r="AZ378" s="9"/>
      <c r="BA378" s="9"/>
      <c r="BB378" s="9"/>
      <c r="BC378" s="9"/>
      <c r="BD378" s="9"/>
      <c r="BE378" s="9"/>
      <c r="BF378" s="9"/>
      <c r="BG378" s="9"/>
      <c r="BH378" s="9"/>
      <c r="BI378" s="9"/>
      <c r="BJ378" s="9"/>
      <c r="BK378" s="9"/>
      <c r="BL378" s="9"/>
      <c r="BM378" s="9"/>
      <c r="BN378" s="9"/>
      <c r="BO378" s="9"/>
      <c r="BP378" s="9"/>
      <c r="BQ378" s="9"/>
      <c r="BR378" s="9"/>
      <c r="BS378" s="9"/>
      <c r="BT378" s="9"/>
      <c r="BU378" s="9"/>
      <c r="BV378" s="9"/>
      <c r="BW378" s="9"/>
    </row>
    <row r="379" spans="1:75" ht="12" x14ac:dyDescent="0.2">
      <c r="A379" s="13">
        <v>13</v>
      </c>
      <c r="B379" s="14">
        <v>3665.1400000000003</v>
      </c>
      <c r="C379" s="14">
        <v>3607.9</v>
      </c>
      <c r="D379" s="14">
        <v>3579.16</v>
      </c>
      <c r="E379" s="14">
        <v>3578.44</v>
      </c>
      <c r="F379" s="14">
        <v>3631.0200000000004</v>
      </c>
      <c r="G379" s="14">
        <v>3721.04</v>
      </c>
      <c r="H379" s="14">
        <v>4054.63</v>
      </c>
      <c r="I379" s="14">
        <v>4221.72</v>
      </c>
      <c r="J379" s="14">
        <v>4308.46</v>
      </c>
      <c r="K379" s="14">
        <v>4336.6500000000005</v>
      </c>
      <c r="L379" s="14">
        <v>4350.59</v>
      </c>
      <c r="M379" s="14">
        <v>4357.8</v>
      </c>
      <c r="N379" s="14">
        <v>4349.47</v>
      </c>
      <c r="O379" s="14">
        <v>4351.7</v>
      </c>
      <c r="P379" s="14">
        <v>4315.29</v>
      </c>
      <c r="Q379" s="14">
        <v>4315.17</v>
      </c>
      <c r="R379" s="14">
        <v>4278</v>
      </c>
      <c r="S379" s="14">
        <v>4266.54</v>
      </c>
      <c r="T379" s="14">
        <v>4263.71</v>
      </c>
      <c r="U379" s="14">
        <v>4334.03</v>
      </c>
      <c r="V379" s="14">
        <v>4321.8200000000006</v>
      </c>
      <c r="W379" s="14">
        <v>4274.0600000000004</v>
      </c>
      <c r="X379" s="14">
        <v>4166.29</v>
      </c>
      <c r="Y379" s="14">
        <v>3915.3900000000003</v>
      </c>
      <c r="AZ379" s="9"/>
      <c r="BA379" s="9"/>
      <c r="BB379" s="9"/>
      <c r="BC379" s="9"/>
      <c r="BD379" s="9"/>
      <c r="BE379" s="9"/>
      <c r="BF379" s="9"/>
      <c r="BG379" s="9"/>
      <c r="BH379" s="9"/>
      <c r="BI379" s="9"/>
      <c r="BJ379" s="9"/>
      <c r="BK379" s="9"/>
      <c r="BL379" s="9"/>
      <c r="BM379" s="9"/>
      <c r="BN379" s="9"/>
      <c r="BO379" s="9"/>
      <c r="BP379" s="9"/>
      <c r="BQ379" s="9"/>
      <c r="BR379" s="9"/>
      <c r="BS379" s="9"/>
      <c r="BT379" s="9"/>
      <c r="BU379" s="9"/>
      <c r="BV379" s="9"/>
      <c r="BW379" s="9"/>
    </row>
    <row r="380" spans="1:75" ht="12" x14ac:dyDescent="0.2">
      <c r="A380" s="13">
        <v>14</v>
      </c>
      <c r="B380" s="14">
        <v>3907.0200000000004</v>
      </c>
      <c r="C380" s="14">
        <v>3745.4900000000002</v>
      </c>
      <c r="D380" s="14">
        <v>3716.94</v>
      </c>
      <c r="E380" s="14">
        <v>3708.33</v>
      </c>
      <c r="F380" s="14">
        <v>3724.55</v>
      </c>
      <c r="G380" s="14">
        <v>3753.92</v>
      </c>
      <c r="H380" s="14">
        <v>3849.1400000000003</v>
      </c>
      <c r="I380" s="14">
        <v>4119.4800000000005</v>
      </c>
      <c r="J380" s="14">
        <v>4198.41</v>
      </c>
      <c r="K380" s="14">
        <v>4315.34</v>
      </c>
      <c r="L380" s="14">
        <v>4345.01</v>
      </c>
      <c r="M380" s="14">
        <v>4351.0199999999995</v>
      </c>
      <c r="N380" s="14">
        <v>4346.51</v>
      </c>
      <c r="O380" s="14">
        <v>4344.7</v>
      </c>
      <c r="P380" s="14">
        <v>4319.9399999999996</v>
      </c>
      <c r="Q380" s="14">
        <v>4322.4000000000005</v>
      </c>
      <c r="R380" s="14">
        <v>4331.0600000000004</v>
      </c>
      <c r="S380" s="14">
        <v>4340.91</v>
      </c>
      <c r="T380" s="14">
        <v>4331.22</v>
      </c>
      <c r="U380" s="14">
        <v>4327.42</v>
      </c>
      <c r="V380" s="14">
        <v>4333.4399999999996</v>
      </c>
      <c r="W380" s="14">
        <v>4213.04</v>
      </c>
      <c r="X380" s="14">
        <v>4149.87</v>
      </c>
      <c r="Y380" s="14">
        <v>3912.62</v>
      </c>
      <c r="AZ380" s="9"/>
      <c r="BA380" s="9"/>
      <c r="BB380" s="9"/>
      <c r="BC380" s="9"/>
      <c r="BD380" s="9"/>
      <c r="BE380" s="9"/>
      <c r="BF380" s="9"/>
      <c r="BG380" s="9"/>
      <c r="BH380" s="9"/>
      <c r="BI380" s="9"/>
      <c r="BJ380" s="9"/>
      <c r="BK380" s="9"/>
      <c r="BL380" s="9"/>
      <c r="BM380" s="9"/>
      <c r="BN380" s="9"/>
      <c r="BO380" s="9"/>
      <c r="BP380" s="9"/>
      <c r="BQ380" s="9"/>
      <c r="BR380" s="9"/>
      <c r="BS380" s="9"/>
      <c r="BT380" s="9"/>
      <c r="BU380" s="9"/>
      <c r="BV380" s="9"/>
      <c r="BW380" s="9"/>
    </row>
    <row r="381" spans="1:75" ht="12" x14ac:dyDescent="0.2">
      <c r="A381" s="13">
        <v>15</v>
      </c>
      <c r="B381" s="14">
        <v>3758.6400000000003</v>
      </c>
      <c r="C381" s="14">
        <v>3704.84</v>
      </c>
      <c r="D381" s="14">
        <v>3638.04</v>
      </c>
      <c r="E381" s="14">
        <v>3631.7</v>
      </c>
      <c r="F381" s="14">
        <v>3638.37</v>
      </c>
      <c r="G381" s="14">
        <v>3686.09</v>
      </c>
      <c r="H381" s="14">
        <v>3702.05</v>
      </c>
      <c r="I381" s="14">
        <v>3898.36</v>
      </c>
      <c r="J381" s="14">
        <v>4135.6000000000004</v>
      </c>
      <c r="K381" s="14">
        <v>4200.1000000000004</v>
      </c>
      <c r="L381" s="14">
        <v>4256.7</v>
      </c>
      <c r="M381" s="14">
        <v>4271.9299999999994</v>
      </c>
      <c r="N381" s="14">
        <v>4272.8499999999995</v>
      </c>
      <c r="O381" s="14">
        <v>4273.9000000000005</v>
      </c>
      <c r="P381" s="14">
        <v>4247.22</v>
      </c>
      <c r="Q381" s="14">
        <v>4255.29</v>
      </c>
      <c r="R381" s="14">
        <v>4266.53</v>
      </c>
      <c r="S381" s="14">
        <v>4288.45</v>
      </c>
      <c r="T381" s="14">
        <v>4279.42</v>
      </c>
      <c r="U381" s="14">
        <v>4288.46</v>
      </c>
      <c r="V381" s="14">
        <v>4289.26</v>
      </c>
      <c r="W381" s="14">
        <v>4211.6899999999996</v>
      </c>
      <c r="X381" s="14">
        <v>4148.0600000000004</v>
      </c>
      <c r="Y381" s="14">
        <v>3898.42</v>
      </c>
      <c r="AZ381" s="9"/>
      <c r="BA381" s="9"/>
      <c r="BB381" s="9"/>
      <c r="BC381" s="9"/>
      <c r="BD381" s="9"/>
      <c r="BE381" s="9"/>
      <c r="BF381" s="9"/>
      <c r="BG381" s="9"/>
      <c r="BH381" s="9"/>
      <c r="BI381" s="9"/>
      <c r="BJ381" s="9"/>
      <c r="BK381" s="9"/>
      <c r="BL381" s="9"/>
      <c r="BM381" s="9"/>
      <c r="BN381" s="9"/>
      <c r="BO381" s="9"/>
      <c r="BP381" s="9"/>
      <c r="BQ381" s="9"/>
      <c r="BR381" s="9"/>
      <c r="BS381" s="9"/>
      <c r="BT381" s="9"/>
      <c r="BU381" s="9"/>
      <c r="BV381" s="9"/>
      <c r="BW381" s="9"/>
    </row>
    <row r="382" spans="1:75" ht="12" x14ac:dyDescent="0.2">
      <c r="A382" s="13">
        <v>16</v>
      </c>
      <c r="B382" s="14">
        <v>3743.34</v>
      </c>
      <c r="C382" s="14">
        <v>3688.2700000000004</v>
      </c>
      <c r="D382" s="14">
        <v>3631.6000000000004</v>
      </c>
      <c r="E382" s="14">
        <v>3622.38</v>
      </c>
      <c r="F382" s="14">
        <v>3658.8100000000004</v>
      </c>
      <c r="G382" s="14">
        <v>3756.36</v>
      </c>
      <c r="H382" s="14">
        <v>4041.9700000000003</v>
      </c>
      <c r="I382" s="14">
        <v>4194.84</v>
      </c>
      <c r="J382" s="14">
        <v>4390.66</v>
      </c>
      <c r="K382" s="14">
        <v>4428.1799999999994</v>
      </c>
      <c r="L382" s="14">
        <v>4444.8900000000003</v>
      </c>
      <c r="M382" s="14">
        <v>4454.3499999999995</v>
      </c>
      <c r="N382" s="14">
        <v>4456.66</v>
      </c>
      <c r="O382" s="14">
        <v>4469.7699999999995</v>
      </c>
      <c r="P382" s="14">
        <v>4429.0600000000004</v>
      </c>
      <c r="Q382" s="14">
        <v>4422.92</v>
      </c>
      <c r="R382" s="14">
        <v>4411.08</v>
      </c>
      <c r="S382" s="14">
        <v>4406.2400000000007</v>
      </c>
      <c r="T382" s="14">
        <v>4270.91</v>
      </c>
      <c r="U382" s="14">
        <v>4430.47</v>
      </c>
      <c r="V382" s="14">
        <v>4338.8900000000003</v>
      </c>
      <c r="W382" s="14">
        <v>4232.97</v>
      </c>
      <c r="X382" s="14">
        <v>4111.6000000000004</v>
      </c>
      <c r="Y382" s="14">
        <v>3761.1000000000004</v>
      </c>
      <c r="AZ382" s="9"/>
      <c r="BA382" s="9"/>
      <c r="BB382" s="9"/>
      <c r="BC382" s="9"/>
      <c r="BD382" s="9"/>
      <c r="BE382" s="9"/>
      <c r="BF382" s="9"/>
      <c r="BG382" s="9"/>
      <c r="BH382" s="9"/>
      <c r="BI382" s="9"/>
      <c r="BJ382" s="9"/>
      <c r="BK382" s="9"/>
      <c r="BL382" s="9"/>
      <c r="BM382" s="9"/>
      <c r="BN382" s="9"/>
      <c r="BO382" s="9"/>
      <c r="BP382" s="9"/>
      <c r="BQ382" s="9"/>
      <c r="BR382" s="9"/>
      <c r="BS382" s="9"/>
      <c r="BT382" s="9"/>
      <c r="BU382" s="9"/>
      <c r="BV382" s="9"/>
      <c r="BW382" s="9"/>
    </row>
    <row r="383" spans="1:75" ht="12" x14ac:dyDescent="0.2">
      <c r="A383" s="13">
        <v>17</v>
      </c>
      <c r="B383" s="14">
        <v>3600.87</v>
      </c>
      <c r="C383" s="14">
        <v>3569.7200000000003</v>
      </c>
      <c r="D383" s="14">
        <v>3554.1400000000003</v>
      </c>
      <c r="E383" s="14">
        <v>3553.54</v>
      </c>
      <c r="F383" s="14">
        <v>3575.51</v>
      </c>
      <c r="G383" s="14">
        <v>3632.26</v>
      </c>
      <c r="H383" s="14">
        <v>3845.6400000000003</v>
      </c>
      <c r="I383" s="14">
        <v>4167.5200000000004</v>
      </c>
      <c r="J383" s="14">
        <v>4204.8599999999997</v>
      </c>
      <c r="K383" s="14">
        <v>4246.9000000000005</v>
      </c>
      <c r="L383" s="14">
        <v>4261.51</v>
      </c>
      <c r="M383" s="14">
        <v>4281.71</v>
      </c>
      <c r="N383" s="14">
        <v>4269.62</v>
      </c>
      <c r="O383" s="14">
        <v>4275.9299999999994</v>
      </c>
      <c r="P383" s="14">
        <v>4240.46</v>
      </c>
      <c r="Q383" s="14">
        <v>4231.1500000000005</v>
      </c>
      <c r="R383" s="14">
        <v>4222.87</v>
      </c>
      <c r="S383" s="14">
        <v>4229.7300000000005</v>
      </c>
      <c r="T383" s="14">
        <v>4225.26</v>
      </c>
      <c r="U383" s="14">
        <v>4246.67</v>
      </c>
      <c r="V383" s="14">
        <v>4234.97</v>
      </c>
      <c r="W383" s="14">
        <v>4193.2</v>
      </c>
      <c r="X383" s="14">
        <v>3985.03</v>
      </c>
      <c r="Y383" s="14">
        <v>3693.3900000000003</v>
      </c>
      <c r="AZ383" s="9"/>
      <c r="BA383" s="9"/>
      <c r="BB383" s="9"/>
      <c r="BC383" s="9"/>
      <c r="BD383" s="9"/>
      <c r="BE383" s="9"/>
      <c r="BF383" s="9"/>
      <c r="BG383" s="9"/>
      <c r="BH383" s="9"/>
      <c r="BI383" s="9"/>
      <c r="BJ383" s="9"/>
      <c r="BK383" s="9"/>
      <c r="BL383" s="9"/>
      <c r="BM383" s="9"/>
      <c r="BN383" s="9"/>
      <c r="BO383" s="9"/>
      <c r="BP383" s="9"/>
      <c r="BQ383" s="9"/>
      <c r="BR383" s="9"/>
      <c r="BS383" s="9"/>
      <c r="BT383" s="9"/>
      <c r="BU383" s="9"/>
      <c r="BV383" s="9"/>
      <c r="BW383" s="9"/>
    </row>
    <row r="384" spans="1:75" ht="12" x14ac:dyDescent="0.2">
      <c r="A384" s="13">
        <v>18</v>
      </c>
      <c r="B384" s="14">
        <v>3639.01</v>
      </c>
      <c r="C384" s="14">
        <v>3609.11</v>
      </c>
      <c r="D384" s="14">
        <v>3588.54</v>
      </c>
      <c r="E384" s="14">
        <v>3588.6000000000004</v>
      </c>
      <c r="F384" s="14">
        <v>3620.76</v>
      </c>
      <c r="G384" s="14">
        <v>3683.71</v>
      </c>
      <c r="H384" s="14">
        <v>3979.34</v>
      </c>
      <c r="I384" s="14">
        <v>4176.6099999999997</v>
      </c>
      <c r="J384" s="14">
        <v>4269.21</v>
      </c>
      <c r="K384" s="14">
        <v>4295.22</v>
      </c>
      <c r="L384" s="14">
        <v>4306.96</v>
      </c>
      <c r="M384" s="14">
        <v>4335.1899999999996</v>
      </c>
      <c r="N384" s="14">
        <v>4317.53</v>
      </c>
      <c r="O384" s="14">
        <v>4325.01</v>
      </c>
      <c r="P384" s="14">
        <v>4326.87</v>
      </c>
      <c r="Q384" s="14">
        <v>4286.79</v>
      </c>
      <c r="R384" s="14">
        <v>4268.2699999999995</v>
      </c>
      <c r="S384" s="14">
        <v>4279.88</v>
      </c>
      <c r="T384" s="14">
        <v>4268.8200000000006</v>
      </c>
      <c r="U384" s="14">
        <v>4293.09</v>
      </c>
      <c r="V384" s="14">
        <v>4249.03</v>
      </c>
      <c r="W384" s="14">
        <v>4177.13</v>
      </c>
      <c r="X384" s="14">
        <v>3958.75</v>
      </c>
      <c r="Y384" s="14">
        <v>3644.9300000000003</v>
      </c>
      <c r="AZ384" s="9"/>
      <c r="BA384" s="9"/>
      <c r="BB384" s="9"/>
      <c r="BC384" s="9"/>
      <c r="BD384" s="9"/>
      <c r="BE384" s="9"/>
      <c r="BF384" s="9"/>
      <c r="BG384" s="9"/>
      <c r="BH384" s="9"/>
      <c r="BI384" s="9"/>
      <c r="BJ384" s="9"/>
      <c r="BK384" s="9"/>
      <c r="BL384" s="9"/>
      <c r="BM384" s="9"/>
      <c r="BN384" s="9"/>
      <c r="BO384" s="9"/>
      <c r="BP384" s="9"/>
      <c r="BQ384" s="9"/>
      <c r="BR384" s="9"/>
      <c r="BS384" s="9"/>
      <c r="BT384" s="9"/>
      <c r="BU384" s="9"/>
      <c r="BV384" s="9"/>
      <c r="BW384" s="9"/>
    </row>
    <row r="385" spans="1:75" ht="12" x14ac:dyDescent="0.2">
      <c r="A385" s="13">
        <v>19</v>
      </c>
      <c r="B385" s="14">
        <v>3648.92</v>
      </c>
      <c r="C385" s="14">
        <v>3617.8500000000004</v>
      </c>
      <c r="D385" s="14">
        <v>3591.5600000000004</v>
      </c>
      <c r="E385" s="14">
        <v>3594.7400000000002</v>
      </c>
      <c r="F385" s="14">
        <v>3631.87</v>
      </c>
      <c r="G385" s="14">
        <v>3688.8900000000003</v>
      </c>
      <c r="H385" s="14">
        <v>4079.1000000000004</v>
      </c>
      <c r="I385" s="14">
        <v>4231.21</v>
      </c>
      <c r="J385" s="14">
        <v>4306.84</v>
      </c>
      <c r="K385" s="14">
        <v>4319.05</v>
      </c>
      <c r="L385" s="14">
        <v>4323.5999999999995</v>
      </c>
      <c r="M385" s="14">
        <v>4360.16</v>
      </c>
      <c r="N385" s="14">
        <v>4340.46</v>
      </c>
      <c r="O385" s="14">
        <v>4347.95</v>
      </c>
      <c r="P385" s="14">
        <v>4351.76</v>
      </c>
      <c r="Q385" s="14">
        <v>4306.0999999999995</v>
      </c>
      <c r="R385" s="14">
        <v>4270.4399999999996</v>
      </c>
      <c r="S385" s="14">
        <v>4278.5600000000004</v>
      </c>
      <c r="T385" s="14">
        <v>4270.92</v>
      </c>
      <c r="U385" s="14">
        <v>4317.7400000000007</v>
      </c>
      <c r="V385" s="14">
        <v>4289.4800000000005</v>
      </c>
      <c r="W385" s="14">
        <v>4234.5999999999995</v>
      </c>
      <c r="X385" s="14">
        <v>4052.4800000000005</v>
      </c>
      <c r="Y385" s="14">
        <v>3662.59</v>
      </c>
      <c r="AZ385" s="9"/>
      <c r="BA385" s="9"/>
      <c r="BB385" s="9"/>
      <c r="BC385" s="9"/>
      <c r="BD385" s="9"/>
      <c r="BE385" s="9"/>
      <c r="BF385" s="9"/>
      <c r="BG385" s="9"/>
      <c r="BH385" s="9"/>
      <c r="BI385" s="9"/>
      <c r="BJ385" s="9"/>
      <c r="BK385" s="9"/>
      <c r="BL385" s="9"/>
      <c r="BM385" s="9"/>
      <c r="BN385" s="9"/>
      <c r="BO385" s="9"/>
      <c r="BP385" s="9"/>
      <c r="BQ385" s="9"/>
      <c r="BR385" s="9"/>
      <c r="BS385" s="9"/>
      <c r="BT385" s="9"/>
      <c r="BU385" s="9"/>
      <c r="BV385" s="9"/>
      <c r="BW385" s="9"/>
    </row>
    <row r="386" spans="1:75" ht="12" x14ac:dyDescent="0.2">
      <c r="A386" s="13">
        <v>20</v>
      </c>
      <c r="B386" s="14">
        <v>3644.79</v>
      </c>
      <c r="C386" s="14">
        <v>3615.2</v>
      </c>
      <c r="D386" s="14">
        <v>3579.75</v>
      </c>
      <c r="E386" s="14">
        <v>3568.44</v>
      </c>
      <c r="F386" s="14">
        <v>3619.9300000000003</v>
      </c>
      <c r="G386" s="14">
        <v>3675.9</v>
      </c>
      <c r="H386" s="14">
        <v>4028.6800000000003</v>
      </c>
      <c r="I386" s="14">
        <v>4191.8900000000003</v>
      </c>
      <c r="J386" s="14">
        <v>4278.03</v>
      </c>
      <c r="K386" s="14">
        <v>4283.59</v>
      </c>
      <c r="L386" s="14">
        <v>4291.8100000000004</v>
      </c>
      <c r="M386" s="14">
        <v>4313.58</v>
      </c>
      <c r="N386" s="14">
        <v>4300.6500000000005</v>
      </c>
      <c r="O386" s="14">
        <v>4306.03</v>
      </c>
      <c r="P386" s="14">
        <v>4300.3100000000004</v>
      </c>
      <c r="Q386" s="14">
        <v>4269.37</v>
      </c>
      <c r="R386" s="14">
        <v>4266.83</v>
      </c>
      <c r="S386" s="14">
        <v>4273.05</v>
      </c>
      <c r="T386" s="14">
        <v>4266.8</v>
      </c>
      <c r="U386" s="14">
        <v>4282.53</v>
      </c>
      <c r="V386" s="14">
        <v>4250.1799999999994</v>
      </c>
      <c r="W386" s="14">
        <v>4185.75</v>
      </c>
      <c r="X386" s="14">
        <v>4021.4800000000005</v>
      </c>
      <c r="Y386" s="14">
        <v>3671.88</v>
      </c>
      <c r="AZ386" s="9"/>
      <c r="BA386" s="9"/>
      <c r="BB386" s="9"/>
      <c r="BC386" s="9"/>
      <c r="BD386" s="9"/>
      <c r="BE386" s="9"/>
      <c r="BF386" s="9"/>
      <c r="BG386" s="9"/>
      <c r="BH386" s="9"/>
      <c r="BI386" s="9"/>
      <c r="BJ386" s="9"/>
      <c r="BK386" s="9"/>
      <c r="BL386" s="9"/>
      <c r="BM386" s="9"/>
      <c r="BN386" s="9"/>
      <c r="BO386" s="9"/>
      <c r="BP386" s="9"/>
      <c r="BQ386" s="9"/>
      <c r="BR386" s="9"/>
      <c r="BS386" s="9"/>
      <c r="BT386" s="9"/>
      <c r="BU386" s="9"/>
      <c r="BV386" s="9"/>
      <c r="BW386" s="9"/>
    </row>
    <row r="387" spans="1:75" ht="12" x14ac:dyDescent="0.2">
      <c r="A387" s="13">
        <v>21</v>
      </c>
      <c r="B387" s="14">
        <v>3743.08</v>
      </c>
      <c r="C387" s="14">
        <v>3686.07</v>
      </c>
      <c r="D387" s="14">
        <v>3637.3900000000003</v>
      </c>
      <c r="E387" s="14">
        <v>3623.42</v>
      </c>
      <c r="F387" s="14">
        <v>3643.91</v>
      </c>
      <c r="G387" s="14">
        <v>3671.42</v>
      </c>
      <c r="H387" s="14">
        <v>3726.25</v>
      </c>
      <c r="I387" s="14">
        <v>4021.92</v>
      </c>
      <c r="J387" s="14">
        <v>4153.5700000000006</v>
      </c>
      <c r="K387" s="14">
        <v>4214.3</v>
      </c>
      <c r="L387" s="14">
        <v>4249.1799999999994</v>
      </c>
      <c r="M387" s="14">
        <v>4259.08</v>
      </c>
      <c r="N387" s="14">
        <v>4251.8100000000004</v>
      </c>
      <c r="O387" s="14">
        <v>4252.8</v>
      </c>
      <c r="P387" s="14">
        <v>4215.8900000000003</v>
      </c>
      <c r="Q387" s="14">
        <v>4219.8900000000003</v>
      </c>
      <c r="R387" s="14">
        <v>4230.51</v>
      </c>
      <c r="S387" s="14">
        <v>4251.09</v>
      </c>
      <c r="T387" s="14">
        <v>4247.9299999999994</v>
      </c>
      <c r="U387" s="14">
        <v>4227.83</v>
      </c>
      <c r="V387" s="14">
        <v>4235.9800000000005</v>
      </c>
      <c r="W387" s="14">
        <v>4158.84</v>
      </c>
      <c r="X387" s="14">
        <v>4028</v>
      </c>
      <c r="Y387" s="14">
        <v>3686.2</v>
      </c>
      <c r="AZ387" s="9"/>
      <c r="BA387" s="9"/>
      <c r="BB387" s="9"/>
      <c r="BC387" s="9"/>
      <c r="BD387" s="9"/>
      <c r="BE387" s="9"/>
      <c r="BF387" s="9"/>
      <c r="BG387" s="9"/>
      <c r="BH387" s="9"/>
      <c r="BI387" s="9"/>
      <c r="BJ387" s="9"/>
      <c r="BK387" s="9"/>
      <c r="BL387" s="9"/>
      <c r="BM387" s="9"/>
      <c r="BN387" s="9"/>
      <c r="BO387" s="9"/>
      <c r="BP387" s="9"/>
      <c r="BQ387" s="9"/>
      <c r="BR387" s="9"/>
      <c r="BS387" s="9"/>
      <c r="BT387" s="9"/>
      <c r="BU387" s="9"/>
      <c r="BV387" s="9"/>
      <c r="BW387" s="9"/>
    </row>
    <row r="388" spans="1:75" ht="12" x14ac:dyDescent="0.2">
      <c r="A388" s="13">
        <v>22</v>
      </c>
      <c r="B388" s="14">
        <v>3685.2</v>
      </c>
      <c r="C388" s="14">
        <v>3622.21</v>
      </c>
      <c r="D388" s="14">
        <v>3603.8100000000004</v>
      </c>
      <c r="E388" s="14">
        <v>3574.09</v>
      </c>
      <c r="F388" s="14">
        <v>3606.95</v>
      </c>
      <c r="G388" s="14">
        <v>3612.37</v>
      </c>
      <c r="H388" s="14">
        <v>3643.4300000000003</v>
      </c>
      <c r="I388" s="14">
        <v>3748.54</v>
      </c>
      <c r="J388" s="14">
        <v>3996.4300000000003</v>
      </c>
      <c r="K388" s="14">
        <v>4148.4900000000007</v>
      </c>
      <c r="L388" s="14">
        <v>4179.3</v>
      </c>
      <c r="M388" s="14">
        <v>4189.76</v>
      </c>
      <c r="N388" s="14">
        <v>4188</v>
      </c>
      <c r="O388" s="14">
        <v>4189.84</v>
      </c>
      <c r="P388" s="14">
        <v>4170.7300000000005</v>
      </c>
      <c r="Q388" s="14">
        <v>4181.0600000000004</v>
      </c>
      <c r="R388" s="14">
        <v>4194.91</v>
      </c>
      <c r="S388" s="14">
        <v>4221.47</v>
      </c>
      <c r="T388" s="14">
        <v>4221.5199999999995</v>
      </c>
      <c r="U388" s="14">
        <v>4215.41</v>
      </c>
      <c r="V388" s="14">
        <v>4212.45</v>
      </c>
      <c r="W388" s="14">
        <v>4175.1000000000004</v>
      </c>
      <c r="X388" s="14">
        <v>3988.26</v>
      </c>
      <c r="Y388" s="14">
        <v>3676.33</v>
      </c>
      <c r="AZ388" s="9"/>
      <c r="BA388" s="9"/>
      <c r="BB388" s="9"/>
      <c r="BC388" s="9"/>
      <c r="BD388" s="9"/>
      <c r="BE388" s="9"/>
      <c r="BF388" s="9"/>
      <c r="BG388" s="9"/>
      <c r="BH388" s="9"/>
      <c r="BI388" s="9"/>
      <c r="BJ388" s="9"/>
      <c r="BK388" s="9"/>
      <c r="BL388" s="9"/>
      <c r="BM388" s="9"/>
      <c r="BN388" s="9"/>
      <c r="BO388" s="9"/>
      <c r="BP388" s="9"/>
      <c r="BQ388" s="9"/>
      <c r="BR388" s="9"/>
      <c r="BS388" s="9"/>
      <c r="BT388" s="9"/>
      <c r="BU388" s="9"/>
      <c r="BV388" s="9"/>
      <c r="BW388" s="9"/>
    </row>
    <row r="389" spans="1:75" ht="12" x14ac:dyDescent="0.2">
      <c r="A389" s="13">
        <v>23</v>
      </c>
      <c r="B389" s="14">
        <v>3631.3</v>
      </c>
      <c r="C389" s="14">
        <v>3599.61</v>
      </c>
      <c r="D389" s="14">
        <v>3546.62</v>
      </c>
      <c r="E389" s="14">
        <v>3538.12</v>
      </c>
      <c r="F389" s="14">
        <v>3582.8900000000003</v>
      </c>
      <c r="G389" s="14">
        <v>3647.3</v>
      </c>
      <c r="H389" s="14">
        <v>3881.2</v>
      </c>
      <c r="I389" s="14">
        <v>4187.5700000000006</v>
      </c>
      <c r="J389" s="14">
        <v>4310.6799999999994</v>
      </c>
      <c r="K389" s="14">
        <v>4326.71</v>
      </c>
      <c r="L389" s="14">
        <v>4335.03</v>
      </c>
      <c r="M389" s="14">
        <v>4364.6099999999997</v>
      </c>
      <c r="N389" s="14">
        <v>4347.7300000000005</v>
      </c>
      <c r="O389" s="14">
        <v>4355.01</v>
      </c>
      <c r="P389" s="14">
        <v>4348.9900000000007</v>
      </c>
      <c r="Q389" s="14">
        <v>4314.75</v>
      </c>
      <c r="R389" s="14">
        <v>4313.17</v>
      </c>
      <c r="S389" s="14">
        <v>4319.88</v>
      </c>
      <c r="T389" s="14">
        <v>4314.03</v>
      </c>
      <c r="U389" s="14">
        <v>4329.8499999999995</v>
      </c>
      <c r="V389" s="14">
        <v>4305.16</v>
      </c>
      <c r="W389" s="14">
        <v>4169.8900000000003</v>
      </c>
      <c r="X389" s="14">
        <v>3970.9300000000003</v>
      </c>
      <c r="Y389" s="14">
        <v>3629.55</v>
      </c>
      <c r="AZ389" s="9"/>
      <c r="BA389" s="9"/>
      <c r="BB389" s="9"/>
      <c r="BC389" s="9"/>
      <c r="BD389" s="9"/>
      <c r="BE389" s="9"/>
      <c r="BF389" s="9"/>
      <c r="BG389" s="9"/>
      <c r="BH389" s="9"/>
      <c r="BI389" s="9"/>
      <c r="BJ389" s="9"/>
      <c r="BK389" s="9"/>
      <c r="BL389" s="9"/>
      <c r="BM389" s="9"/>
      <c r="BN389" s="9"/>
      <c r="BO389" s="9"/>
      <c r="BP389" s="9"/>
      <c r="BQ389" s="9"/>
      <c r="BR389" s="9"/>
      <c r="BS389" s="9"/>
      <c r="BT389" s="9"/>
      <c r="BU389" s="9"/>
      <c r="BV389" s="9"/>
      <c r="BW389" s="9"/>
    </row>
    <row r="390" spans="1:75" ht="12" x14ac:dyDescent="0.2">
      <c r="A390" s="13">
        <v>24</v>
      </c>
      <c r="B390" s="14">
        <v>3629.9900000000002</v>
      </c>
      <c r="C390" s="14">
        <v>3577.38</v>
      </c>
      <c r="D390" s="14">
        <v>3560.38</v>
      </c>
      <c r="E390" s="14">
        <v>3563.4800000000005</v>
      </c>
      <c r="F390" s="14">
        <v>3616.83</v>
      </c>
      <c r="G390" s="14">
        <v>3690.9300000000003</v>
      </c>
      <c r="H390" s="14">
        <v>4039.6000000000004</v>
      </c>
      <c r="I390" s="14">
        <v>4212</v>
      </c>
      <c r="J390" s="14">
        <v>4303.5999999999995</v>
      </c>
      <c r="K390" s="14">
        <v>4311.63</v>
      </c>
      <c r="L390" s="14">
        <v>4319.4399999999996</v>
      </c>
      <c r="M390" s="14">
        <v>4339.5</v>
      </c>
      <c r="N390" s="14">
        <v>4330.29</v>
      </c>
      <c r="O390" s="14">
        <v>4336.9900000000007</v>
      </c>
      <c r="P390" s="14">
        <v>4335.0999999999995</v>
      </c>
      <c r="Q390" s="14">
        <v>4304.8200000000006</v>
      </c>
      <c r="R390" s="14">
        <v>4303.1400000000003</v>
      </c>
      <c r="S390" s="14">
        <v>4310.9800000000005</v>
      </c>
      <c r="T390" s="14">
        <v>4308.1899999999996</v>
      </c>
      <c r="U390" s="14">
        <v>4322.28</v>
      </c>
      <c r="V390" s="14">
        <v>4288.66</v>
      </c>
      <c r="W390" s="14">
        <v>4224.3900000000003</v>
      </c>
      <c r="X390" s="14">
        <v>4090.62</v>
      </c>
      <c r="Y390" s="14">
        <v>3684.2200000000003</v>
      </c>
      <c r="AZ390" s="9"/>
      <c r="BA390" s="9"/>
      <c r="BB390" s="9"/>
      <c r="BC390" s="9"/>
      <c r="BD390" s="9"/>
      <c r="BE390" s="9"/>
      <c r="BF390" s="9"/>
      <c r="BG390" s="9"/>
      <c r="BH390" s="9"/>
      <c r="BI390" s="9"/>
      <c r="BJ390" s="9"/>
      <c r="BK390" s="9"/>
      <c r="BL390" s="9"/>
      <c r="BM390" s="9"/>
      <c r="BN390" s="9"/>
      <c r="BO390" s="9"/>
      <c r="BP390" s="9"/>
      <c r="BQ390" s="9"/>
      <c r="BR390" s="9"/>
      <c r="BS390" s="9"/>
      <c r="BT390" s="9"/>
      <c r="BU390" s="9"/>
      <c r="BV390" s="9"/>
      <c r="BW390" s="9"/>
    </row>
    <row r="391" spans="1:75" ht="12" x14ac:dyDescent="0.2">
      <c r="A391" s="13">
        <v>25</v>
      </c>
      <c r="B391" s="14">
        <v>3639.19</v>
      </c>
      <c r="C391" s="14">
        <v>3608.19</v>
      </c>
      <c r="D391" s="14">
        <v>3578.8500000000004</v>
      </c>
      <c r="E391" s="14">
        <v>3584.21</v>
      </c>
      <c r="F391" s="14">
        <v>3645.07</v>
      </c>
      <c r="G391" s="14">
        <v>3698.6400000000003</v>
      </c>
      <c r="H391" s="14">
        <v>4051.51</v>
      </c>
      <c r="I391" s="14">
        <v>4268.9800000000005</v>
      </c>
      <c r="J391" s="14">
        <v>4361.05</v>
      </c>
      <c r="K391" s="14">
        <v>4367.62</v>
      </c>
      <c r="L391" s="14">
        <v>4381.7</v>
      </c>
      <c r="M391" s="14">
        <v>4402.46</v>
      </c>
      <c r="N391" s="14">
        <v>4389.83</v>
      </c>
      <c r="O391" s="14">
        <v>4394.5999999999995</v>
      </c>
      <c r="P391" s="14">
        <v>4389.9900000000007</v>
      </c>
      <c r="Q391" s="14">
        <v>4357.88</v>
      </c>
      <c r="R391" s="14">
        <v>4352.2400000000007</v>
      </c>
      <c r="S391" s="14">
        <v>4361</v>
      </c>
      <c r="T391" s="14">
        <v>4354.46</v>
      </c>
      <c r="U391" s="14">
        <v>4370.38</v>
      </c>
      <c r="V391" s="14">
        <v>4342.4299999999994</v>
      </c>
      <c r="W391" s="14">
        <v>4230.01</v>
      </c>
      <c r="X391" s="14">
        <v>4097.24</v>
      </c>
      <c r="Y391" s="14">
        <v>3698.4800000000005</v>
      </c>
      <c r="AZ391" s="9"/>
      <c r="BA391" s="9"/>
      <c r="BB391" s="9"/>
      <c r="BC391" s="9"/>
      <c r="BD391" s="9"/>
      <c r="BE391" s="9"/>
      <c r="BF391" s="9"/>
      <c r="BG391" s="9"/>
      <c r="BH391" s="9"/>
      <c r="BI391" s="9"/>
      <c r="BJ391" s="9"/>
      <c r="BK391" s="9"/>
      <c r="BL391" s="9"/>
      <c r="BM391" s="9"/>
      <c r="BN391" s="9"/>
      <c r="BO391" s="9"/>
      <c r="BP391" s="9"/>
      <c r="BQ391" s="9"/>
      <c r="BR391" s="9"/>
      <c r="BS391" s="9"/>
      <c r="BT391" s="9"/>
      <c r="BU391" s="9"/>
      <c r="BV391" s="9"/>
      <c r="BW391" s="9"/>
    </row>
    <row r="392" spans="1:75" ht="12" x14ac:dyDescent="0.2">
      <c r="A392" s="13">
        <v>26</v>
      </c>
      <c r="B392" s="14">
        <v>3702.7</v>
      </c>
      <c r="C392" s="14">
        <v>3675.66</v>
      </c>
      <c r="D392" s="14">
        <v>3625</v>
      </c>
      <c r="E392" s="14">
        <v>3649.42</v>
      </c>
      <c r="F392" s="14">
        <v>3713.59</v>
      </c>
      <c r="G392" s="14">
        <v>3869.58</v>
      </c>
      <c r="H392" s="14">
        <v>4126.7300000000005</v>
      </c>
      <c r="I392" s="14">
        <v>4306.3100000000004</v>
      </c>
      <c r="J392" s="14">
        <v>4388.3900000000003</v>
      </c>
      <c r="K392" s="14">
        <v>4395.26</v>
      </c>
      <c r="L392" s="14">
        <v>4404.79</v>
      </c>
      <c r="M392" s="14">
        <v>4426.21</v>
      </c>
      <c r="N392" s="14">
        <v>4415.03</v>
      </c>
      <c r="O392" s="14">
        <v>4417.79</v>
      </c>
      <c r="P392" s="14">
        <v>4414.55</v>
      </c>
      <c r="Q392" s="14">
        <v>4379.55</v>
      </c>
      <c r="R392" s="14">
        <v>4373.91</v>
      </c>
      <c r="S392" s="14">
        <v>4386</v>
      </c>
      <c r="T392" s="14">
        <v>4380.8900000000003</v>
      </c>
      <c r="U392" s="14">
        <v>4393.92</v>
      </c>
      <c r="V392" s="14">
        <v>4369.91</v>
      </c>
      <c r="W392" s="14">
        <v>4222.79</v>
      </c>
      <c r="X392" s="14">
        <v>4119.17</v>
      </c>
      <c r="Y392" s="14">
        <v>3726.26</v>
      </c>
      <c r="AZ392" s="9"/>
      <c r="BA392" s="9"/>
      <c r="BB392" s="9"/>
      <c r="BC392" s="9"/>
      <c r="BD392" s="9"/>
      <c r="BE392" s="9"/>
      <c r="BF392" s="9"/>
      <c r="BG392" s="9"/>
      <c r="BH392" s="9"/>
      <c r="BI392" s="9"/>
      <c r="BJ392" s="9"/>
      <c r="BK392" s="9"/>
      <c r="BL392" s="9"/>
      <c r="BM392" s="9"/>
      <c r="BN392" s="9"/>
      <c r="BO392" s="9"/>
      <c r="BP392" s="9"/>
      <c r="BQ392" s="9"/>
      <c r="BR392" s="9"/>
      <c r="BS392" s="9"/>
      <c r="BT392" s="9"/>
      <c r="BU392" s="9"/>
      <c r="BV392" s="9"/>
      <c r="BW392" s="9"/>
    </row>
    <row r="393" spans="1:75" ht="12" x14ac:dyDescent="0.2">
      <c r="A393" s="13">
        <v>27</v>
      </c>
      <c r="B393" s="14">
        <v>3700.58</v>
      </c>
      <c r="C393" s="14">
        <v>3678.3</v>
      </c>
      <c r="D393" s="14">
        <v>3648.3100000000004</v>
      </c>
      <c r="E393" s="14">
        <v>3649.9</v>
      </c>
      <c r="F393" s="14">
        <v>3730.16</v>
      </c>
      <c r="G393" s="14">
        <v>3836.9800000000005</v>
      </c>
      <c r="H393" s="14">
        <v>4093.86</v>
      </c>
      <c r="I393" s="14">
        <v>4330.8599999999997</v>
      </c>
      <c r="J393" s="14">
        <v>4409.8599999999997</v>
      </c>
      <c r="K393" s="14">
        <v>4411.4299999999994</v>
      </c>
      <c r="L393" s="14">
        <v>4425.05</v>
      </c>
      <c r="M393" s="14">
        <v>4453.59</v>
      </c>
      <c r="N393" s="14">
        <v>4445.37</v>
      </c>
      <c r="O393" s="14">
        <v>4448.28</v>
      </c>
      <c r="P393" s="14">
        <v>4444.91</v>
      </c>
      <c r="Q393" s="14">
        <v>4435.3200000000006</v>
      </c>
      <c r="R393" s="14">
        <v>4394.46</v>
      </c>
      <c r="S393" s="14">
        <v>4404.3599999999997</v>
      </c>
      <c r="T393" s="14">
        <v>4400.08</v>
      </c>
      <c r="U393" s="14">
        <v>4414.9900000000007</v>
      </c>
      <c r="V393" s="14">
        <v>4382.3200000000006</v>
      </c>
      <c r="W393" s="14">
        <v>4269.96</v>
      </c>
      <c r="X393" s="14">
        <v>4113.0600000000004</v>
      </c>
      <c r="Y393" s="14">
        <v>3808.4900000000002</v>
      </c>
      <c r="AZ393" s="9"/>
      <c r="BA393" s="9"/>
      <c r="BB393" s="9"/>
      <c r="BC393" s="9"/>
      <c r="BD393" s="9"/>
      <c r="BE393" s="9"/>
      <c r="BF393" s="9"/>
      <c r="BG393" s="9"/>
      <c r="BH393" s="9"/>
      <c r="BI393" s="9"/>
      <c r="BJ393" s="9"/>
      <c r="BK393" s="9"/>
      <c r="BL393" s="9"/>
      <c r="BM393" s="9"/>
      <c r="BN393" s="9"/>
      <c r="BO393" s="9"/>
      <c r="BP393" s="9"/>
      <c r="BQ393" s="9"/>
      <c r="BR393" s="9"/>
      <c r="BS393" s="9"/>
      <c r="BT393" s="9"/>
      <c r="BU393" s="9"/>
      <c r="BV393" s="9"/>
      <c r="BW393" s="9"/>
    </row>
    <row r="394" spans="1:75" ht="12" x14ac:dyDescent="0.2">
      <c r="A394" s="13">
        <v>28</v>
      </c>
      <c r="B394" s="14">
        <v>3812.62</v>
      </c>
      <c r="C394" s="14">
        <v>3707.0200000000004</v>
      </c>
      <c r="D394" s="14">
        <v>3666.3900000000003</v>
      </c>
      <c r="E394" s="14">
        <v>3644.25</v>
      </c>
      <c r="F394" s="14">
        <v>3680.08</v>
      </c>
      <c r="G394" s="14">
        <v>3717.7300000000005</v>
      </c>
      <c r="H394" s="14">
        <v>3813.58</v>
      </c>
      <c r="I394" s="14">
        <v>4032.13</v>
      </c>
      <c r="J394" s="14">
        <v>4152.87</v>
      </c>
      <c r="K394" s="14">
        <v>4295.3599999999997</v>
      </c>
      <c r="L394" s="14">
        <v>4324.3</v>
      </c>
      <c r="M394" s="14">
        <v>4328.47</v>
      </c>
      <c r="N394" s="14">
        <v>4326.6500000000005</v>
      </c>
      <c r="O394" s="14">
        <v>4326.58</v>
      </c>
      <c r="P394" s="14">
        <v>4328.13</v>
      </c>
      <c r="Q394" s="14">
        <v>4293.2699999999995</v>
      </c>
      <c r="R394" s="14">
        <v>4302.4800000000005</v>
      </c>
      <c r="S394" s="14">
        <v>4326.47</v>
      </c>
      <c r="T394" s="14">
        <v>4324.4800000000005</v>
      </c>
      <c r="U394" s="14">
        <v>4320.28</v>
      </c>
      <c r="V394" s="14">
        <v>4319.87</v>
      </c>
      <c r="W394" s="14">
        <v>4179.9000000000005</v>
      </c>
      <c r="X394" s="14">
        <v>4072.21</v>
      </c>
      <c r="Y394" s="14">
        <v>3811.1800000000003</v>
      </c>
      <c r="AZ394" s="9"/>
      <c r="BA394" s="9"/>
      <c r="BB394" s="9"/>
      <c r="BC394" s="9"/>
      <c r="BD394" s="9"/>
      <c r="BE394" s="9"/>
      <c r="BF394" s="9"/>
      <c r="BG394" s="9"/>
      <c r="BH394" s="9"/>
      <c r="BI394" s="9"/>
      <c r="BJ394" s="9"/>
      <c r="BK394" s="9"/>
      <c r="BL394" s="9"/>
      <c r="BM394" s="9"/>
      <c r="BN394" s="9"/>
      <c r="BO394" s="9"/>
      <c r="BP394" s="9"/>
      <c r="BQ394" s="9"/>
      <c r="BR394" s="9"/>
      <c r="BS394" s="9"/>
      <c r="BT394" s="9"/>
      <c r="BU394" s="9"/>
      <c r="BV394" s="9"/>
      <c r="BW394" s="9"/>
    </row>
    <row r="395" spans="1:75" ht="12" x14ac:dyDescent="0.2">
      <c r="A395" s="13">
        <v>29</v>
      </c>
      <c r="B395" s="14">
        <v>3769.4800000000005</v>
      </c>
      <c r="C395" s="14">
        <v>3691.6800000000003</v>
      </c>
      <c r="D395" s="14">
        <v>3625.63</v>
      </c>
      <c r="E395" s="14">
        <v>3629.3100000000004</v>
      </c>
      <c r="F395" s="14">
        <v>3673.5600000000004</v>
      </c>
      <c r="G395" s="14">
        <v>3704.84</v>
      </c>
      <c r="H395" s="14">
        <v>3768.7400000000002</v>
      </c>
      <c r="I395" s="14">
        <v>3899.08</v>
      </c>
      <c r="J395" s="14">
        <v>4090.09</v>
      </c>
      <c r="K395" s="14">
        <v>4187.7</v>
      </c>
      <c r="L395" s="14">
        <v>4300.7</v>
      </c>
      <c r="M395" s="14">
        <v>4314.7699999999995</v>
      </c>
      <c r="N395" s="14">
        <v>4313.9800000000005</v>
      </c>
      <c r="O395" s="14">
        <v>4315.8900000000003</v>
      </c>
      <c r="P395" s="14">
        <v>4315.59</v>
      </c>
      <c r="Q395" s="14">
        <v>4278.75</v>
      </c>
      <c r="R395" s="14">
        <v>4290.6099999999997</v>
      </c>
      <c r="S395" s="14">
        <v>4320.29</v>
      </c>
      <c r="T395" s="14">
        <v>4325.76</v>
      </c>
      <c r="U395" s="14">
        <v>4329.58</v>
      </c>
      <c r="V395" s="14">
        <v>4331.2400000000007</v>
      </c>
      <c r="W395" s="14">
        <v>4223.01</v>
      </c>
      <c r="X395" s="14">
        <v>4055.8500000000004</v>
      </c>
      <c r="Y395" s="14">
        <v>3782.55</v>
      </c>
      <c r="Z395" s="4">
        <f>IFERROR(Y395,"скрыть")</f>
        <v>3782.55</v>
      </c>
      <c r="AZ395" s="9"/>
      <c r="BA395" s="9"/>
      <c r="BB395" s="9"/>
      <c r="BC395" s="9"/>
      <c r="BD395" s="9"/>
      <c r="BE395" s="9"/>
      <c r="BF395" s="9"/>
      <c r="BG395" s="9"/>
      <c r="BH395" s="9"/>
      <c r="BI395" s="9"/>
      <c r="BJ395" s="9"/>
      <c r="BK395" s="9"/>
      <c r="BL395" s="9"/>
      <c r="BM395" s="9"/>
      <c r="BN395" s="9"/>
      <c r="BO395" s="9"/>
      <c r="BP395" s="9"/>
      <c r="BQ395" s="9"/>
      <c r="BR395" s="9"/>
      <c r="BS395" s="9"/>
      <c r="BT395" s="9"/>
      <c r="BU395" s="9"/>
      <c r="BV395" s="9"/>
      <c r="BW395" s="9"/>
    </row>
    <row r="396" spans="1:75" ht="12" x14ac:dyDescent="0.2">
      <c r="A396" s="13">
        <v>30</v>
      </c>
      <c r="B396" s="14">
        <v>3702.5</v>
      </c>
      <c r="C396" s="14">
        <v>3642.82</v>
      </c>
      <c r="D396" s="14">
        <v>3588.87</v>
      </c>
      <c r="E396" s="14">
        <v>3587.91</v>
      </c>
      <c r="F396" s="14">
        <v>3633.6800000000003</v>
      </c>
      <c r="G396" s="14">
        <v>3739.34</v>
      </c>
      <c r="H396" s="14">
        <v>4023.03</v>
      </c>
      <c r="I396" s="14">
        <v>4181.38</v>
      </c>
      <c r="J396" s="14">
        <v>4317.47</v>
      </c>
      <c r="K396" s="14">
        <v>4315.3900000000003</v>
      </c>
      <c r="L396" s="14">
        <v>4325.03</v>
      </c>
      <c r="M396" s="14">
        <v>4351.97</v>
      </c>
      <c r="N396" s="14">
        <v>4346.72</v>
      </c>
      <c r="O396" s="14">
        <v>4353.8499999999995</v>
      </c>
      <c r="P396" s="14">
        <v>4346.51</v>
      </c>
      <c r="Q396" s="14">
        <v>4340.1099999999997</v>
      </c>
      <c r="R396" s="14">
        <v>4304.78</v>
      </c>
      <c r="S396" s="14">
        <v>4314.22</v>
      </c>
      <c r="T396" s="14">
        <v>4319.46</v>
      </c>
      <c r="U396" s="14">
        <v>4331.12</v>
      </c>
      <c r="V396" s="14">
        <v>4290.6099999999997</v>
      </c>
      <c r="W396" s="14">
        <v>4130.34</v>
      </c>
      <c r="X396" s="14">
        <v>3981.32</v>
      </c>
      <c r="Y396" s="14">
        <v>3692.4800000000005</v>
      </c>
      <c r="Z396" s="4">
        <f>IFERROR(Y396,"скрыть")</f>
        <v>3692.4800000000005</v>
      </c>
      <c r="AZ396" s="9"/>
      <c r="BA396" s="9"/>
      <c r="BB396" s="9"/>
      <c r="BC396" s="9"/>
      <c r="BD396" s="9"/>
      <c r="BE396" s="9"/>
      <c r="BF396" s="9"/>
      <c r="BG396" s="9"/>
      <c r="BH396" s="9"/>
      <c r="BI396" s="9"/>
      <c r="BJ396" s="9"/>
      <c r="BK396" s="9"/>
      <c r="BL396" s="9"/>
      <c r="BM396" s="9"/>
      <c r="BN396" s="9"/>
      <c r="BO396" s="9"/>
      <c r="BP396" s="9"/>
      <c r="BQ396" s="9"/>
      <c r="BR396" s="9"/>
      <c r="BS396" s="9"/>
      <c r="BT396" s="9"/>
      <c r="BU396" s="9"/>
      <c r="BV396" s="9"/>
      <c r="BW396" s="9"/>
    </row>
    <row r="397" spans="1:75" ht="12" x14ac:dyDescent="0.2">
      <c r="A397" s="13">
        <v>31</v>
      </c>
      <c r="B397" s="14">
        <v>3592.4900000000002</v>
      </c>
      <c r="C397" s="14">
        <v>3568.2</v>
      </c>
      <c r="D397" s="14">
        <v>3556.32</v>
      </c>
      <c r="E397" s="14">
        <v>3553.63</v>
      </c>
      <c r="F397" s="14">
        <v>3594.7400000000002</v>
      </c>
      <c r="G397" s="14">
        <v>3610.4700000000003</v>
      </c>
      <c r="H397" s="14">
        <v>3841.1400000000003</v>
      </c>
      <c r="I397" s="14">
        <v>4068.62</v>
      </c>
      <c r="J397" s="14">
        <v>4120.4900000000007</v>
      </c>
      <c r="K397" s="14">
        <v>4130.54</v>
      </c>
      <c r="L397" s="14">
        <v>4144.1099999999997</v>
      </c>
      <c r="M397" s="14">
        <v>4175.96</v>
      </c>
      <c r="N397" s="14">
        <v>4161.1099999999997</v>
      </c>
      <c r="O397" s="14">
        <v>4166.2400000000007</v>
      </c>
      <c r="P397" s="14">
        <v>4160.17</v>
      </c>
      <c r="Q397" s="14">
        <v>4152.8500000000004</v>
      </c>
      <c r="R397" s="14">
        <v>4112.8200000000006</v>
      </c>
      <c r="S397" s="14">
        <v>4123.6000000000004</v>
      </c>
      <c r="T397" s="14">
        <v>4135.83</v>
      </c>
      <c r="U397" s="14">
        <v>4152.1099999999997</v>
      </c>
      <c r="V397" s="14">
        <v>4121.9900000000007</v>
      </c>
      <c r="W397" s="14">
        <v>4045.3100000000004</v>
      </c>
      <c r="X397" s="14">
        <v>3819.15</v>
      </c>
      <c r="Y397" s="14">
        <v>3608.76</v>
      </c>
      <c r="Z397" s="4">
        <f>IFERROR(Y397,"скрыть")</f>
        <v>3608.76</v>
      </c>
      <c r="AZ397" s="9"/>
      <c r="BA397" s="9"/>
      <c r="BB397" s="9"/>
      <c r="BC397" s="9"/>
      <c r="BD397" s="9"/>
      <c r="BE397" s="9"/>
      <c r="BF397" s="9"/>
      <c r="BG397" s="9"/>
      <c r="BH397" s="9"/>
      <c r="BI397" s="9"/>
      <c r="BJ397" s="9"/>
      <c r="BK397" s="9"/>
      <c r="BL397" s="9"/>
      <c r="BM397" s="9"/>
      <c r="BN397" s="9"/>
      <c r="BO397" s="9"/>
      <c r="BP397" s="9"/>
      <c r="BQ397" s="9"/>
      <c r="BR397" s="9"/>
      <c r="BS397" s="9"/>
      <c r="BT397" s="9"/>
      <c r="BU397" s="9"/>
      <c r="BV397" s="9"/>
      <c r="BW397" s="9"/>
    </row>
    <row r="398" spans="1:75" ht="11.25" customHeight="1" x14ac:dyDescent="0.2">
      <c r="A398" s="71"/>
      <c r="B398" s="72" t="s">
        <v>89</v>
      </c>
      <c r="C398" s="72"/>
      <c r="D398" s="72"/>
      <c r="E398" s="72"/>
      <c r="F398" s="72"/>
      <c r="G398" s="72"/>
      <c r="H398" s="72"/>
      <c r="I398" s="72"/>
      <c r="J398" s="72"/>
      <c r="K398" s="72"/>
      <c r="L398" s="72"/>
      <c r="M398" s="72"/>
      <c r="N398" s="72"/>
      <c r="O398" s="72"/>
      <c r="P398" s="72"/>
      <c r="Q398" s="72"/>
      <c r="R398" s="72"/>
      <c r="S398" s="72"/>
      <c r="T398" s="72"/>
      <c r="U398" s="72"/>
      <c r="V398" s="72"/>
      <c r="W398" s="72"/>
      <c r="X398" s="72"/>
      <c r="Y398" s="72"/>
      <c r="AZ398" s="9"/>
      <c r="BA398" s="9"/>
      <c r="BB398" s="9"/>
      <c r="BC398" s="9"/>
      <c r="BD398" s="9"/>
      <c r="BE398" s="9"/>
      <c r="BF398" s="9"/>
      <c r="BG398" s="9"/>
      <c r="BH398" s="9"/>
      <c r="BI398" s="9"/>
      <c r="BJ398" s="9"/>
      <c r="BK398" s="9"/>
      <c r="BL398" s="9"/>
      <c r="BM398" s="9"/>
      <c r="BN398" s="9"/>
      <c r="BO398" s="9"/>
      <c r="BP398" s="9"/>
      <c r="BQ398" s="9"/>
      <c r="BR398" s="9"/>
      <c r="BS398" s="9"/>
      <c r="BT398" s="9"/>
      <c r="BU398" s="9"/>
      <c r="BV398" s="9"/>
      <c r="BW398" s="9"/>
    </row>
    <row r="399" spans="1:75" ht="11.25" customHeight="1" x14ac:dyDescent="0.2">
      <c r="A399" s="71"/>
      <c r="B399" s="72"/>
      <c r="C399" s="72"/>
      <c r="D399" s="72"/>
      <c r="E399" s="72"/>
      <c r="F399" s="72"/>
      <c r="G399" s="72"/>
      <c r="H399" s="72"/>
      <c r="I399" s="72"/>
      <c r="J399" s="72"/>
      <c r="K399" s="72"/>
      <c r="L399" s="72"/>
      <c r="M399" s="72"/>
      <c r="N399" s="72"/>
      <c r="O399" s="72"/>
      <c r="P399" s="72"/>
      <c r="Q399" s="72"/>
      <c r="R399" s="72"/>
      <c r="S399" s="72"/>
      <c r="T399" s="72"/>
      <c r="U399" s="72"/>
      <c r="V399" s="72"/>
      <c r="W399" s="72"/>
      <c r="X399" s="72"/>
      <c r="Y399" s="72"/>
      <c r="AZ399" s="9"/>
      <c r="BA399" s="9"/>
      <c r="BB399" s="9"/>
      <c r="BC399" s="9"/>
      <c r="BD399" s="9"/>
      <c r="BE399" s="9"/>
      <c r="BF399" s="9"/>
      <c r="BG399" s="9"/>
      <c r="BH399" s="9"/>
      <c r="BI399" s="9"/>
      <c r="BJ399" s="9"/>
      <c r="BK399" s="9"/>
      <c r="BL399" s="9"/>
      <c r="BM399" s="9"/>
      <c r="BN399" s="9"/>
      <c r="BO399" s="9"/>
      <c r="BP399" s="9"/>
      <c r="BQ399" s="9"/>
      <c r="BR399" s="9"/>
      <c r="BS399" s="9"/>
      <c r="BT399" s="9"/>
      <c r="BU399" s="9"/>
      <c r="BV399" s="9"/>
      <c r="BW399" s="9"/>
    </row>
    <row r="400" spans="1:75" s="7" customFormat="1" ht="32.65" customHeight="1" x14ac:dyDescent="0.2">
      <c r="A400" s="11" t="s">
        <v>64</v>
      </c>
      <c r="B400" s="12" t="s">
        <v>65</v>
      </c>
      <c r="C400" s="12" t="s">
        <v>66</v>
      </c>
      <c r="D400" s="12" t="s">
        <v>67</v>
      </c>
      <c r="E400" s="12" t="s">
        <v>68</v>
      </c>
      <c r="F400" s="12" t="s">
        <v>69</v>
      </c>
      <c r="G400" s="12" t="s">
        <v>70</v>
      </c>
      <c r="H400" s="12" t="s">
        <v>71</v>
      </c>
      <c r="I400" s="12" t="s">
        <v>72</v>
      </c>
      <c r="J400" s="12" t="s">
        <v>73</v>
      </c>
      <c r="K400" s="12" t="s">
        <v>74</v>
      </c>
      <c r="L400" s="12" t="s">
        <v>75</v>
      </c>
      <c r="M400" s="12" t="s">
        <v>76</v>
      </c>
      <c r="N400" s="12" t="s">
        <v>77</v>
      </c>
      <c r="O400" s="12" t="s">
        <v>78</v>
      </c>
      <c r="P400" s="12" t="s">
        <v>79</v>
      </c>
      <c r="Q400" s="12" t="s">
        <v>80</v>
      </c>
      <c r="R400" s="12" t="s">
        <v>81</v>
      </c>
      <c r="S400" s="12" t="s">
        <v>82</v>
      </c>
      <c r="T400" s="12" t="s">
        <v>83</v>
      </c>
      <c r="U400" s="12" t="s">
        <v>84</v>
      </c>
      <c r="V400" s="12" t="s">
        <v>85</v>
      </c>
      <c r="W400" s="12" t="s">
        <v>86</v>
      </c>
      <c r="X400" s="12" t="s">
        <v>87</v>
      </c>
      <c r="Y400" s="12" t="s">
        <v>88</v>
      </c>
      <c r="Z400" s="6"/>
      <c r="AZ400" s="9"/>
      <c r="BA400" s="9"/>
      <c r="BB400" s="9"/>
      <c r="BC400" s="9"/>
      <c r="BD400" s="9"/>
      <c r="BE400" s="9"/>
      <c r="BF400" s="9"/>
      <c r="BG400" s="9"/>
      <c r="BH400" s="9"/>
      <c r="BI400" s="9"/>
      <c r="BJ400" s="9"/>
      <c r="BK400" s="9"/>
      <c r="BL400" s="9"/>
      <c r="BM400" s="9"/>
      <c r="BN400" s="9"/>
      <c r="BO400" s="9"/>
      <c r="BP400" s="9"/>
      <c r="BQ400" s="9"/>
      <c r="BR400" s="9"/>
      <c r="BS400" s="9"/>
      <c r="BT400" s="9"/>
      <c r="BU400" s="9"/>
      <c r="BV400" s="9"/>
      <c r="BW400" s="9"/>
    </row>
    <row r="401" spans="1:75" ht="12" x14ac:dyDescent="0.2">
      <c r="A401" s="13">
        <v>1</v>
      </c>
      <c r="B401" s="14">
        <v>4217.33</v>
      </c>
      <c r="C401" s="14">
        <v>4163.22</v>
      </c>
      <c r="D401" s="14">
        <v>4207.1099999999997</v>
      </c>
      <c r="E401" s="14">
        <v>4158.2</v>
      </c>
      <c r="F401" s="14">
        <v>4135.28</v>
      </c>
      <c r="G401" s="14">
        <v>4134.68</v>
      </c>
      <c r="H401" s="14">
        <v>4136.9000000000005</v>
      </c>
      <c r="I401" s="14">
        <v>4118.88</v>
      </c>
      <c r="J401" s="14">
        <v>4080.09</v>
      </c>
      <c r="K401" s="14">
        <v>4107.5</v>
      </c>
      <c r="L401" s="14">
        <v>4207.2699999999995</v>
      </c>
      <c r="M401" s="14">
        <v>4224.37</v>
      </c>
      <c r="N401" s="14">
        <v>4307.5</v>
      </c>
      <c r="O401" s="14">
        <v>4344.03</v>
      </c>
      <c r="P401" s="14">
        <v>4315.7699999999995</v>
      </c>
      <c r="Q401" s="14">
        <v>4403.8900000000003</v>
      </c>
      <c r="R401" s="14">
        <v>4514.0199999999995</v>
      </c>
      <c r="S401" s="14">
        <v>4541.24</v>
      </c>
      <c r="T401" s="14">
        <v>4544.26</v>
      </c>
      <c r="U401" s="14">
        <v>4544.1099999999997</v>
      </c>
      <c r="V401" s="14">
        <v>4559.0600000000004</v>
      </c>
      <c r="W401" s="14">
        <v>4542.3599999999997</v>
      </c>
      <c r="X401" s="14">
        <v>4307.76</v>
      </c>
      <c r="Y401" s="14">
        <v>4138.5</v>
      </c>
      <c r="AZ401" s="9"/>
      <c r="BA401" s="9"/>
      <c r="BB401" s="9"/>
      <c r="BC401" s="9"/>
      <c r="BD401" s="9"/>
      <c r="BE401" s="9"/>
      <c r="BF401" s="9"/>
      <c r="BG401" s="9"/>
      <c r="BH401" s="9"/>
      <c r="BI401" s="9"/>
      <c r="BJ401" s="9"/>
      <c r="BK401" s="9"/>
      <c r="BL401" s="9"/>
      <c r="BM401" s="9"/>
      <c r="BN401" s="9"/>
      <c r="BO401" s="9"/>
      <c r="BP401" s="9"/>
      <c r="BQ401" s="9"/>
      <c r="BR401" s="9"/>
      <c r="BS401" s="9"/>
      <c r="BT401" s="9"/>
      <c r="BU401" s="9"/>
      <c r="BV401" s="9"/>
      <c r="BW401" s="9"/>
    </row>
    <row r="402" spans="1:75" ht="12" x14ac:dyDescent="0.2">
      <c r="A402" s="13">
        <v>2</v>
      </c>
      <c r="B402" s="14">
        <v>4113.96</v>
      </c>
      <c r="C402" s="14">
        <v>4043.0699999999997</v>
      </c>
      <c r="D402" s="14">
        <v>4000.87</v>
      </c>
      <c r="E402" s="14">
        <v>3984.6400000000003</v>
      </c>
      <c r="F402" s="14">
        <v>3999.35</v>
      </c>
      <c r="G402" s="14">
        <v>4016.4</v>
      </c>
      <c r="H402" s="14">
        <v>4026.58</v>
      </c>
      <c r="I402" s="14">
        <v>4057.6099999999997</v>
      </c>
      <c r="J402" s="14">
        <v>4176.3599999999997</v>
      </c>
      <c r="K402" s="14">
        <v>4337.49</v>
      </c>
      <c r="L402" s="14">
        <v>4592.72</v>
      </c>
      <c r="M402" s="14">
        <v>4652.59</v>
      </c>
      <c r="N402" s="14">
        <v>4648.49</v>
      </c>
      <c r="O402" s="14">
        <v>4657.6500000000005</v>
      </c>
      <c r="P402" s="14">
        <v>4614.3200000000006</v>
      </c>
      <c r="Q402" s="14">
        <v>4664.28</v>
      </c>
      <c r="R402" s="14">
        <v>4691.76</v>
      </c>
      <c r="S402" s="14">
        <v>4701.0199999999995</v>
      </c>
      <c r="T402" s="14">
        <v>4701.51</v>
      </c>
      <c r="U402" s="14">
        <v>4698.76</v>
      </c>
      <c r="V402" s="14">
        <v>4700.7300000000005</v>
      </c>
      <c r="W402" s="14">
        <v>4682.96</v>
      </c>
      <c r="X402" s="14">
        <v>4511.83</v>
      </c>
      <c r="Y402" s="14">
        <v>4221</v>
      </c>
      <c r="AZ402" s="9"/>
      <c r="BA402" s="9"/>
      <c r="BB402" s="9"/>
      <c r="BC402" s="9"/>
      <c r="BD402" s="9"/>
      <c r="BE402" s="9"/>
      <c r="BF402" s="9"/>
      <c r="BG402" s="9"/>
      <c r="BH402" s="9"/>
      <c r="BI402" s="9"/>
      <c r="BJ402" s="9"/>
      <c r="BK402" s="9"/>
      <c r="BL402" s="9"/>
      <c r="BM402" s="9"/>
      <c r="BN402" s="9"/>
      <c r="BO402" s="9"/>
      <c r="BP402" s="9"/>
      <c r="BQ402" s="9"/>
      <c r="BR402" s="9"/>
      <c r="BS402" s="9"/>
      <c r="BT402" s="9"/>
      <c r="BU402" s="9"/>
      <c r="BV402" s="9"/>
      <c r="BW402" s="9"/>
    </row>
    <row r="403" spans="1:75" ht="12" x14ac:dyDescent="0.2">
      <c r="A403" s="13">
        <v>3</v>
      </c>
      <c r="B403" s="14">
        <v>4156.87</v>
      </c>
      <c r="C403" s="14">
        <v>4089.02</v>
      </c>
      <c r="D403" s="14">
        <v>4040.0299999999997</v>
      </c>
      <c r="E403" s="14">
        <v>4001.44</v>
      </c>
      <c r="F403" s="14">
        <v>4046.1400000000003</v>
      </c>
      <c r="G403" s="14">
        <v>4062.48</v>
      </c>
      <c r="H403" s="14">
        <v>4085.77</v>
      </c>
      <c r="I403" s="14">
        <v>4131.0700000000006</v>
      </c>
      <c r="J403" s="14">
        <v>4356.4000000000005</v>
      </c>
      <c r="K403" s="14">
        <v>4631.4800000000005</v>
      </c>
      <c r="L403" s="14">
        <v>4674.28</v>
      </c>
      <c r="M403" s="14">
        <v>4690.4399999999996</v>
      </c>
      <c r="N403" s="14">
        <v>4694.46</v>
      </c>
      <c r="O403" s="14">
        <v>4697.8200000000006</v>
      </c>
      <c r="P403" s="14">
        <v>4668.83</v>
      </c>
      <c r="Q403" s="14">
        <v>4674.58</v>
      </c>
      <c r="R403" s="14">
        <v>4698.7699999999995</v>
      </c>
      <c r="S403" s="14">
        <v>4709.72</v>
      </c>
      <c r="T403" s="14">
        <v>4706.5700000000006</v>
      </c>
      <c r="U403" s="14">
        <v>4701.4399999999996</v>
      </c>
      <c r="V403" s="14">
        <v>4701.99</v>
      </c>
      <c r="W403" s="14">
        <v>4649.04</v>
      </c>
      <c r="X403" s="14">
        <v>4330.34</v>
      </c>
      <c r="Y403" s="14">
        <v>4103.5600000000004</v>
      </c>
      <c r="AZ403" s="9"/>
      <c r="BA403" s="9"/>
      <c r="BB403" s="9"/>
      <c r="BC403" s="9"/>
      <c r="BD403" s="9"/>
      <c r="BE403" s="9"/>
      <c r="BF403" s="9"/>
      <c r="BG403" s="9"/>
      <c r="BH403" s="9"/>
      <c r="BI403" s="9"/>
      <c r="BJ403" s="9"/>
      <c r="BK403" s="9"/>
      <c r="BL403" s="9"/>
      <c r="BM403" s="9"/>
      <c r="BN403" s="9"/>
      <c r="BO403" s="9"/>
      <c r="BP403" s="9"/>
      <c r="BQ403" s="9"/>
      <c r="BR403" s="9"/>
      <c r="BS403" s="9"/>
      <c r="BT403" s="9"/>
      <c r="BU403" s="9"/>
      <c r="BV403" s="9"/>
      <c r="BW403" s="9"/>
    </row>
    <row r="404" spans="1:75" ht="12" x14ac:dyDescent="0.2">
      <c r="A404" s="13">
        <v>4</v>
      </c>
      <c r="B404" s="14">
        <v>4085.46</v>
      </c>
      <c r="C404" s="14">
        <v>4023.1400000000003</v>
      </c>
      <c r="D404" s="14">
        <v>3987.76</v>
      </c>
      <c r="E404" s="14">
        <v>3956.27</v>
      </c>
      <c r="F404" s="14">
        <v>4003.63</v>
      </c>
      <c r="G404" s="14">
        <v>4038.4700000000003</v>
      </c>
      <c r="H404" s="14">
        <v>4081.7200000000003</v>
      </c>
      <c r="I404" s="14">
        <v>4187.97</v>
      </c>
      <c r="J404" s="14">
        <v>4424.68</v>
      </c>
      <c r="K404" s="14">
        <v>4660.1899999999996</v>
      </c>
      <c r="L404" s="14">
        <v>4700.5199999999995</v>
      </c>
      <c r="M404" s="14">
        <v>4715.3200000000006</v>
      </c>
      <c r="N404" s="14">
        <v>4715.8900000000003</v>
      </c>
      <c r="O404" s="14">
        <v>4718.8500000000004</v>
      </c>
      <c r="P404" s="14">
        <v>4695.1099999999997</v>
      </c>
      <c r="Q404" s="14">
        <v>4695.62</v>
      </c>
      <c r="R404" s="14">
        <v>4714.74</v>
      </c>
      <c r="S404" s="14">
        <v>4732.13</v>
      </c>
      <c r="T404" s="14">
        <v>4724.3599999999997</v>
      </c>
      <c r="U404" s="14">
        <v>4717.24</v>
      </c>
      <c r="V404" s="14">
        <v>4720.22</v>
      </c>
      <c r="W404" s="14">
        <v>4684.95</v>
      </c>
      <c r="X404" s="14">
        <v>4434.92</v>
      </c>
      <c r="Y404" s="14">
        <v>4183.87</v>
      </c>
      <c r="AZ404" s="9"/>
      <c r="BA404" s="9"/>
      <c r="BB404" s="9"/>
      <c r="BC404" s="9"/>
      <c r="BD404" s="9"/>
      <c r="BE404" s="9"/>
      <c r="BF404" s="9"/>
      <c r="BG404" s="9"/>
      <c r="BH404" s="9"/>
      <c r="BI404" s="9"/>
      <c r="BJ404" s="9"/>
      <c r="BK404" s="9"/>
      <c r="BL404" s="9"/>
      <c r="BM404" s="9"/>
      <c r="BN404" s="9"/>
      <c r="BO404" s="9"/>
      <c r="BP404" s="9"/>
      <c r="BQ404" s="9"/>
      <c r="BR404" s="9"/>
      <c r="BS404" s="9"/>
      <c r="BT404" s="9"/>
      <c r="BU404" s="9"/>
      <c r="BV404" s="9"/>
      <c r="BW404" s="9"/>
    </row>
    <row r="405" spans="1:75" ht="12" x14ac:dyDescent="0.2">
      <c r="A405" s="13">
        <v>5</v>
      </c>
      <c r="B405" s="14">
        <v>4106.97</v>
      </c>
      <c r="C405" s="14">
        <v>4042.3199999999997</v>
      </c>
      <c r="D405" s="14">
        <v>3989</v>
      </c>
      <c r="E405" s="14">
        <v>3981.77</v>
      </c>
      <c r="F405" s="14">
        <v>4012.1400000000003</v>
      </c>
      <c r="G405" s="14">
        <v>4031.4700000000003</v>
      </c>
      <c r="H405" s="14">
        <v>4089.35</v>
      </c>
      <c r="I405" s="14">
        <v>4160.6899999999996</v>
      </c>
      <c r="J405" s="14">
        <v>4442.01</v>
      </c>
      <c r="K405" s="14">
        <v>4658.7</v>
      </c>
      <c r="L405" s="14">
        <v>4685.26</v>
      </c>
      <c r="M405" s="14">
        <v>4689.75</v>
      </c>
      <c r="N405" s="14">
        <v>4689</v>
      </c>
      <c r="O405" s="14">
        <v>4690.0199999999995</v>
      </c>
      <c r="P405" s="14">
        <v>4679.8200000000006</v>
      </c>
      <c r="Q405" s="14">
        <v>4680.9800000000005</v>
      </c>
      <c r="R405" s="14">
        <v>4690.58</v>
      </c>
      <c r="S405" s="14">
        <v>4705.13</v>
      </c>
      <c r="T405" s="14">
        <v>4696.83</v>
      </c>
      <c r="U405" s="14">
        <v>4689.1899999999996</v>
      </c>
      <c r="V405" s="14">
        <v>4688.42</v>
      </c>
      <c r="W405" s="14">
        <v>4672.87</v>
      </c>
      <c r="X405" s="14">
        <v>4350.41</v>
      </c>
      <c r="Y405" s="14">
        <v>4124.7699999999995</v>
      </c>
      <c r="AZ405" s="9"/>
      <c r="BA405" s="9"/>
      <c r="BB405" s="9"/>
      <c r="BC405" s="9"/>
      <c r="BD405" s="9"/>
      <c r="BE405" s="9"/>
      <c r="BF405" s="9"/>
      <c r="BG405" s="9"/>
      <c r="BH405" s="9"/>
      <c r="BI405" s="9"/>
      <c r="BJ405" s="9"/>
      <c r="BK405" s="9"/>
      <c r="BL405" s="9"/>
      <c r="BM405" s="9"/>
      <c r="BN405" s="9"/>
      <c r="BO405" s="9"/>
      <c r="BP405" s="9"/>
      <c r="BQ405" s="9"/>
      <c r="BR405" s="9"/>
      <c r="BS405" s="9"/>
      <c r="BT405" s="9"/>
      <c r="BU405" s="9"/>
      <c r="BV405" s="9"/>
      <c r="BW405" s="9"/>
    </row>
    <row r="406" spans="1:75" ht="12" x14ac:dyDescent="0.2">
      <c r="A406" s="13">
        <v>6</v>
      </c>
      <c r="B406" s="14">
        <v>4065.25</v>
      </c>
      <c r="C406" s="14">
        <v>3963.73</v>
      </c>
      <c r="D406" s="14">
        <v>3886.7</v>
      </c>
      <c r="E406" s="14">
        <v>3861.76</v>
      </c>
      <c r="F406" s="14">
        <v>3890.16</v>
      </c>
      <c r="G406" s="14">
        <v>3933.1400000000003</v>
      </c>
      <c r="H406" s="14">
        <v>3988.54</v>
      </c>
      <c r="I406" s="14">
        <v>4123.5199999999995</v>
      </c>
      <c r="J406" s="14">
        <v>4357.54</v>
      </c>
      <c r="K406" s="14">
        <v>4608.8500000000004</v>
      </c>
      <c r="L406" s="14">
        <v>4650.03</v>
      </c>
      <c r="M406" s="14">
        <v>4663.29</v>
      </c>
      <c r="N406" s="14">
        <v>4664.76</v>
      </c>
      <c r="O406" s="14">
        <v>4666.93</v>
      </c>
      <c r="P406" s="14">
        <v>4643.55</v>
      </c>
      <c r="Q406" s="14">
        <v>4649.6400000000003</v>
      </c>
      <c r="R406" s="14">
        <v>4673.9000000000005</v>
      </c>
      <c r="S406" s="14">
        <v>4681.66</v>
      </c>
      <c r="T406" s="14">
        <v>4678.62</v>
      </c>
      <c r="U406" s="14">
        <v>4675.87</v>
      </c>
      <c r="V406" s="14">
        <v>4675.3599999999997</v>
      </c>
      <c r="W406" s="14">
        <v>4630.21</v>
      </c>
      <c r="X406" s="14">
        <v>4311.46</v>
      </c>
      <c r="Y406" s="14">
        <v>4128.4800000000005</v>
      </c>
      <c r="AZ406" s="9"/>
      <c r="BA406" s="9"/>
      <c r="BB406" s="9"/>
      <c r="BC406" s="9"/>
      <c r="BD406" s="9"/>
      <c r="BE406" s="9"/>
      <c r="BF406" s="9"/>
      <c r="BG406" s="9"/>
      <c r="BH406" s="9"/>
      <c r="BI406" s="9"/>
      <c r="BJ406" s="9"/>
      <c r="BK406" s="9"/>
      <c r="BL406" s="9"/>
      <c r="BM406" s="9"/>
      <c r="BN406" s="9"/>
      <c r="BO406" s="9"/>
      <c r="BP406" s="9"/>
      <c r="BQ406" s="9"/>
      <c r="BR406" s="9"/>
      <c r="BS406" s="9"/>
      <c r="BT406" s="9"/>
      <c r="BU406" s="9"/>
      <c r="BV406" s="9"/>
      <c r="BW406" s="9"/>
    </row>
    <row r="407" spans="1:75" ht="12" x14ac:dyDescent="0.2">
      <c r="A407" s="13">
        <v>7</v>
      </c>
      <c r="B407" s="14">
        <v>4067.58</v>
      </c>
      <c r="C407" s="14">
        <v>3983.7</v>
      </c>
      <c r="D407" s="14">
        <v>3916.37</v>
      </c>
      <c r="E407" s="14">
        <v>3885.83</v>
      </c>
      <c r="F407" s="14">
        <v>3903.15</v>
      </c>
      <c r="G407" s="14">
        <v>3928.76</v>
      </c>
      <c r="H407" s="14">
        <v>3961.85</v>
      </c>
      <c r="I407" s="14">
        <v>4054.26</v>
      </c>
      <c r="J407" s="14">
        <v>4176.4399999999996</v>
      </c>
      <c r="K407" s="14">
        <v>4420.3</v>
      </c>
      <c r="L407" s="14">
        <v>4565.6500000000005</v>
      </c>
      <c r="M407" s="14">
        <v>4584.87</v>
      </c>
      <c r="N407" s="14">
        <v>4585.6400000000003</v>
      </c>
      <c r="O407" s="14">
        <v>4585.8200000000006</v>
      </c>
      <c r="P407" s="14">
        <v>4554.59</v>
      </c>
      <c r="Q407" s="14">
        <v>4563.33</v>
      </c>
      <c r="R407" s="14">
        <v>4591.34</v>
      </c>
      <c r="S407" s="14">
        <v>4610.3100000000004</v>
      </c>
      <c r="T407" s="14">
        <v>4608.46</v>
      </c>
      <c r="U407" s="14">
        <v>4605.67</v>
      </c>
      <c r="V407" s="14">
        <v>4613.3599999999997</v>
      </c>
      <c r="W407" s="14">
        <v>4590.4399999999996</v>
      </c>
      <c r="X407" s="14">
        <v>4405.22</v>
      </c>
      <c r="Y407" s="14">
        <v>4161.99</v>
      </c>
      <c r="AZ407" s="9"/>
      <c r="BA407" s="9"/>
      <c r="BB407" s="9"/>
      <c r="BC407" s="9"/>
      <c r="BD407" s="9"/>
      <c r="BE407" s="9"/>
      <c r="BF407" s="9"/>
      <c r="BG407" s="9"/>
      <c r="BH407" s="9"/>
      <c r="BI407" s="9"/>
      <c r="BJ407" s="9"/>
      <c r="BK407" s="9"/>
      <c r="BL407" s="9"/>
      <c r="BM407" s="9"/>
      <c r="BN407" s="9"/>
      <c r="BO407" s="9"/>
      <c r="BP407" s="9"/>
      <c r="BQ407" s="9"/>
      <c r="BR407" s="9"/>
      <c r="BS407" s="9"/>
      <c r="BT407" s="9"/>
      <c r="BU407" s="9"/>
      <c r="BV407" s="9"/>
      <c r="BW407" s="9"/>
    </row>
    <row r="408" spans="1:75" ht="12" x14ac:dyDescent="0.2">
      <c r="A408" s="13">
        <v>8</v>
      </c>
      <c r="B408" s="14">
        <v>4124.1000000000004</v>
      </c>
      <c r="C408" s="14">
        <v>4048.95</v>
      </c>
      <c r="D408" s="14">
        <v>3989.52</v>
      </c>
      <c r="E408" s="14">
        <v>3946.46</v>
      </c>
      <c r="F408" s="14">
        <v>3980.42</v>
      </c>
      <c r="G408" s="14">
        <v>3998.2</v>
      </c>
      <c r="H408" s="14">
        <v>4023.12</v>
      </c>
      <c r="I408" s="14">
        <v>4121.47</v>
      </c>
      <c r="J408" s="14">
        <v>4336.62</v>
      </c>
      <c r="K408" s="14">
        <v>4589.4399999999996</v>
      </c>
      <c r="L408" s="14">
        <v>4671.54</v>
      </c>
      <c r="M408" s="14">
        <v>4688.4399999999996</v>
      </c>
      <c r="N408" s="14">
        <v>4690.7300000000005</v>
      </c>
      <c r="O408" s="14">
        <v>4692.3200000000006</v>
      </c>
      <c r="P408" s="14">
        <v>4670.3</v>
      </c>
      <c r="Q408" s="14">
        <v>4676.05</v>
      </c>
      <c r="R408" s="14">
        <v>4699.29</v>
      </c>
      <c r="S408" s="14">
        <v>4718.41</v>
      </c>
      <c r="T408" s="14">
        <v>4712.53</v>
      </c>
      <c r="U408" s="14">
        <v>4704.41</v>
      </c>
      <c r="V408" s="14">
        <v>4704.7</v>
      </c>
      <c r="W408" s="14">
        <v>4671.8900000000003</v>
      </c>
      <c r="X408" s="14">
        <v>4419.96</v>
      </c>
      <c r="Y408" s="14">
        <v>4140.97</v>
      </c>
      <c r="AZ408" s="9"/>
      <c r="BA408" s="9"/>
      <c r="BB408" s="9"/>
      <c r="BC408" s="9"/>
      <c r="BD408" s="9"/>
      <c r="BE408" s="9"/>
      <c r="BF408" s="9"/>
      <c r="BG408" s="9"/>
      <c r="BH408" s="9"/>
      <c r="BI408" s="9"/>
      <c r="BJ408" s="9"/>
      <c r="BK408" s="9"/>
      <c r="BL408" s="9"/>
      <c r="BM408" s="9"/>
      <c r="BN408" s="9"/>
      <c r="BO408" s="9"/>
      <c r="BP408" s="9"/>
      <c r="BQ408" s="9"/>
      <c r="BR408" s="9"/>
      <c r="BS408" s="9"/>
      <c r="BT408" s="9"/>
      <c r="BU408" s="9"/>
      <c r="BV408" s="9"/>
      <c r="BW408" s="9"/>
    </row>
    <row r="409" spans="1:75" ht="12" x14ac:dyDescent="0.2">
      <c r="A409" s="13">
        <v>9</v>
      </c>
      <c r="B409" s="14">
        <v>4107.42</v>
      </c>
      <c r="C409" s="14">
        <v>4012.35</v>
      </c>
      <c r="D409" s="14">
        <v>3944.84</v>
      </c>
      <c r="E409" s="14">
        <v>3926.2799999999997</v>
      </c>
      <c r="F409" s="14">
        <v>3966.3900000000003</v>
      </c>
      <c r="G409" s="14">
        <v>4101.92</v>
      </c>
      <c r="H409" s="14">
        <v>4324.6400000000003</v>
      </c>
      <c r="I409" s="14">
        <v>4694.34</v>
      </c>
      <c r="J409" s="14">
        <v>4787.5</v>
      </c>
      <c r="K409" s="14">
        <v>4823.28</v>
      </c>
      <c r="L409" s="14">
        <v>4839.99</v>
      </c>
      <c r="M409" s="14">
        <v>4850.4000000000005</v>
      </c>
      <c r="N409" s="14">
        <v>4836.2599999999993</v>
      </c>
      <c r="O409" s="14">
        <v>4844.9800000000005</v>
      </c>
      <c r="P409" s="14">
        <v>4810.58</v>
      </c>
      <c r="Q409" s="14">
        <v>4807.12</v>
      </c>
      <c r="R409" s="14">
        <v>4765.47</v>
      </c>
      <c r="S409" s="14">
        <v>4776.91</v>
      </c>
      <c r="T409" s="14">
        <v>4764.54</v>
      </c>
      <c r="U409" s="14">
        <v>4822.4000000000005</v>
      </c>
      <c r="V409" s="14">
        <v>4781.97</v>
      </c>
      <c r="W409" s="14">
        <v>4735.8599999999997</v>
      </c>
      <c r="X409" s="14">
        <v>4454.62</v>
      </c>
      <c r="Y409" s="14">
        <v>4129.1899999999996</v>
      </c>
      <c r="AZ409" s="9"/>
      <c r="BA409" s="9"/>
      <c r="BB409" s="9"/>
      <c r="BC409" s="9"/>
      <c r="BD409" s="9"/>
      <c r="BE409" s="9"/>
      <c r="BF409" s="9"/>
      <c r="BG409" s="9"/>
      <c r="BH409" s="9"/>
      <c r="BI409" s="9"/>
      <c r="BJ409" s="9"/>
      <c r="BK409" s="9"/>
      <c r="BL409" s="9"/>
      <c r="BM409" s="9"/>
      <c r="BN409" s="9"/>
      <c r="BO409" s="9"/>
      <c r="BP409" s="9"/>
      <c r="BQ409" s="9"/>
      <c r="BR409" s="9"/>
      <c r="BS409" s="9"/>
      <c r="BT409" s="9"/>
      <c r="BU409" s="9"/>
      <c r="BV409" s="9"/>
      <c r="BW409" s="9"/>
    </row>
    <row r="410" spans="1:75" ht="12" x14ac:dyDescent="0.2">
      <c r="A410" s="13">
        <v>10</v>
      </c>
      <c r="B410" s="14">
        <v>4110.29</v>
      </c>
      <c r="C410" s="14">
        <v>4024.49</v>
      </c>
      <c r="D410" s="14">
        <v>3959.62</v>
      </c>
      <c r="E410" s="14">
        <v>3963.52</v>
      </c>
      <c r="F410" s="14">
        <v>4060.3900000000003</v>
      </c>
      <c r="G410" s="14">
        <v>4170.01</v>
      </c>
      <c r="H410" s="14">
        <v>4379.7699999999995</v>
      </c>
      <c r="I410" s="14">
        <v>4748.88</v>
      </c>
      <c r="J410" s="14">
        <v>4834.7</v>
      </c>
      <c r="K410" s="14">
        <v>4867.09</v>
      </c>
      <c r="L410" s="14">
        <v>4877.21</v>
      </c>
      <c r="M410" s="14">
        <v>4881.9299999999994</v>
      </c>
      <c r="N410" s="14">
        <v>4873.09</v>
      </c>
      <c r="O410" s="14">
        <v>4875.5999999999995</v>
      </c>
      <c r="P410" s="14">
        <v>4845.46</v>
      </c>
      <c r="Q410" s="14">
        <v>4839.8200000000006</v>
      </c>
      <c r="R410" s="14">
        <v>4833.49</v>
      </c>
      <c r="S410" s="14">
        <v>4834.8499999999995</v>
      </c>
      <c r="T410" s="14">
        <v>4821.58</v>
      </c>
      <c r="U410" s="14">
        <v>4850.1400000000003</v>
      </c>
      <c r="V410" s="14">
        <v>4816.3100000000004</v>
      </c>
      <c r="W410" s="14">
        <v>4754.1099999999997</v>
      </c>
      <c r="X410" s="14">
        <v>4480.58</v>
      </c>
      <c r="Y410" s="14">
        <v>4165.7</v>
      </c>
      <c r="AZ410" s="9"/>
      <c r="BA410" s="9"/>
      <c r="BB410" s="9"/>
      <c r="BC410" s="9"/>
      <c r="BD410" s="9"/>
      <c r="BE410" s="9"/>
      <c r="BF410" s="9"/>
      <c r="BG410" s="9"/>
      <c r="BH410" s="9"/>
      <c r="BI410" s="9"/>
      <c r="BJ410" s="9"/>
      <c r="BK410" s="9"/>
      <c r="BL410" s="9"/>
      <c r="BM410" s="9"/>
      <c r="BN410" s="9"/>
      <c r="BO410" s="9"/>
      <c r="BP410" s="9"/>
      <c r="BQ410" s="9"/>
      <c r="BR410" s="9"/>
      <c r="BS410" s="9"/>
      <c r="BT410" s="9"/>
      <c r="BU410" s="9"/>
      <c r="BV410" s="9"/>
      <c r="BW410" s="9"/>
    </row>
    <row r="411" spans="1:75" ht="12" x14ac:dyDescent="0.2">
      <c r="A411" s="13">
        <v>11</v>
      </c>
      <c r="B411" s="14">
        <v>4142.8200000000006</v>
      </c>
      <c r="C411" s="14">
        <v>4093.75</v>
      </c>
      <c r="D411" s="14">
        <v>4032.42</v>
      </c>
      <c r="E411" s="14">
        <v>4028.65</v>
      </c>
      <c r="F411" s="14">
        <v>4107.1099999999997</v>
      </c>
      <c r="G411" s="14">
        <v>4208.04</v>
      </c>
      <c r="H411" s="14">
        <v>4368.5</v>
      </c>
      <c r="I411" s="14">
        <v>4763.13</v>
      </c>
      <c r="J411" s="14">
        <v>4869.24</v>
      </c>
      <c r="K411" s="14">
        <v>4902.49</v>
      </c>
      <c r="L411" s="14">
        <v>4918.1500000000005</v>
      </c>
      <c r="M411" s="14">
        <v>4932.2</v>
      </c>
      <c r="N411" s="14">
        <v>4920.7599999999993</v>
      </c>
      <c r="O411" s="14">
        <v>4923.34</v>
      </c>
      <c r="P411" s="14">
        <v>4892.22</v>
      </c>
      <c r="Q411" s="14">
        <v>4887.9800000000005</v>
      </c>
      <c r="R411" s="14">
        <v>4850.3599999999997</v>
      </c>
      <c r="S411" s="14">
        <v>4856.08</v>
      </c>
      <c r="T411" s="14">
        <v>4834.2599999999993</v>
      </c>
      <c r="U411" s="14">
        <v>4890.5600000000004</v>
      </c>
      <c r="V411" s="14">
        <v>4872.9000000000005</v>
      </c>
      <c r="W411" s="14">
        <v>4837.4399999999996</v>
      </c>
      <c r="X411" s="14">
        <v>4689.47</v>
      </c>
      <c r="Y411" s="14">
        <v>4288.0700000000006</v>
      </c>
      <c r="AZ411" s="9"/>
      <c r="BA411" s="9"/>
      <c r="BB411" s="9"/>
      <c r="BC411" s="9"/>
      <c r="BD411" s="9"/>
      <c r="BE411" s="9"/>
      <c r="BF411" s="9"/>
      <c r="BG411" s="9"/>
      <c r="BH411" s="9"/>
      <c r="BI411" s="9"/>
      <c r="BJ411" s="9"/>
      <c r="BK411" s="9"/>
      <c r="BL411" s="9"/>
      <c r="BM411" s="9"/>
      <c r="BN411" s="9"/>
      <c r="BO411" s="9"/>
      <c r="BP411" s="9"/>
      <c r="BQ411" s="9"/>
      <c r="BR411" s="9"/>
      <c r="BS411" s="9"/>
      <c r="BT411" s="9"/>
      <c r="BU411" s="9"/>
      <c r="BV411" s="9"/>
      <c r="BW411" s="9"/>
    </row>
    <row r="412" spans="1:75" ht="12" x14ac:dyDescent="0.2">
      <c r="A412" s="13">
        <v>12</v>
      </c>
      <c r="B412" s="14">
        <v>4183.1400000000003</v>
      </c>
      <c r="C412" s="14">
        <v>4129.2</v>
      </c>
      <c r="D412" s="14">
        <v>4108.1099999999997</v>
      </c>
      <c r="E412" s="14">
        <v>4106.1899999999996</v>
      </c>
      <c r="F412" s="14">
        <v>4136.5199999999995</v>
      </c>
      <c r="G412" s="14">
        <v>4229.16</v>
      </c>
      <c r="H412" s="14">
        <v>4372.46</v>
      </c>
      <c r="I412" s="14">
        <v>4748.8500000000004</v>
      </c>
      <c r="J412" s="14">
        <v>4823.12</v>
      </c>
      <c r="K412" s="14">
        <v>4852.62</v>
      </c>
      <c r="L412" s="14">
        <v>4855.04</v>
      </c>
      <c r="M412" s="14">
        <v>4870.37</v>
      </c>
      <c r="N412" s="14">
        <v>4860.28</v>
      </c>
      <c r="O412" s="14">
        <v>4868.03</v>
      </c>
      <c r="P412" s="14">
        <v>4841.5099999999993</v>
      </c>
      <c r="Q412" s="14">
        <v>4836.88</v>
      </c>
      <c r="R412" s="14">
        <v>4829.0999999999995</v>
      </c>
      <c r="S412" s="14">
        <v>4823.8100000000004</v>
      </c>
      <c r="T412" s="14">
        <v>4818.1400000000003</v>
      </c>
      <c r="U412" s="14">
        <v>4837.78</v>
      </c>
      <c r="V412" s="14">
        <v>4821.2599999999993</v>
      </c>
      <c r="W412" s="14">
        <v>4781.0600000000004</v>
      </c>
      <c r="X412" s="14">
        <v>4616.8599999999997</v>
      </c>
      <c r="Y412" s="14">
        <v>4256.8</v>
      </c>
      <c r="AZ412" s="9"/>
      <c r="BA412" s="9"/>
      <c r="BB412" s="9"/>
      <c r="BC412" s="9"/>
      <c r="BD412" s="9"/>
      <c r="BE412" s="9"/>
      <c r="BF412" s="9"/>
      <c r="BG412" s="9"/>
      <c r="BH412" s="9"/>
      <c r="BI412" s="9"/>
      <c r="BJ412" s="9"/>
      <c r="BK412" s="9"/>
      <c r="BL412" s="9"/>
      <c r="BM412" s="9"/>
      <c r="BN412" s="9"/>
      <c r="BO412" s="9"/>
      <c r="BP412" s="9"/>
      <c r="BQ412" s="9"/>
      <c r="BR412" s="9"/>
      <c r="BS412" s="9"/>
      <c r="BT412" s="9"/>
      <c r="BU412" s="9"/>
      <c r="BV412" s="9"/>
      <c r="BW412" s="9"/>
    </row>
    <row r="413" spans="1:75" ht="12" x14ac:dyDescent="0.2">
      <c r="A413" s="13">
        <v>13</v>
      </c>
      <c r="B413" s="14">
        <v>4215.24</v>
      </c>
      <c r="C413" s="14">
        <v>4158</v>
      </c>
      <c r="D413" s="14">
        <v>4129.26</v>
      </c>
      <c r="E413" s="14">
        <v>4128.54</v>
      </c>
      <c r="F413" s="14">
        <v>4181.12</v>
      </c>
      <c r="G413" s="14">
        <v>4271.1400000000003</v>
      </c>
      <c r="H413" s="14">
        <v>4604.7300000000005</v>
      </c>
      <c r="I413" s="14">
        <v>4771.8200000000006</v>
      </c>
      <c r="J413" s="14">
        <v>4858.5600000000004</v>
      </c>
      <c r="K413" s="14">
        <v>4886.75</v>
      </c>
      <c r="L413" s="14">
        <v>4900.6899999999996</v>
      </c>
      <c r="M413" s="14">
        <v>4907.9000000000005</v>
      </c>
      <c r="N413" s="14">
        <v>4899.5700000000006</v>
      </c>
      <c r="O413" s="14">
        <v>4901.8</v>
      </c>
      <c r="P413" s="14">
        <v>4865.3900000000003</v>
      </c>
      <c r="Q413" s="14">
        <v>4865.2699999999995</v>
      </c>
      <c r="R413" s="14">
        <v>4828.0999999999995</v>
      </c>
      <c r="S413" s="14">
        <v>4816.6400000000003</v>
      </c>
      <c r="T413" s="14">
        <v>4813.8100000000004</v>
      </c>
      <c r="U413" s="14">
        <v>4884.13</v>
      </c>
      <c r="V413" s="14">
        <v>4871.92</v>
      </c>
      <c r="W413" s="14">
        <v>4824.16</v>
      </c>
      <c r="X413" s="14">
        <v>4716.3900000000003</v>
      </c>
      <c r="Y413" s="14">
        <v>4465.49</v>
      </c>
      <c r="AZ413" s="9"/>
      <c r="BA413" s="9"/>
      <c r="BB413" s="9"/>
      <c r="BC413" s="9"/>
      <c r="BD413" s="9"/>
      <c r="BE413" s="9"/>
      <c r="BF413" s="9"/>
      <c r="BG413" s="9"/>
      <c r="BH413" s="9"/>
      <c r="BI413" s="9"/>
      <c r="BJ413" s="9"/>
      <c r="BK413" s="9"/>
      <c r="BL413" s="9"/>
      <c r="BM413" s="9"/>
      <c r="BN413" s="9"/>
      <c r="BO413" s="9"/>
      <c r="BP413" s="9"/>
      <c r="BQ413" s="9"/>
      <c r="BR413" s="9"/>
      <c r="BS413" s="9"/>
      <c r="BT413" s="9"/>
      <c r="BU413" s="9"/>
      <c r="BV413" s="9"/>
      <c r="BW413" s="9"/>
    </row>
    <row r="414" spans="1:75" ht="12" x14ac:dyDescent="0.2">
      <c r="A414" s="13">
        <v>14</v>
      </c>
      <c r="B414" s="14">
        <v>4457.12</v>
      </c>
      <c r="C414" s="14">
        <v>4295.59</v>
      </c>
      <c r="D414" s="14">
        <v>4267.04</v>
      </c>
      <c r="E414" s="14">
        <v>4258.43</v>
      </c>
      <c r="F414" s="14">
        <v>4274.6500000000005</v>
      </c>
      <c r="G414" s="14">
        <v>4304.0199999999995</v>
      </c>
      <c r="H414" s="14">
        <v>4399.24</v>
      </c>
      <c r="I414" s="14">
        <v>4669.58</v>
      </c>
      <c r="J414" s="14">
        <v>4748.51</v>
      </c>
      <c r="K414" s="14">
        <v>4865.4399999999996</v>
      </c>
      <c r="L414" s="14">
        <v>4895.1099999999997</v>
      </c>
      <c r="M414" s="14">
        <v>4901.12</v>
      </c>
      <c r="N414" s="14">
        <v>4896.6099999999997</v>
      </c>
      <c r="O414" s="14">
        <v>4894.8</v>
      </c>
      <c r="P414" s="14">
        <v>4870.04</v>
      </c>
      <c r="Q414" s="14">
        <v>4872.5</v>
      </c>
      <c r="R414" s="14">
        <v>4881.16</v>
      </c>
      <c r="S414" s="14">
        <v>4891.0099999999993</v>
      </c>
      <c r="T414" s="14">
        <v>4881.3200000000006</v>
      </c>
      <c r="U414" s="14">
        <v>4877.5199999999995</v>
      </c>
      <c r="V414" s="14">
        <v>4883.54</v>
      </c>
      <c r="W414" s="14">
        <v>4763.1400000000003</v>
      </c>
      <c r="X414" s="14">
        <v>4699.97</v>
      </c>
      <c r="Y414" s="14">
        <v>4462.72</v>
      </c>
      <c r="AZ414" s="9"/>
      <c r="BA414" s="9"/>
      <c r="BB414" s="9"/>
      <c r="BC414" s="9"/>
      <c r="BD414" s="9"/>
      <c r="BE414" s="9"/>
      <c r="BF414" s="9"/>
      <c r="BG414" s="9"/>
      <c r="BH414" s="9"/>
      <c r="BI414" s="9"/>
      <c r="BJ414" s="9"/>
      <c r="BK414" s="9"/>
      <c r="BL414" s="9"/>
      <c r="BM414" s="9"/>
      <c r="BN414" s="9"/>
      <c r="BO414" s="9"/>
      <c r="BP414" s="9"/>
      <c r="BQ414" s="9"/>
      <c r="BR414" s="9"/>
      <c r="BS414" s="9"/>
      <c r="BT414" s="9"/>
      <c r="BU414" s="9"/>
      <c r="BV414" s="9"/>
      <c r="BW414" s="9"/>
    </row>
    <row r="415" spans="1:75" ht="12" x14ac:dyDescent="0.2">
      <c r="A415" s="13">
        <v>15</v>
      </c>
      <c r="B415" s="14">
        <v>4308.74</v>
      </c>
      <c r="C415" s="14">
        <v>4254.9399999999996</v>
      </c>
      <c r="D415" s="14">
        <v>4188.1400000000003</v>
      </c>
      <c r="E415" s="14">
        <v>4181.8</v>
      </c>
      <c r="F415" s="14">
        <v>4188.47</v>
      </c>
      <c r="G415" s="14">
        <v>4236.1899999999996</v>
      </c>
      <c r="H415" s="14">
        <v>4252.1500000000005</v>
      </c>
      <c r="I415" s="14">
        <v>4448.46</v>
      </c>
      <c r="J415" s="14">
        <v>4685.7</v>
      </c>
      <c r="K415" s="14">
        <v>4750.2</v>
      </c>
      <c r="L415" s="14">
        <v>4806.8</v>
      </c>
      <c r="M415" s="14">
        <v>4822.03</v>
      </c>
      <c r="N415" s="14">
        <v>4822.95</v>
      </c>
      <c r="O415" s="14">
        <v>4824</v>
      </c>
      <c r="P415" s="14">
        <v>4797.3200000000006</v>
      </c>
      <c r="Q415" s="14">
        <v>4805.3900000000003</v>
      </c>
      <c r="R415" s="14">
        <v>4816.63</v>
      </c>
      <c r="S415" s="14">
        <v>4838.55</v>
      </c>
      <c r="T415" s="14">
        <v>4829.5199999999995</v>
      </c>
      <c r="U415" s="14">
        <v>4838.5600000000004</v>
      </c>
      <c r="V415" s="14">
        <v>4839.3599999999997</v>
      </c>
      <c r="W415" s="14">
        <v>4761.79</v>
      </c>
      <c r="X415" s="14">
        <v>4698.16</v>
      </c>
      <c r="Y415" s="14">
        <v>4448.5199999999995</v>
      </c>
      <c r="AZ415" s="9"/>
      <c r="BA415" s="9"/>
      <c r="BB415" s="9"/>
      <c r="BC415" s="9"/>
      <c r="BD415" s="9"/>
      <c r="BE415" s="9"/>
      <c r="BF415" s="9"/>
      <c r="BG415" s="9"/>
      <c r="BH415" s="9"/>
      <c r="BI415" s="9"/>
      <c r="BJ415" s="9"/>
      <c r="BK415" s="9"/>
      <c r="BL415" s="9"/>
      <c r="BM415" s="9"/>
      <c r="BN415" s="9"/>
      <c r="BO415" s="9"/>
      <c r="BP415" s="9"/>
      <c r="BQ415" s="9"/>
      <c r="BR415" s="9"/>
      <c r="BS415" s="9"/>
      <c r="BT415" s="9"/>
      <c r="BU415" s="9"/>
      <c r="BV415" s="9"/>
      <c r="BW415" s="9"/>
    </row>
    <row r="416" spans="1:75" ht="12" x14ac:dyDescent="0.2">
      <c r="A416" s="13">
        <v>16</v>
      </c>
      <c r="B416" s="14">
        <v>4293.4399999999996</v>
      </c>
      <c r="C416" s="14">
        <v>4238.37</v>
      </c>
      <c r="D416" s="14">
        <v>4181.7</v>
      </c>
      <c r="E416" s="14">
        <v>4172.4800000000005</v>
      </c>
      <c r="F416" s="14">
        <v>4208.91</v>
      </c>
      <c r="G416" s="14">
        <v>4306.46</v>
      </c>
      <c r="H416" s="14">
        <v>4592.0700000000006</v>
      </c>
      <c r="I416" s="14">
        <v>4744.9399999999996</v>
      </c>
      <c r="J416" s="14">
        <v>4940.7599999999993</v>
      </c>
      <c r="K416" s="14">
        <v>4978.28</v>
      </c>
      <c r="L416" s="14">
        <v>4994.99</v>
      </c>
      <c r="M416" s="14">
        <v>5004.45</v>
      </c>
      <c r="N416" s="14">
        <v>5006.7599999999993</v>
      </c>
      <c r="O416" s="14">
        <v>5019.87</v>
      </c>
      <c r="P416" s="14">
        <v>4979.16</v>
      </c>
      <c r="Q416" s="14">
        <v>4973.0199999999995</v>
      </c>
      <c r="R416" s="14">
        <v>4961.1799999999994</v>
      </c>
      <c r="S416" s="14">
        <v>4956.34</v>
      </c>
      <c r="T416" s="14">
        <v>4821.0099999999993</v>
      </c>
      <c r="U416" s="14">
        <v>4980.5700000000006</v>
      </c>
      <c r="V416" s="14">
        <v>4888.99</v>
      </c>
      <c r="W416" s="14">
        <v>4783.0700000000006</v>
      </c>
      <c r="X416" s="14">
        <v>4661.7</v>
      </c>
      <c r="Y416" s="14">
        <v>4311.2</v>
      </c>
      <c r="AZ416" s="9"/>
      <c r="BA416" s="9"/>
      <c r="BB416" s="9"/>
      <c r="BC416" s="9"/>
      <c r="BD416" s="9"/>
      <c r="BE416" s="9"/>
      <c r="BF416" s="9"/>
      <c r="BG416" s="9"/>
      <c r="BH416" s="9"/>
      <c r="BI416" s="9"/>
      <c r="BJ416" s="9"/>
      <c r="BK416" s="9"/>
      <c r="BL416" s="9"/>
      <c r="BM416" s="9"/>
      <c r="BN416" s="9"/>
      <c r="BO416" s="9"/>
      <c r="BP416" s="9"/>
      <c r="BQ416" s="9"/>
      <c r="BR416" s="9"/>
      <c r="BS416" s="9"/>
      <c r="BT416" s="9"/>
      <c r="BU416" s="9"/>
      <c r="BV416" s="9"/>
      <c r="BW416" s="9"/>
    </row>
    <row r="417" spans="1:75" ht="12" x14ac:dyDescent="0.2">
      <c r="A417" s="13">
        <v>17</v>
      </c>
      <c r="B417" s="14">
        <v>4150.97</v>
      </c>
      <c r="C417" s="14">
        <v>4119.8200000000006</v>
      </c>
      <c r="D417" s="14">
        <v>4104.24</v>
      </c>
      <c r="E417" s="14">
        <v>4103.6400000000003</v>
      </c>
      <c r="F417" s="14">
        <v>4125.6099999999997</v>
      </c>
      <c r="G417" s="14">
        <v>4182.3599999999997</v>
      </c>
      <c r="H417" s="14">
        <v>4395.74</v>
      </c>
      <c r="I417" s="14">
        <v>4717.62</v>
      </c>
      <c r="J417" s="14">
        <v>4754.96</v>
      </c>
      <c r="K417" s="14">
        <v>4797</v>
      </c>
      <c r="L417" s="14">
        <v>4811.6099999999997</v>
      </c>
      <c r="M417" s="14">
        <v>4831.8100000000004</v>
      </c>
      <c r="N417" s="14">
        <v>4819.72</v>
      </c>
      <c r="O417" s="14">
        <v>4826.03</v>
      </c>
      <c r="P417" s="14">
        <v>4790.5600000000004</v>
      </c>
      <c r="Q417" s="14">
        <v>4781.25</v>
      </c>
      <c r="R417" s="14">
        <v>4772.97</v>
      </c>
      <c r="S417" s="14">
        <v>4779.83</v>
      </c>
      <c r="T417" s="14">
        <v>4775.3599999999997</v>
      </c>
      <c r="U417" s="14">
        <v>4796.7699999999995</v>
      </c>
      <c r="V417" s="14">
        <v>4785.0700000000006</v>
      </c>
      <c r="W417" s="14">
        <v>4743.3</v>
      </c>
      <c r="X417" s="14">
        <v>4535.13</v>
      </c>
      <c r="Y417" s="14">
        <v>4243.49</v>
      </c>
      <c r="AZ417" s="9"/>
      <c r="BA417" s="9"/>
      <c r="BB417" s="9"/>
      <c r="BC417" s="9"/>
      <c r="BD417" s="9"/>
      <c r="BE417" s="9"/>
      <c r="BF417" s="9"/>
      <c r="BG417" s="9"/>
      <c r="BH417" s="9"/>
      <c r="BI417" s="9"/>
      <c r="BJ417" s="9"/>
      <c r="BK417" s="9"/>
      <c r="BL417" s="9"/>
      <c r="BM417" s="9"/>
      <c r="BN417" s="9"/>
      <c r="BO417" s="9"/>
      <c r="BP417" s="9"/>
      <c r="BQ417" s="9"/>
      <c r="BR417" s="9"/>
      <c r="BS417" s="9"/>
      <c r="BT417" s="9"/>
      <c r="BU417" s="9"/>
      <c r="BV417" s="9"/>
      <c r="BW417" s="9"/>
    </row>
    <row r="418" spans="1:75" ht="12" x14ac:dyDescent="0.2">
      <c r="A418" s="13">
        <v>18</v>
      </c>
      <c r="B418" s="14">
        <v>4189.1099999999997</v>
      </c>
      <c r="C418" s="14">
        <v>4159.21</v>
      </c>
      <c r="D418" s="14">
        <v>4138.6400000000003</v>
      </c>
      <c r="E418" s="14">
        <v>4138.7</v>
      </c>
      <c r="F418" s="14">
        <v>4170.8599999999997</v>
      </c>
      <c r="G418" s="14">
        <v>4233.8100000000004</v>
      </c>
      <c r="H418" s="14">
        <v>4529.4399999999996</v>
      </c>
      <c r="I418" s="14">
        <v>4726.71</v>
      </c>
      <c r="J418" s="14">
        <v>4819.3100000000004</v>
      </c>
      <c r="K418" s="14">
        <v>4845.3200000000006</v>
      </c>
      <c r="L418" s="14">
        <v>4857.0600000000004</v>
      </c>
      <c r="M418" s="14">
        <v>4885.29</v>
      </c>
      <c r="N418" s="14">
        <v>4867.63</v>
      </c>
      <c r="O418" s="14">
        <v>4875.1099999999997</v>
      </c>
      <c r="P418" s="14">
        <v>4876.97</v>
      </c>
      <c r="Q418" s="14">
        <v>4836.8900000000003</v>
      </c>
      <c r="R418" s="14">
        <v>4818.37</v>
      </c>
      <c r="S418" s="14">
        <v>4829.9800000000005</v>
      </c>
      <c r="T418" s="14">
        <v>4818.92</v>
      </c>
      <c r="U418" s="14">
        <v>4843.1899999999996</v>
      </c>
      <c r="V418" s="14">
        <v>4799.13</v>
      </c>
      <c r="W418" s="14">
        <v>4727.2300000000005</v>
      </c>
      <c r="X418" s="14">
        <v>4508.8500000000004</v>
      </c>
      <c r="Y418" s="14">
        <v>4195.03</v>
      </c>
      <c r="AZ418" s="9"/>
      <c r="BA418" s="9"/>
      <c r="BB418" s="9"/>
      <c r="BC418" s="9"/>
      <c r="BD418" s="9"/>
      <c r="BE418" s="9"/>
      <c r="BF418" s="9"/>
      <c r="BG418" s="9"/>
      <c r="BH418" s="9"/>
      <c r="BI418" s="9"/>
      <c r="BJ418" s="9"/>
      <c r="BK418" s="9"/>
      <c r="BL418" s="9"/>
      <c r="BM418" s="9"/>
      <c r="BN418" s="9"/>
      <c r="BO418" s="9"/>
      <c r="BP418" s="9"/>
      <c r="BQ418" s="9"/>
      <c r="BR418" s="9"/>
      <c r="BS418" s="9"/>
      <c r="BT418" s="9"/>
      <c r="BU418" s="9"/>
      <c r="BV418" s="9"/>
      <c r="BW418" s="9"/>
    </row>
    <row r="419" spans="1:75" ht="12" x14ac:dyDescent="0.2">
      <c r="A419" s="13">
        <v>19</v>
      </c>
      <c r="B419" s="14">
        <v>4199.0199999999995</v>
      </c>
      <c r="C419" s="14">
        <v>4167.95</v>
      </c>
      <c r="D419" s="14">
        <v>4141.66</v>
      </c>
      <c r="E419" s="14">
        <v>4144.84</v>
      </c>
      <c r="F419" s="14">
        <v>4181.97</v>
      </c>
      <c r="G419" s="14">
        <v>4238.99</v>
      </c>
      <c r="H419" s="14">
        <v>4629.2</v>
      </c>
      <c r="I419" s="14">
        <v>4781.3100000000004</v>
      </c>
      <c r="J419" s="14">
        <v>4856.9399999999996</v>
      </c>
      <c r="K419" s="14">
        <v>4869.1500000000005</v>
      </c>
      <c r="L419" s="14">
        <v>4873.7</v>
      </c>
      <c r="M419" s="14">
        <v>4910.2599999999993</v>
      </c>
      <c r="N419" s="14">
        <v>4890.5600000000004</v>
      </c>
      <c r="O419" s="14">
        <v>4898.05</v>
      </c>
      <c r="P419" s="14">
        <v>4901.8599999999997</v>
      </c>
      <c r="Q419" s="14">
        <v>4856.2</v>
      </c>
      <c r="R419" s="14">
        <v>4820.54</v>
      </c>
      <c r="S419" s="14">
        <v>4828.66</v>
      </c>
      <c r="T419" s="14">
        <v>4821.0199999999995</v>
      </c>
      <c r="U419" s="14">
        <v>4867.84</v>
      </c>
      <c r="V419" s="14">
        <v>4839.58</v>
      </c>
      <c r="W419" s="14">
        <v>4784.7</v>
      </c>
      <c r="X419" s="14">
        <v>4602.58</v>
      </c>
      <c r="Y419" s="14">
        <v>4212.6899999999996</v>
      </c>
      <c r="AZ419" s="9"/>
      <c r="BA419" s="9"/>
      <c r="BB419" s="9"/>
      <c r="BC419" s="9"/>
      <c r="BD419" s="9"/>
      <c r="BE419" s="9"/>
      <c r="BF419" s="9"/>
      <c r="BG419" s="9"/>
      <c r="BH419" s="9"/>
      <c r="BI419" s="9"/>
      <c r="BJ419" s="9"/>
      <c r="BK419" s="9"/>
      <c r="BL419" s="9"/>
      <c r="BM419" s="9"/>
      <c r="BN419" s="9"/>
      <c r="BO419" s="9"/>
      <c r="BP419" s="9"/>
      <c r="BQ419" s="9"/>
      <c r="BR419" s="9"/>
      <c r="BS419" s="9"/>
      <c r="BT419" s="9"/>
      <c r="BU419" s="9"/>
      <c r="BV419" s="9"/>
      <c r="BW419" s="9"/>
    </row>
    <row r="420" spans="1:75" ht="12" x14ac:dyDescent="0.2">
      <c r="A420" s="13">
        <v>20</v>
      </c>
      <c r="B420" s="14">
        <v>4194.8900000000003</v>
      </c>
      <c r="C420" s="14">
        <v>4165.3</v>
      </c>
      <c r="D420" s="14">
        <v>4129.8500000000004</v>
      </c>
      <c r="E420" s="14">
        <v>4118.54</v>
      </c>
      <c r="F420" s="14">
        <v>4170.03</v>
      </c>
      <c r="G420" s="14">
        <v>4226</v>
      </c>
      <c r="H420" s="14">
        <v>4578.78</v>
      </c>
      <c r="I420" s="14">
        <v>4741.99</v>
      </c>
      <c r="J420" s="14">
        <v>4828.13</v>
      </c>
      <c r="K420" s="14">
        <v>4833.6899999999996</v>
      </c>
      <c r="L420" s="14">
        <v>4841.91</v>
      </c>
      <c r="M420" s="14">
        <v>4863.6799999999994</v>
      </c>
      <c r="N420" s="14">
        <v>4850.75</v>
      </c>
      <c r="O420" s="14">
        <v>4856.13</v>
      </c>
      <c r="P420" s="14">
        <v>4850.41</v>
      </c>
      <c r="Q420" s="14">
        <v>4819.47</v>
      </c>
      <c r="R420" s="14">
        <v>4816.9299999999994</v>
      </c>
      <c r="S420" s="14">
        <v>4823.1500000000005</v>
      </c>
      <c r="T420" s="14">
        <v>4816.9000000000005</v>
      </c>
      <c r="U420" s="14">
        <v>4832.63</v>
      </c>
      <c r="V420" s="14">
        <v>4800.28</v>
      </c>
      <c r="W420" s="14">
        <v>4735.8500000000004</v>
      </c>
      <c r="X420" s="14">
        <v>4571.58</v>
      </c>
      <c r="Y420" s="14">
        <v>4221.9800000000005</v>
      </c>
      <c r="AZ420" s="9"/>
      <c r="BA420" s="9"/>
      <c r="BB420" s="9"/>
      <c r="BC420" s="9"/>
      <c r="BD420" s="9"/>
      <c r="BE420" s="9"/>
      <c r="BF420" s="9"/>
      <c r="BG420" s="9"/>
      <c r="BH420" s="9"/>
      <c r="BI420" s="9"/>
      <c r="BJ420" s="9"/>
      <c r="BK420" s="9"/>
      <c r="BL420" s="9"/>
      <c r="BM420" s="9"/>
      <c r="BN420" s="9"/>
      <c r="BO420" s="9"/>
      <c r="BP420" s="9"/>
      <c r="BQ420" s="9"/>
      <c r="BR420" s="9"/>
      <c r="BS420" s="9"/>
      <c r="BT420" s="9"/>
      <c r="BU420" s="9"/>
      <c r="BV420" s="9"/>
      <c r="BW420" s="9"/>
    </row>
    <row r="421" spans="1:75" ht="12" x14ac:dyDescent="0.2">
      <c r="A421" s="13">
        <v>21</v>
      </c>
      <c r="B421" s="14">
        <v>4293.18</v>
      </c>
      <c r="C421" s="14">
        <v>4236.17</v>
      </c>
      <c r="D421" s="14">
        <v>4187.49</v>
      </c>
      <c r="E421" s="14">
        <v>4173.5199999999995</v>
      </c>
      <c r="F421" s="14">
        <v>4194.01</v>
      </c>
      <c r="G421" s="14">
        <v>4221.5199999999995</v>
      </c>
      <c r="H421" s="14">
        <v>4276.3500000000004</v>
      </c>
      <c r="I421" s="14">
        <v>4572.0199999999995</v>
      </c>
      <c r="J421" s="14">
        <v>4703.67</v>
      </c>
      <c r="K421" s="14">
        <v>4764.4000000000005</v>
      </c>
      <c r="L421" s="14">
        <v>4799.28</v>
      </c>
      <c r="M421" s="14">
        <v>4809.1799999999994</v>
      </c>
      <c r="N421" s="14">
        <v>4801.91</v>
      </c>
      <c r="O421" s="14">
        <v>4802.9000000000005</v>
      </c>
      <c r="P421" s="14">
        <v>4765.99</v>
      </c>
      <c r="Q421" s="14">
        <v>4769.99</v>
      </c>
      <c r="R421" s="14">
        <v>4780.6099999999997</v>
      </c>
      <c r="S421" s="14">
        <v>4801.1899999999996</v>
      </c>
      <c r="T421" s="14">
        <v>4798.03</v>
      </c>
      <c r="U421" s="14">
        <v>4777.9299999999994</v>
      </c>
      <c r="V421" s="14">
        <v>4786.08</v>
      </c>
      <c r="W421" s="14">
        <v>4708.9399999999996</v>
      </c>
      <c r="X421" s="14">
        <v>4578.1000000000004</v>
      </c>
      <c r="Y421" s="14">
        <v>4236.3</v>
      </c>
      <c r="AZ421" s="9"/>
      <c r="BA421" s="9"/>
      <c r="BB421" s="9"/>
      <c r="BC421" s="9"/>
      <c r="BD421" s="9"/>
      <c r="BE421" s="9"/>
      <c r="BF421" s="9"/>
      <c r="BG421" s="9"/>
      <c r="BH421" s="9"/>
      <c r="BI421" s="9"/>
      <c r="BJ421" s="9"/>
      <c r="BK421" s="9"/>
      <c r="BL421" s="9"/>
      <c r="BM421" s="9"/>
      <c r="BN421" s="9"/>
      <c r="BO421" s="9"/>
      <c r="BP421" s="9"/>
      <c r="BQ421" s="9"/>
      <c r="BR421" s="9"/>
      <c r="BS421" s="9"/>
      <c r="BT421" s="9"/>
      <c r="BU421" s="9"/>
      <c r="BV421" s="9"/>
      <c r="BW421" s="9"/>
    </row>
    <row r="422" spans="1:75" ht="12" x14ac:dyDescent="0.2">
      <c r="A422" s="13">
        <v>22</v>
      </c>
      <c r="B422" s="14">
        <v>4235.3</v>
      </c>
      <c r="C422" s="14">
        <v>4172.3100000000004</v>
      </c>
      <c r="D422" s="14">
        <v>4153.91</v>
      </c>
      <c r="E422" s="14">
        <v>4124.1899999999996</v>
      </c>
      <c r="F422" s="14">
        <v>4157.05</v>
      </c>
      <c r="G422" s="14">
        <v>4162.47</v>
      </c>
      <c r="H422" s="14">
        <v>4193.53</v>
      </c>
      <c r="I422" s="14">
        <v>4298.6400000000003</v>
      </c>
      <c r="J422" s="14">
        <v>4546.53</v>
      </c>
      <c r="K422" s="14">
        <v>4698.59</v>
      </c>
      <c r="L422" s="14">
        <v>4729.4000000000005</v>
      </c>
      <c r="M422" s="14">
        <v>4739.8599999999997</v>
      </c>
      <c r="N422" s="14">
        <v>4738.1000000000004</v>
      </c>
      <c r="O422" s="14">
        <v>4739.9399999999996</v>
      </c>
      <c r="P422" s="14">
        <v>4720.83</v>
      </c>
      <c r="Q422" s="14">
        <v>4731.16</v>
      </c>
      <c r="R422" s="14">
        <v>4745.01</v>
      </c>
      <c r="S422" s="14">
        <v>4771.5700000000006</v>
      </c>
      <c r="T422" s="14">
        <v>4771.62</v>
      </c>
      <c r="U422" s="14">
        <v>4765.5099999999993</v>
      </c>
      <c r="V422" s="14">
        <v>4762.55</v>
      </c>
      <c r="W422" s="14">
        <v>4725.2</v>
      </c>
      <c r="X422" s="14">
        <v>4538.3599999999997</v>
      </c>
      <c r="Y422" s="14">
        <v>4226.43</v>
      </c>
      <c r="AZ422" s="9"/>
      <c r="BA422" s="9"/>
      <c r="BB422" s="9"/>
      <c r="BC422" s="9"/>
      <c r="BD422" s="9"/>
      <c r="BE422" s="9"/>
      <c r="BF422" s="9"/>
      <c r="BG422" s="9"/>
      <c r="BH422" s="9"/>
      <c r="BI422" s="9"/>
      <c r="BJ422" s="9"/>
      <c r="BK422" s="9"/>
      <c r="BL422" s="9"/>
      <c r="BM422" s="9"/>
      <c r="BN422" s="9"/>
      <c r="BO422" s="9"/>
      <c r="BP422" s="9"/>
      <c r="BQ422" s="9"/>
      <c r="BR422" s="9"/>
      <c r="BS422" s="9"/>
      <c r="BT422" s="9"/>
      <c r="BU422" s="9"/>
      <c r="BV422" s="9"/>
      <c r="BW422" s="9"/>
    </row>
    <row r="423" spans="1:75" ht="12" x14ac:dyDescent="0.2">
      <c r="A423" s="13">
        <v>23</v>
      </c>
      <c r="B423" s="14">
        <v>4181.4000000000005</v>
      </c>
      <c r="C423" s="14">
        <v>4149.71</v>
      </c>
      <c r="D423" s="14">
        <v>4096.72</v>
      </c>
      <c r="E423" s="14">
        <v>4088.2200000000003</v>
      </c>
      <c r="F423" s="14">
        <v>4132.99</v>
      </c>
      <c r="G423" s="14">
        <v>4197.4000000000005</v>
      </c>
      <c r="H423" s="14">
        <v>4431.3</v>
      </c>
      <c r="I423" s="14">
        <v>4737.67</v>
      </c>
      <c r="J423" s="14">
        <v>4860.78</v>
      </c>
      <c r="K423" s="14">
        <v>4876.8100000000004</v>
      </c>
      <c r="L423" s="14">
        <v>4885.13</v>
      </c>
      <c r="M423" s="14">
        <v>4914.71</v>
      </c>
      <c r="N423" s="14">
        <v>4897.83</v>
      </c>
      <c r="O423" s="14">
        <v>4905.1099999999997</v>
      </c>
      <c r="P423" s="14">
        <v>4899.09</v>
      </c>
      <c r="Q423" s="14">
        <v>4864.8499999999995</v>
      </c>
      <c r="R423" s="14">
        <v>4863.2699999999995</v>
      </c>
      <c r="S423" s="14">
        <v>4869.9800000000005</v>
      </c>
      <c r="T423" s="14">
        <v>4864.13</v>
      </c>
      <c r="U423" s="14">
        <v>4879.95</v>
      </c>
      <c r="V423" s="14">
        <v>4855.2599999999993</v>
      </c>
      <c r="W423" s="14">
        <v>4719.99</v>
      </c>
      <c r="X423" s="14">
        <v>4521.03</v>
      </c>
      <c r="Y423" s="14">
        <v>4179.6500000000005</v>
      </c>
      <c r="AZ423" s="9"/>
      <c r="BA423" s="9"/>
      <c r="BB423" s="9"/>
      <c r="BC423" s="9"/>
      <c r="BD423" s="9"/>
      <c r="BE423" s="9"/>
      <c r="BF423" s="9"/>
      <c r="BG423" s="9"/>
      <c r="BH423" s="9"/>
      <c r="BI423" s="9"/>
      <c r="BJ423" s="9"/>
      <c r="BK423" s="9"/>
      <c r="BL423" s="9"/>
      <c r="BM423" s="9"/>
      <c r="BN423" s="9"/>
      <c r="BO423" s="9"/>
      <c r="BP423" s="9"/>
      <c r="BQ423" s="9"/>
      <c r="BR423" s="9"/>
      <c r="BS423" s="9"/>
      <c r="BT423" s="9"/>
      <c r="BU423" s="9"/>
      <c r="BV423" s="9"/>
      <c r="BW423" s="9"/>
    </row>
    <row r="424" spans="1:75" ht="12" x14ac:dyDescent="0.2">
      <c r="A424" s="13">
        <v>24</v>
      </c>
      <c r="B424" s="14">
        <v>4180.09</v>
      </c>
      <c r="C424" s="14">
        <v>4127.4800000000005</v>
      </c>
      <c r="D424" s="14">
        <v>4110.4800000000005</v>
      </c>
      <c r="E424" s="14">
        <v>4113.58</v>
      </c>
      <c r="F424" s="14">
        <v>4166.93</v>
      </c>
      <c r="G424" s="14">
        <v>4241.03</v>
      </c>
      <c r="H424" s="14">
        <v>4589.7</v>
      </c>
      <c r="I424" s="14">
        <v>4762.0999999999995</v>
      </c>
      <c r="J424" s="14">
        <v>4853.7</v>
      </c>
      <c r="K424" s="14">
        <v>4861.7300000000005</v>
      </c>
      <c r="L424" s="14">
        <v>4869.54</v>
      </c>
      <c r="M424" s="14">
        <v>4889.5999999999995</v>
      </c>
      <c r="N424" s="14">
        <v>4880.3900000000003</v>
      </c>
      <c r="O424" s="14">
        <v>4887.09</v>
      </c>
      <c r="P424" s="14">
        <v>4885.2</v>
      </c>
      <c r="Q424" s="14">
        <v>4854.92</v>
      </c>
      <c r="R424" s="14">
        <v>4853.24</v>
      </c>
      <c r="S424" s="14">
        <v>4861.08</v>
      </c>
      <c r="T424" s="14">
        <v>4858.29</v>
      </c>
      <c r="U424" s="14">
        <v>4872.38</v>
      </c>
      <c r="V424" s="14">
        <v>4838.7599999999993</v>
      </c>
      <c r="W424" s="14">
        <v>4774.49</v>
      </c>
      <c r="X424" s="14">
        <v>4640.72</v>
      </c>
      <c r="Y424" s="14">
        <v>4234.3200000000006</v>
      </c>
      <c r="AZ424" s="9"/>
      <c r="BA424" s="9"/>
      <c r="BB424" s="9"/>
      <c r="BC424" s="9"/>
      <c r="BD424" s="9"/>
      <c r="BE424" s="9"/>
      <c r="BF424" s="9"/>
      <c r="BG424" s="9"/>
      <c r="BH424" s="9"/>
      <c r="BI424" s="9"/>
      <c r="BJ424" s="9"/>
      <c r="BK424" s="9"/>
      <c r="BL424" s="9"/>
      <c r="BM424" s="9"/>
      <c r="BN424" s="9"/>
      <c r="BO424" s="9"/>
      <c r="BP424" s="9"/>
      <c r="BQ424" s="9"/>
      <c r="BR424" s="9"/>
      <c r="BS424" s="9"/>
      <c r="BT424" s="9"/>
      <c r="BU424" s="9"/>
      <c r="BV424" s="9"/>
      <c r="BW424" s="9"/>
    </row>
    <row r="425" spans="1:75" ht="12" x14ac:dyDescent="0.2">
      <c r="A425" s="13">
        <v>25</v>
      </c>
      <c r="B425" s="14">
        <v>4189.29</v>
      </c>
      <c r="C425" s="14">
        <v>4158.29</v>
      </c>
      <c r="D425" s="14">
        <v>4128.95</v>
      </c>
      <c r="E425" s="14">
        <v>4134.3100000000004</v>
      </c>
      <c r="F425" s="14">
        <v>4195.17</v>
      </c>
      <c r="G425" s="14">
        <v>4248.74</v>
      </c>
      <c r="H425" s="14">
        <v>4601.6099999999997</v>
      </c>
      <c r="I425" s="14">
        <v>4819.08</v>
      </c>
      <c r="J425" s="14">
        <v>4911.1500000000005</v>
      </c>
      <c r="K425" s="14">
        <v>4917.72</v>
      </c>
      <c r="L425" s="14">
        <v>4931.8</v>
      </c>
      <c r="M425" s="14">
        <v>4952.5600000000004</v>
      </c>
      <c r="N425" s="14">
        <v>4939.9299999999994</v>
      </c>
      <c r="O425" s="14">
        <v>4944.7</v>
      </c>
      <c r="P425" s="14">
        <v>4940.09</v>
      </c>
      <c r="Q425" s="14">
        <v>4907.9800000000005</v>
      </c>
      <c r="R425" s="14">
        <v>4902.34</v>
      </c>
      <c r="S425" s="14">
        <v>4911.0999999999995</v>
      </c>
      <c r="T425" s="14">
        <v>4904.5600000000004</v>
      </c>
      <c r="U425" s="14">
        <v>4920.4800000000005</v>
      </c>
      <c r="V425" s="14">
        <v>4892.53</v>
      </c>
      <c r="W425" s="14">
        <v>4780.1099999999997</v>
      </c>
      <c r="X425" s="14">
        <v>4647.34</v>
      </c>
      <c r="Y425" s="14">
        <v>4248.58</v>
      </c>
      <c r="AZ425" s="9"/>
      <c r="BA425" s="9"/>
      <c r="BB425" s="9"/>
      <c r="BC425" s="9"/>
      <c r="BD425" s="9"/>
      <c r="BE425" s="9"/>
      <c r="BF425" s="9"/>
      <c r="BG425" s="9"/>
      <c r="BH425" s="9"/>
      <c r="BI425" s="9"/>
      <c r="BJ425" s="9"/>
      <c r="BK425" s="9"/>
      <c r="BL425" s="9"/>
      <c r="BM425" s="9"/>
      <c r="BN425" s="9"/>
      <c r="BO425" s="9"/>
      <c r="BP425" s="9"/>
      <c r="BQ425" s="9"/>
      <c r="BR425" s="9"/>
      <c r="BS425" s="9"/>
      <c r="BT425" s="9"/>
      <c r="BU425" s="9"/>
      <c r="BV425" s="9"/>
      <c r="BW425" s="9"/>
    </row>
    <row r="426" spans="1:75" ht="12" x14ac:dyDescent="0.2">
      <c r="A426" s="13">
        <v>26</v>
      </c>
      <c r="B426" s="14">
        <v>4252.8</v>
      </c>
      <c r="C426" s="14">
        <v>4225.76</v>
      </c>
      <c r="D426" s="14">
        <v>4175.1000000000004</v>
      </c>
      <c r="E426" s="14">
        <v>4199.5199999999995</v>
      </c>
      <c r="F426" s="14">
        <v>4263.6899999999996</v>
      </c>
      <c r="G426" s="14">
        <v>4419.68</v>
      </c>
      <c r="H426" s="14">
        <v>4676.83</v>
      </c>
      <c r="I426" s="14">
        <v>4856.41</v>
      </c>
      <c r="J426" s="14">
        <v>4938.49</v>
      </c>
      <c r="K426" s="14">
        <v>4945.3599999999997</v>
      </c>
      <c r="L426" s="14">
        <v>4954.8900000000003</v>
      </c>
      <c r="M426" s="14">
        <v>4976.3100000000004</v>
      </c>
      <c r="N426" s="14">
        <v>4965.13</v>
      </c>
      <c r="O426" s="14">
        <v>4967.8900000000003</v>
      </c>
      <c r="P426" s="14">
        <v>4964.6500000000005</v>
      </c>
      <c r="Q426" s="14">
        <v>4929.6500000000005</v>
      </c>
      <c r="R426" s="14">
        <v>4924.0099999999993</v>
      </c>
      <c r="S426" s="14">
        <v>4936.0999999999995</v>
      </c>
      <c r="T426" s="14">
        <v>4930.99</v>
      </c>
      <c r="U426" s="14">
        <v>4944.0199999999995</v>
      </c>
      <c r="V426" s="14">
        <v>4920.0099999999993</v>
      </c>
      <c r="W426" s="14">
        <v>4772.8900000000003</v>
      </c>
      <c r="X426" s="14">
        <v>4669.2699999999995</v>
      </c>
      <c r="Y426" s="14">
        <v>4276.3599999999997</v>
      </c>
      <c r="AZ426" s="9"/>
      <c r="BA426" s="9"/>
      <c r="BB426" s="9"/>
      <c r="BC426" s="9"/>
      <c r="BD426" s="9"/>
      <c r="BE426" s="9"/>
      <c r="BF426" s="9"/>
      <c r="BG426" s="9"/>
      <c r="BH426" s="9"/>
      <c r="BI426" s="9"/>
      <c r="BJ426" s="9"/>
      <c r="BK426" s="9"/>
      <c r="BL426" s="9"/>
      <c r="BM426" s="9"/>
      <c r="BN426" s="9"/>
      <c r="BO426" s="9"/>
      <c r="BP426" s="9"/>
      <c r="BQ426" s="9"/>
      <c r="BR426" s="9"/>
      <c r="BS426" s="9"/>
      <c r="BT426" s="9"/>
      <c r="BU426" s="9"/>
      <c r="BV426" s="9"/>
      <c r="BW426" s="9"/>
    </row>
    <row r="427" spans="1:75" ht="12" x14ac:dyDescent="0.2">
      <c r="A427" s="13">
        <v>27</v>
      </c>
      <c r="B427" s="14">
        <v>4250.68</v>
      </c>
      <c r="C427" s="14">
        <v>4228.4000000000005</v>
      </c>
      <c r="D427" s="14">
        <v>4198.41</v>
      </c>
      <c r="E427" s="14">
        <v>4200</v>
      </c>
      <c r="F427" s="14">
        <v>4280.26</v>
      </c>
      <c r="G427" s="14">
        <v>4387.08</v>
      </c>
      <c r="H427" s="14">
        <v>4643.96</v>
      </c>
      <c r="I427" s="14">
        <v>4880.96</v>
      </c>
      <c r="J427" s="14">
        <v>4959.96</v>
      </c>
      <c r="K427" s="14">
        <v>4961.53</v>
      </c>
      <c r="L427" s="14">
        <v>4975.1500000000005</v>
      </c>
      <c r="M427" s="14">
        <v>5003.6899999999996</v>
      </c>
      <c r="N427" s="14">
        <v>4995.47</v>
      </c>
      <c r="O427" s="14">
        <v>4998.38</v>
      </c>
      <c r="P427" s="14">
        <v>4995.0099999999993</v>
      </c>
      <c r="Q427" s="14">
        <v>4985.42</v>
      </c>
      <c r="R427" s="14">
        <v>4944.5600000000004</v>
      </c>
      <c r="S427" s="14">
        <v>4954.46</v>
      </c>
      <c r="T427" s="14">
        <v>4950.1799999999994</v>
      </c>
      <c r="U427" s="14">
        <v>4965.09</v>
      </c>
      <c r="V427" s="14">
        <v>4932.42</v>
      </c>
      <c r="W427" s="14">
        <v>4820.0600000000004</v>
      </c>
      <c r="X427" s="14">
        <v>4663.16</v>
      </c>
      <c r="Y427" s="14">
        <v>4358.59</v>
      </c>
      <c r="AZ427" s="9"/>
      <c r="BA427" s="9"/>
      <c r="BB427" s="9"/>
      <c r="BC427" s="9"/>
      <c r="BD427" s="9"/>
      <c r="BE427" s="9"/>
      <c r="BF427" s="9"/>
      <c r="BG427" s="9"/>
      <c r="BH427" s="9"/>
      <c r="BI427" s="9"/>
      <c r="BJ427" s="9"/>
      <c r="BK427" s="9"/>
      <c r="BL427" s="9"/>
      <c r="BM427" s="9"/>
      <c r="BN427" s="9"/>
      <c r="BO427" s="9"/>
      <c r="BP427" s="9"/>
      <c r="BQ427" s="9"/>
      <c r="BR427" s="9"/>
      <c r="BS427" s="9"/>
      <c r="BT427" s="9"/>
      <c r="BU427" s="9"/>
      <c r="BV427" s="9"/>
      <c r="BW427" s="9"/>
    </row>
    <row r="428" spans="1:75" ht="12" x14ac:dyDescent="0.2">
      <c r="A428" s="13">
        <v>28</v>
      </c>
      <c r="B428" s="14">
        <v>4362.72</v>
      </c>
      <c r="C428" s="14">
        <v>4257.12</v>
      </c>
      <c r="D428" s="14">
        <v>4216.49</v>
      </c>
      <c r="E428" s="14">
        <v>4194.3500000000004</v>
      </c>
      <c r="F428" s="14">
        <v>4230.18</v>
      </c>
      <c r="G428" s="14">
        <v>4267.83</v>
      </c>
      <c r="H428" s="14">
        <v>4363.68</v>
      </c>
      <c r="I428" s="14">
        <v>4582.2300000000005</v>
      </c>
      <c r="J428" s="14">
        <v>4702.97</v>
      </c>
      <c r="K428" s="14">
        <v>4845.46</v>
      </c>
      <c r="L428" s="14">
        <v>4874.4000000000005</v>
      </c>
      <c r="M428" s="14">
        <v>4878.5700000000006</v>
      </c>
      <c r="N428" s="14">
        <v>4876.75</v>
      </c>
      <c r="O428" s="14">
        <v>4876.6799999999994</v>
      </c>
      <c r="P428" s="14">
        <v>4878.2300000000005</v>
      </c>
      <c r="Q428" s="14">
        <v>4843.37</v>
      </c>
      <c r="R428" s="14">
        <v>4852.58</v>
      </c>
      <c r="S428" s="14">
        <v>4876.5700000000006</v>
      </c>
      <c r="T428" s="14">
        <v>4874.58</v>
      </c>
      <c r="U428" s="14">
        <v>4870.38</v>
      </c>
      <c r="V428" s="14">
        <v>4869.97</v>
      </c>
      <c r="W428" s="14">
        <v>4730</v>
      </c>
      <c r="X428" s="14">
        <v>4622.3100000000004</v>
      </c>
      <c r="Y428" s="14">
        <v>4361.28</v>
      </c>
      <c r="AZ428" s="9"/>
      <c r="BA428" s="9"/>
      <c r="BB428" s="9"/>
      <c r="BC428" s="9"/>
      <c r="BD428" s="9"/>
      <c r="BE428" s="9"/>
      <c r="BF428" s="9"/>
      <c r="BG428" s="9"/>
      <c r="BH428" s="9"/>
      <c r="BI428" s="9"/>
      <c r="BJ428" s="9"/>
      <c r="BK428" s="9"/>
      <c r="BL428" s="9"/>
      <c r="BM428" s="9"/>
      <c r="BN428" s="9"/>
      <c r="BO428" s="9"/>
      <c r="BP428" s="9"/>
      <c r="BQ428" s="9"/>
      <c r="BR428" s="9"/>
      <c r="BS428" s="9"/>
      <c r="BT428" s="9"/>
      <c r="BU428" s="9"/>
      <c r="BV428" s="9"/>
      <c r="BW428" s="9"/>
    </row>
    <row r="429" spans="1:75" ht="12" x14ac:dyDescent="0.2">
      <c r="A429" s="13">
        <v>29</v>
      </c>
      <c r="B429" s="14">
        <v>4319.58</v>
      </c>
      <c r="C429" s="14">
        <v>4241.78</v>
      </c>
      <c r="D429" s="14">
        <v>4175.7300000000005</v>
      </c>
      <c r="E429" s="14">
        <v>4179.41</v>
      </c>
      <c r="F429" s="14">
        <v>4223.66</v>
      </c>
      <c r="G429" s="14">
        <v>4254.9399999999996</v>
      </c>
      <c r="H429" s="14">
        <v>4318.84</v>
      </c>
      <c r="I429" s="14">
        <v>4449.18</v>
      </c>
      <c r="J429" s="14">
        <v>4640.1899999999996</v>
      </c>
      <c r="K429" s="14">
        <v>4737.8</v>
      </c>
      <c r="L429" s="14">
        <v>4850.8</v>
      </c>
      <c r="M429" s="14">
        <v>4864.87</v>
      </c>
      <c r="N429" s="14">
        <v>4864.08</v>
      </c>
      <c r="O429" s="14">
        <v>4865.99</v>
      </c>
      <c r="P429" s="14">
        <v>4865.6899999999996</v>
      </c>
      <c r="Q429" s="14">
        <v>4828.8499999999995</v>
      </c>
      <c r="R429" s="14">
        <v>4840.71</v>
      </c>
      <c r="S429" s="14">
        <v>4870.3900000000003</v>
      </c>
      <c r="T429" s="14">
        <v>4875.8599999999997</v>
      </c>
      <c r="U429" s="14">
        <v>4879.6799999999994</v>
      </c>
      <c r="V429" s="14">
        <v>4881.34</v>
      </c>
      <c r="W429" s="14">
        <v>4773.1099999999997</v>
      </c>
      <c r="X429" s="14">
        <v>4605.95</v>
      </c>
      <c r="Y429" s="14">
        <v>4332.6500000000005</v>
      </c>
      <c r="Z429" s="4">
        <f>IFERROR(Y429,"скрыть")</f>
        <v>4332.6500000000005</v>
      </c>
      <c r="AZ429" s="9"/>
      <c r="BA429" s="9"/>
      <c r="BB429" s="9"/>
      <c r="BC429" s="9"/>
      <c r="BD429" s="9"/>
      <c r="BE429" s="9"/>
      <c r="BF429" s="9"/>
      <c r="BG429" s="9"/>
      <c r="BH429" s="9"/>
      <c r="BI429" s="9"/>
      <c r="BJ429" s="9"/>
      <c r="BK429" s="9"/>
      <c r="BL429" s="9"/>
      <c r="BM429" s="9"/>
      <c r="BN429" s="9"/>
      <c r="BO429" s="9"/>
      <c r="BP429" s="9"/>
      <c r="BQ429" s="9"/>
      <c r="BR429" s="9"/>
      <c r="BS429" s="9"/>
      <c r="BT429" s="9"/>
      <c r="BU429" s="9"/>
      <c r="BV429" s="9"/>
      <c r="BW429" s="9"/>
    </row>
    <row r="430" spans="1:75" ht="12" x14ac:dyDescent="0.2">
      <c r="A430" s="13">
        <v>30</v>
      </c>
      <c r="B430" s="14">
        <v>4252.6000000000004</v>
      </c>
      <c r="C430" s="14">
        <v>4192.92</v>
      </c>
      <c r="D430" s="14">
        <v>4138.97</v>
      </c>
      <c r="E430" s="14">
        <v>4138.01</v>
      </c>
      <c r="F430" s="14">
        <v>4183.78</v>
      </c>
      <c r="G430" s="14">
        <v>4289.4399999999996</v>
      </c>
      <c r="H430" s="14">
        <v>4573.13</v>
      </c>
      <c r="I430" s="14">
        <v>4731.4800000000005</v>
      </c>
      <c r="J430" s="14">
        <v>4867.5700000000006</v>
      </c>
      <c r="K430" s="14">
        <v>4865.49</v>
      </c>
      <c r="L430" s="14">
        <v>4875.13</v>
      </c>
      <c r="M430" s="14">
        <v>4902.0700000000006</v>
      </c>
      <c r="N430" s="14">
        <v>4896.8200000000006</v>
      </c>
      <c r="O430" s="14">
        <v>4903.95</v>
      </c>
      <c r="P430" s="14">
        <v>4896.6099999999997</v>
      </c>
      <c r="Q430" s="14">
        <v>4890.21</v>
      </c>
      <c r="R430" s="14">
        <v>4854.88</v>
      </c>
      <c r="S430" s="14">
        <v>4864.3200000000006</v>
      </c>
      <c r="T430" s="14">
        <v>4869.5600000000004</v>
      </c>
      <c r="U430" s="14">
        <v>4881.22</v>
      </c>
      <c r="V430" s="14">
        <v>4840.71</v>
      </c>
      <c r="W430" s="14">
        <v>4680.4399999999996</v>
      </c>
      <c r="X430" s="14">
        <v>4531.42</v>
      </c>
      <c r="Y430" s="14">
        <v>4242.58</v>
      </c>
      <c r="Z430" s="4">
        <f>IFERROR(Y430,"скрыть")</f>
        <v>4242.58</v>
      </c>
      <c r="AZ430" s="9"/>
      <c r="BA430" s="9"/>
      <c r="BB430" s="9"/>
      <c r="BC430" s="9"/>
      <c r="BD430" s="9"/>
      <c r="BE430" s="9"/>
      <c r="BF430" s="9"/>
      <c r="BG430" s="9"/>
      <c r="BH430" s="9"/>
      <c r="BI430" s="9"/>
      <c r="BJ430" s="9"/>
      <c r="BK430" s="9"/>
      <c r="BL430" s="9"/>
      <c r="BM430" s="9"/>
      <c r="BN430" s="9"/>
      <c r="BO430" s="9"/>
      <c r="BP430" s="9"/>
      <c r="BQ430" s="9"/>
      <c r="BR430" s="9"/>
      <c r="BS430" s="9"/>
      <c r="BT430" s="9"/>
      <c r="BU430" s="9"/>
      <c r="BV430" s="9"/>
      <c r="BW430" s="9"/>
    </row>
    <row r="431" spans="1:75" ht="12" x14ac:dyDescent="0.2">
      <c r="A431" s="13">
        <v>31</v>
      </c>
      <c r="B431" s="14">
        <v>4142.59</v>
      </c>
      <c r="C431" s="14">
        <v>4118.3</v>
      </c>
      <c r="D431" s="14">
        <v>4106.42</v>
      </c>
      <c r="E431" s="14">
        <v>4103.7300000000005</v>
      </c>
      <c r="F431" s="14">
        <v>4144.84</v>
      </c>
      <c r="G431" s="14">
        <v>4160.5700000000006</v>
      </c>
      <c r="H431" s="14">
        <v>4391.24</v>
      </c>
      <c r="I431" s="14">
        <v>4618.72</v>
      </c>
      <c r="J431" s="14">
        <v>4670.59</v>
      </c>
      <c r="K431" s="14">
        <v>4680.6400000000003</v>
      </c>
      <c r="L431" s="14">
        <v>4694.21</v>
      </c>
      <c r="M431" s="14">
        <v>4726.0600000000004</v>
      </c>
      <c r="N431" s="14">
        <v>4711.21</v>
      </c>
      <c r="O431" s="14">
        <v>4716.34</v>
      </c>
      <c r="P431" s="14">
        <v>4710.2699999999995</v>
      </c>
      <c r="Q431" s="14">
        <v>4702.95</v>
      </c>
      <c r="R431" s="14">
        <v>4662.92</v>
      </c>
      <c r="S431" s="14">
        <v>4673.7</v>
      </c>
      <c r="T431" s="14">
        <v>4685.93</v>
      </c>
      <c r="U431" s="14">
        <v>4702.21</v>
      </c>
      <c r="V431" s="14">
        <v>4672.09</v>
      </c>
      <c r="W431" s="14">
        <v>4595.41</v>
      </c>
      <c r="X431" s="14">
        <v>4369.25</v>
      </c>
      <c r="Y431" s="14">
        <v>4158.8599999999997</v>
      </c>
      <c r="Z431" s="4">
        <f>IFERROR(Y431,"скрыть")</f>
        <v>4158.8599999999997</v>
      </c>
      <c r="AZ431" s="9"/>
      <c r="BA431" s="9"/>
      <c r="BB431" s="9"/>
      <c r="BC431" s="9"/>
      <c r="BD431" s="9"/>
      <c r="BE431" s="9"/>
      <c r="BF431" s="9"/>
      <c r="BG431" s="9"/>
      <c r="BH431" s="9"/>
      <c r="BI431" s="9"/>
      <c r="BJ431" s="9"/>
      <c r="BK431" s="9"/>
      <c r="BL431" s="9"/>
      <c r="BM431" s="9"/>
      <c r="BN431" s="9"/>
      <c r="BO431" s="9"/>
      <c r="BP431" s="9"/>
      <c r="BQ431" s="9"/>
      <c r="BR431" s="9"/>
      <c r="BS431" s="9"/>
      <c r="BT431" s="9"/>
      <c r="BU431" s="9"/>
      <c r="BV431" s="9"/>
      <c r="BW431" s="9"/>
    </row>
    <row r="432" spans="1:75" ht="11.25" customHeight="1" x14ac:dyDescent="0.2">
      <c r="A432" s="71"/>
      <c r="B432" s="72" t="s">
        <v>90</v>
      </c>
      <c r="C432" s="72"/>
      <c r="D432" s="72"/>
      <c r="E432" s="72"/>
      <c r="F432" s="72"/>
      <c r="G432" s="72"/>
      <c r="H432" s="72"/>
      <c r="I432" s="72"/>
      <c r="J432" s="72"/>
      <c r="K432" s="72"/>
      <c r="L432" s="72"/>
      <c r="M432" s="72"/>
      <c r="N432" s="72"/>
      <c r="O432" s="72"/>
      <c r="P432" s="72"/>
      <c r="Q432" s="72"/>
      <c r="R432" s="72"/>
      <c r="S432" s="72"/>
      <c r="T432" s="72"/>
      <c r="U432" s="72"/>
      <c r="V432" s="72"/>
      <c r="W432" s="72"/>
      <c r="X432" s="72"/>
      <c r="Y432" s="72"/>
      <c r="AZ432" s="9"/>
      <c r="BA432" s="9"/>
      <c r="BB432" s="9"/>
      <c r="BC432" s="9"/>
      <c r="BD432" s="9"/>
      <c r="BE432" s="9"/>
      <c r="BF432" s="9"/>
      <c r="BG432" s="9"/>
      <c r="BH432" s="9"/>
      <c r="BI432" s="9"/>
      <c r="BJ432" s="9"/>
      <c r="BK432" s="9"/>
      <c r="BL432" s="9"/>
      <c r="BM432" s="9"/>
      <c r="BN432" s="9"/>
      <c r="BO432" s="9"/>
      <c r="BP432" s="9"/>
      <c r="BQ432" s="9"/>
      <c r="BR432" s="9"/>
      <c r="BS432" s="9"/>
      <c r="BT432" s="9"/>
      <c r="BU432" s="9"/>
      <c r="BV432" s="9"/>
      <c r="BW432" s="9"/>
    </row>
    <row r="433" spans="1:75" ht="11.25" customHeight="1" x14ac:dyDescent="0.2">
      <c r="A433" s="71"/>
      <c r="B433" s="72"/>
      <c r="C433" s="72"/>
      <c r="D433" s="72"/>
      <c r="E433" s="72"/>
      <c r="F433" s="72"/>
      <c r="G433" s="72"/>
      <c r="H433" s="72"/>
      <c r="I433" s="72"/>
      <c r="J433" s="72"/>
      <c r="K433" s="72"/>
      <c r="L433" s="72"/>
      <c r="M433" s="72"/>
      <c r="N433" s="72"/>
      <c r="O433" s="72"/>
      <c r="P433" s="72"/>
      <c r="Q433" s="72"/>
      <c r="R433" s="72"/>
      <c r="S433" s="72"/>
      <c r="T433" s="72"/>
      <c r="U433" s="72"/>
      <c r="V433" s="72"/>
      <c r="W433" s="72"/>
      <c r="X433" s="72"/>
      <c r="Y433" s="72"/>
      <c r="AZ433" s="9"/>
      <c r="BA433" s="9"/>
      <c r="BB433" s="9"/>
      <c r="BC433" s="9"/>
      <c r="BD433" s="9"/>
      <c r="BE433" s="9"/>
      <c r="BF433" s="9"/>
      <c r="BG433" s="9"/>
      <c r="BH433" s="9"/>
      <c r="BI433" s="9"/>
      <c r="BJ433" s="9"/>
      <c r="BK433" s="9"/>
      <c r="BL433" s="9"/>
      <c r="BM433" s="9"/>
      <c r="BN433" s="9"/>
      <c r="BO433" s="9"/>
      <c r="BP433" s="9"/>
      <c r="BQ433" s="9"/>
      <c r="BR433" s="9"/>
      <c r="BS433" s="9"/>
      <c r="BT433" s="9"/>
      <c r="BU433" s="9"/>
      <c r="BV433" s="9"/>
      <c r="BW433" s="9"/>
    </row>
    <row r="434" spans="1:75" s="7" customFormat="1" ht="32.65" customHeight="1" x14ac:dyDescent="0.2">
      <c r="A434" s="11" t="s">
        <v>64</v>
      </c>
      <c r="B434" s="12" t="s">
        <v>65</v>
      </c>
      <c r="C434" s="12" t="s">
        <v>66</v>
      </c>
      <c r="D434" s="12" t="s">
        <v>67</v>
      </c>
      <c r="E434" s="12" t="s">
        <v>68</v>
      </c>
      <c r="F434" s="12" t="s">
        <v>69</v>
      </c>
      <c r="G434" s="12" t="s">
        <v>70</v>
      </c>
      <c r="H434" s="12" t="s">
        <v>71</v>
      </c>
      <c r="I434" s="12" t="s">
        <v>72</v>
      </c>
      <c r="J434" s="12" t="s">
        <v>73</v>
      </c>
      <c r="K434" s="12" t="s">
        <v>74</v>
      </c>
      <c r="L434" s="12" t="s">
        <v>75</v>
      </c>
      <c r="M434" s="12" t="s">
        <v>76</v>
      </c>
      <c r="N434" s="12" t="s">
        <v>77</v>
      </c>
      <c r="O434" s="12" t="s">
        <v>78</v>
      </c>
      <c r="P434" s="12" t="s">
        <v>79</v>
      </c>
      <c r="Q434" s="12" t="s">
        <v>80</v>
      </c>
      <c r="R434" s="12" t="s">
        <v>81</v>
      </c>
      <c r="S434" s="12" t="s">
        <v>82</v>
      </c>
      <c r="T434" s="12" t="s">
        <v>83</v>
      </c>
      <c r="U434" s="12" t="s">
        <v>84</v>
      </c>
      <c r="V434" s="12" t="s">
        <v>85</v>
      </c>
      <c r="W434" s="12" t="s">
        <v>86</v>
      </c>
      <c r="X434" s="12" t="s">
        <v>87</v>
      </c>
      <c r="Y434" s="12" t="s">
        <v>88</v>
      </c>
      <c r="Z434" s="6"/>
      <c r="AZ434" s="9"/>
      <c r="BA434" s="9"/>
      <c r="BB434" s="9"/>
      <c r="BC434" s="9"/>
      <c r="BD434" s="9"/>
      <c r="BE434" s="9"/>
      <c r="BF434" s="9"/>
      <c r="BG434" s="9"/>
      <c r="BH434" s="9"/>
      <c r="BI434" s="9"/>
      <c r="BJ434" s="9"/>
      <c r="BK434" s="9"/>
      <c r="BL434" s="9"/>
      <c r="BM434" s="9"/>
      <c r="BN434" s="9"/>
      <c r="BO434" s="9"/>
      <c r="BP434" s="9"/>
      <c r="BQ434" s="9"/>
      <c r="BR434" s="9"/>
      <c r="BS434" s="9"/>
      <c r="BT434" s="9"/>
      <c r="BU434" s="9"/>
      <c r="BV434" s="9"/>
      <c r="BW434" s="9"/>
    </row>
    <row r="435" spans="1:75" ht="12" x14ac:dyDescent="0.2">
      <c r="A435" s="13">
        <v>1</v>
      </c>
      <c r="B435" s="14">
        <v>4691.68</v>
      </c>
      <c r="C435" s="14">
        <v>4637.5700000000006</v>
      </c>
      <c r="D435" s="14">
        <v>4681.46</v>
      </c>
      <c r="E435" s="14">
        <v>4632.55</v>
      </c>
      <c r="F435" s="14">
        <v>4609.63</v>
      </c>
      <c r="G435" s="14">
        <v>4609.0300000000007</v>
      </c>
      <c r="H435" s="14">
        <v>4611.2500000000009</v>
      </c>
      <c r="I435" s="14">
        <v>4593.2300000000005</v>
      </c>
      <c r="J435" s="14">
        <v>4554.4400000000005</v>
      </c>
      <c r="K435" s="14">
        <v>4581.8500000000004</v>
      </c>
      <c r="L435" s="14">
        <v>4681.62</v>
      </c>
      <c r="M435" s="14">
        <v>4698.72</v>
      </c>
      <c r="N435" s="14">
        <v>4781.8500000000004</v>
      </c>
      <c r="O435" s="14">
        <v>4818.38</v>
      </c>
      <c r="P435" s="14">
        <v>4790.12</v>
      </c>
      <c r="Q435" s="14">
        <v>4878.2400000000007</v>
      </c>
      <c r="R435" s="14">
        <v>4988.37</v>
      </c>
      <c r="S435" s="14">
        <v>5015.59</v>
      </c>
      <c r="T435" s="14">
        <v>5018.6100000000006</v>
      </c>
      <c r="U435" s="14">
        <v>5018.46</v>
      </c>
      <c r="V435" s="14">
        <v>5033.4100000000008</v>
      </c>
      <c r="W435" s="14">
        <v>5016.71</v>
      </c>
      <c r="X435" s="14">
        <v>4782.1100000000006</v>
      </c>
      <c r="Y435" s="14">
        <v>4612.8500000000004</v>
      </c>
      <c r="AZ435" s="9"/>
      <c r="BA435" s="9"/>
      <c r="BB435" s="9"/>
      <c r="BC435" s="9"/>
      <c r="BD435" s="9"/>
      <c r="BE435" s="9"/>
      <c r="BF435" s="9"/>
      <c r="BG435" s="9"/>
      <c r="BH435" s="9"/>
      <c r="BI435" s="9"/>
      <c r="BJ435" s="9"/>
      <c r="BK435" s="9"/>
      <c r="BL435" s="9"/>
      <c r="BM435" s="9"/>
      <c r="BN435" s="9"/>
      <c r="BO435" s="9"/>
      <c r="BP435" s="9"/>
      <c r="BQ435" s="9"/>
      <c r="BR435" s="9"/>
      <c r="BS435" s="9"/>
      <c r="BT435" s="9"/>
      <c r="BU435" s="9"/>
      <c r="BV435" s="9"/>
      <c r="BW435" s="9"/>
    </row>
    <row r="436" spans="1:75" ht="12" x14ac:dyDescent="0.2">
      <c r="A436" s="13">
        <v>2</v>
      </c>
      <c r="B436" s="14">
        <v>4588.3100000000004</v>
      </c>
      <c r="C436" s="14">
        <v>4517.42</v>
      </c>
      <c r="D436" s="14">
        <v>4475.22</v>
      </c>
      <c r="E436" s="14">
        <v>4458.9900000000007</v>
      </c>
      <c r="F436" s="14">
        <v>4473.7</v>
      </c>
      <c r="G436" s="14">
        <v>4490.7500000000009</v>
      </c>
      <c r="H436" s="14">
        <v>4500.93</v>
      </c>
      <c r="I436" s="14">
        <v>4531.96</v>
      </c>
      <c r="J436" s="14">
        <v>4650.71</v>
      </c>
      <c r="K436" s="14">
        <v>4811.84</v>
      </c>
      <c r="L436" s="14">
        <v>5067.0700000000006</v>
      </c>
      <c r="M436" s="14">
        <v>5126.9400000000005</v>
      </c>
      <c r="N436" s="14">
        <v>5122.84</v>
      </c>
      <c r="O436" s="14">
        <v>5132.0000000000009</v>
      </c>
      <c r="P436" s="14">
        <v>5088.670000000001</v>
      </c>
      <c r="Q436" s="14">
        <v>5138.63</v>
      </c>
      <c r="R436" s="14">
        <v>5166.1100000000006</v>
      </c>
      <c r="S436" s="14">
        <v>5175.37</v>
      </c>
      <c r="T436" s="14">
        <v>5175.8600000000006</v>
      </c>
      <c r="U436" s="14">
        <v>5173.1100000000006</v>
      </c>
      <c r="V436" s="14">
        <v>5175.0800000000008</v>
      </c>
      <c r="W436" s="14">
        <v>5157.3100000000004</v>
      </c>
      <c r="X436" s="14">
        <v>4986.18</v>
      </c>
      <c r="Y436" s="14">
        <v>4695.3500000000004</v>
      </c>
      <c r="AZ436" s="9"/>
      <c r="BA436" s="9"/>
      <c r="BB436" s="9"/>
      <c r="BC436" s="9"/>
      <c r="BD436" s="9"/>
      <c r="BE436" s="9"/>
      <c r="BF436" s="9"/>
      <c r="BG436" s="9"/>
      <c r="BH436" s="9"/>
      <c r="BI436" s="9"/>
      <c r="BJ436" s="9"/>
      <c r="BK436" s="9"/>
      <c r="BL436" s="9"/>
      <c r="BM436" s="9"/>
      <c r="BN436" s="9"/>
      <c r="BO436" s="9"/>
      <c r="BP436" s="9"/>
      <c r="BQ436" s="9"/>
      <c r="BR436" s="9"/>
      <c r="BS436" s="9"/>
      <c r="BT436" s="9"/>
      <c r="BU436" s="9"/>
      <c r="BV436" s="9"/>
      <c r="BW436" s="9"/>
    </row>
    <row r="437" spans="1:75" ht="12" x14ac:dyDescent="0.2">
      <c r="A437" s="13">
        <v>3</v>
      </c>
      <c r="B437" s="14">
        <v>4631.22</v>
      </c>
      <c r="C437" s="14">
        <v>4563.37</v>
      </c>
      <c r="D437" s="14">
        <v>4514.38</v>
      </c>
      <c r="E437" s="14">
        <v>4475.79</v>
      </c>
      <c r="F437" s="14">
        <v>4520.4900000000007</v>
      </c>
      <c r="G437" s="14">
        <v>4536.8300000000008</v>
      </c>
      <c r="H437" s="14">
        <v>4560.12</v>
      </c>
      <c r="I437" s="14">
        <v>4605.420000000001</v>
      </c>
      <c r="J437" s="14">
        <v>4830.7500000000009</v>
      </c>
      <c r="K437" s="14">
        <v>5105.8300000000008</v>
      </c>
      <c r="L437" s="14">
        <v>5148.63</v>
      </c>
      <c r="M437" s="14">
        <v>5164.79</v>
      </c>
      <c r="N437" s="14">
        <v>5168.8100000000004</v>
      </c>
      <c r="O437" s="14">
        <v>5172.170000000001</v>
      </c>
      <c r="P437" s="14">
        <v>5143.18</v>
      </c>
      <c r="Q437" s="14">
        <v>5148.93</v>
      </c>
      <c r="R437" s="14">
        <v>5173.12</v>
      </c>
      <c r="S437" s="14">
        <v>5184.0700000000006</v>
      </c>
      <c r="T437" s="14">
        <v>5180.920000000001</v>
      </c>
      <c r="U437" s="14">
        <v>5175.79</v>
      </c>
      <c r="V437" s="14">
        <v>5176.34</v>
      </c>
      <c r="W437" s="14">
        <v>5123.3900000000003</v>
      </c>
      <c r="X437" s="14">
        <v>4804.6900000000005</v>
      </c>
      <c r="Y437" s="14">
        <v>4577.9100000000008</v>
      </c>
      <c r="AZ437" s="9"/>
      <c r="BA437" s="9"/>
      <c r="BB437" s="9"/>
      <c r="BC437" s="9"/>
      <c r="BD437" s="9"/>
      <c r="BE437" s="9"/>
      <c r="BF437" s="9"/>
      <c r="BG437" s="9"/>
      <c r="BH437" s="9"/>
      <c r="BI437" s="9"/>
      <c r="BJ437" s="9"/>
      <c r="BK437" s="9"/>
      <c r="BL437" s="9"/>
      <c r="BM437" s="9"/>
      <c r="BN437" s="9"/>
      <c r="BO437" s="9"/>
      <c r="BP437" s="9"/>
      <c r="BQ437" s="9"/>
      <c r="BR437" s="9"/>
      <c r="BS437" s="9"/>
      <c r="BT437" s="9"/>
      <c r="BU437" s="9"/>
      <c r="BV437" s="9"/>
      <c r="BW437" s="9"/>
    </row>
    <row r="438" spans="1:75" ht="12" x14ac:dyDescent="0.2">
      <c r="A438" s="13">
        <v>4</v>
      </c>
      <c r="B438" s="14">
        <v>4559.8100000000004</v>
      </c>
      <c r="C438" s="14">
        <v>4497.4900000000007</v>
      </c>
      <c r="D438" s="14">
        <v>4462.1100000000006</v>
      </c>
      <c r="E438" s="14">
        <v>4430.62</v>
      </c>
      <c r="F438" s="14">
        <v>4477.9800000000005</v>
      </c>
      <c r="G438" s="14">
        <v>4512.8200000000006</v>
      </c>
      <c r="H438" s="14">
        <v>4556.0700000000006</v>
      </c>
      <c r="I438" s="14">
        <v>4662.3200000000006</v>
      </c>
      <c r="J438" s="14">
        <v>4899.0300000000007</v>
      </c>
      <c r="K438" s="14">
        <v>5134.54</v>
      </c>
      <c r="L438" s="14">
        <v>5174.87</v>
      </c>
      <c r="M438" s="14">
        <v>5189.670000000001</v>
      </c>
      <c r="N438" s="14">
        <v>5190.2400000000007</v>
      </c>
      <c r="O438" s="14">
        <v>5193.2000000000007</v>
      </c>
      <c r="P438" s="14">
        <v>5169.46</v>
      </c>
      <c r="Q438" s="14">
        <v>5169.97</v>
      </c>
      <c r="R438" s="14">
        <v>5189.09</v>
      </c>
      <c r="S438" s="14">
        <v>5206.4800000000005</v>
      </c>
      <c r="T438" s="14">
        <v>5198.71</v>
      </c>
      <c r="U438" s="14">
        <v>5191.59</v>
      </c>
      <c r="V438" s="14">
        <v>5194.5700000000006</v>
      </c>
      <c r="W438" s="14">
        <v>5159.3</v>
      </c>
      <c r="X438" s="14">
        <v>4909.2700000000004</v>
      </c>
      <c r="Y438" s="14">
        <v>4658.22</v>
      </c>
      <c r="AZ438" s="9"/>
      <c r="BA438" s="9"/>
      <c r="BB438" s="9"/>
      <c r="BC438" s="9"/>
      <c r="BD438" s="9"/>
      <c r="BE438" s="9"/>
      <c r="BF438" s="9"/>
      <c r="BG438" s="9"/>
      <c r="BH438" s="9"/>
      <c r="BI438" s="9"/>
      <c r="BJ438" s="9"/>
      <c r="BK438" s="9"/>
      <c r="BL438" s="9"/>
      <c r="BM438" s="9"/>
      <c r="BN438" s="9"/>
      <c r="BO438" s="9"/>
      <c r="BP438" s="9"/>
      <c r="BQ438" s="9"/>
      <c r="BR438" s="9"/>
      <c r="BS438" s="9"/>
      <c r="BT438" s="9"/>
      <c r="BU438" s="9"/>
      <c r="BV438" s="9"/>
      <c r="BW438" s="9"/>
    </row>
    <row r="439" spans="1:75" ht="12" x14ac:dyDescent="0.2">
      <c r="A439" s="13">
        <v>5</v>
      </c>
      <c r="B439" s="14">
        <v>4581.3200000000006</v>
      </c>
      <c r="C439" s="14">
        <v>4516.67</v>
      </c>
      <c r="D439" s="14">
        <v>4463.3500000000004</v>
      </c>
      <c r="E439" s="14">
        <v>4456.12</v>
      </c>
      <c r="F439" s="14">
        <v>4486.4900000000007</v>
      </c>
      <c r="G439" s="14">
        <v>4505.8200000000006</v>
      </c>
      <c r="H439" s="14">
        <v>4563.7</v>
      </c>
      <c r="I439" s="14">
        <v>4635.04</v>
      </c>
      <c r="J439" s="14">
        <v>4916.3600000000006</v>
      </c>
      <c r="K439" s="14">
        <v>5133.05</v>
      </c>
      <c r="L439" s="14">
        <v>5159.6100000000006</v>
      </c>
      <c r="M439" s="14">
        <v>5164.1000000000004</v>
      </c>
      <c r="N439" s="14">
        <v>5163.3500000000004</v>
      </c>
      <c r="O439" s="14">
        <v>5164.37</v>
      </c>
      <c r="P439" s="14">
        <v>5154.170000000001</v>
      </c>
      <c r="Q439" s="14">
        <v>5155.3300000000008</v>
      </c>
      <c r="R439" s="14">
        <v>5164.93</v>
      </c>
      <c r="S439" s="14">
        <v>5179.4800000000005</v>
      </c>
      <c r="T439" s="14">
        <v>5171.18</v>
      </c>
      <c r="U439" s="14">
        <v>5163.54</v>
      </c>
      <c r="V439" s="14">
        <v>5162.7700000000004</v>
      </c>
      <c r="W439" s="14">
        <v>5147.22</v>
      </c>
      <c r="X439" s="14">
        <v>4824.76</v>
      </c>
      <c r="Y439" s="14">
        <v>4599.12</v>
      </c>
      <c r="AZ439" s="9"/>
      <c r="BA439" s="9"/>
      <c r="BB439" s="9"/>
      <c r="BC439" s="9"/>
      <c r="BD439" s="9"/>
      <c r="BE439" s="9"/>
      <c r="BF439" s="9"/>
      <c r="BG439" s="9"/>
      <c r="BH439" s="9"/>
      <c r="BI439" s="9"/>
      <c r="BJ439" s="9"/>
      <c r="BK439" s="9"/>
      <c r="BL439" s="9"/>
      <c r="BM439" s="9"/>
      <c r="BN439" s="9"/>
      <c r="BO439" s="9"/>
      <c r="BP439" s="9"/>
      <c r="BQ439" s="9"/>
      <c r="BR439" s="9"/>
      <c r="BS439" s="9"/>
      <c r="BT439" s="9"/>
      <c r="BU439" s="9"/>
      <c r="BV439" s="9"/>
      <c r="BW439" s="9"/>
    </row>
    <row r="440" spans="1:75" ht="12" x14ac:dyDescent="0.2">
      <c r="A440" s="13">
        <v>6</v>
      </c>
      <c r="B440" s="14">
        <v>4539.6000000000004</v>
      </c>
      <c r="C440" s="14">
        <v>4438.0800000000008</v>
      </c>
      <c r="D440" s="14">
        <v>4361.05</v>
      </c>
      <c r="E440" s="14">
        <v>4336.1100000000006</v>
      </c>
      <c r="F440" s="14">
        <v>4364.51</v>
      </c>
      <c r="G440" s="14">
        <v>4407.4900000000007</v>
      </c>
      <c r="H440" s="14">
        <v>4462.8900000000003</v>
      </c>
      <c r="I440" s="14">
        <v>4597.87</v>
      </c>
      <c r="J440" s="14">
        <v>4831.8900000000003</v>
      </c>
      <c r="K440" s="14">
        <v>5083.2000000000007</v>
      </c>
      <c r="L440" s="14">
        <v>5124.38</v>
      </c>
      <c r="M440" s="14">
        <v>5137.6400000000003</v>
      </c>
      <c r="N440" s="14">
        <v>5139.1100000000006</v>
      </c>
      <c r="O440" s="14">
        <v>5141.2800000000007</v>
      </c>
      <c r="P440" s="14">
        <v>5117.9000000000005</v>
      </c>
      <c r="Q440" s="14">
        <v>5123.9900000000007</v>
      </c>
      <c r="R440" s="14">
        <v>5148.2500000000009</v>
      </c>
      <c r="S440" s="14">
        <v>5156.01</v>
      </c>
      <c r="T440" s="14">
        <v>5152.97</v>
      </c>
      <c r="U440" s="14">
        <v>5150.22</v>
      </c>
      <c r="V440" s="14">
        <v>5149.71</v>
      </c>
      <c r="W440" s="14">
        <v>5104.5600000000004</v>
      </c>
      <c r="X440" s="14">
        <v>4785.8100000000004</v>
      </c>
      <c r="Y440" s="14">
        <v>4602.8300000000008</v>
      </c>
      <c r="AZ440" s="9"/>
      <c r="BA440" s="9"/>
      <c r="BB440" s="9"/>
      <c r="BC440" s="9"/>
      <c r="BD440" s="9"/>
      <c r="BE440" s="9"/>
      <c r="BF440" s="9"/>
      <c r="BG440" s="9"/>
      <c r="BH440" s="9"/>
      <c r="BI440" s="9"/>
      <c r="BJ440" s="9"/>
      <c r="BK440" s="9"/>
      <c r="BL440" s="9"/>
      <c r="BM440" s="9"/>
      <c r="BN440" s="9"/>
      <c r="BO440" s="9"/>
      <c r="BP440" s="9"/>
      <c r="BQ440" s="9"/>
      <c r="BR440" s="9"/>
      <c r="BS440" s="9"/>
      <c r="BT440" s="9"/>
      <c r="BU440" s="9"/>
      <c r="BV440" s="9"/>
      <c r="BW440" s="9"/>
    </row>
    <row r="441" spans="1:75" ht="12" x14ac:dyDescent="0.2">
      <c r="A441" s="13">
        <v>7</v>
      </c>
      <c r="B441" s="14">
        <v>4541.93</v>
      </c>
      <c r="C441" s="14">
        <v>4458.05</v>
      </c>
      <c r="D441" s="14">
        <v>4390.72</v>
      </c>
      <c r="E441" s="14">
        <v>4360.18</v>
      </c>
      <c r="F441" s="14">
        <v>4377.5000000000009</v>
      </c>
      <c r="G441" s="14">
        <v>4403.1100000000006</v>
      </c>
      <c r="H441" s="14">
        <v>4436.2</v>
      </c>
      <c r="I441" s="14">
        <v>4528.6100000000006</v>
      </c>
      <c r="J441" s="14">
        <v>4650.79</v>
      </c>
      <c r="K441" s="14">
        <v>4894.6500000000005</v>
      </c>
      <c r="L441" s="14">
        <v>5040.0000000000009</v>
      </c>
      <c r="M441" s="14">
        <v>5059.22</v>
      </c>
      <c r="N441" s="14">
        <v>5059.9900000000007</v>
      </c>
      <c r="O441" s="14">
        <v>5060.170000000001</v>
      </c>
      <c r="P441" s="14">
        <v>5028.9400000000005</v>
      </c>
      <c r="Q441" s="14">
        <v>5037.68</v>
      </c>
      <c r="R441" s="14">
        <v>5065.6900000000005</v>
      </c>
      <c r="S441" s="14">
        <v>5084.6600000000008</v>
      </c>
      <c r="T441" s="14">
        <v>5082.8100000000004</v>
      </c>
      <c r="U441" s="14">
        <v>5080.0200000000004</v>
      </c>
      <c r="V441" s="14">
        <v>5087.71</v>
      </c>
      <c r="W441" s="14">
        <v>5064.79</v>
      </c>
      <c r="X441" s="14">
        <v>4879.5700000000006</v>
      </c>
      <c r="Y441" s="14">
        <v>4636.34</v>
      </c>
      <c r="AZ441" s="9"/>
      <c r="BA441" s="9"/>
      <c r="BB441" s="9"/>
      <c r="BC441" s="9"/>
      <c r="BD441" s="9"/>
      <c r="BE441" s="9"/>
      <c r="BF441" s="9"/>
      <c r="BG441" s="9"/>
      <c r="BH441" s="9"/>
      <c r="BI441" s="9"/>
      <c r="BJ441" s="9"/>
      <c r="BK441" s="9"/>
      <c r="BL441" s="9"/>
      <c r="BM441" s="9"/>
      <c r="BN441" s="9"/>
      <c r="BO441" s="9"/>
      <c r="BP441" s="9"/>
      <c r="BQ441" s="9"/>
      <c r="BR441" s="9"/>
      <c r="BS441" s="9"/>
      <c r="BT441" s="9"/>
      <c r="BU441" s="9"/>
      <c r="BV441" s="9"/>
      <c r="BW441" s="9"/>
    </row>
    <row r="442" spans="1:75" ht="12" x14ac:dyDescent="0.2">
      <c r="A442" s="13">
        <v>8</v>
      </c>
      <c r="B442" s="14">
        <v>4598.4500000000007</v>
      </c>
      <c r="C442" s="14">
        <v>4523.3</v>
      </c>
      <c r="D442" s="14">
        <v>4463.87</v>
      </c>
      <c r="E442" s="14">
        <v>4420.8100000000004</v>
      </c>
      <c r="F442" s="14">
        <v>4454.7700000000004</v>
      </c>
      <c r="G442" s="14">
        <v>4472.55</v>
      </c>
      <c r="H442" s="14">
        <v>4497.47</v>
      </c>
      <c r="I442" s="14">
        <v>4595.8200000000006</v>
      </c>
      <c r="J442" s="14">
        <v>4810.97</v>
      </c>
      <c r="K442" s="14">
        <v>5063.79</v>
      </c>
      <c r="L442" s="14">
        <v>5145.8900000000003</v>
      </c>
      <c r="M442" s="14">
        <v>5162.79</v>
      </c>
      <c r="N442" s="14">
        <v>5165.0800000000008</v>
      </c>
      <c r="O442" s="14">
        <v>5166.670000000001</v>
      </c>
      <c r="P442" s="14">
        <v>5144.6500000000005</v>
      </c>
      <c r="Q442" s="14">
        <v>5150.4000000000005</v>
      </c>
      <c r="R442" s="14">
        <v>5173.6400000000003</v>
      </c>
      <c r="S442" s="14">
        <v>5192.76</v>
      </c>
      <c r="T442" s="14">
        <v>5186.88</v>
      </c>
      <c r="U442" s="14">
        <v>5178.76</v>
      </c>
      <c r="V442" s="14">
        <v>5179.05</v>
      </c>
      <c r="W442" s="14">
        <v>5146.2400000000007</v>
      </c>
      <c r="X442" s="14">
        <v>4894.3100000000004</v>
      </c>
      <c r="Y442" s="14">
        <v>4615.3200000000006</v>
      </c>
      <c r="AZ442" s="9"/>
      <c r="BA442" s="9"/>
      <c r="BB442" s="9"/>
      <c r="BC442" s="9"/>
      <c r="BD442" s="9"/>
      <c r="BE442" s="9"/>
      <c r="BF442" s="9"/>
      <c r="BG442" s="9"/>
      <c r="BH442" s="9"/>
      <c r="BI442" s="9"/>
      <c r="BJ442" s="9"/>
      <c r="BK442" s="9"/>
      <c r="BL442" s="9"/>
      <c r="BM442" s="9"/>
      <c r="BN442" s="9"/>
      <c r="BO442" s="9"/>
      <c r="BP442" s="9"/>
      <c r="BQ442" s="9"/>
      <c r="BR442" s="9"/>
      <c r="BS442" s="9"/>
      <c r="BT442" s="9"/>
      <c r="BU442" s="9"/>
      <c r="BV442" s="9"/>
      <c r="BW442" s="9"/>
    </row>
    <row r="443" spans="1:75" ht="12" x14ac:dyDescent="0.2">
      <c r="A443" s="13">
        <v>9</v>
      </c>
      <c r="B443" s="14">
        <v>4581.7700000000004</v>
      </c>
      <c r="C443" s="14">
        <v>4486.7</v>
      </c>
      <c r="D443" s="14">
        <v>4419.1900000000005</v>
      </c>
      <c r="E443" s="14">
        <v>4400.63</v>
      </c>
      <c r="F443" s="14">
        <v>4440.7400000000007</v>
      </c>
      <c r="G443" s="14">
        <v>4576.2700000000004</v>
      </c>
      <c r="H443" s="14">
        <v>4798.9900000000007</v>
      </c>
      <c r="I443" s="14">
        <v>5168.6900000000005</v>
      </c>
      <c r="J443" s="14">
        <v>5261.85</v>
      </c>
      <c r="K443" s="14">
        <v>5297.63</v>
      </c>
      <c r="L443" s="14">
        <v>5314.34</v>
      </c>
      <c r="M443" s="14">
        <v>5324.7500000000009</v>
      </c>
      <c r="N443" s="14">
        <v>5310.61</v>
      </c>
      <c r="O443" s="14">
        <v>5319.3300000000008</v>
      </c>
      <c r="P443" s="14">
        <v>5284.93</v>
      </c>
      <c r="Q443" s="14">
        <v>5281.47</v>
      </c>
      <c r="R443" s="14">
        <v>5239.8200000000006</v>
      </c>
      <c r="S443" s="14">
        <v>5251.26</v>
      </c>
      <c r="T443" s="14">
        <v>5238.8900000000003</v>
      </c>
      <c r="U443" s="14">
        <v>5296.7500000000009</v>
      </c>
      <c r="V443" s="14">
        <v>5256.3200000000006</v>
      </c>
      <c r="W443" s="14">
        <v>5210.21</v>
      </c>
      <c r="X443" s="14">
        <v>4928.97</v>
      </c>
      <c r="Y443" s="14">
        <v>4603.54</v>
      </c>
      <c r="AZ443" s="9"/>
      <c r="BA443" s="9"/>
      <c r="BB443" s="9"/>
      <c r="BC443" s="9"/>
      <c r="BD443" s="9"/>
      <c r="BE443" s="9"/>
      <c r="BF443" s="9"/>
      <c r="BG443" s="9"/>
      <c r="BH443" s="9"/>
      <c r="BI443" s="9"/>
      <c r="BJ443" s="9"/>
      <c r="BK443" s="9"/>
      <c r="BL443" s="9"/>
      <c r="BM443" s="9"/>
      <c r="BN443" s="9"/>
      <c r="BO443" s="9"/>
      <c r="BP443" s="9"/>
      <c r="BQ443" s="9"/>
      <c r="BR443" s="9"/>
      <c r="BS443" s="9"/>
      <c r="BT443" s="9"/>
      <c r="BU443" s="9"/>
      <c r="BV443" s="9"/>
      <c r="BW443" s="9"/>
    </row>
    <row r="444" spans="1:75" ht="12" x14ac:dyDescent="0.2">
      <c r="A444" s="13">
        <v>10</v>
      </c>
      <c r="B444" s="14">
        <v>4584.6400000000003</v>
      </c>
      <c r="C444" s="14">
        <v>4498.84</v>
      </c>
      <c r="D444" s="14">
        <v>4433.97</v>
      </c>
      <c r="E444" s="14">
        <v>4437.87</v>
      </c>
      <c r="F444" s="14">
        <v>4534.7400000000007</v>
      </c>
      <c r="G444" s="14">
        <v>4644.3600000000006</v>
      </c>
      <c r="H444" s="14">
        <v>4854.12</v>
      </c>
      <c r="I444" s="14">
        <v>5223.2300000000005</v>
      </c>
      <c r="J444" s="14">
        <v>5309.05</v>
      </c>
      <c r="K444" s="14">
        <v>5341.4400000000005</v>
      </c>
      <c r="L444" s="14">
        <v>5351.56</v>
      </c>
      <c r="M444" s="14">
        <v>5356.28</v>
      </c>
      <c r="N444" s="14">
        <v>5347.4400000000005</v>
      </c>
      <c r="O444" s="14">
        <v>5349.95</v>
      </c>
      <c r="P444" s="14">
        <v>5319.81</v>
      </c>
      <c r="Q444" s="14">
        <v>5314.170000000001</v>
      </c>
      <c r="R444" s="14">
        <v>5307.84</v>
      </c>
      <c r="S444" s="14">
        <v>5309.2</v>
      </c>
      <c r="T444" s="14">
        <v>5295.93</v>
      </c>
      <c r="U444" s="14">
        <v>5324.4900000000007</v>
      </c>
      <c r="V444" s="14">
        <v>5290.6600000000008</v>
      </c>
      <c r="W444" s="14">
        <v>5228.46</v>
      </c>
      <c r="X444" s="14">
        <v>4954.93</v>
      </c>
      <c r="Y444" s="14">
        <v>4640.05</v>
      </c>
      <c r="AZ444" s="9"/>
      <c r="BA444" s="9"/>
      <c r="BB444" s="9"/>
      <c r="BC444" s="9"/>
      <c r="BD444" s="9"/>
      <c r="BE444" s="9"/>
      <c r="BF444" s="9"/>
      <c r="BG444" s="9"/>
      <c r="BH444" s="9"/>
      <c r="BI444" s="9"/>
      <c r="BJ444" s="9"/>
      <c r="BK444" s="9"/>
      <c r="BL444" s="9"/>
      <c r="BM444" s="9"/>
      <c r="BN444" s="9"/>
      <c r="BO444" s="9"/>
      <c r="BP444" s="9"/>
      <c r="BQ444" s="9"/>
      <c r="BR444" s="9"/>
      <c r="BS444" s="9"/>
      <c r="BT444" s="9"/>
      <c r="BU444" s="9"/>
      <c r="BV444" s="9"/>
      <c r="BW444" s="9"/>
    </row>
    <row r="445" spans="1:75" ht="12" x14ac:dyDescent="0.2">
      <c r="A445" s="13">
        <v>11</v>
      </c>
      <c r="B445" s="14">
        <v>4617.170000000001</v>
      </c>
      <c r="C445" s="14">
        <v>4568.1000000000004</v>
      </c>
      <c r="D445" s="14">
        <v>4506.7700000000004</v>
      </c>
      <c r="E445" s="14">
        <v>4503.0000000000009</v>
      </c>
      <c r="F445" s="14">
        <v>4581.46</v>
      </c>
      <c r="G445" s="14">
        <v>4682.3900000000003</v>
      </c>
      <c r="H445" s="14">
        <v>4842.8500000000004</v>
      </c>
      <c r="I445" s="14">
        <v>5237.4800000000005</v>
      </c>
      <c r="J445" s="14">
        <v>5343.59</v>
      </c>
      <c r="K445" s="14">
        <v>5376.84</v>
      </c>
      <c r="L445" s="14">
        <v>5392.5000000000009</v>
      </c>
      <c r="M445" s="14">
        <v>5406.55</v>
      </c>
      <c r="N445" s="14">
        <v>5395.11</v>
      </c>
      <c r="O445" s="14">
        <v>5397.6900000000005</v>
      </c>
      <c r="P445" s="14">
        <v>5366.5700000000006</v>
      </c>
      <c r="Q445" s="14">
        <v>5362.3300000000008</v>
      </c>
      <c r="R445" s="14">
        <v>5324.71</v>
      </c>
      <c r="S445" s="14">
        <v>5330.43</v>
      </c>
      <c r="T445" s="14">
        <v>5308.61</v>
      </c>
      <c r="U445" s="14">
        <v>5364.9100000000008</v>
      </c>
      <c r="V445" s="14">
        <v>5347.2500000000009</v>
      </c>
      <c r="W445" s="14">
        <v>5311.79</v>
      </c>
      <c r="X445" s="14">
        <v>5163.8200000000006</v>
      </c>
      <c r="Y445" s="14">
        <v>4762.420000000001</v>
      </c>
      <c r="AZ445" s="9"/>
      <c r="BA445" s="9"/>
      <c r="BB445" s="9"/>
      <c r="BC445" s="9"/>
      <c r="BD445" s="9"/>
      <c r="BE445" s="9"/>
      <c r="BF445" s="9"/>
      <c r="BG445" s="9"/>
      <c r="BH445" s="9"/>
      <c r="BI445" s="9"/>
      <c r="BJ445" s="9"/>
      <c r="BK445" s="9"/>
      <c r="BL445" s="9"/>
      <c r="BM445" s="9"/>
      <c r="BN445" s="9"/>
      <c r="BO445" s="9"/>
      <c r="BP445" s="9"/>
      <c r="BQ445" s="9"/>
      <c r="BR445" s="9"/>
      <c r="BS445" s="9"/>
      <c r="BT445" s="9"/>
      <c r="BU445" s="9"/>
      <c r="BV445" s="9"/>
      <c r="BW445" s="9"/>
    </row>
    <row r="446" spans="1:75" ht="12" x14ac:dyDescent="0.2">
      <c r="A446" s="13">
        <v>12</v>
      </c>
      <c r="B446" s="14">
        <v>4657.4900000000007</v>
      </c>
      <c r="C446" s="14">
        <v>4603.55</v>
      </c>
      <c r="D446" s="14">
        <v>4582.46</v>
      </c>
      <c r="E446" s="14">
        <v>4580.54</v>
      </c>
      <c r="F446" s="14">
        <v>4610.87</v>
      </c>
      <c r="G446" s="14">
        <v>4703.51</v>
      </c>
      <c r="H446" s="14">
        <v>4846.8100000000004</v>
      </c>
      <c r="I446" s="14">
        <v>5223.2000000000007</v>
      </c>
      <c r="J446" s="14">
        <v>5297.47</v>
      </c>
      <c r="K446" s="14">
        <v>5326.97</v>
      </c>
      <c r="L446" s="14">
        <v>5329.39</v>
      </c>
      <c r="M446" s="14">
        <v>5344.72</v>
      </c>
      <c r="N446" s="14">
        <v>5334.63</v>
      </c>
      <c r="O446" s="14">
        <v>5342.38</v>
      </c>
      <c r="P446" s="14">
        <v>5315.86</v>
      </c>
      <c r="Q446" s="14">
        <v>5311.2300000000005</v>
      </c>
      <c r="R446" s="14">
        <v>5303.45</v>
      </c>
      <c r="S446" s="14">
        <v>5298.1600000000008</v>
      </c>
      <c r="T446" s="14">
        <v>5292.4900000000007</v>
      </c>
      <c r="U446" s="14">
        <v>5312.13</v>
      </c>
      <c r="V446" s="14">
        <v>5295.61</v>
      </c>
      <c r="W446" s="14">
        <v>5255.4100000000008</v>
      </c>
      <c r="X446" s="14">
        <v>5091.21</v>
      </c>
      <c r="Y446" s="14">
        <v>4731.1500000000005</v>
      </c>
      <c r="AZ446" s="9"/>
      <c r="BA446" s="9"/>
      <c r="BB446" s="9"/>
      <c r="BC446" s="9"/>
      <c r="BD446" s="9"/>
      <c r="BE446" s="9"/>
      <c r="BF446" s="9"/>
      <c r="BG446" s="9"/>
      <c r="BH446" s="9"/>
      <c r="BI446" s="9"/>
      <c r="BJ446" s="9"/>
      <c r="BK446" s="9"/>
      <c r="BL446" s="9"/>
      <c r="BM446" s="9"/>
      <c r="BN446" s="9"/>
      <c r="BO446" s="9"/>
      <c r="BP446" s="9"/>
      <c r="BQ446" s="9"/>
      <c r="BR446" s="9"/>
      <c r="BS446" s="9"/>
      <c r="BT446" s="9"/>
      <c r="BU446" s="9"/>
      <c r="BV446" s="9"/>
      <c r="BW446" s="9"/>
    </row>
    <row r="447" spans="1:75" ht="12" x14ac:dyDescent="0.2">
      <c r="A447" s="13">
        <v>13</v>
      </c>
      <c r="B447" s="14">
        <v>4689.59</v>
      </c>
      <c r="C447" s="14">
        <v>4632.3500000000004</v>
      </c>
      <c r="D447" s="14">
        <v>4603.6100000000006</v>
      </c>
      <c r="E447" s="14">
        <v>4602.8900000000003</v>
      </c>
      <c r="F447" s="14">
        <v>4655.47</v>
      </c>
      <c r="G447" s="14">
        <v>4745.4900000000007</v>
      </c>
      <c r="H447" s="14">
        <v>5079.0800000000008</v>
      </c>
      <c r="I447" s="14">
        <v>5246.170000000001</v>
      </c>
      <c r="J447" s="14">
        <v>5332.9100000000008</v>
      </c>
      <c r="K447" s="14">
        <v>5361.1</v>
      </c>
      <c r="L447" s="14">
        <v>5375.04</v>
      </c>
      <c r="M447" s="14">
        <v>5382.2500000000009</v>
      </c>
      <c r="N447" s="14">
        <v>5373.920000000001</v>
      </c>
      <c r="O447" s="14">
        <v>5376.1500000000005</v>
      </c>
      <c r="P447" s="14">
        <v>5339.7400000000007</v>
      </c>
      <c r="Q447" s="14">
        <v>5339.62</v>
      </c>
      <c r="R447" s="14">
        <v>5302.45</v>
      </c>
      <c r="S447" s="14">
        <v>5290.9900000000007</v>
      </c>
      <c r="T447" s="14">
        <v>5288.1600000000008</v>
      </c>
      <c r="U447" s="14">
        <v>5358.4800000000005</v>
      </c>
      <c r="V447" s="14">
        <v>5346.27</v>
      </c>
      <c r="W447" s="14">
        <v>5298.51</v>
      </c>
      <c r="X447" s="14">
        <v>5190.7400000000007</v>
      </c>
      <c r="Y447" s="14">
        <v>4939.84</v>
      </c>
      <c r="AZ447" s="9"/>
      <c r="BA447" s="9"/>
      <c r="BB447" s="9"/>
      <c r="BC447" s="9"/>
      <c r="BD447" s="9"/>
      <c r="BE447" s="9"/>
      <c r="BF447" s="9"/>
      <c r="BG447" s="9"/>
      <c r="BH447" s="9"/>
      <c r="BI447" s="9"/>
      <c r="BJ447" s="9"/>
      <c r="BK447" s="9"/>
      <c r="BL447" s="9"/>
      <c r="BM447" s="9"/>
      <c r="BN447" s="9"/>
      <c r="BO447" s="9"/>
      <c r="BP447" s="9"/>
      <c r="BQ447" s="9"/>
      <c r="BR447" s="9"/>
      <c r="BS447" s="9"/>
      <c r="BT447" s="9"/>
      <c r="BU447" s="9"/>
      <c r="BV447" s="9"/>
      <c r="BW447" s="9"/>
    </row>
    <row r="448" spans="1:75" ht="12" x14ac:dyDescent="0.2">
      <c r="A448" s="13">
        <v>14</v>
      </c>
      <c r="B448" s="14">
        <v>4931.47</v>
      </c>
      <c r="C448" s="14">
        <v>4769.9400000000005</v>
      </c>
      <c r="D448" s="14">
        <v>4741.3900000000003</v>
      </c>
      <c r="E448" s="14">
        <v>4732.7800000000007</v>
      </c>
      <c r="F448" s="14">
        <v>4749.0000000000009</v>
      </c>
      <c r="G448" s="14">
        <v>4778.37</v>
      </c>
      <c r="H448" s="14">
        <v>4873.59</v>
      </c>
      <c r="I448" s="14">
        <v>5143.93</v>
      </c>
      <c r="J448" s="14">
        <v>5222.8600000000006</v>
      </c>
      <c r="K448" s="14">
        <v>5339.79</v>
      </c>
      <c r="L448" s="14">
        <v>5369.46</v>
      </c>
      <c r="M448" s="14">
        <v>5375.47</v>
      </c>
      <c r="N448" s="14">
        <v>5370.96</v>
      </c>
      <c r="O448" s="14">
        <v>5369.1500000000005</v>
      </c>
      <c r="P448" s="14">
        <v>5344.39</v>
      </c>
      <c r="Q448" s="14">
        <v>5346.85</v>
      </c>
      <c r="R448" s="14">
        <v>5355.51</v>
      </c>
      <c r="S448" s="14">
        <v>5365.36</v>
      </c>
      <c r="T448" s="14">
        <v>5355.670000000001</v>
      </c>
      <c r="U448" s="14">
        <v>5351.87</v>
      </c>
      <c r="V448" s="14">
        <v>5357.89</v>
      </c>
      <c r="W448" s="14">
        <v>5237.4900000000007</v>
      </c>
      <c r="X448" s="14">
        <v>5174.3200000000006</v>
      </c>
      <c r="Y448" s="14">
        <v>4937.0700000000006</v>
      </c>
      <c r="AZ448" s="9"/>
      <c r="BA448" s="9"/>
      <c r="BB448" s="9"/>
      <c r="BC448" s="9"/>
      <c r="BD448" s="9"/>
      <c r="BE448" s="9"/>
      <c r="BF448" s="9"/>
      <c r="BG448" s="9"/>
      <c r="BH448" s="9"/>
      <c r="BI448" s="9"/>
      <c r="BJ448" s="9"/>
      <c r="BK448" s="9"/>
      <c r="BL448" s="9"/>
      <c r="BM448" s="9"/>
      <c r="BN448" s="9"/>
      <c r="BO448" s="9"/>
      <c r="BP448" s="9"/>
      <c r="BQ448" s="9"/>
      <c r="BR448" s="9"/>
      <c r="BS448" s="9"/>
      <c r="BT448" s="9"/>
      <c r="BU448" s="9"/>
      <c r="BV448" s="9"/>
      <c r="BW448" s="9"/>
    </row>
    <row r="449" spans="1:75" ht="12" x14ac:dyDescent="0.2">
      <c r="A449" s="13">
        <v>15</v>
      </c>
      <c r="B449" s="14">
        <v>4783.09</v>
      </c>
      <c r="C449" s="14">
        <v>4729.29</v>
      </c>
      <c r="D449" s="14">
        <v>4662.4900000000007</v>
      </c>
      <c r="E449" s="14">
        <v>4656.1500000000005</v>
      </c>
      <c r="F449" s="14">
        <v>4662.8200000000006</v>
      </c>
      <c r="G449" s="14">
        <v>4710.54</v>
      </c>
      <c r="H449" s="14">
        <v>4726.5000000000009</v>
      </c>
      <c r="I449" s="14">
        <v>4922.8100000000004</v>
      </c>
      <c r="J449" s="14">
        <v>5160.05</v>
      </c>
      <c r="K449" s="14">
        <v>5224.55</v>
      </c>
      <c r="L449" s="14">
        <v>5281.1500000000005</v>
      </c>
      <c r="M449" s="14">
        <v>5296.38</v>
      </c>
      <c r="N449" s="14">
        <v>5297.3</v>
      </c>
      <c r="O449" s="14">
        <v>5298.35</v>
      </c>
      <c r="P449" s="14">
        <v>5271.670000000001</v>
      </c>
      <c r="Q449" s="14">
        <v>5279.7400000000007</v>
      </c>
      <c r="R449" s="14">
        <v>5290.9800000000005</v>
      </c>
      <c r="S449" s="14">
        <v>5312.9000000000005</v>
      </c>
      <c r="T449" s="14">
        <v>5303.87</v>
      </c>
      <c r="U449" s="14">
        <v>5312.9100000000008</v>
      </c>
      <c r="V449" s="14">
        <v>5313.71</v>
      </c>
      <c r="W449" s="14">
        <v>5236.1400000000003</v>
      </c>
      <c r="X449" s="14">
        <v>5172.51</v>
      </c>
      <c r="Y449" s="14">
        <v>4922.87</v>
      </c>
      <c r="AZ449" s="9"/>
      <c r="BA449" s="9"/>
      <c r="BB449" s="9"/>
      <c r="BC449" s="9"/>
      <c r="BD449" s="9"/>
      <c r="BE449" s="9"/>
      <c r="BF449" s="9"/>
      <c r="BG449" s="9"/>
      <c r="BH449" s="9"/>
      <c r="BI449" s="9"/>
      <c r="BJ449" s="9"/>
      <c r="BK449" s="9"/>
      <c r="BL449" s="9"/>
      <c r="BM449" s="9"/>
      <c r="BN449" s="9"/>
      <c r="BO449" s="9"/>
      <c r="BP449" s="9"/>
      <c r="BQ449" s="9"/>
      <c r="BR449" s="9"/>
      <c r="BS449" s="9"/>
      <c r="BT449" s="9"/>
      <c r="BU449" s="9"/>
      <c r="BV449" s="9"/>
      <c r="BW449" s="9"/>
    </row>
    <row r="450" spans="1:75" ht="12" x14ac:dyDescent="0.2">
      <c r="A450" s="13">
        <v>16</v>
      </c>
      <c r="B450" s="14">
        <v>4767.79</v>
      </c>
      <c r="C450" s="14">
        <v>4712.72</v>
      </c>
      <c r="D450" s="14">
        <v>4656.05</v>
      </c>
      <c r="E450" s="14">
        <v>4646.8300000000008</v>
      </c>
      <c r="F450" s="14">
        <v>4683.26</v>
      </c>
      <c r="G450" s="14">
        <v>4780.8100000000004</v>
      </c>
      <c r="H450" s="14">
        <v>5066.420000000001</v>
      </c>
      <c r="I450" s="14">
        <v>5219.29</v>
      </c>
      <c r="J450" s="14">
        <v>5415.11</v>
      </c>
      <c r="K450" s="14">
        <v>5452.63</v>
      </c>
      <c r="L450" s="14">
        <v>5469.34</v>
      </c>
      <c r="M450" s="14">
        <v>5478.8</v>
      </c>
      <c r="N450" s="14">
        <v>5481.11</v>
      </c>
      <c r="O450" s="14">
        <v>5494.22</v>
      </c>
      <c r="P450" s="14">
        <v>5453.51</v>
      </c>
      <c r="Q450" s="14">
        <v>5447.37</v>
      </c>
      <c r="R450" s="14">
        <v>5435.53</v>
      </c>
      <c r="S450" s="14">
        <v>5430.6900000000005</v>
      </c>
      <c r="T450" s="14">
        <v>5295.36</v>
      </c>
      <c r="U450" s="14">
        <v>5454.920000000001</v>
      </c>
      <c r="V450" s="14">
        <v>5363.34</v>
      </c>
      <c r="W450" s="14">
        <v>5257.420000000001</v>
      </c>
      <c r="X450" s="14">
        <v>5136.05</v>
      </c>
      <c r="Y450" s="14">
        <v>4785.55</v>
      </c>
      <c r="AZ450" s="9"/>
      <c r="BA450" s="9"/>
      <c r="BB450" s="9"/>
      <c r="BC450" s="9"/>
      <c r="BD450" s="9"/>
      <c r="BE450" s="9"/>
      <c r="BF450" s="9"/>
      <c r="BG450" s="9"/>
      <c r="BH450" s="9"/>
      <c r="BI450" s="9"/>
      <c r="BJ450" s="9"/>
      <c r="BK450" s="9"/>
      <c r="BL450" s="9"/>
      <c r="BM450" s="9"/>
      <c r="BN450" s="9"/>
      <c r="BO450" s="9"/>
      <c r="BP450" s="9"/>
      <c r="BQ450" s="9"/>
      <c r="BR450" s="9"/>
      <c r="BS450" s="9"/>
      <c r="BT450" s="9"/>
      <c r="BU450" s="9"/>
      <c r="BV450" s="9"/>
      <c r="BW450" s="9"/>
    </row>
    <row r="451" spans="1:75" ht="12" x14ac:dyDescent="0.2">
      <c r="A451" s="13">
        <v>17</v>
      </c>
      <c r="B451" s="14">
        <v>4625.3200000000006</v>
      </c>
      <c r="C451" s="14">
        <v>4594.170000000001</v>
      </c>
      <c r="D451" s="14">
        <v>4578.59</v>
      </c>
      <c r="E451" s="14">
        <v>4577.9900000000007</v>
      </c>
      <c r="F451" s="14">
        <v>4599.96</v>
      </c>
      <c r="G451" s="14">
        <v>4656.71</v>
      </c>
      <c r="H451" s="14">
        <v>4870.09</v>
      </c>
      <c r="I451" s="14">
        <v>5191.97</v>
      </c>
      <c r="J451" s="14">
        <v>5229.3100000000004</v>
      </c>
      <c r="K451" s="14">
        <v>5271.35</v>
      </c>
      <c r="L451" s="14">
        <v>5285.96</v>
      </c>
      <c r="M451" s="14">
        <v>5306.1600000000008</v>
      </c>
      <c r="N451" s="14">
        <v>5294.0700000000006</v>
      </c>
      <c r="O451" s="14">
        <v>5300.38</v>
      </c>
      <c r="P451" s="14">
        <v>5264.9100000000008</v>
      </c>
      <c r="Q451" s="14">
        <v>5255.6</v>
      </c>
      <c r="R451" s="14">
        <v>5247.3200000000006</v>
      </c>
      <c r="S451" s="14">
        <v>5254.18</v>
      </c>
      <c r="T451" s="14">
        <v>5249.71</v>
      </c>
      <c r="U451" s="14">
        <v>5271.12</v>
      </c>
      <c r="V451" s="14">
        <v>5259.420000000001</v>
      </c>
      <c r="W451" s="14">
        <v>5217.6500000000005</v>
      </c>
      <c r="X451" s="14">
        <v>5009.4800000000005</v>
      </c>
      <c r="Y451" s="14">
        <v>4717.84</v>
      </c>
      <c r="AZ451" s="9"/>
      <c r="BA451" s="9"/>
      <c r="BB451" s="9"/>
      <c r="BC451" s="9"/>
      <c r="BD451" s="9"/>
      <c r="BE451" s="9"/>
      <c r="BF451" s="9"/>
      <c r="BG451" s="9"/>
      <c r="BH451" s="9"/>
      <c r="BI451" s="9"/>
      <c r="BJ451" s="9"/>
      <c r="BK451" s="9"/>
      <c r="BL451" s="9"/>
      <c r="BM451" s="9"/>
      <c r="BN451" s="9"/>
      <c r="BO451" s="9"/>
      <c r="BP451" s="9"/>
      <c r="BQ451" s="9"/>
      <c r="BR451" s="9"/>
      <c r="BS451" s="9"/>
      <c r="BT451" s="9"/>
      <c r="BU451" s="9"/>
      <c r="BV451" s="9"/>
      <c r="BW451" s="9"/>
    </row>
    <row r="452" spans="1:75" ht="12" x14ac:dyDescent="0.2">
      <c r="A452" s="13">
        <v>18</v>
      </c>
      <c r="B452" s="14">
        <v>4663.46</v>
      </c>
      <c r="C452" s="14">
        <v>4633.5600000000004</v>
      </c>
      <c r="D452" s="14">
        <v>4612.9900000000007</v>
      </c>
      <c r="E452" s="14">
        <v>4613.05</v>
      </c>
      <c r="F452" s="14">
        <v>4645.21</v>
      </c>
      <c r="G452" s="14">
        <v>4708.1600000000008</v>
      </c>
      <c r="H452" s="14">
        <v>5003.79</v>
      </c>
      <c r="I452" s="14">
        <v>5201.0600000000004</v>
      </c>
      <c r="J452" s="14">
        <v>5293.6600000000008</v>
      </c>
      <c r="K452" s="14">
        <v>5319.670000000001</v>
      </c>
      <c r="L452" s="14">
        <v>5331.4100000000008</v>
      </c>
      <c r="M452" s="14">
        <v>5359.64</v>
      </c>
      <c r="N452" s="14">
        <v>5341.9800000000005</v>
      </c>
      <c r="O452" s="14">
        <v>5349.46</v>
      </c>
      <c r="P452" s="14">
        <v>5351.3200000000006</v>
      </c>
      <c r="Q452" s="14">
        <v>5311.2400000000007</v>
      </c>
      <c r="R452" s="14">
        <v>5292.72</v>
      </c>
      <c r="S452" s="14">
        <v>5304.3300000000008</v>
      </c>
      <c r="T452" s="14">
        <v>5293.27</v>
      </c>
      <c r="U452" s="14">
        <v>5317.54</v>
      </c>
      <c r="V452" s="14">
        <v>5273.4800000000005</v>
      </c>
      <c r="W452" s="14">
        <v>5201.5800000000008</v>
      </c>
      <c r="X452" s="14">
        <v>4983.2000000000007</v>
      </c>
      <c r="Y452" s="14">
        <v>4669.38</v>
      </c>
      <c r="AZ452" s="9"/>
      <c r="BA452" s="9"/>
      <c r="BB452" s="9"/>
      <c r="BC452" s="9"/>
      <c r="BD452" s="9"/>
      <c r="BE452" s="9"/>
      <c r="BF452" s="9"/>
      <c r="BG452" s="9"/>
      <c r="BH452" s="9"/>
      <c r="BI452" s="9"/>
      <c r="BJ452" s="9"/>
      <c r="BK452" s="9"/>
      <c r="BL452" s="9"/>
      <c r="BM452" s="9"/>
      <c r="BN452" s="9"/>
      <c r="BO452" s="9"/>
      <c r="BP452" s="9"/>
      <c r="BQ452" s="9"/>
      <c r="BR452" s="9"/>
      <c r="BS452" s="9"/>
      <c r="BT452" s="9"/>
      <c r="BU452" s="9"/>
      <c r="BV452" s="9"/>
      <c r="BW452" s="9"/>
    </row>
    <row r="453" spans="1:75" ht="12" x14ac:dyDescent="0.2">
      <c r="A453" s="13">
        <v>19</v>
      </c>
      <c r="B453" s="14">
        <v>4673.37</v>
      </c>
      <c r="C453" s="14">
        <v>4642.3</v>
      </c>
      <c r="D453" s="14">
        <v>4616.01</v>
      </c>
      <c r="E453" s="14">
        <v>4619.1900000000005</v>
      </c>
      <c r="F453" s="14">
        <v>4656.3200000000006</v>
      </c>
      <c r="G453" s="14">
        <v>4713.34</v>
      </c>
      <c r="H453" s="14">
        <v>5103.55</v>
      </c>
      <c r="I453" s="14">
        <v>5255.6600000000008</v>
      </c>
      <c r="J453" s="14">
        <v>5331.29</v>
      </c>
      <c r="K453" s="14">
        <v>5343.5000000000009</v>
      </c>
      <c r="L453" s="14">
        <v>5348.05</v>
      </c>
      <c r="M453" s="14">
        <v>5384.61</v>
      </c>
      <c r="N453" s="14">
        <v>5364.9100000000008</v>
      </c>
      <c r="O453" s="14">
        <v>5372.4000000000005</v>
      </c>
      <c r="P453" s="14">
        <v>5376.21</v>
      </c>
      <c r="Q453" s="14">
        <v>5330.55</v>
      </c>
      <c r="R453" s="14">
        <v>5294.89</v>
      </c>
      <c r="S453" s="14">
        <v>5303.01</v>
      </c>
      <c r="T453" s="14">
        <v>5295.37</v>
      </c>
      <c r="U453" s="14">
        <v>5342.1900000000005</v>
      </c>
      <c r="V453" s="14">
        <v>5313.93</v>
      </c>
      <c r="W453" s="14">
        <v>5259.05</v>
      </c>
      <c r="X453" s="14">
        <v>5076.93</v>
      </c>
      <c r="Y453" s="14">
        <v>4687.04</v>
      </c>
      <c r="AZ453" s="9"/>
      <c r="BA453" s="9"/>
      <c r="BB453" s="9"/>
      <c r="BC453" s="9"/>
      <c r="BD453" s="9"/>
      <c r="BE453" s="9"/>
      <c r="BF453" s="9"/>
      <c r="BG453" s="9"/>
      <c r="BH453" s="9"/>
      <c r="BI453" s="9"/>
      <c r="BJ453" s="9"/>
      <c r="BK453" s="9"/>
      <c r="BL453" s="9"/>
      <c r="BM453" s="9"/>
      <c r="BN453" s="9"/>
      <c r="BO453" s="9"/>
      <c r="BP453" s="9"/>
      <c r="BQ453" s="9"/>
      <c r="BR453" s="9"/>
      <c r="BS453" s="9"/>
      <c r="BT453" s="9"/>
      <c r="BU453" s="9"/>
      <c r="BV453" s="9"/>
      <c r="BW453" s="9"/>
    </row>
    <row r="454" spans="1:75" ht="12" x14ac:dyDescent="0.2">
      <c r="A454" s="13">
        <v>20</v>
      </c>
      <c r="B454" s="14">
        <v>4669.2400000000007</v>
      </c>
      <c r="C454" s="14">
        <v>4639.6500000000005</v>
      </c>
      <c r="D454" s="14">
        <v>4604.2000000000007</v>
      </c>
      <c r="E454" s="14">
        <v>4592.8900000000003</v>
      </c>
      <c r="F454" s="14">
        <v>4644.38</v>
      </c>
      <c r="G454" s="14">
        <v>4700.3500000000004</v>
      </c>
      <c r="H454" s="14">
        <v>5053.13</v>
      </c>
      <c r="I454" s="14">
        <v>5216.34</v>
      </c>
      <c r="J454" s="14">
        <v>5302.4800000000005</v>
      </c>
      <c r="K454" s="14">
        <v>5308.04</v>
      </c>
      <c r="L454" s="14">
        <v>5316.26</v>
      </c>
      <c r="M454" s="14">
        <v>5338.03</v>
      </c>
      <c r="N454" s="14">
        <v>5325.1</v>
      </c>
      <c r="O454" s="14">
        <v>5330.4800000000005</v>
      </c>
      <c r="P454" s="14">
        <v>5324.76</v>
      </c>
      <c r="Q454" s="14">
        <v>5293.8200000000006</v>
      </c>
      <c r="R454" s="14">
        <v>5291.28</v>
      </c>
      <c r="S454" s="14">
        <v>5297.5000000000009</v>
      </c>
      <c r="T454" s="14">
        <v>5291.2500000000009</v>
      </c>
      <c r="U454" s="14">
        <v>5306.9800000000005</v>
      </c>
      <c r="V454" s="14">
        <v>5274.63</v>
      </c>
      <c r="W454" s="14">
        <v>5210.2000000000007</v>
      </c>
      <c r="X454" s="14">
        <v>5045.93</v>
      </c>
      <c r="Y454" s="14">
        <v>4696.3300000000008</v>
      </c>
      <c r="AZ454" s="9"/>
      <c r="BA454" s="9"/>
      <c r="BB454" s="9"/>
      <c r="BC454" s="9"/>
      <c r="BD454" s="9"/>
      <c r="BE454" s="9"/>
      <c r="BF454" s="9"/>
      <c r="BG454" s="9"/>
      <c r="BH454" s="9"/>
      <c r="BI454" s="9"/>
      <c r="BJ454" s="9"/>
      <c r="BK454" s="9"/>
      <c r="BL454" s="9"/>
      <c r="BM454" s="9"/>
      <c r="BN454" s="9"/>
      <c r="BO454" s="9"/>
      <c r="BP454" s="9"/>
      <c r="BQ454" s="9"/>
      <c r="BR454" s="9"/>
      <c r="BS454" s="9"/>
      <c r="BT454" s="9"/>
      <c r="BU454" s="9"/>
      <c r="BV454" s="9"/>
      <c r="BW454" s="9"/>
    </row>
    <row r="455" spans="1:75" ht="12" x14ac:dyDescent="0.2">
      <c r="A455" s="13">
        <v>21</v>
      </c>
      <c r="B455" s="14">
        <v>4767.5300000000007</v>
      </c>
      <c r="C455" s="14">
        <v>4710.5200000000004</v>
      </c>
      <c r="D455" s="14">
        <v>4661.84</v>
      </c>
      <c r="E455" s="14">
        <v>4647.87</v>
      </c>
      <c r="F455" s="14">
        <v>4668.3600000000006</v>
      </c>
      <c r="G455" s="14">
        <v>4695.87</v>
      </c>
      <c r="H455" s="14">
        <v>4750.7000000000007</v>
      </c>
      <c r="I455" s="14">
        <v>5046.37</v>
      </c>
      <c r="J455" s="14">
        <v>5178.0200000000004</v>
      </c>
      <c r="K455" s="14">
        <v>5238.7500000000009</v>
      </c>
      <c r="L455" s="14">
        <v>5273.63</v>
      </c>
      <c r="M455" s="14">
        <v>5283.53</v>
      </c>
      <c r="N455" s="14">
        <v>5276.26</v>
      </c>
      <c r="O455" s="14">
        <v>5277.2500000000009</v>
      </c>
      <c r="P455" s="14">
        <v>5240.34</v>
      </c>
      <c r="Q455" s="14">
        <v>5244.34</v>
      </c>
      <c r="R455" s="14">
        <v>5254.96</v>
      </c>
      <c r="S455" s="14">
        <v>5275.54</v>
      </c>
      <c r="T455" s="14">
        <v>5272.38</v>
      </c>
      <c r="U455" s="14">
        <v>5252.28</v>
      </c>
      <c r="V455" s="14">
        <v>5260.43</v>
      </c>
      <c r="W455" s="14">
        <v>5183.29</v>
      </c>
      <c r="X455" s="14">
        <v>5052.4500000000007</v>
      </c>
      <c r="Y455" s="14">
        <v>4710.6500000000005</v>
      </c>
      <c r="AZ455" s="9"/>
      <c r="BA455" s="9"/>
      <c r="BB455" s="9"/>
      <c r="BC455" s="9"/>
      <c r="BD455" s="9"/>
      <c r="BE455" s="9"/>
      <c r="BF455" s="9"/>
      <c r="BG455" s="9"/>
      <c r="BH455" s="9"/>
      <c r="BI455" s="9"/>
      <c r="BJ455" s="9"/>
      <c r="BK455" s="9"/>
      <c r="BL455" s="9"/>
      <c r="BM455" s="9"/>
      <c r="BN455" s="9"/>
      <c r="BO455" s="9"/>
      <c r="BP455" s="9"/>
      <c r="BQ455" s="9"/>
      <c r="BR455" s="9"/>
      <c r="BS455" s="9"/>
      <c r="BT455" s="9"/>
      <c r="BU455" s="9"/>
      <c r="BV455" s="9"/>
      <c r="BW455" s="9"/>
    </row>
    <row r="456" spans="1:75" ht="12" x14ac:dyDescent="0.2">
      <c r="A456" s="13">
        <v>22</v>
      </c>
      <c r="B456" s="14">
        <v>4709.6500000000005</v>
      </c>
      <c r="C456" s="14">
        <v>4646.6600000000008</v>
      </c>
      <c r="D456" s="14">
        <v>4628.26</v>
      </c>
      <c r="E456" s="14">
        <v>4598.54</v>
      </c>
      <c r="F456" s="14">
        <v>4631.4000000000005</v>
      </c>
      <c r="G456" s="14">
        <v>4636.8200000000006</v>
      </c>
      <c r="H456" s="14">
        <v>4667.88</v>
      </c>
      <c r="I456" s="14">
        <v>4772.9900000000007</v>
      </c>
      <c r="J456" s="14">
        <v>5020.88</v>
      </c>
      <c r="K456" s="14">
        <v>5172.9400000000005</v>
      </c>
      <c r="L456" s="14">
        <v>5203.7500000000009</v>
      </c>
      <c r="M456" s="14">
        <v>5214.21</v>
      </c>
      <c r="N456" s="14">
        <v>5212.4500000000007</v>
      </c>
      <c r="O456" s="14">
        <v>5214.29</v>
      </c>
      <c r="P456" s="14">
        <v>5195.18</v>
      </c>
      <c r="Q456" s="14">
        <v>5205.51</v>
      </c>
      <c r="R456" s="14">
        <v>5219.3600000000006</v>
      </c>
      <c r="S456" s="14">
        <v>5245.920000000001</v>
      </c>
      <c r="T456" s="14">
        <v>5245.97</v>
      </c>
      <c r="U456" s="14">
        <v>5239.8599999999997</v>
      </c>
      <c r="V456" s="14">
        <v>5236.9000000000005</v>
      </c>
      <c r="W456" s="14">
        <v>5199.55</v>
      </c>
      <c r="X456" s="14">
        <v>5012.71</v>
      </c>
      <c r="Y456" s="14">
        <v>4700.7800000000007</v>
      </c>
      <c r="AZ456" s="9"/>
      <c r="BA456" s="9"/>
      <c r="BB456" s="9"/>
      <c r="BC456" s="9"/>
      <c r="BD456" s="9"/>
      <c r="BE456" s="9"/>
      <c r="BF456" s="9"/>
      <c r="BG456" s="9"/>
      <c r="BH456" s="9"/>
      <c r="BI456" s="9"/>
      <c r="BJ456" s="9"/>
      <c r="BK456" s="9"/>
      <c r="BL456" s="9"/>
      <c r="BM456" s="9"/>
      <c r="BN456" s="9"/>
      <c r="BO456" s="9"/>
      <c r="BP456" s="9"/>
      <c r="BQ456" s="9"/>
      <c r="BR456" s="9"/>
      <c r="BS456" s="9"/>
      <c r="BT456" s="9"/>
      <c r="BU456" s="9"/>
      <c r="BV456" s="9"/>
      <c r="BW456" s="9"/>
    </row>
    <row r="457" spans="1:75" ht="12" x14ac:dyDescent="0.2">
      <c r="A457" s="13">
        <v>23</v>
      </c>
      <c r="B457" s="14">
        <v>4655.7500000000009</v>
      </c>
      <c r="C457" s="14">
        <v>4624.0600000000004</v>
      </c>
      <c r="D457" s="14">
        <v>4571.0700000000006</v>
      </c>
      <c r="E457" s="14">
        <v>4562.5700000000006</v>
      </c>
      <c r="F457" s="14">
        <v>4607.34</v>
      </c>
      <c r="G457" s="14">
        <v>4671.7500000000009</v>
      </c>
      <c r="H457" s="14">
        <v>4905.6500000000005</v>
      </c>
      <c r="I457" s="14">
        <v>5212.0200000000004</v>
      </c>
      <c r="J457" s="14">
        <v>5335.13</v>
      </c>
      <c r="K457" s="14">
        <v>5351.1600000000008</v>
      </c>
      <c r="L457" s="14">
        <v>5359.4800000000005</v>
      </c>
      <c r="M457" s="14">
        <v>5389.06</v>
      </c>
      <c r="N457" s="14">
        <v>5372.18</v>
      </c>
      <c r="O457" s="14">
        <v>5379.46</v>
      </c>
      <c r="P457" s="14">
        <v>5373.4400000000005</v>
      </c>
      <c r="Q457" s="14">
        <v>5339.2</v>
      </c>
      <c r="R457" s="14">
        <v>5337.62</v>
      </c>
      <c r="S457" s="14">
        <v>5344.3300000000008</v>
      </c>
      <c r="T457" s="14">
        <v>5338.4800000000005</v>
      </c>
      <c r="U457" s="14">
        <v>5354.3</v>
      </c>
      <c r="V457" s="14">
        <v>5329.61</v>
      </c>
      <c r="W457" s="14">
        <v>5194.34</v>
      </c>
      <c r="X457" s="14">
        <v>4995.38</v>
      </c>
      <c r="Y457" s="14">
        <v>4654.0000000000009</v>
      </c>
      <c r="AZ457" s="9"/>
      <c r="BA457" s="9"/>
      <c r="BB457" s="9"/>
      <c r="BC457" s="9"/>
      <c r="BD457" s="9"/>
      <c r="BE457" s="9"/>
      <c r="BF457" s="9"/>
      <c r="BG457" s="9"/>
      <c r="BH457" s="9"/>
      <c r="BI457" s="9"/>
      <c r="BJ457" s="9"/>
      <c r="BK457" s="9"/>
      <c r="BL457" s="9"/>
      <c r="BM457" s="9"/>
      <c r="BN457" s="9"/>
      <c r="BO457" s="9"/>
      <c r="BP457" s="9"/>
      <c r="BQ457" s="9"/>
      <c r="BR457" s="9"/>
      <c r="BS457" s="9"/>
      <c r="BT457" s="9"/>
      <c r="BU457" s="9"/>
      <c r="BV457" s="9"/>
      <c r="BW457" s="9"/>
    </row>
    <row r="458" spans="1:75" ht="12" x14ac:dyDescent="0.2">
      <c r="A458" s="13">
        <v>24</v>
      </c>
      <c r="B458" s="14">
        <v>4654.4400000000005</v>
      </c>
      <c r="C458" s="14">
        <v>4601.8300000000008</v>
      </c>
      <c r="D458" s="14">
        <v>4584.8300000000008</v>
      </c>
      <c r="E458" s="14">
        <v>4587.93</v>
      </c>
      <c r="F458" s="14">
        <v>4641.2800000000007</v>
      </c>
      <c r="G458" s="14">
        <v>4715.38</v>
      </c>
      <c r="H458" s="14">
        <v>5064.05</v>
      </c>
      <c r="I458" s="14">
        <v>5236.45</v>
      </c>
      <c r="J458" s="14">
        <v>5328.05</v>
      </c>
      <c r="K458" s="14">
        <v>5336.0800000000008</v>
      </c>
      <c r="L458" s="14">
        <v>5343.89</v>
      </c>
      <c r="M458" s="14">
        <v>5363.95</v>
      </c>
      <c r="N458" s="14">
        <v>5354.7400000000007</v>
      </c>
      <c r="O458" s="14">
        <v>5361.4400000000005</v>
      </c>
      <c r="P458" s="14">
        <v>5359.55</v>
      </c>
      <c r="Q458" s="14">
        <v>5329.27</v>
      </c>
      <c r="R458" s="14">
        <v>5327.59</v>
      </c>
      <c r="S458" s="14">
        <v>5335.43</v>
      </c>
      <c r="T458" s="14">
        <v>5332.64</v>
      </c>
      <c r="U458" s="14">
        <v>5346.7300000000005</v>
      </c>
      <c r="V458" s="14">
        <v>5313.11</v>
      </c>
      <c r="W458" s="14">
        <v>5248.84</v>
      </c>
      <c r="X458" s="14">
        <v>5115.0700000000006</v>
      </c>
      <c r="Y458" s="14">
        <v>4708.670000000001</v>
      </c>
      <c r="AZ458" s="9"/>
      <c r="BA458" s="9"/>
      <c r="BB458" s="9"/>
      <c r="BC458" s="9"/>
      <c r="BD458" s="9"/>
      <c r="BE458" s="9"/>
      <c r="BF458" s="9"/>
      <c r="BG458" s="9"/>
      <c r="BH458" s="9"/>
      <c r="BI458" s="9"/>
      <c r="BJ458" s="9"/>
      <c r="BK458" s="9"/>
      <c r="BL458" s="9"/>
      <c r="BM458" s="9"/>
      <c r="BN458" s="9"/>
      <c r="BO458" s="9"/>
      <c r="BP458" s="9"/>
      <c r="BQ458" s="9"/>
      <c r="BR458" s="9"/>
      <c r="BS458" s="9"/>
      <c r="BT458" s="9"/>
      <c r="BU458" s="9"/>
      <c r="BV458" s="9"/>
      <c r="BW458" s="9"/>
    </row>
    <row r="459" spans="1:75" ht="12" x14ac:dyDescent="0.2">
      <c r="A459" s="13">
        <v>25</v>
      </c>
      <c r="B459" s="14">
        <v>4663.6400000000003</v>
      </c>
      <c r="C459" s="14">
        <v>4632.6400000000003</v>
      </c>
      <c r="D459" s="14">
        <v>4603.3</v>
      </c>
      <c r="E459" s="14">
        <v>4608.6600000000008</v>
      </c>
      <c r="F459" s="14">
        <v>4669.5200000000004</v>
      </c>
      <c r="G459" s="14">
        <v>4723.09</v>
      </c>
      <c r="H459" s="14">
        <v>5075.96</v>
      </c>
      <c r="I459" s="14">
        <v>5293.43</v>
      </c>
      <c r="J459" s="14">
        <v>5385.5000000000009</v>
      </c>
      <c r="K459" s="14">
        <v>5392.0700000000006</v>
      </c>
      <c r="L459" s="14">
        <v>5406.1500000000005</v>
      </c>
      <c r="M459" s="14">
        <v>5426.9100000000008</v>
      </c>
      <c r="N459" s="14">
        <v>5414.28</v>
      </c>
      <c r="O459" s="14">
        <v>5419.05</v>
      </c>
      <c r="P459" s="14">
        <v>5414.4400000000005</v>
      </c>
      <c r="Q459" s="14">
        <v>5382.3300000000008</v>
      </c>
      <c r="R459" s="14">
        <v>5376.6900000000005</v>
      </c>
      <c r="S459" s="14">
        <v>5385.45</v>
      </c>
      <c r="T459" s="14">
        <v>5378.9100000000008</v>
      </c>
      <c r="U459" s="14">
        <v>5394.8300000000008</v>
      </c>
      <c r="V459" s="14">
        <v>5366.88</v>
      </c>
      <c r="W459" s="14">
        <v>5254.46</v>
      </c>
      <c r="X459" s="14">
        <v>5121.6900000000005</v>
      </c>
      <c r="Y459" s="14">
        <v>4722.93</v>
      </c>
      <c r="AZ459" s="9"/>
      <c r="BA459" s="9"/>
      <c r="BB459" s="9"/>
      <c r="BC459" s="9"/>
      <c r="BD459" s="9"/>
      <c r="BE459" s="9"/>
      <c r="BF459" s="9"/>
      <c r="BG459" s="9"/>
      <c r="BH459" s="9"/>
      <c r="BI459" s="9"/>
      <c r="BJ459" s="9"/>
      <c r="BK459" s="9"/>
      <c r="BL459" s="9"/>
      <c r="BM459" s="9"/>
      <c r="BN459" s="9"/>
      <c r="BO459" s="9"/>
      <c r="BP459" s="9"/>
      <c r="BQ459" s="9"/>
      <c r="BR459" s="9"/>
      <c r="BS459" s="9"/>
      <c r="BT459" s="9"/>
      <c r="BU459" s="9"/>
      <c r="BV459" s="9"/>
      <c r="BW459" s="9"/>
    </row>
    <row r="460" spans="1:75" ht="12" x14ac:dyDescent="0.2">
      <c r="A460" s="13">
        <v>26</v>
      </c>
      <c r="B460" s="14">
        <v>4727.1500000000005</v>
      </c>
      <c r="C460" s="14">
        <v>4700.1100000000006</v>
      </c>
      <c r="D460" s="14">
        <v>4649.4500000000007</v>
      </c>
      <c r="E460" s="14">
        <v>4673.87</v>
      </c>
      <c r="F460" s="14">
        <v>4738.04</v>
      </c>
      <c r="G460" s="14">
        <v>4894.0300000000007</v>
      </c>
      <c r="H460" s="14">
        <v>5151.18</v>
      </c>
      <c r="I460" s="14">
        <v>5330.76</v>
      </c>
      <c r="J460" s="14">
        <v>5412.84</v>
      </c>
      <c r="K460" s="14">
        <v>5419.71</v>
      </c>
      <c r="L460" s="14">
        <v>5429.2400000000007</v>
      </c>
      <c r="M460" s="14">
        <v>5450.6600000000008</v>
      </c>
      <c r="N460" s="14">
        <v>5439.4800000000005</v>
      </c>
      <c r="O460" s="14">
        <v>5442.2400000000007</v>
      </c>
      <c r="P460" s="14">
        <v>5439.0000000000009</v>
      </c>
      <c r="Q460" s="14">
        <v>5404.0000000000009</v>
      </c>
      <c r="R460" s="14">
        <v>5398.36</v>
      </c>
      <c r="S460" s="14">
        <v>5410.45</v>
      </c>
      <c r="T460" s="14">
        <v>5405.34</v>
      </c>
      <c r="U460" s="14">
        <v>5418.37</v>
      </c>
      <c r="V460" s="14">
        <v>5394.36</v>
      </c>
      <c r="W460" s="14">
        <v>5247.2400000000007</v>
      </c>
      <c r="X460" s="14">
        <v>5143.62</v>
      </c>
      <c r="Y460" s="14">
        <v>4750.71</v>
      </c>
      <c r="AZ460" s="9"/>
      <c r="BA460" s="9"/>
      <c r="BB460" s="9"/>
      <c r="BC460" s="9"/>
      <c r="BD460" s="9"/>
      <c r="BE460" s="9"/>
      <c r="BF460" s="9"/>
      <c r="BG460" s="9"/>
      <c r="BH460" s="9"/>
      <c r="BI460" s="9"/>
      <c r="BJ460" s="9"/>
      <c r="BK460" s="9"/>
      <c r="BL460" s="9"/>
      <c r="BM460" s="9"/>
      <c r="BN460" s="9"/>
      <c r="BO460" s="9"/>
      <c r="BP460" s="9"/>
      <c r="BQ460" s="9"/>
      <c r="BR460" s="9"/>
      <c r="BS460" s="9"/>
      <c r="BT460" s="9"/>
      <c r="BU460" s="9"/>
      <c r="BV460" s="9"/>
      <c r="BW460" s="9"/>
    </row>
    <row r="461" spans="1:75" ht="12" x14ac:dyDescent="0.2">
      <c r="A461" s="13">
        <v>27</v>
      </c>
      <c r="B461" s="14">
        <v>4725.0300000000007</v>
      </c>
      <c r="C461" s="14">
        <v>4702.7500000000009</v>
      </c>
      <c r="D461" s="14">
        <v>4672.76</v>
      </c>
      <c r="E461" s="14">
        <v>4674.3500000000004</v>
      </c>
      <c r="F461" s="14">
        <v>4754.6100000000006</v>
      </c>
      <c r="G461" s="14">
        <v>4861.43</v>
      </c>
      <c r="H461" s="14">
        <v>5118.3100000000004</v>
      </c>
      <c r="I461" s="14">
        <v>5355.31</v>
      </c>
      <c r="J461" s="14">
        <v>5434.31</v>
      </c>
      <c r="K461" s="14">
        <v>5435.88</v>
      </c>
      <c r="L461" s="14">
        <v>5449.5000000000009</v>
      </c>
      <c r="M461" s="14">
        <v>5478.04</v>
      </c>
      <c r="N461" s="14">
        <v>5469.8200000000006</v>
      </c>
      <c r="O461" s="14">
        <v>5472.7300000000005</v>
      </c>
      <c r="P461" s="14">
        <v>5469.36</v>
      </c>
      <c r="Q461" s="14">
        <v>5459.77</v>
      </c>
      <c r="R461" s="14">
        <v>5418.9100000000008</v>
      </c>
      <c r="S461" s="14">
        <v>5428.81</v>
      </c>
      <c r="T461" s="14">
        <v>5424.53</v>
      </c>
      <c r="U461" s="14">
        <v>5439.4400000000005</v>
      </c>
      <c r="V461" s="14">
        <v>5406.77</v>
      </c>
      <c r="W461" s="14">
        <v>5294.4100000000008</v>
      </c>
      <c r="X461" s="14">
        <v>5137.51</v>
      </c>
      <c r="Y461" s="14">
        <v>4832.9400000000005</v>
      </c>
      <c r="AZ461" s="9"/>
      <c r="BA461" s="9"/>
      <c r="BB461" s="9"/>
      <c r="BC461" s="9"/>
      <c r="BD461" s="9"/>
      <c r="BE461" s="9"/>
      <c r="BF461" s="9"/>
      <c r="BG461" s="9"/>
      <c r="BH461" s="9"/>
      <c r="BI461" s="9"/>
      <c r="BJ461" s="9"/>
      <c r="BK461" s="9"/>
      <c r="BL461" s="9"/>
      <c r="BM461" s="9"/>
      <c r="BN461" s="9"/>
      <c r="BO461" s="9"/>
      <c r="BP461" s="9"/>
      <c r="BQ461" s="9"/>
      <c r="BR461" s="9"/>
      <c r="BS461" s="9"/>
      <c r="BT461" s="9"/>
      <c r="BU461" s="9"/>
      <c r="BV461" s="9"/>
      <c r="BW461" s="9"/>
    </row>
    <row r="462" spans="1:75" ht="12" x14ac:dyDescent="0.2">
      <c r="A462" s="13">
        <v>28</v>
      </c>
      <c r="B462" s="14">
        <v>4837.0700000000006</v>
      </c>
      <c r="C462" s="14">
        <v>4731.47</v>
      </c>
      <c r="D462" s="14">
        <v>4690.84</v>
      </c>
      <c r="E462" s="14">
        <v>4668.7000000000007</v>
      </c>
      <c r="F462" s="14">
        <v>4704.5300000000007</v>
      </c>
      <c r="G462" s="14">
        <v>4742.18</v>
      </c>
      <c r="H462" s="14">
        <v>4838.0300000000007</v>
      </c>
      <c r="I462" s="14">
        <v>5056.5800000000008</v>
      </c>
      <c r="J462" s="14">
        <v>5177.3200000000006</v>
      </c>
      <c r="K462" s="14">
        <v>5319.81</v>
      </c>
      <c r="L462" s="14">
        <v>5348.7500000000009</v>
      </c>
      <c r="M462" s="14">
        <v>5352.920000000001</v>
      </c>
      <c r="N462" s="14">
        <v>5351.1</v>
      </c>
      <c r="O462" s="14">
        <v>5351.03</v>
      </c>
      <c r="P462" s="14">
        <v>5352.5800000000008</v>
      </c>
      <c r="Q462" s="14">
        <v>5317.72</v>
      </c>
      <c r="R462" s="14">
        <v>5326.93</v>
      </c>
      <c r="S462" s="14">
        <v>5350.920000000001</v>
      </c>
      <c r="T462" s="14">
        <v>5348.93</v>
      </c>
      <c r="U462" s="14">
        <v>5344.7300000000005</v>
      </c>
      <c r="V462" s="14">
        <v>5344.3200000000006</v>
      </c>
      <c r="W462" s="14">
        <v>5204.3500000000004</v>
      </c>
      <c r="X462" s="14">
        <v>5096.6600000000008</v>
      </c>
      <c r="Y462" s="14">
        <v>4835.63</v>
      </c>
      <c r="AZ462" s="9"/>
      <c r="BA462" s="9"/>
      <c r="BB462" s="9"/>
      <c r="BC462" s="9"/>
      <c r="BD462" s="9"/>
      <c r="BE462" s="9"/>
      <c r="BF462" s="9"/>
      <c r="BG462" s="9"/>
      <c r="BH462" s="9"/>
      <c r="BI462" s="9"/>
      <c r="BJ462" s="9"/>
      <c r="BK462" s="9"/>
      <c r="BL462" s="9"/>
      <c r="BM462" s="9"/>
      <c r="BN462" s="9"/>
      <c r="BO462" s="9"/>
      <c r="BP462" s="9"/>
      <c r="BQ462" s="9"/>
      <c r="BR462" s="9"/>
      <c r="BS462" s="9"/>
      <c r="BT462" s="9"/>
      <c r="BU462" s="9"/>
      <c r="BV462" s="9"/>
      <c r="BW462" s="9"/>
    </row>
    <row r="463" spans="1:75" ht="12" x14ac:dyDescent="0.2">
      <c r="A463" s="13">
        <v>29</v>
      </c>
      <c r="B463" s="14">
        <v>4793.93</v>
      </c>
      <c r="C463" s="14">
        <v>4716.13</v>
      </c>
      <c r="D463" s="14">
        <v>4650.0800000000008</v>
      </c>
      <c r="E463" s="14">
        <v>4653.76</v>
      </c>
      <c r="F463" s="14">
        <v>4698.01</v>
      </c>
      <c r="G463" s="14">
        <v>4729.29</v>
      </c>
      <c r="H463" s="14">
        <v>4793.1900000000005</v>
      </c>
      <c r="I463" s="14">
        <v>4923.5300000000007</v>
      </c>
      <c r="J463" s="14">
        <v>5114.54</v>
      </c>
      <c r="K463" s="14">
        <v>5212.1500000000005</v>
      </c>
      <c r="L463" s="14">
        <v>5325.1500000000005</v>
      </c>
      <c r="M463" s="14">
        <v>5339.22</v>
      </c>
      <c r="N463" s="14">
        <v>5338.43</v>
      </c>
      <c r="O463" s="14">
        <v>5340.34</v>
      </c>
      <c r="P463" s="14">
        <v>5340.04</v>
      </c>
      <c r="Q463" s="14">
        <v>5303.2</v>
      </c>
      <c r="R463" s="14">
        <v>5315.06</v>
      </c>
      <c r="S463" s="14">
        <v>5344.7400000000007</v>
      </c>
      <c r="T463" s="14">
        <v>5350.21</v>
      </c>
      <c r="U463" s="14">
        <v>5354.03</v>
      </c>
      <c r="V463" s="14">
        <v>5355.6900000000005</v>
      </c>
      <c r="W463" s="14">
        <v>5247.46</v>
      </c>
      <c r="X463" s="14">
        <v>5080.3</v>
      </c>
      <c r="Y463" s="14">
        <v>4807.0000000000009</v>
      </c>
      <c r="Z463" s="4">
        <f>IFERROR(Y463,"скрыть")</f>
        <v>4807.0000000000009</v>
      </c>
      <c r="AZ463" s="9"/>
      <c r="BA463" s="9"/>
      <c r="BB463" s="9"/>
      <c r="BC463" s="9"/>
      <c r="BD463" s="9"/>
      <c r="BE463" s="9"/>
      <c r="BF463" s="9"/>
      <c r="BG463" s="9"/>
      <c r="BH463" s="9"/>
      <c r="BI463" s="9"/>
      <c r="BJ463" s="9"/>
      <c r="BK463" s="9"/>
      <c r="BL463" s="9"/>
      <c r="BM463" s="9"/>
      <c r="BN463" s="9"/>
      <c r="BO463" s="9"/>
      <c r="BP463" s="9"/>
      <c r="BQ463" s="9"/>
      <c r="BR463" s="9"/>
      <c r="BS463" s="9"/>
      <c r="BT463" s="9"/>
      <c r="BU463" s="9"/>
      <c r="BV463" s="9"/>
      <c r="BW463" s="9"/>
    </row>
    <row r="464" spans="1:75" ht="12" x14ac:dyDescent="0.2">
      <c r="A464" s="13">
        <v>30</v>
      </c>
      <c r="B464" s="14">
        <v>4726.9500000000007</v>
      </c>
      <c r="C464" s="14">
        <v>4667.2700000000004</v>
      </c>
      <c r="D464" s="14">
        <v>4613.3200000000006</v>
      </c>
      <c r="E464" s="14">
        <v>4612.3600000000006</v>
      </c>
      <c r="F464" s="14">
        <v>4658.13</v>
      </c>
      <c r="G464" s="14">
        <v>4763.79</v>
      </c>
      <c r="H464" s="14">
        <v>5047.4800000000005</v>
      </c>
      <c r="I464" s="14">
        <v>5205.8300000000008</v>
      </c>
      <c r="J464" s="14">
        <v>5341.920000000001</v>
      </c>
      <c r="K464" s="14">
        <v>5339.84</v>
      </c>
      <c r="L464" s="14">
        <v>5349.4800000000005</v>
      </c>
      <c r="M464" s="14">
        <v>5376.420000000001</v>
      </c>
      <c r="N464" s="14">
        <v>5371.170000000001</v>
      </c>
      <c r="O464" s="14">
        <v>5378.3</v>
      </c>
      <c r="P464" s="14">
        <v>5370.96</v>
      </c>
      <c r="Q464" s="14">
        <v>5364.56</v>
      </c>
      <c r="R464" s="14">
        <v>5329.2300000000005</v>
      </c>
      <c r="S464" s="14">
        <v>5338.670000000001</v>
      </c>
      <c r="T464" s="14">
        <v>5343.9100000000008</v>
      </c>
      <c r="U464" s="14">
        <v>5355.5700000000006</v>
      </c>
      <c r="V464" s="14">
        <v>5315.06</v>
      </c>
      <c r="W464" s="14">
        <v>5154.79</v>
      </c>
      <c r="X464" s="14">
        <v>5005.7700000000004</v>
      </c>
      <c r="Y464" s="14">
        <v>4716.93</v>
      </c>
      <c r="Z464" s="4">
        <f>IFERROR(Y464,"скрыть")</f>
        <v>4716.93</v>
      </c>
      <c r="AZ464" s="9"/>
      <c r="BA464" s="9"/>
      <c r="BB464" s="9"/>
      <c r="BC464" s="9"/>
      <c r="BD464" s="9"/>
      <c r="BE464" s="9"/>
      <c r="BF464" s="9"/>
      <c r="BG464" s="9"/>
      <c r="BH464" s="9"/>
      <c r="BI464" s="9"/>
      <c r="BJ464" s="9"/>
      <c r="BK464" s="9"/>
      <c r="BL464" s="9"/>
      <c r="BM464" s="9"/>
      <c r="BN464" s="9"/>
      <c r="BO464" s="9"/>
      <c r="BP464" s="9"/>
      <c r="BQ464" s="9"/>
      <c r="BR464" s="9"/>
      <c r="BS464" s="9"/>
      <c r="BT464" s="9"/>
      <c r="BU464" s="9"/>
      <c r="BV464" s="9"/>
      <c r="BW464" s="9"/>
    </row>
    <row r="465" spans="1:75" ht="12" x14ac:dyDescent="0.2">
      <c r="A465" s="13">
        <v>31</v>
      </c>
      <c r="B465" s="14">
        <v>4616.9400000000005</v>
      </c>
      <c r="C465" s="14">
        <v>4592.6500000000005</v>
      </c>
      <c r="D465" s="14">
        <v>4580.7700000000004</v>
      </c>
      <c r="E465" s="14">
        <v>4578.0800000000008</v>
      </c>
      <c r="F465" s="14">
        <v>4619.1900000000005</v>
      </c>
      <c r="G465" s="14">
        <v>4634.920000000001</v>
      </c>
      <c r="H465" s="14">
        <v>4865.59</v>
      </c>
      <c r="I465" s="14">
        <v>5093.0700000000006</v>
      </c>
      <c r="J465" s="14">
        <v>5144.9400000000005</v>
      </c>
      <c r="K465" s="14">
        <v>5154.9900000000007</v>
      </c>
      <c r="L465" s="14">
        <v>5168.5600000000004</v>
      </c>
      <c r="M465" s="14">
        <v>5200.4100000000008</v>
      </c>
      <c r="N465" s="14">
        <v>5185.5600000000004</v>
      </c>
      <c r="O465" s="14">
        <v>5190.6900000000005</v>
      </c>
      <c r="P465" s="14">
        <v>5184.62</v>
      </c>
      <c r="Q465" s="14">
        <v>5177.3</v>
      </c>
      <c r="R465" s="14">
        <v>5137.2700000000004</v>
      </c>
      <c r="S465" s="14">
        <v>5148.05</v>
      </c>
      <c r="T465" s="14">
        <v>5160.2800000000007</v>
      </c>
      <c r="U465" s="14">
        <v>5176.5600000000004</v>
      </c>
      <c r="V465" s="14">
        <v>5146.4400000000005</v>
      </c>
      <c r="W465" s="14">
        <v>5069.76</v>
      </c>
      <c r="X465" s="14">
        <v>4843.6000000000004</v>
      </c>
      <c r="Y465" s="14">
        <v>4633.21</v>
      </c>
      <c r="Z465" s="4">
        <f>IFERROR(Y465,"скрыть")</f>
        <v>4633.21</v>
      </c>
      <c r="AZ465" s="9"/>
      <c r="BA465" s="9"/>
      <c r="BB465" s="9"/>
      <c r="BC465" s="9"/>
      <c r="BD465" s="9"/>
      <c r="BE465" s="9"/>
      <c r="BF465" s="9"/>
      <c r="BG465" s="9"/>
      <c r="BH465" s="9"/>
      <c r="BI465" s="9"/>
      <c r="BJ465" s="9"/>
      <c r="BK465" s="9"/>
      <c r="BL465" s="9"/>
      <c r="BM465" s="9"/>
      <c r="BN465" s="9"/>
      <c r="BO465" s="9"/>
      <c r="BP465" s="9"/>
      <c r="BQ465" s="9"/>
      <c r="BR465" s="9"/>
      <c r="BS465" s="9"/>
      <c r="BT465" s="9"/>
      <c r="BU465" s="9"/>
      <c r="BV465" s="9"/>
      <c r="BW465" s="9"/>
    </row>
    <row r="466" spans="1:75" ht="11.25" customHeight="1" x14ac:dyDescent="0.2">
      <c r="A466" s="71"/>
      <c r="B466" s="72" t="s">
        <v>91</v>
      </c>
      <c r="C466" s="72"/>
      <c r="D466" s="72"/>
      <c r="E466" s="72"/>
      <c r="F466" s="72"/>
      <c r="G466" s="72"/>
      <c r="H466" s="72"/>
      <c r="I466" s="72"/>
      <c r="J466" s="72"/>
      <c r="K466" s="72"/>
      <c r="L466" s="72"/>
      <c r="M466" s="72"/>
      <c r="N466" s="72"/>
      <c r="O466" s="72"/>
      <c r="P466" s="72"/>
      <c r="Q466" s="72"/>
      <c r="R466" s="72"/>
      <c r="S466" s="72"/>
      <c r="T466" s="72"/>
      <c r="U466" s="72"/>
      <c r="V466" s="72"/>
      <c r="W466" s="72"/>
      <c r="X466" s="72"/>
      <c r="Y466" s="72"/>
      <c r="AZ466" s="9"/>
      <c r="BA466" s="9"/>
      <c r="BB466" s="9"/>
      <c r="BC466" s="9"/>
      <c r="BD466" s="9"/>
      <c r="BE466" s="9"/>
      <c r="BF466" s="9"/>
      <c r="BG466" s="9"/>
      <c r="BH466" s="9"/>
      <c r="BI466" s="9"/>
      <c r="BJ466" s="9"/>
      <c r="BK466" s="9"/>
      <c r="BL466" s="9"/>
      <c r="BM466" s="9"/>
      <c r="BN466" s="9"/>
      <c r="BO466" s="9"/>
      <c r="BP466" s="9"/>
      <c r="BQ466" s="9"/>
      <c r="BR466" s="9"/>
      <c r="BS466" s="9"/>
      <c r="BT466" s="9"/>
      <c r="BU466" s="9"/>
      <c r="BV466" s="9"/>
      <c r="BW466" s="9"/>
    </row>
    <row r="467" spans="1:75" ht="11.25" customHeight="1" x14ac:dyDescent="0.2">
      <c r="A467" s="71"/>
      <c r="B467" s="72"/>
      <c r="C467" s="72"/>
      <c r="D467" s="72"/>
      <c r="E467" s="72"/>
      <c r="F467" s="72"/>
      <c r="G467" s="72"/>
      <c r="H467" s="72"/>
      <c r="I467" s="72"/>
      <c r="J467" s="72"/>
      <c r="K467" s="72"/>
      <c r="L467" s="72"/>
      <c r="M467" s="72"/>
      <c r="N467" s="72"/>
      <c r="O467" s="72"/>
      <c r="P467" s="72"/>
      <c r="Q467" s="72"/>
      <c r="R467" s="72"/>
      <c r="S467" s="72"/>
      <c r="T467" s="72"/>
      <c r="U467" s="72"/>
      <c r="V467" s="72"/>
      <c r="W467" s="72"/>
      <c r="X467" s="72"/>
      <c r="Y467" s="72"/>
      <c r="AZ467" s="9"/>
      <c r="BA467" s="9"/>
      <c r="BB467" s="9"/>
      <c r="BC467" s="9"/>
      <c r="BD467" s="9"/>
      <c r="BE467" s="9"/>
      <c r="BF467" s="9"/>
      <c r="BG467" s="9"/>
      <c r="BH467" s="9"/>
      <c r="BI467" s="9"/>
      <c r="BJ467" s="9"/>
      <c r="BK467" s="9"/>
      <c r="BL467" s="9"/>
      <c r="BM467" s="9"/>
      <c r="BN467" s="9"/>
      <c r="BO467" s="9"/>
      <c r="BP467" s="9"/>
      <c r="BQ467" s="9"/>
      <c r="BR467" s="9"/>
      <c r="BS467" s="9"/>
      <c r="BT467" s="9"/>
      <c r="BU467" s="9"/>
      <c r="BV467" s="9"/>
      <c r="BW467" s="9"/>
    </row>
    <row r="468" spans="1:75" s="7" customFormat="1" ht="32.65" customHeight="1" x14ac:dyDescent="0.2">
      <c r="A468" s="11" t="s">
        <v>64</v>
      </c>
      <c r="B468" s="12" t="s">
        <v>65</v>
      </c>
      <c r="C468" s="12" t="s">
        <v>66</v>
      </c>
      <c r="D468" s="12" t="s">
        <v>67</v>
      </c>
      <c r="E468" s="12" t="s">
        <v>68</v>
      </c>
      <c r="F468" s="12" t="s">
        <v>69</v>
      </c>
      <c r="G468" s="12" t="s">
        <v>70</v>
      </c>
      <c r="H468" s="12" t="s">
        <v>71</v>
      </c>
      <c r="I468" s="12" t="s">
        <v>72</v>
      </c>
      <c r="J468" s="12" t="s">
        <v>73</v>
      </c>
      <c r="K468" s="12" t="s">
        <v>74</v>
      </c>
      <c r="L468" s="12" t="s">
        <v>75</v>
      </c>
      <c r="M468" s="12" t="s">
        <v>76</v>
      </c>
      <c r="N468" s="12" t="s">
        <v>77</v>
      </c>
      <c r="O468" s="12" t="s">
        <v>78</v>
      </c>
      <c r="P468" s="12" t="s">
        <v>79</v>
      </c>
      <c r="Q468" s="12" t="s">
        <v>80</v>
      </c>
      <c r="R468" s="12" t="s">
        <v>81</v>
      </c>
      <c r="S468" s="12" t="s">
        <v>82</v>
      </c>
      <c r="T468" s="12" t="s">
        <v>83</v>
      </c>
      <c r="U468" s="12" t="s">
        <v>84</v>
      </c>
      <c r="V468" s="12" t="s">
        <v>85</v>
      </c>
      <c r="W468" s="12" t="s">
        <v>86</v>
      </c>
      <c r="X468" s="12" t="s">
        <v>87</v>
      </c>
      <c r="Y468" s="12" t="s">
        <v>88</v>
      </c>
      <c r="Z468" s="6"/>
      <c r="AZ468" s="9"/>
      <c r="BA468" s="9"/>
      <c r="BB468" s="9"/>
      <c r="BC468" s="9"/>
      <c r="BD468" s="9"/>
      <c r="BE468" s="9"/>
      <c r="BF468" s="9"/>
      <c r="BG468" s="9"/>
      <c r="BH468" s="9"/>
      <c r="BI468" s="9"/>
      <c r="BJ468" s="9"/>
      <c r="BK468" s="9"/>
      <c r="BL468" s="9"/>
      <c r="BM468" s="9"/>
      <c r="BN468" s="9"/>
      <c r="BO468" s="9"/>
      <c r="BP468" s="9"/>
      <c r="BQ468" s="9"/>
      <c r="BR468" s="9"/>
      <c r="BS468" s="9"/>
      <c r="BT468" s="9"/>
      <c r="BU468" s="9"/>
      <c r="BV468" s="9"/>
      <c r="BW468" s="9"/>
    </row>
    <row r="469" spans="1:75" ht="12" x14ac:dyDescent="0.2">
      <c r="A469" s="13">
        <v>1</v>
      </c>
      <c r="B469" s="14">
        <v>5906.9400000000005</v>
      </c>
      <c r="C469" s="14">
        <v>5852.83</v>
      </c>
      <c r="D469" s="14">
        <v>5896.72</v>
      </c>
      <c r="E469" s="14">
        <v>5847.81</v>
      </c>
      <c r="F469" s="14">
        <v>5824.89</v>
      </c>
      <c r="G469" s="14">
        <v>5824.29</v>
      </c>
      <c r="H469" s="14">
        <v>5826.51</v>
      </c>
      <c r="I469" s="14">
        <v>5808.4900000000007</v>
      </c>
      <c r="J469" s="14">
        <v>5769.7</v>
      </c>
      <c r="K469" s="14">
        <v>5797.11</v>
      </c>
      <c r="L469" s="14">
        <v>5896.88</v>
      </c>
      <c r="M469" s="14">
        <v>5913.9800000000005</v>
      </c>
      <c r="N469" s="14">
        <v>5997.11</v>
      </c>
      <c r="O469" s="14">
        <v>6033.64</v>
      </c>
      <c r="P469" s="14">
        <v>6005.38</v>
      </c>
      <c r="Q469" s="14">
        <v>6093.5</v>
      </c>
      <c r="R469" s="14">
        <v>6203.63</v>
      </c>
      <c r="S469" s="14">
        <v>6230.85</v>
      </c>
      <c r="T469" s="14">
        <v>6233.87</v>
      </c>
      <c r="U469" s="14">
        <v>6233.72</v>
      </c>
      <c r="V469" s="14">
        <v>6248.67</v>
      </c>
      <c r="W469" s="14">
        <v>6231.97</v>
      </c>
      <c r="X469" s="14">
        <v>5997.37</v>
      </c>
      <c r="Y469" s="14">
        <v>5828.11</v>
      </c>
      <c r="AZ469" s="9"/>
      <c r="BA469" s="9"/>
      <c r="BB469" s="9"/>
      <c r="BC469" s="9"/>
      <c r="BD469" s="9"/>
      <c r="BE469" s="9"/>
      <c r="BF469" s="9"/>
      <c r="BG469" s="9"/>
      <c r="BH469" s="9"/>
      <c r="BI469" s="9"/>
      <c r="BJ469" s="9"/>
      <c r="BK469" s="9"/>
      <c r="BL469" s="9"/>
      <c r="BM469" s="9"/>
      <c r="BN469" s="9"/>
      <c r="BO469" s="9"/>
      <c r="BP469" s="9"/>
      <c r="BQ469" s="9"/>
      <c r="BR469" s="9"/>
      <c r="BS469" s="9"/>
      <c r="BT469" s="9"/>
      <c r="BU469" s="9"/>
      <c r="BV469" s="9"/>
      <c r="BW469" s="9"/>
    </row>
    <row r="470" spans="1:75" ht="12" x14ac:dyDescent="0.2">
      <c r="A470" s="13">
        <v>2</v>
      </c>
      <c r="B470" s="14">
        <v>5803.5700000000006</v>
      </c>
      <c r="C470" s="14">
        <v>5732.68</v>
      </c>
      <c r="D470" s="14">
        <v>5690.4800000000005</v>
      </c>
      <c r="E470" s="14">
        <v>5674.25</v>
      </c>
      <c r="F470" s="14">
        <v>5688.96</v>
      </c>
      <c r="G470" s="14">
        <v>5706.01</v>
      </c>
      <c r="H470" s="14">
        <v>5716.19</v>
      </c>
      <c r="I470" s="14">
        <v>5747.22</v>
      </c>
      <c r="J470" s="14">
        <v>5865.97</v>
      </c>
      <c r="K470" s="14">
        <v>6027.1</v>
      </c>
      <c r="L470" s="14">
        <v>6282.33</v>
      </c>
      <c r="M470" s="14">
        <v>6342.2</v>
      </c>
      <c r="N470" s="14">
        <v>6338.1</v>
      </c>
      <c r="O470" s="14">
        <v>6347.26</v>
      </c>
      <c r="P470" s="14">
        <v>6303.93</v>
      </c>
      <c r="Q470" s="14">
        <v>6353.89</v>
      </c>
      <c r="R470" s="14">
        <v>6381.37</v>
      </c>
      <c r="S470" s="14">
        <v>6390.63</v>
      </c>
      <c r="T470" s="14">
        <v>6391.12</v>
      </c>
      <c r="U470" s="14">
        <v>6388.37</v>
      </c>
      <c r="V470" s="14">
        <v>6390.34</v>
      </c>
      <c r="W470" s="14">
        <v>6372.5700000000006</v>
      </c>
      <c r="X470" s="14">
        <v>6201.4400000000005</v>
      </c>
      <c r="Y470" s="14">
        <v>5910.61</v>
      </c>
      <c r="AZ470" s="9"/>
      <c r="BA470" s="9"/>
      <c r="BB470" s="9"/>
      <c r="BC470" s="9"/>
      <c r="BD470" s="9"/>
      <c r="BE470" s="9"/>
      <c r="BF470" s="9"/>
      <c r="BG470" s="9"/>
      <c r="BH470" s="9"/>
      <c r="BI470" s="9"/>
      <c r="BJ470" s="9"/>
      <c r="BK470" s="9"/>
      <c r="BL470" s="9"/>
      <c r="BM470" s="9"/>
      <c r="BN470" s="9"/>
      <c r="BO470" s="9"/>
      <c r="BP470" s="9"/>
      <c r="BQ470" s="9"/>
      <c r="BR470" s="9"/>
      <c r="BS470" s="9"/>
      <c r="BT470" s="9"/>
      <c r="BU470" s="9"/>
      <c r="BV470" s="9"/>
      <c r="BW470" s="9"/>
    </row>
    <row r="471" spans="1:75" ht="12" x14ac:dyDescent="0.2">
      <c r="A471" s="13">
        <v>3</v>
      </c>
      <c r="B471" s="14">
        <v>5846.4800000000005</v>
      </c>
      <c r="C471" s="14">
        <v>5778.63</v>
      </c>
      <c r="D471" s="14">
        <v>5729.64</v>
      </c>
      <c r="E471" s="14">
        <v>5691.05</v>
      </c>
      <c r="F471" s="14">
        <v>5735.75</v>
      </c>
      <c r="G471" s="14">
        <v>5752.09</v>
      </c>
      <c r="H471" s="14">
        <v>5775.38</v>
      </c>
      <c r="I471" s="14">
        <v>5820.68</v>
      </c>
      <c r="J471" s="14">
        <v>6046.01</v>
      </c>
      <c r="K471" s="14">
        <v>6321.09</v>
      </c>
      <c r="L471" s="14">
        <v>6363.89</v>
      </c>
      <c r="M471" s="14">
        <v>6380.05</v>
      </c>
      <c r="N471" s="14">
        <v>6384.0700000000006</v>
      </c>
      <c r="O471" s="14">
        <v>6387.43</v>
      </c>
      <c r="P471" s="14">
        <v>6358.4400000000005</v>
      </c>
      <c r="Q471" s="14">
        <v>6364.1900000000005</v>
      </c>
      <c r="R471" s="14">
        <v>6388.38</v>
      </c>
      <c r="S471" s="14">
        <v>6399.33</v>
      </c>
      <c r="T471" s="14">
        <v>6396.18</v>
      </c>
      <c r="U471" s="14">
        <v>6391.05</v>
      </c>
      <c r="V471" s="14">
        <v>6391.6</v>
      </c>
      <c r="W471" s="14">
        <v>6338.6500000000005</v>
      </c>
      <c r="X471" s="14">
        <v>6019.95</v>
      </c>
      <c r="Y471" s="14">
        <v>5793.17</v>
      </c>
      <c r="AZ471" s="9"/>
      <c r="BA471" s="9"/>
      <c r="BB471" s="9"/>
      <c r="BC471" s="9"/>
      <c r="BD471" s="9"/>
      <c r="BE471" s="9"/>
      <c r="BF471" s="9"/>
      <c r="BG471" s="9"/>
      <c r="BH471" s="9"/>
      <c r="BI471" s="9"/>
      <c r="BJ471" s="9"/>
      <c r="BK471" s="9"/>
      <c r="BL471" s="9"/>
      <c r="BM471" s="9"/>
      <c r="BN471" s="9"/>
      <c r="BO471" s="9"/>
      <c r="BP471" s="9"/>
      <c r="BQ471" s="9"/>
      <c r="BR471" s="9"/>
      <c r="BS471" s="9"/>
      <c r="BT471" s="9"/>
      <c r="BU471" s="9"/>
      <c r="BV471" s="9"/>
      <c r="BW471" s="9"/>
    </row>
    <row r="472" spans="1:75" ht="12" x14ac:dyDescent="0.2">
      <c r="A472" s="13">
        <v>4</v>
      </c>
      <c r="B472" s="14">
        <v>5775.0700000000006</v>
      </c>
      <c r="C472" s="14">
        <v>5712.75</v>
      </c>
      <c r="D472" s="14">
        <v>5677.37</v>
      </c>
      <c r="E472" s="14">
        <v>5645.88</v>
      </c>
      <c r="F472" s="14">
        <v>5693.2400000000007</v>
      </c>
      <c r="G472" s="14">
        <v>5728.08</v>
      </c>
      <c r="H472" s="14">
        <v>5771.33</v>
      </c>
      <c r="I472" s="14">
        <v>5877.58</v>
      </c>
      <c r="J472" s="14">
        <v>6114.29</v>
      </c>
      <c r="K472" s="14">
        <v>6349.8</v>
      </c>
      <c r="L472" s="14">
        <v>6390.13</v>
      </c>
      <c r="M472" s="14">
        <v>6404.93</v>
      </c>
      <c r="N472" s="14">
        <v>6405.5</v>
      </c>
      <c r="O472" s="14">
        <v>6408.46</v>
      </c>
      <c r="P472" s="14">
        <v>6384.72</v>
      </c>
      <c r="Q472" s="14">
        <v>6385.2300000000005</v>
      </c>
      <c r="R472" s="14">
        <v>6404.35</v>
      </c>
      <c r="S472" s="14">
        <v>6421.7400000000007</v>
      </c>
      <c r="T472" s="14">
        <v>6413.97</v>
      </c>
      <c r="U472" s="14">
        <v>6406.85</v>
      </c>
      <c r="V472" s="14">
        <v>6409.83</v>
      </c>
      <c r="W472" s="14">
        <v>6374.56</v>
      </c>
      <c r="X472" s="14">
        <v>6124.53</v>
      </c>
      <c r="Y472" s="14">
        <v>5873.4800000000005</v>
      </c>
      <c r="AZ472" s="9"/>
      <c r="BA472" s="9"/>
      <c r="BB472" s="9"/>
      <c r="BC472" s="9"/>
      <c r="BD472" s="9"/>
      <c r="BE472" s="9"/>
      <c r="BF472" s="9"/>
      <c r="BG472" s="9"/>
      <c r="BH472" s="9"/>
      <c r="BI472" s="9"/>
      <c r="BJ472" s="9"/>
      <c r="BK472" s="9"/>
      <c r="BL472" s="9"/>
      <c r="BM472" s="9"/>
      <c r="BN472" s="9"/>
      <c r="BO472" s="9"/>
      <c r="BP472" s="9"/>
      <c r="BQ472" s="9"/>
      <c r="BR472" s="9"/>
      <c r="BS472" s="9"/>
      <c r="BT472" s="9"/>
      <c r="BU472" s="9"/>
      <c r="BV472" s="9"/>
      <c r="BW472" s="9"/>
    </row>
    <row r="473" spans="1:75" ht="12" x14ac:dyDescent="0.2">
      <c r="A473" s="13">
        <v>5</v>
      </c>
      <c r="B473" s="14">
        <v>5796.58</v>
      </c>
      <c r="C473" s="14">
        <v>5731.93</v>
      </c>
      <c r="D473" s="14">
        <v>5678.61</v>
      </c>
      <c r="E473" s="14">
        <v>5671.38</v>
      </c>
      <c r="F473" s="14">
        <v>5701.75</v>
      </c>
      <c r="G473" s="14">
        <v>5721.08</v>
      </c>
      <c r="H473" s="14">
        <v>5778.96</v>
      </c>
      <c r="I473" s="14">
        <v>5850.3</v>
      </c>
      <c r="J473" s="14">
        <v>6131.62</v>
      </c>
      <c r="K473" s="14">
        <v>6348.31</v>
      </c>
      <c r="L473" s="14">
        <v>6374.87</v>
      </c>
      <c r="M473" s="14">
        <v>6379.36</v>
      </c>
      <c r="N473" s="14">
        <v>6378.61</v>
      </c>
      <c r="O473" s="14">
        <v>6379.63</v>
      </c>
      <c r="P473" s="14">
        <v>6369.43</v>
      </c>
      <c r="Q473" s="14">
        <v>6370.59</v>
      </c>
      <c r="R473" s="14">
        <v>6380.1900000000005</v>
      </c>
      <c r="S473" s="14">
        <v>6394.7400000000007</v>
      </c>
      <c r="T473" s="14">
        <v>6386.4400000000005</v>
      </c>
      <c r="U473" s="14">
        <v>6378.8</v>
      </c>
      <c r="V473" s="14">
        <v>6378.03</v>
      </c>
      <c r="W473" s="14">
        <v>6362.4800000000005</v>
      </c>
      <c r="X473" s="14">
        <v>6040.02</v>
      </c>
      <c r="Y473" s="14">
        <v>5814.38</v>
      </c>
      <c r="AZ473" s="9"/>
      <c r="BA473" s="9"/>
      <c r="BB473" s="9"/>
      <c r="BC473" s="9"/>
      <c r="BD473" s="9"/>
      <c r="BE473" s="9"/>
      <c r="BF473" s="9"/>
      <c r="BG473" s="9"/>
      <c r="BH473" s="9"/>
      <c r="BI473" s="9"/>
      <c r="BJ473" s="9"/>
      <c r="BK473" s="9"/>
      <c r="BL473" s="9"/>
      <c r="BM473" s="9"/>
      <c r="BN473" s="9"/>
      <c r="BO473" s="9"/>
      <c r="BP473" s="9"/>
      <c r="BQ473" s="9"/>
      <c r="BR473" s="9"/>
      <c r="BS473" s="9"/>
      <c r="BT473" s="9"/>
      <c r="BU473" s="9"/>
      <c r="BV473" s="9"/>
      <c r="BW473" s="9"/>
    </row>
    <row r="474" spans="1:75" ht="12" x14ac:dyDescent="0.2">
      <c r="A474" s="13">
        <v>6</v>
      </c>
      <c r="B474" s="14">
        <v>5754.86</v>
      </c>
      <c r="C474" s="14">
        <v>5653.34</v>
      </c>
      <c r="D474" s="14">
        <v>5576.31</v>
      </c>
      <c r="E474" s="14">
        <v>5551.37</v>
      </c>
      <c r="F474" s="14">
        <v>5579.77</v>
      </c>
      <c r="G474" s="14">
        <v>5622.75</v>
      </c>
      <c r="H474" s="14">
        <v>5678.1500000000005</v>
      </c>
      <c r="I474" s="14">
        <v>5813.13</v>
      </c>
      <c r="J474" s="14">
        <v>6047.1500000000005</v>
      </c>
      <c r="K474" s="14">
        <v>6298.46</v>
      </c>
      <c r="L474" s="14">
        <v>6339.64</v>
      </c>
      <c r="M474" s="14">
        <v>6352.9000000000005</v>
      </c>
      <c r="N474" s="14">
        <v>6354.37</v>
      </c>
      <c r="O474" s="14">
        <v>6356.54</v>
      </c>
      <c r="P474" s="14">
        <v>6333.16</v>
      </c>
      <c r="Q474" s="14">
        <v>6339.25</v>
      </c>
      <c r="R474" s="14">
        <v>6363.51</v>
      </c>
      <c r="S474" s="14">
        <v>6371.27</v>
      </c>
      <c r="T474" s="14">
        <v>6368.2300000000005</v>
      </c>
      <c r="U474" s="14">
        <v>6365.4800000000005</v>
      </c>
      <c r="V474" s="14">
        <v>6364.97</v>
      </c>
      <c r="W474" s="14">
        <v>6319.8200000000006</v>
      </c>
      <c r="X474" s="14">
        <v>6001.0700000000006</v>
      </c>
      <c r="Y474" s="14">
        <v>5818.09</v>
      </c>
      <c r="AZ474" s="9"/>
      <c r="BA474" s="9"/>
      <c r="BB474" s="9"/>
      <c r="BC474" s="9"/>
      <c r="BD474" s="9"/>
      <c r="BE474" s="9"/>
      <c r="BF474" s="9"/>
      <c r="BG474" s="9"/>
      <c r="BH474" s="9"/>
      <c r="BI474" s="9"/>
      <c r="BJ474" s="9"/>
      <c r="BK474" s="9"/>
      <c r="BL474" s="9"/>
      <c r="BM474" s="9"/>
      <c r="BN474" s="9"/>
      <c r="BO474" s="9"/>
      <c r="BP474" s="9"/>
      <c r="BQ474" s="9"/>
      <c r="BR474" s="9"/>
      <c r="BS474" s="9"/>
      <c r="BT474" s="9"/>
      <c r="BU474" s="9"/>
      <c r="BV474" s="9"/>
      <c r="BW474" s="9"/>
    </row>
    <row r="475" spans="1:75" ht="12" x14ac:dyDescent="0.2">
      <c r="A475" s="13">
        <v>7</v>
      </c>
      <c r="B475" s="14">
        <v>5757.19</v>
      </c>
      <c r="C475" s="14">
        <v>5673.31</v>
      </c>
      <c r="D475" s="14">
        <v>5605.9800000000005</v>
      </c>
      <c r="E475" s="14">
        <v>5575.44</v>
      </c>
      <c r="F475" s="14">
        <v>5592.76</v>
      </c>
      <c r="G475" s="14">
        <v>5618.37</v>
      </c>
      <c r="H475" s="14">
        <v>5651.46</v>
      </c>
      <c r="I475" s="14">
        <v>5743.87</v>
      </c>
      <c r="J475" s="14">
        <v>5866.05</v>
      </c>
      <c r="K475" s="14">
        <v>6109.91</v>
      </c>
      <c r="L475" s="14">
        <v>6255.26</v>
      </c>
      <c r="M475" s="14">
        <v>6274.4800000000005</v>
      </c>
      <c r="N475" s="14">
        <v>6275.25</v>
      </c>
      <c r="O475" s="14">
        <v>6275.43</v>
      </c>
      <c r="P475" s="14">
        <v>6244.2</v>
      </c>
      <c r="Q475" s="14">
        <v>6252.9400000000005</v>
      </c>
      <c r="R475" s="14">
        <v>6280.95</v>
      </c>
      <c r="S475" s="14">
        <v>6299.92</v>
      </c>
      <c r="T475" s="14">
        <v>6298.0700000000006</v>
      </c>
      <c r="U475" s="14">
        <v>6295.28</v>
      </c>
      <c r="V475" s="14">
        <v>6302.97</v>
      </c>
      <c r="W475" s="14">
        <v>6280.05</v>
      </c>
      <c r="X475" s="14">
        <v>6094.83</v>
      </c>
      <c r="Y475" s="14">
        <v>5851.6</v>
      </c>
      <c r="AZ475" s="9"/>
      <c r="BA475" s="9"/>
      <c r="BB475" s="9"/>
      <c r="BC475" s="9"/>
      <c r="BD475" s="9"/>
      <c r="BE475" s="9"/>
      <c r="BF475" s="9"/>
      <c r="BG475" s="9"/>
      <c r="BH475" s="9"/>
      <c r="BI475" s="9"/>
      <c r="BJ475" s="9"/>
      <c r="BK475" s="9"/>
      <c r="BL475" s="9"/>
      <c r="BM475" s="9"/>
      <c r="BN475" s="9"/>
      <c r="BO475" s="9"/>
      <c r="BP475" s="9"/>
      <c r="BQ475" s="9"/>
      <c r="BR475" s="9"/>
      <c r="BS475" s="9"/>
      <c r="BT475" s="9"/>
      <c r="BU475" s="9"/>
      <c r="BV475" s="9"/>
      <c r="BW475" s="9"/>
    </row>
    <row r="476" spans="1:75" ht="12" x14ac:dyDescent="0.2">
      <c r="A476" s="13">
        <v>8</v>
      </c>
      <c r="B476" s="14">
        <v>5813.71</v>
      </c>
      <c r="C476" s="14">
        <v>5738.56</v>
      </c>
      <c r="D476" s="14">
        <v>5679.13</v>
      </c>
      <c r="E476" s="14">
        <v>5636.0700000000006</v>
      </c>
      <c r="F476" s="14">
        <v>5670.03</v>
      </c>
      <c r="G476" s="14">
        <v>5687.81</v>
      </c>
      <c r="H476" s="14">
        <v>5712.7300000000005</v>
      </c>
      <c r="I476" s="14">
        <v>5811.08</v>
      </c>
      <c r="J476" s="14">
        <v>6026.2300000000005</v>
      </c>
      <c r="K476" s="14">
        <v>6279.05</v>
      </c>
      <c r="L476" s="14">
        <v>6361.1500000000005</v>
      </c>
      <c r="M476" s="14">
        <v>6378.05</v>
      </c>
      <c r="N476" s="14">
        <v>6380.34</v>
      </c>
      <c r="O476" s="14">
        <v>6381.93</v>
      </c>
      <c r="P476" s="14">
        <v>6359.91</v>
      </c>
      <c r="Q476" s="14">
        <v>6365.66</v>
      </c>
      <c r="R476" s="14">
        <v>6388.9000000000005</v>
      </c>
      <c r="S476" s="14">
        <v>6408.02</v>
      </c>
      <c r="T476" s="14">
        <v>6402.14</v>
      </c>
      <c r="U476" s="14">
        <v>6394.02</v>
      </c>
      <c r="V476" s="14">
        <v>6394.31</v>
      </c>
      <c r="W476" s="14">
        <v>6361.5</v>
      </c>
      <c r="X476" s="14">
        <v>6109.5700000000006</v>
      </c>
      <c r="Y476" s="14">
        <v>5830.58</v>
      </c>
      <c r="AZ476" s="9"/>
      <c r="BA476" s="9"/>
      <c r="BB476" s="9"/>
      <c r="BC476" s="9"/>
      <c r="BD476" s="9"/>
      <c r="BE476" s="9"/>
      <c r="BF476" s="9"/>
      <c r="BG476" s="9"/>
      <c r="BH476" s="9"/>
      <c r="BI476" s="9"/>
      <c r="BJ476" s="9"/>
      <c r="BK476" s="9"/>
      <c r="BL476" s="9"/>
      <c r="BM476" s="9"/>
      <c r="BN476" s="9"/>
      <c r="BO476" s="9"/>
      <c r="BP476" s="9"/>
      <c r="BQ476" s="9"/>
      <c r="BR476" s="9"/>
      <c r="BS476" s="9"/>
      <c r="BT476" s="9"/>
      <c r="BU476" s="9"/>
      <c r="BV476" s="9"/>
      <c r="BW476" s="9"/>
    </row>
    <row r="477" spans="1:75" ht="12" x14ac:dyDescent="0.2">
      <c r="A477" s="13">
        <v>9</v>
      </c>
      <c r="B477" s="14">
        <v>5797.03</v>
      </c>
      <c r="C477" s="14">
        <v>5701.96</v>
      </c>
      <c r="D477" s="14">
        <v>5634.45</v>
      </c>
      <c r="E477" s="14">
        <v>5615.89</v>
      </c>
      <c r="F477" s="14">
        <v>5656</v>
      </c>
      <c r="G477" s="14">
        <v>5791.53</v>
      </c>
      <c r="H477" s="14">
        <v>6014.25</v>
      </c>
      <c r="I477" s="14">
        <v>6383.95</v>
      </c>
      <c r="J477" s="14">
        <v>6477.11</v>
      </c>
      <c r="K477" s="14">
        <v>6512.89</v>
      </c>
      <c r="L477" s="14">
        <v>6529.5999999999995</v>
      </c>
      <c r="M477" s="14">
        <v>6540.01</v>
      </c>
      <c r="N477" s="14">
        <v>6525.87</v>
      </c>
      <c r="O477" s="14">
        <v>6534.59</v>
      </c>
      <c r="P477" s="14">
        <v>6500.19</v>
      </c>
      <c r="Q477" s="14">
        <v>6496.7300000000005</v>
      </c>
      <c r="R477" s="14">
        <v>6455.08</v>
      </c>
      <c r="S477" s="14">
        <v>6466.5199999999995</v>
      </c>
      <c r="T477" s="14">
        <v>6454.1500000000005</v>
      </c>
      <c r="U477" s="14">
        <v>6512.01</v>
      </c>
      <c r="V477" s="14">
        <v>6471.58</v>
      </c>
      <c r="W477" s="14">
        <v>6425.47</v>
      </c>
      <c r="X477" s="14">
        <v>6144.2300000000005</v>
      </c>
      <c r="Y477" s="14">
        <v>5818.8</v>
      </c>
      <c r="AZ477" s="9"/>
      <c r="BA477" s="9"/>
      <c r="BB477" s="9"/>
      <c r="BC477" s="9"/>
      <c r="BD477" s="9"/>
      <c r="BE477" s="9"/>
      <c r="BF477" s="9"/>
      <c r="BG477" s="9"/>
      <c r="BH477" s="9"/>
      <c r="BI477" s="9"/>
      <c r="BJ477" s="9"/>
      <c r="BK477" s="9"/>
      <c r="BL477" s="9"/>
      <c r="BM477" s="9"/>
      <c r="BN477" s="9"/>
      <c r="BO477" s="9"/>
      <c r="BP477" s="9"/>
      <c r="BQ477" s="9"/>
      <c r="BR477" s="9"/>
      <c r="BS477" s="9"/>
      <c r="BT477" s="9"/>
      <c r="BU477" s="9"/>
      <c r="BV477" s="9"/>
      <c r="BW477" s="9"/>
    </row>
    <row r="478" spans="1:75" ht="12" x14ac:dyDescent="0.2">
      <c r="A478" s="13">
        <v>10</v>
      </c>
      <c r="B478" s="14">
        <v>5799.9000000000005</v>
      </c>
      <c r="C478" s="14">
        <v>5714.1</v>
      </c>
      <c r="D478" s="14">
        <v>5649.2300000000005</v>
      </c>
      <c r="E478" s="14">
        <v>5653.13</v>
      </c>
      <c r="F478" s="14">
        <v>5750</v>
      </c>
      <c r="G478" s="14">
        <v>5859.62</v>
      </c>
      <c r="H478" s="14">
        <v>6069.38</v>
      </c>
      <c r="I478" s="14">
        <v>6438.4900000000007</v>
      </c>
      <c r="J478" s="14">
        <v>6524.31</v>
      </c>
      <c r="K478" s="14">
        <v>6556.7</v>
      </c>
      <c r="L478" s="14">
        <v>6566.8200000000006</v>
      </c>
      <c r="M478" s="14">
        <v>6571.54</v>
      </c>
      <c r="N478" s="14">
        <v>6562.7</v>
      </c>
      <c r="O478" s="14">
        <v>6565.21</v>
      </c>
      <c r="P478" s="14">
        <v>6535.0700000000006</v>
      </c>
      <c r="Q478" s="14">
        <v>6529.43</v>
      </c>
      <c r="R478" s="14">
        <v>6523.0999999999995</v>
      </c>
      <c r="S478" s="14">
        <v>6524.46</v>
      </c>
      <c r="T478" s="14">
        <v>6511.19</v>
      </c>
      <c r="U478" s="14">
        <v>6539.75</v>
      </c>
      <c r="V478" s="14">
        <v>6505.92</v>
      </c>
      <c r="W478" s="14">
        <v>6443.72</v>
      </c>
      <c r="X478" s="14">
        <v>6170.1900000000005</v>
      </c>
      <c r="Y478" s="14">
        <v>5855.31</v>
      </c>
      <c r="AZ478" s="9"/>
      <c r="BA478" s="9"/>
      <c r="BB478" s="9"/>
      <c r="BC478" s="9"/>
      <c r="BD478" s="9"/>
      <c r="BE478" s="9"/>
      <c r="BF478" s="9"/>
      <c r="BG478" s="9"/>
      <c r="BH478" s="9"/>
      <c r="BI478" s="9"/>
      <c r="BJ478" s="9"/>
      <c r="BK478" s="9"/>
      <c r="BL478" s="9"/>
      <c r="BM478" s="9"/>
      <c r="BN478" s="9"/>
      <c r="BO478" s="9"/>
      <c r="BP478" s="9"/>
      <c r="BQ478" s="9"/>
      <c r="BR478" s="9"/>
      <c r="BS478" s="9"/>
      <c r="BT478" s="9"/>
      <c r="BU478" s="9"/>
      <c r="BV478" s="9"/>
      <c r="BW478" s="9"/>
    </row>
    <row r="479" spans="1:75" ht="12" x14ac:dyDescent="0.2">
      <c r="A479" s="13">
        <v>11</v>
      </c>
      <c r="B479" s="14">
        <v>5832.43</v>
      </c>
      <c r="C479" s="14">
        <v>5783.36</v>
      </c>
      <c r="D479" s="14">
        <v>5722.03</v>
      </c>
      <c r="E479" s="14">
        <v>5718.26</v>
      </c>
      <c r="F479" s="14">
        <v>5796.72</v>
      </c>
      <c r="G479" s="14">
        <v>5897.6500000000005</v>
      </c>
      <c r="H479" s="14">
        <v>6058.11</v>
      </c>
      <c r="I479" s="14">
        <v>6452.7400000000007</v>
      </c>
      <c r="J479" s="14">
        <v>6558.8499999999995</v>
      </c>
      <c r="K479" s="14">
        <v>6592.0999999999995</v>
      </c>
      <c r="L479" s="14">
        <v>6607.76</v>
      </c>
      <c r="M479" s="14">
        <v>6621.81</v>
      </c>
      <c r="N479" s="14">
        <v>6610.37</v>
      </c>
      <c r="O479" s="14">
        <v>6612.95</v>
      </c>
      <c r="P479" s="14">
        <v>6581.83</v>
      </c>
      <c r="Q479" s="14">
        <v>6577.59</v>
      </c>
      <c r="R479" s="14">
        <v>6539.97</v>
      </c>
      <c r="S479" s="14">
        <v>6545.69</v>
      </c>
      <c r="T479" s="14">
        <v>6523.87</v>
      </c>
      <c r="U479" s="14">
        <v>6580.17</v>
      </c>
      <c r="V479" s="14">
        <v>6562.51</v>
      </c>
      <c r="W479" s="14">
        <v>6527.05</v>
      </c>
      <c r="X479" s="14">
        <v>6379.08</v>
      </c>
      <c r="Y479" s="14">
        <v>5977.68</v>
      </c>
      <c r="AZ479" s="9"/>
      <c r="BA479" s="9"/>
      <c r="BB479" s="9"/>
      <c r="BC479" s="9"/>
      <c r="BD479" s="9"/>
      <c r="BE479" s="9"/>
      <c r="BF479" s="9"/>
      <c r="BG479" s="9"/>
      <c r="BH479" s="9"/>
      <c r="BI479" s="9"/>
      <c r="BJ479" s="9"/>
      <c r="BK479" s="9"/>
      <c r="BL479" s="9"/>
      <c r="BM479" s="9"/>
      <c r="BN479" s="9"/>
      <c r="BO479" s="9"/>
      <c r="BP479" s="9"/>
      <c r="BQ479" s="9"/>
      <c r="BR479" s="9"/>
      <c r="BS479" s="9"/>
      <c r="BT479" s="9"/>
      <c r="BU479" s="9"/>
      <c r="BV479" s="9"/>
      <c r="BW479" s="9"/>
    </row>
    <row r="480" spans="1:75" ht="12" x14ac:dyDescent="0.2">
      <c r="A480" s="13">
        <v>12</v>
      </c>
      <c r="B480" s="14">
        <v>5872.75</v>
      </c>
      <c r="C480" s="14">
        <v>5818.81</v>
      </c>
      <c r="D480" s="14">
        <v>5797.72</v>
      </c>
      <c r="E480" s="14">
        <v>5795.8</v>
      </c>
      <c r="F480" s="14">
        <v>5826.13</v>
      </c>
      <c r="G480" s="14">
        <v>5918.77</v>
      </c>
      <c r="H480" s="14">
        <v>6062.0700000000006</v>
      </c>
      <c r="I480" s="14">
        <v>6438.46</v>
      </c>
      <c r="J480" s="14">
        <v>6512.7300000000005</v>
      </c>
      <c r="K480" s="14">
        <v>6542.2300000000005</v>
      </c>
      <c r="L480" s="14">
        <v>6544.6500000000005</v>
      </c>
      <c r="M480" s="14">
        <v>6559.9800000000005</v>
      </c>
      <c r="N480" s="14">
        <v>6549.89</v>
      </c>
      <c r="O480" s="14">
        <v>6557.64</v>
      </c>
      <c r="P480" s="14">
        <v>6531.12</v>
      </c>
      <c r="Q480" s="14">
        <v>6526.4900000000007</v>
      </c>
      <c r="R480" s="14">
        <v>6518.71</v>
      </c>
      <c r="S480" s="14">
        <v>6513.42</v>
      </c>
      <c r="T480" s="14">
        <v>6507.75</v>
      </c>
      <c r="U480" s="14">
        <v>6527.39</v>
      </c>
      <c r="V480" s="14">
        <v>6510.87</v>
      </c>
      <c r="W480" s="14">
        <v>6470.67</v>
      </c>
      <c r="X480" s="14">
        <v>6306.47</v>
      </c>
      <c r="Y480" s="14">
        <v>5946.41</v>
      </c>
      <c r="AZ480" s="9"/>
      <c r="BA480" s="9"/>
      <c r="BB480" s="9"/>
      <c r="BC480" s="9"/>
      <c r="BD480" s="9"/>
      <c r="BE480" s="9"/>
      <c r="BF480" s="9"/>
      <c r="BG480" s="9"/>
      <c r="BH480" s="9"/>
      <c r="BI480" s="9"/>
      <c r="BJ480" s="9"/>
      <c r="BK480" s="9"/>
      <c r="BL480" s="9"/>
      <c r="BM480" s="9"/>
      <c r="BN480" s="9"/>
      <c r="BO480" s="9"/>
      <c r="BP480" s="9"/>
      <c r="BQ480" s="9"/>
      <c r="BR480" s="9"/>
      <c r="BS480" s="9"/>
      <c r="BT480" s="9"/>
      <c r="BU480" s="9"/>
      <c r="BV480" s="9"/>
      <c r="BW480" s="9"/>
    </row>
    <row r="481" spans="1:75" ht="12" x14ac:dyDescent="0.2">
      <c r="A481" s="13">
        <v>13</v>
      </c>
      <c r="B481" s="14">
        <v>5904.85</v>
      </c>
      <c r="C481" s="14">
        <v>5847.61</v>
      </c>
      <c r="D481" s="14">
        <v>5818.87</v>
      </c>
      <c r="E481" s="14">
        <v>5818.1500000000005</v>
      </c>
      <c r="F481" s="14">
        <v>5870.7300000000005</v>
      </c>
      <c r="G481" s="14">
        <v>5960.75</v>
      </c>
      <c r="H481" s="14">
        <v>6294.34</v>
      </c>
      <c r="I481" s="14">
        <v>6461.43</v>
      </c>
      <c r="J481" s="14">
        <v>6548.17</v>
      </c>
      <c r="K481" s="14">
        <v>6576.36</v>
      </c>
      <c r="L481" s="14">
        <v>6590.3</v>
      </c>
      <c r="M481" s="14">
        <v>6597.51</v>
      </c>
      <c r="N481" s="14">
        <v>6589.18</v>
      </c>
      <c r="O481" s="14">
        <v>6591.41</v>
      </c>
      <c r="P481" s="14">
        <v>6555</v>
      </c>
      <c r="Q481" s="14">
        <v>6554.88</v>
      </c>
      <c r="R481" s="14">
        <v>6517.71</v>
      </c>
      <c r="S481" s="14">
        <v>6506.25</v>
      </c>
      <c r="T481" s="14">
        <v>6503.42</v>
      </c>
      <c r="U481" s="14">
        <v>6573.7400000000007</v>
      </c>
      <c r="V481" s="14">
        <v>6561.53</v>
      </c>
      <c r="W481" s="14">
        <v>6513.7699999999995</v>
      </c>
      <c r="X481" s="14">
        <v>6406</v>
      </c>
      <c r="Y481" s="14">
        <v>6155.1</v>
      </c>
      <c r="AZ481" s="9"/>
      <c r="BA481" s="9"/>
      <c r="BB481" s="9"/>
      <c r="BC481" s="9"/>
      <c r="BD481" s="9"/>
      <c r="BE481" s="9"/>
      <c r="BF481" s="9"/>
      <c r="BG481" s="9"/>
      <c r="BH481" s="9"/>
      <c r="BI481" s="9"/>
      <c r="BJ481" s="9"/>
      <c r="BK481" s="9"/>
      <c r="BL481" s="9"/>
      <c r="BM481" s="9"/>
      <c r="BN481" s="9"/>
      <c r="BO481" s="9"/>
      <c r="BP481" s="9"/>
      <c r="BQ481" s="9"/>
      <c r="BR481" s="9"/>
      <c r="BS481" s="9"/>
      <c r="BT481" s="9"/>
      <c r="BU481" s="9"/>
      <c r="BV481" s="9"/>
      <c r="BW481" s="9"/>
    </row>
    <row r="482" spans="1:75" ht="12" x14ac:dyDescent="0.2">
      <c r="A482" s="13">
        <v>14</v>
      </c>
      <c r="B482" s="14">
        <v>6146.7300000000005</v>
      </c>
      <c r="C482" s="14">
        <v>5985.2</v>
      </c>
      <c r="D482" s="14">
        <v>5956.6500000000005</v>
      </c>
      <c r="E482" s="14">
        <v>5948.04</v>
      </c>
      <c r="F482" s="14">
        <v>5964.26</v>
      </c>
      <c r="G482" s="14">
        <v>5993.63</v>
      </c>
      <c r="H482" s="14">
        <v>6088.85</v>
      </c>
      <c r="I482" s="14">
        <v>6359.1900000000005</v>
      </c>
      <c r="J482" s="14">
        <v>6438.12</v>
      </c>
      <c r="K482" s="14">
        <v>6555.05</v>
      </c>
      <c r="L482" s="14">
        <v>6584.72</v>
      </c>
      <c r="M482" s="14">
        <v>6590.7300000000005</v>
      </c>
      <c r="N482" s="14">
        <v>6586.22</v>
      </c>
      <c r="O482" s="14">
        <v>6584.41</v>
      </c>
      <c r="P482" s="14">
        <v>6559.6500000000005</v>
      </c>
      <c r="Q482" s="14">
        <v>6562.11</v>
      </c>
      <c r="R482" s="14">
        <v>6570.7699999999995</v>
      </c>
      <c r="S482" s="14">
        <v>6580.62</v>
      </c>
      <c r="T482" s="14">
        <v>6570.93</v>
      </c>
      <c r="U482" s="14">
        <v>6567.13</v>
      </c>
      <c r="V482" s="14">
        <v>6573.1500000000005</v>
      </c>
      <c r="W482" s="14">
        <v>6452.75</v>
      </c>
      <c r="X482" s="14">
        <v>6389.58</v>
      </c>
      <c r="Y482" s="14">
        <v>6152.33</v>
      </c>
      <c r="AZ482" s="9"/>
      <c r="BA482" s="9"/>
      <c r="BB482" s="9"/>
      <c r="BC482" s="9"/>
      <c r="BD482" s="9"/>
      <c r="BE482" s="9"/>
      <c r="BF482" s="9"/>
      <c r="BG482" s="9"/>
      <c r="BH482" s="9"/>
      <c r="BI482" s="9"/>
      <c r="BJ482" s="9"/>
      <c r="BK482" s="9"/>
      <c r="BL482" s="9"/>
      <c r="BM482" s="9"/>
      <c r="BN482" s="9"/>
      <c r="BO482" s="9"/>
      <c r="BP482" s="9"/>
      <c r="BQ482" s="9"/>
      <c r="BR482" s="9"/>
      <c r="BS482" s="9"/>
      <c r="BT482" s="9"/>
      <c r="BU482" s="9"/>
      <c r="BV482" s="9"/>
      <c r="BW482" s="9"/>
    </row>
    <row r="483" spans="1:75" ht="12" x14ac:dyDescent="0.2">
      <c r="A483" s="13">
        <v>15</v>
      </c>
      <c r="B483" s="14">
        <v>5998.35</v>
      </c>
      <c r="C483" s="14">
        <v>5944.55</v>
      </c>
      <c r="D483" s="14">
        <v>5877.75</v>
      </c>
      <c r="E483" s="14">
        <v>5871.41</v>
      </c>
      <c r="F483" s="14">
        <v>5878.08</v>
      </c>
      <c r="G483" s="14">
        <v>5925.8</v>
      </c>
      <c r="H483" s="14">
        <v>5941.76</v>
      </c>
      <c r="I483" s="14">
        <v>6138.0700000000006</v>
      </c>
      <c r="J483" s="14">
        <v>6375.31</v>
      </c>
      <c r="K483" s="14">
        <v>6439.81</v>
      </c>
      <c r="L483" s="14">
        <v>6496.41</v>
      </c>
      <c r="M483" s="14">
        <v>6511.64</v>
      </c>
      <c r="N483" s="14">
        <v>6512.56</v>
      </c>
      <c r="O483" s="14">
        <v>6513.61</v>
      </c>
      <c r="P483" s="14">
        <v>6486.93</v>
      </c>
      <c r="Q483" s="14">
        <v>6495</v>
      </c>
      <c r="R483" s="14">
        <v>6506.2400000000007</v>
      </c>
      <c r="S483" s="14">
        <v>6528.16</v>
      </c>
      <c r="T483" s="14">
        <v>6519.13</v>
      </c>
      <c r="U483" s="14">
        <v>6528.17</v>
      </c>
      <c r="V483" s="14">
        <v>6528.97</v>
      </c>
      <c r="W483" s="14">
        <v>6451.4000000000005</v>
      </c>
      <c r="X483" s="14">
        <v>6387.77</v>
      </c>
      <c r="Y483" s="14">
        <v>6138.13</v>
      </c>
      <c r="AZ483" s="9"/>
      <c r="BA483" s="9"/>
      <c r="BB483" s="9"/>
      <c r="BC483" s="9"/>
      <c r="BD483" s="9"/>
      <c r="BE483" s="9"/>
      <c r="BF483" s="9"/>
      <c r="BG483" s="9"/>
      <c r="BH483" s="9"/>
      <c r="BI483" s="9"/>
      <c r="BJ483" s="9"/>
      <c r="BK483" s="9"/>
      <c r="BL483" s="9"/>
      <c r="BM483" s="9"/>
      <c r="BN483" s="9"/>
      <c r="BO483" s="9"/>
      <c r="BP483" s="9"/>
      <c r="BQ483" s="9"/>
      <c r="BR483" s="9"/>
      <c r="BS483" s="9"/>
      <c r="BT483" s="9"/>
      <c r="BU483" s="9"/>
      <c r="BV483" s="9"/>
      <c r="BW483" s="9"/>
    </row>
    <row r="484" spans="1:75" ht="12" x14ac:dyDescent="0.2">
      <c r="A484" s="13">
        <v>16</v>
      </c>
      <c r="B484" s="14">
        <v>5983.05</v>
      </c>
      <c r="C484" s="14">
        <v>5927.9800000000005</v>
      </c>
      <c r="D484" s="14">
        <v>5871.31</v>
      </c>
      <c r="E484" s="14">
        <v>5862.09</v>
      </c>
      <c r="F484" s="14">
        <v>5898.52</v>
      </c>
      <c r="G484" s="14">
        <v>5996.0700000000006</v>
      </c>
      <c r="H484" s="14">
        <v>6281.68</v>
      </c>
      <c r="I484" s="14">
        <v>6434.55</v>
      </c>
      <c r="J484" s="14">
        <v>6630.37</v>
      </c>
      <c r="K484" s="14">
        <v>6667.89</v>
      </c>
      <c r="L484" s="14">
        <v>6684.5999999999995</v>
      </c>
      <c r="M484" s="14">
        <v>6694.06</v>
      </c>
      <c r="N484" s="14">
        <v>6696.37</v>
      </c>
      <c r="O484" s="14">
        <v>6709.4800000000005</v>
      </c>
      <c r="P484" s="14">
        <v>6668.7699999999995</v>
      </c>
      <c r="Q484" s="14">
        <v>6662.63</v>
      </c>
      <c r="R484" s="14">
        <v>6650.79</v>
      </c>
      <c r="S484" s="14">
        <v>6645.95</v>
      </c>
      <c r="T484" s="14">
        <v>6510.62</v>
      </c>
      <c r="U484" s="14">
        <v>6670.18</v>
      </c>
      <c r="V484" s="14">
        <v>6578.5999999999995</v>
      </c>
      <c r="W484" s="14">
        <v>6472.68</v>
      </c>
      <c r="X484" s="14">
        <v>6351.31</v>
      </c>
      <c r="Y484" s="14">
        <v>6000.81</v>
      </c>
      <c r="AZ484" s="9"/>
      <c r="BA484" s="9"/>
      <c r="BB484" s="9"/>
      <c r="BC484" s="9"/>
      <c r="BD484" s="9"/>
      <c r="BE484" s="9"/>
      <c r="BF484" s="9"/>
      <c r="BG484" s="9"/>
      <c r="BH484" s="9"/>
      <c r="BI484" s="9"/>
      <c r="BJ484" s="9"/>
      <c r="BK484" s="9"/>
      <c r="BL484" s="9"/>
      <c r="BM484" s="9"/>
      <c r="BN484" s="9"/>
      <c r="BO484" s="9"/>
      <c r="BP484" s="9"/>
      <c r="BQ484" s="9"/>
      <c r="BR484" s="9"/>
      <c r="BS484" s="9"/>
      <c r="BT484" s="9"/>
      <c r="BU484" s="9"/>
      <c r="BV484" s="9"/>
      <c r="BW484" s="9"/>
    </row>
    <row r="485" spans="1:75" ht="12" x14ac:dyDescent="0.2">
      <c r="A485" s="13">
        <v>17</v>
      </c>
      <c r="B485" s="14">
        <v>5840.58</v>
      </c>
      <c r="C485" s="14">
        <v>5809.43</v>
      </c>
      <c r="D485" s="14">
        <v>5793.85</v>
      </c>
      <c r="E485" s="14">
        <v>5793.25</v>
      </c>
      <c r="F485" s="14">
        <v>5815.22</v>
      </c>
      <c r="G485" s="14">
        <v>5871.97</v>
      </c>
      <c r="H485" s="14">
        <v>6085.35</v>
      </c>
      <c r="I485" s="14">
        <v>6407.2300000000005</v>
      </c>
      <c r="J485" s="14">
        <v>6444.5700000000006</v>
      </c>
      <c r="K485" s="14">
        <v>6486.61</v>
      </c>
      <c r="L485" s="14">
        <v>6501.22</v>
      </c>
      <c r="M485" s="14">
        <v>6521.42</v>
      </c>
      <c r="N485" s="14">
        <v>6509.33</v>
      </c>
      <c r="O485" s="14">
        <v>6515.64</v>
      </c>
      <c r="P485" s="14">
        <v>6480.17</v>
      </c>
      <c r="Q485" s="14">
        <v>6470.86</v>
      </c>
      <c r="R485" s="14">
        <v>6462.58</v>
      </c>
      <c r="S485" s="14">
        <v>6469.44</v>
      </c>
      <c r="T485" s="14">
        <v>6464.97</v>
      </c>
      <c r="U485" s="14">
        <v>6486.38</v>
      </c>
      <c r="V485" s="14">
        <v>6474.68</v>
      </c>
      <c r="W485" s="14">
        <v>6432.91</v>
      </c>
      <c r="X485" s="14">
        <v>6224.7400000000007</v>
      </c>
      <c r="Y485" s="14">
        <v>5933.1</v>
      </c>
      <c r="AZ485" s="9"/>
      <c r="BA485" s="9"/>
      <c r="BB485" s="9"/>
      <c r="BC485" s="9"/>
      <c r="BD485" s="9"/>
      <c r="BE485" s="9"/>
      <c r="BF485" s="9"/>
      <c r="BG485" s="9"/>
      <c r="BH485" s="9"/>
      <c r="BI485" s="9"/>
      <c r="BJ485" s="9"/>
      <c r="BK485" s="9"/>
      <c r="BL485" s="9"/>
      <c r="BM485" s="9"/>
      <c r="BN485" s="9"/>
      <c r="BO485" s="9"/>
      <c r="BP485" s="9"/>
      <c r="BQ485" s="9"/>
      <c r="BR485" s="9"/>
      <c r="BS485" s="9"/>
      <c r="BT485" s="9"/>
      <c r="BU485" s="9"/>
      <c r="BV485" s="9"/>
      <c r="BW485" s="9"/>
    </row>
    <row r="486" spans="1:75" ht="12" x14ac:dyDescent="0.2">
      <c r="A486" s="13">
        <v>18</v>
      </c>
      <c r="B486" s="14">
        <v>5878.72</v>
      </c>
      <c r="C486" s="14">
        <v>5848.8200000000006</v>
      </c>
      <c r="D486" s="14">
        <v>5828.25</v>
      </c>
      <c r="E486" s="14">
        <v>5828.31</v>
      </c>
      <c r="F486" s="14">
        <v>5860.47</v>
      </c>
      <c r="G486" s="14">
        <v>5923.42</v>
      </c>
      <c r="H486" s="14">
        <v>6219.05</v>
      </c>
      <c r="I486" s="14">
        <v>6416.3200000000006</v>
      </c>
      <c r="J486" s="14">
        <v>6508.92</v>
      </c>
      <c r="K486" s="14">
        <v>6534.93</v>
      </c>
      <c r="L486" s="14">
        <v>6546.67</v>
      </c>
      <c r="M486" s="14">
        <v>6574.9000000000005</v>
      </c>
      <c r="N486" s="14">
        <v>6557.2400000000007</v>
      </c>
      <c r="O486" s="14">
        <v>6564.72</v>
      </c>
      <c r="P486" s="14">
        <v>6566.58</v>
      </c>
      <c r="Q486" s="14">
        <v>6526.5</v>
      </c>
      <c r="R486" s="14">
        <v>6507.9800000000005</v>
      </c>
      <c r="S486" s="14">
        <v>6519.59</v>
      </c>
      <c r="T486" s="14">
        <v>6508.53</v>
      </c>
      <c r="U486" s="14">
        <v>6532.8</v>
      </c>
      <c r="V486" s="14">
        <v>6488.7400000000007</v>
      </c>
      <c r="W486" s="14">
        <v>6416.84</v>
      </c>
      <c r="X486" s="14">
        <v>6198.46</v>
      </c>
      <c r="Y486" s="14">
        <v>5884.64</v>
      </c>
      <c r="AZ486" s="9"/>
      <c r="BA486" s="9"/>
      <c r="BB486" s="9"/>
      <c r="BC486" s="9"/>
      <c r="BD486" s="9"/>
      <c r="BE486" s="9"/>
      <c r="BF486" s="9"/>
      <c r="BG486" s="9"/>
      <c r="BH486" s="9"/>
      <c r="BI486" s="9"/>
      <c r="BJ486" s="9"/>
      <c r="BK486" s="9"/>
      <c r="BL486" s="9"/>
      <c r="BM486" s="9"/>
      <c r="BN486" s="9"/>
      <c r="BO486" s="9"/>
      <c r="BP486" s="9"/>
      <c r="BQ486" s="9"/>
      <c r="BR486" s="9"/>
      <c r="BS486" s="9"/>
      <c r="BT486" s="9"/>
      <c r="BU486" s="9"/>
      <c r="BV486" s="9"/>
      <c r="BW486" s="9"/>
    </row>
    <row r="487" spans="1:75" ht="12" x14ac:dyDescent="0.2">
      <c r="A487" s="13">
        <v>19</v>
      </c>
      <c r="B487" s="14">
        <v>5888.63</v>
      </c>
      <c r="C487" s="14">
        <v>5857.56</v>
      </c>
      <c r="D487" s="14">
        <v>5831.27</v>
      </c>
      <c r="E487" s="14">
        <v>5834.45</v>
      </c>
      <c r="F487" s="14">
        <v>5871.58</v>
      </c>
      <c r="G487" s="14">
        <v>5928.6</v>
      </c>
      <c r="H487" s="14">
        <v>6318.81</v>
      </c>
      <c r="I487" s="14">
        <v>6470.92</v>
      </c>
      <c r="J487" s="14">
        <v>6546.55</v>
      </c>
      <c r="K487" s="14">
        <v>6558.76</v>
      </c>
      <c r="L487" s="14">
        <v>6563.31</v>
      </c>
      <c r="M487" s="14">
        <v>6599.87</v>
      </c>
      <c r="N487" s="14">
        <v>6580.17</v>
      </c>
      <c r="O487" s="14">
        <v>6587.66</v>
      </c>
      <c r="P487" s="14">
        <v>6591.47</v>
      </c>
      <c r="Q487" s="14">
        <v>6545.81</v>
      </c>
      <c r="R487" s="14">
        <v>6510.1500000000005</v>
      </c>
      <c r="S487" s="14">
        <v>6518.2699999999995</v>
      </c>
      <c r="T487" s="14">
        <v>6510.63</v>
      </c>
      <c r="U487" s="14">
        <v>6557.45</v>
      </c>
      <c r="V487" s="14">
        <v>6529.19</v>
      </c>
      <c r="W487" s="14">
        <v>6474.31</v>
      </c>
      <c r="X487" s="14">
        <v>6292.1900000000005</v>
      </c>
      <c r="Y487" s="14">
        <v>5902.3</v>
      </c>
      <c r="AZ487" s="9"/>
      <c r="BA487" s="9"/>
      <c r="BB487" s="9"/>
      <c r="BC487" s="9"/>
      <c r="BD487" s="9"/>
      <c r="BE487" s="9"/>
      <c r="BF487" s="9"/>
      <c r="BG487" s="9"/>
      <c r="BH487" s="9"/>
      <c r="BI487" s="9"/>
      <c r="BJ487" s="9"/>
      <c r="BK487" s="9"/>
      <c r="BL487" s="9"/>
      <c r="BM487" s="9"/>
      <c r="BN487" s="9"/>
      <c r="BO487" s="9"/>
      <c r="BP487" s="9"/>
      <c r="BQ487" s="9"/>
      <c r="BR487" s="9"/>
      <c r="BS487" s="9"/>
      <c r="BT487" s="9"/>
      <c r="BU487" s="9"/>
      <c r="BV487" s="9"/>
      <c r="BW487" s="9"/>
    </row>
    <row r="488" spans="1:75" ht="12" x14ac:dyDescent="0.2">
      <c r="A488" s="13">
        <v>20</v>
      </c>
      <c r="B488" s="14">
        <v>5884.5</v>
      </c>
      <c r="C488" s="14">
        <v>5854.91</v>
      </c>
      <c r="D488" s="14">
        <v>5819.46</v>
      </c>
      <c r="E488" s="14">
        <v>5808.1500000000005</v>
      </c>
      <c r="F488" s="14">
        <v>5859.64</v>
      </c>
      <c r="G488" s="14">
        <v>5915.61</v>
      </c>
      <c r="H488" s="14">
        <v>6268.39</v>
      </c>
      <c r="I488" s="14">
        <v>6431.6</v>
      </c>
      <c r="J488" s="14">
        <v>6517.7400000000007</v>
      </c>
      <c r="K488" s="14">
        <v>6523.3</v>
      </c>
      <c r="L488" s="14">
        <v>6531.5199999999995</v>
      </c>
      <c r="M488" s="14">
        <v>6553.29</v>
      </c>
      <c r="N488" s="14">
        <v>6540.36</v>
      </c>
      <c r="O488" s="14">
        <v>6545.7400000000007</v>
      </c>
      <c r="P488" s="14">
        <v>6540.0199999999995</v>
      </c>
      <c r="Q488" s="14">
        <v>6509.08</v>
      </c>
      <c r="R488" s="14">
        <v>6506.54</v>
      </c>
      <c r="S488" s="14">
        <v>6512.76</v>
      </c>
      <c r="T488" s="14">
        <v>6506.51</v>
      </c>
      <c r="U488" s="14">
        <v>6522.2400000000007</v>
      </c>
      <c r="V488" s="14">
        <v>6489.89</v>
      </c>
      <c r="W488" s="14">
        <v>6425.46</v>
      </c>
      <c r="X488" s="14">
        <v>6261.1900000000005</v>
      </c>
      <c r="Y488" s="14">
        <v>5911.59</v>
      </c>
      <c r="AZ488" s="9"/>
      <c r="BA488" s="9"/>
      <c r="BB488" s="9"/>
      <c r="BC488" s="9"/>
      <c r="BD488" s="9"/>
      <c r="BE488" s="9"/>
      <c r="BF488" s="9"/>
      <c r="BG488" s="9"/>
      <c r="BH488" s="9"/>
      <c r="BI488" s="9"/>
      <c r="BJ488" s="9"/>
      <c r="BK488" s="9"/>
      <c r="BL488" s="9"/>
      <c r="BM488" s="9"/>
      <c r="BN488" s="9"/>
      <c r="BO488" s="9"/>
      <c r="BP488" s="9"/>
      <c r="BQ488" s="9"/>
      <c r="BR488" s="9"/>
      <c r="BS488" s="9"/>
      <c r="BT488" s="9"/>
      <c r="BU488" s="9"/>
      <c r="BV488" s="9"/>
      <c r="BW488" s="9"/>
    </row>
    <row r="489" spans="1:75" ht="12" x14ac:dyDescent="0.2">
      <c r="A489" s="13">
        <v>21</v>
      </c>
      <c r="B489" s="14">
        <v>5982.79</v>
      </c>
      <c r="C489" s="14">
        <v>5925.78</v>
      </c>
      <c r="D489" s="14">
        <v>5877.1</v>
      </c>
      <c r="E489" s="14">
        <v>5863.13</v>
      </c>
      <c r="F489" s="14">
        <v>5883.62</v>
      </c>
      <c r="G489" s="14">
        <v>5911.13</v>
      </c>
      <c r="H489" s="14">
        <v>5965.96</v>
      </c>
      <c r="I489" s="14">
        <v>6261.63</v>
      </c>
      <c r="J489" s="14">
        <v>6393.28</v>
      </c>
      <c r="K489" s="14">
        <v>6454.01</v>
      </c>
      <c r="L489" s="14">
        <v>6488.89</v>
      </c>
      <c r="M489" s="14">
        <v>6498.79</v>
      </c>
      <c r="N489" s="14">
        <v>6491.5199999999995</v>
      </c>
      <c r="O489" s="14">
        <v>6492.51</v>
      </c>
      <c r="P489" s="14">
        <v>6455.5999999999995</v>
      </c>
      <c r="Q489" s="14">
        <v>6459.5999999999995</v>
      </c>
      <c r="R489" s="14">
        <v>6470.22</v>
      </c>
      <c r="S489" s="14">
        <v>6490.8</v>
      </c>
      <c r="T489" s="14">
        <v>6487.64</v>
      </c>
      <c r="U489" s="14">
        <v>6467.54</v>
      </c>
      <c r="V489" s="14">
        <v>6475.69</v>
      </c>
      <c r="W489" s="14">
        <v>6398.55</v>
      </c>
      <c r="X489" s="14">
        <v>6267.71</v>
      </c>
      <c r="Y489" s="14">
        <v>5925.91</v>
      </c>
      <c r="AZ489" s="9"/>
      <c r="BA489" s="9"/>
      <c r="BB489" s="9"/>
      <c r="BC489" s="9"/>
      <c r="BD489" s="9"/>
      <c r="BE489" s="9"/>
      <c r="BF489" s="9"/>
      <c r="BG489" s="9"/>
      <c r="BH489" s="9"/>
      <c r="BI489" s="9"/>
      <c r="BJ489" s="9"/>
      <c r="BK489" s="9"/>
      <c r="BL489" s="9"/>
      <c r="BM489" s="9"/>
      <c r="BN489" s="9"/>
      <c r="BO489" s="9"/>
      <c r="BP489" s="9"/>
      <c r="BQ489" s="9"/>
      <c r="BR489" s="9"/>
      <c r="BS489" s="9"/>
      <c r="BT489" s="9"/>
      <c r="BU489" s="9"/>
      <c r="BV489" s="9"/>
      <c r="BW489" s="9"/>
    </row>
    <row r="490" spans="1:75" ht="12" x14ac:dyDescent="0.2">
      <c r="A490" s="13">
        <v>22</v>
      </c>
      <c r="B490" s="14">
        <v>5924.91</v>
      </c>
      <c r="C490" s="14">
        <v>5861.92</v>
      </c>
      <c r="D490" s="14">
        <v>5843.52</v>
      </c>
      <c r="E490" s="14">
        <v>5813.8</v>
      </c>
      <c r="F490" s="14">
        <v>5846.66</v>
      </c>
      <c r="G490" s="14">
        <v>5852.08</v>
      </c>
      <c r="H490" s="14">
        <v>5883.14</v>
      </c>
      <c r="I490" s="14">
        <v>5988.25</v>
      </c>
      <c r="J490" s="14">
        <v>6236.14</v>
      </c>
      <c r="K490" s="14">
        <v>6388.2</v>
      </c>
      <c r="L490" s="14">
        <v>6419.01</v>
      </c>
      <c r="M490" s="14">
        <v>6429.47</v>
      </c>
      <c r="N490" s="14">
        <v>6427.71</v>
      </c>
      <c r="O490" s="14">
        <v>6429.55</v>
      </c>
      <c r="P490" s="14">
        <v>6410.4400000000005</v>
      </c>
      <c r="Q490" s="14">
        <v>6420.77</v>
      </c>
      <c r="R490" s="14">
        <v>6434.62</v>
      </c>
      <c r="S490" s="14">
        <v>6461.18</v>
      </c>
      <c r="T490" s="14">
        <v>6461.2300000000005</v>
      </c>
      <c r="U490" s="14">
        <v>6455.12</v>
      </c>
      <c r="V490" s="14">
        <v>6452.16</v>
      </c>
      <c r="W490" s="14">
        <v>6414.81</v>
      </c>
      <c r="X490" s="14">
        <v>6227.97</v>
      </c>
      <c r="Y490" s="14">
        <v>5916.04</v>
      </c>
      <c r="AZ490" s="9"/>
      <c r="BA490" s="9"/>
      <c r="BB490" s="9"/>
      <c r="BC490" s="9"/>
      <c r="BD490" s="9"/>
      <c r="BE490" s="9"/>
      <c r="BF490" s="9"/>
      <c r="BG490" s="9"/>
      <c r="BH490" s="9"/>
      <c r="BI490" s="9"/>
      <c r="BJ490" s="9"/>
      <c r="BK490" s="9"/>
      <c r="BL490" s="9"/>
      <c r="BM490" s="9"/>
      <c r="BN490" s="9"/>
      <c r="BO490" s="9"/>
      <c r="BP490" s="9"/>
      <c r="BQ490" s="9"/>
      <c r="BR490" s="9"/>
      <c r="BS490" s="9"/>
      <c r="BT490" s="9"/>
      <c r="BU490" s="9"/>
      <c r="BV490" s="9"/>
      <c r="BW490" s="9"/>
    </row>
    <row r="491" spans="1:75" ht="12" x14ac:dyDescent="0.2">
      <c r="A491" s="13">
        <v>23</v>
      </c>
      <c r="B491" s="14">
        <v>5871.01</v>
      </c>
      <c r="C491" s="14">
        <v>5839.3200000000006</v>
      </c>
      <c r="D491" s="14">
        <v>5786.33</v>
      </c>
      <c r="E491" s="14">
        <v>5777.83</v>
      </c>
      <c r="F491" s="14">
        <v>5822.6</v>
      </c>
      <c r="G491" s="14">
        <v>5887.01</v>
      </c>
      <c r="H491" s="14">
        <v>6120.91</v>
      </c>
      <c r="I491" s="14">
        <v>6427.28</v>
      </c>
      <c r="J491" s="14">
        <v>6550.39</v>
      </c>
      <c r="K491" s="14">
        <v>6566.42</v>
      </c>
      <c r="L491" s="14">
        <v>6574.7400000000007</v>
      </c>
      <c r="M491" s="14">
        <v>6604.3200000000006</v>
      </c>
      <c r="N491" s="14">
        <v>6587.44</v>
      </c>
      <c r="O491" s="14">
        <v>6594.72</v>
      </c>
      <c r="P491" s="14">
        <v>6588.7</v>
      </c>
      <c r="Q491" s="14">
        <v>6554.46</v>
      </c>
      <c r="R491" s="14">
        <v>6552.88</v>
      </c>
      <c r="S491" s="14">
        <v>6559.59</v>
      </c>
      <c r="T491" s="14">
        <v>6553.7400000000007</v>
      </c>
      <c r="U491" s="14">
        <v>6569.56</v>
      </c>
      <c r="V491" s="14">
        <v>6544.87</v>
      </c>
      <c r="W491" s="14">
        <v>6409.6</v>
      </c>
      <c r="X491" s="14">
        <v>6210.64</v>
      </c>
      <c r="Y491" s="14">
        <v>5869.26</v>
      </c>
      <c r="AZ491" s="9"/>
      <c r="BA491" s="9"/>
      <c r="BB491" s="9"/>
      <c r="BC491" s="9"/>
      <c r="BD491" s="9"/>
      <c r="BE491" s="9"/>
      <c r="BF491" s="9"/>
      <c r="BG491" s="9"/>
      <c r="BH491" s="9"/>
      <c r="BI491" s="9"/>
      <c r="BJ491" s="9"/>
      <c r="BK491" s="9"/>
      <c r="BL491" s="9"/>
      <c r="BM491" s="9"/>
      <c r="BN491" s="9"/>
      <c r="BO491" s="9"/>
      <c r="BP491" s="9"/>
      <c r="BQ491" s="9"/>
      <c r="BR491" s="9"/>
      <c r="BS491" s="9"/>
      <c r="BT491" s="9"/>
      <c r="BU491" s="9"/>
      <c r="BV491" s="9"/>
      <c r="BW491" s="9"/>
    </row>
    <row r="492" spans="1:75" ht="12" x14ac:dyDescent="0.2">
      <c r="A492" s="13">
        <v>24</v>
      </c>
      <c r="B492" s="14">
        <v>5869.7</v>
      </c>
      <c r="C492" s="14">
        <v>5817.09</v>
      </c>
      <c r="D492" s="14">
        <v>5800.09</v>
      </c>
      <c r="E492" s="14">
        <v>5803.1900000000005</v>
      </c>
      <c r="F492" s="14">
        <v>5856.54</v>
      </c>
      <c r="G492" s="14">
        <v>5930.64</v>
      </c>
      <c r="H492" s="14">
        <v>6279.31</v>
      </c>
      <c r="I492" s="14">
        <v>6451.71</v>
      </c>
      <c r="J492" s="14">
        <v>6543.31</v>
      </c>
      <c r="K492" s="14">
        <v>6551.34</v>
      </c>
      <c r="L492" s="14">
        <v>6559.1500000000005</v>
      </c>
      <c r="M492" s="14">
        <v>6579.21</v>
      </c>
      <c r="N492" s="14">
        <v>6570</v>
      </c>
      <c r="O492" s="14">
        <v>6576.7</v>
      </c>
      <c r="P492" s="14">
        <v>6574.81</v>
      </c>
      <c r="Q492" s="14">
        <v>6544.53</v>
      </c>
      <c r="R492" s="14">
        <v>6542.8499999999995</v>
      </c>
      <c r="S492" s="14">
        <v>6550.69</v>
      </c>
      <c r="T492" s="14">
        <v>6547.9000000000005</v>
      </c>
      <c r="U492" s="14">
        <v>6561.9900000000007</v>
      </c>
      <c r="V492" s="14">
        <v>6528.37</v>
      </c>
      <c r="W492" s="14">
        <v>6464.0999999999995</v>
      </c>
      <c r="X492" s="14">
        <v>6330.33</v>
      </c>
      <c r="Y492" s="14">
        <v>5923.93</v>
      </c>
      <c r="AZ492" s="9"/>
      <c r="BA492" s="9"/>
      <c r="BB492" s="9"/>
      <c r="BC492" s="9"/>
      <c r="BD492" s="9"/>
      <c r="BE492" s="9"/>
      <c r="BF492" s="9"/>
      <c r="BG492" s="9"/>
      <c r="BH492" s="9"/>
      <c r="BI492" s="9"/>
      <c r="BJ492" s="9"/>
      <c r="BK492" s="9"/>
      <c r="BL492" s="9"/>
      <c r="BM492" s="9"/>
      <c r="BN492" s="9"/>
      <c r="BO492" s="9"/>
      <c r="BP492" s="9"/>
      <c r="BQ492" s="9"/>
      <c r="BR492" s="9"/>
      <c r="BS492" s="9"/>
      <c r="BT492" s="9"/>
      <c r="BU492" s="9"/>
      <c r="BV492" s="9"/>
      <c r="BW492" s="9"/>
    </row>
    <row r="493" spans="1:75" ht="12" x14ac:dyDescent="0.2">
      <c r="A493" s="13">
        <v>25</v>
      </c>
      <c r="B493" s="14">
        <v>5878.9000000000005</v>
      </c>
      <c r="C493" s="14">
        <v>5847.9000000000005</v>
      </c>
      <c r="D493" s="14">
        <v>5818.56</v>
      </c>
      <c r="E493" s="14">
        <v>5823.92</v>
      </c>
      <c r="F493" s="14">
        <v>5884.78</v>
      </c>
      <c r="G493" s="14">
        <v>5938.35</v>
      </c>
      <c r="H493" s="14">
        <v>6291.22</v>
      </c>
      <c r="I493" s="14">
        <v>6508.69</v>
      </c>
      <c r="J493" s="14">
        <v>6600.76</v>
      </c>
      <c r="K493" s="14">
        <v>6607.33</v>
      </c>
      <c r="L493" s="14">
        <v>6621.41</v>
      </c>
      <c r="M493" s="14">
        <v>6642.17</v>
      </c>
      <c r="N493" s="14">
        <v>6629.54</v>
      </c>
      <c r="O493" s="14">
        <v>6634.31</v>
      </c>
      <c r="P493" s="14">
        <v>6629.7</v>
      </c>
      <c r="Q493" s="14">
        <v>6597.59</v>
      </c>
      <c r="R493" s="14">
        <v>6591.95</v>
      </c>
      <c r="S493" s="14">
        <v>6600.71</v>
      </c>
      <c r="T493" s="14">
        <v>6594.17</v>
      </c>
      <c r="U493" s="14">
        <v>6610.09</v>
      </c>
      <c r="V493" s="14">
        <v>6582.14</v>
      </c>
      <c r="W493" s="14">
        <v>6469.72</v>
      </c>
      <c r="X493" s="14">
        <v>6336.95</v>
      </c>
      <c r="Y493" s="14">
        <v>5938.1900000000005</v>
      </c>
      <c r="AZ493" s="9"/>
      <c r="BA493" s="9"/>
      <c r="BB493" s="9"/>
      <c r="BC493" s="9"/>
      <c r="BD493" s="9"/>
      <c r="BE493" s="9"/>
      <c r="BF493" s="9"/>
      <c r="BG493" s="9"/>
      <c r="BH493" s="9"/>
      <c r="BI493" s="9"/>
      <c r="BJ493" s="9"/>
      <c r="BK493" s="9"/>
      <c r="BL493" s="9"/>
      <c r="BM493" s="9"/>
      <c r="BN493" s="9"/>
      <c r="BO493" s="9"/>
      <c r="BP493" s="9"/>
      <c r="BQ493" s="9"/>
      <c r="BR493" s="9"/>
      <c r="BS493" s="9"/>
      <c r="BT493" s="9"/>
      <c r="BU493" s="9"/>
      <c r="BV493" s="9"/>
      <c r="BW493" s="9"/>
    </row>
    <row r="494" spans="1:75" ht="12" x14ac:dyDescent="0.2">
      <c r="A494" s="13">
        <v>26</v>
      </c>
      <c r="B494" s="14">
        <v>5942.41</v>
      </c>
      <c r="C494" s="14">
        <v>5915.37</v>
      </c>
      <c r="D494" s="14">
        <v>5864.71</v>
      </c>
      <c r="E494" s="14">
        <v>5889.13</v>
      </c>
      <c r="F494" s="14">
        <v>5953.3</v>
      </c>
      <c r="G494" s="14">
        <v>6109.29</v>
      </c>
      <c r="H494" s="14">
        <v>6366.4400000000005</v>
      </c>
      <c r="I494" s="14">
        <v>6546.0199999999995</v>
      </c>
      <c r="J494" s="14">
        <v>6628.0999999999995</v>
      </c>
      <c r="K494" s="14">
        <v>6634.97</v>
      </c>
      <c r="L494" s="14">
        <v>6644.5</v>
      </c>
      <c r="M494" s="14">
        <v>6665.92</v>
      </c>
      <c r="N494" s="14">
        <v>6654.7400000000007</v>
      </c>
      <c r="O494" s="14">
        <v>6657.5</v>
      </c>
      <c r="P494" s="14">
        <v>6654.26</v>
      </c>
      <c r="Q494" s="14">
        <v>6619.26</v>
      </c>
      <c r="R494" s="14">
        <v>6613.62</v>
      </c>
      <c r="S494" s="14">
        <v>6625.71</v>
      </c>
      <c r="T494" s="14">
        <v>6620.5999999999995</v>
      </c>
      <c r="U494" s="14">
        <v>6633.63</v>
      </c>
      <c r="V494" s="14">
        <v>6609.62</v>
      </c>
      <c r="W494" s="14">
        <v>6462.5</v>
      </c>
      <c r="X494" s="14">
        <v>6358.88</v>
      </c>
      <c r="Y494" s="14">
        <v>5965.97</v>
      </c>
      <c r="AZ494" s="9"/>
      <c r="BA494" s="9"/>
      <c r="BB494" s="9"/>
      <c r="BC494" s="9"/>
      <c r="BD494" s="9"/>
      <c r="BE494" s="9"/>
      <c r="BF494" s="9"/>
      <c r="BG494" s="9"/>
      <c r="BH494" s="9"/>
      <c r="BI494" s="9"/>
      <c r="BJ494" s="9"/>
      <c r="BK494" s="9"/>
      <c r="BL494" s="9"/>
      <c r="BM494" s="9"/>
      <c r="BN494" s="9"/>
      <c r="BO494" s="9"/>
      <c r="BP494" s="9"/>
      <c r="BQ494" s="9"/>
      <c r="BR494" s="9"/>
      <c r="BS494" s="9"/>
      <c r="BT494" s="9"/>
      <c r="BU494" s="9"/>
      <c r="BV494" s="9"/>
      <c r="BW494" s="9"/>
    </row>
    <row r="495" spans="1:75" ht="12" x14ac:dyDescent="0.2">
      <c r="A495" s="13">
        <v>27</v>
      </c>
      <c r="B495" s="14">
        <v>5940.29</v>
      </c>
      <c r="C495" s="14">
        <v>5918.01</v>
      </c>
      <c r="D495" s="14">
        <v>5888.02</v>
      </c>
      <c r="E495" s="14">
        <v>5889.61</v>
      </c>
      <c r="F495" s="14">
        <v>5969.87</v>
      </c>
      <c r="G495" s="14">
        <v>6076.6900000000005</v>
      </c>
      <c r="H495" s="14">
        <v>6333.5700000000006</v>
      </c>
      <c r="I495" s="14">
        <v>6570.5700000000006</v>
      </c>
      <c r="J495" s="14">
        <v>6649.5700000000006</v>
      </c>
      <c r="K495" s="14">
        <v>6651.14</v>
      </c>
      <c r="L495" s="14">
        <v>6664.76</v>
      </c>
      <c r="M495" s="14">
        <v>6693.3</v>
      </c>
      <c r="N495" s="14">
        <v>6685.08</v>
      </c>
      <c r="O495" s="14">
        <v>6687.9900000000007</v>
      </c>
      <c r="P495" s="14">
        <v>6684.62</v>
      </c>
      <c r="Q495" s="14">
        <v>6675.03</v>
      </c>
      <c r="R495" s="14">
        <v>6634.17</v>
      </c>
      <c r="S495" s="14">
        <v>6644.0700000000006</v>
      </c>
      <c r="T495" s="14">
        <v>6639.79</v>
      </c>
      <c r="U495" s="14">
        <v>6654.7</v>
      </c>
      <c r="V495" s="14">
        <v>6622.03</v>
      </c>
      <c r="W495" s="14">
        <v>6509.67</v>
      </c>
      <c r="X495" s="14">
        <v>6352.77</v>
      </c>
      <c r="Y495" s="14">
        <v>6048.2</v>
      </c>
      <c r="AZ495" s="9"/>
      <c r="BA495" s="9"/>
      <c r="BB495" s="9"/>
      <c r="BC495" s="9"/>
      <c r="BD495" s="9"/>
      <c r="BE495" s="9"/>
      <c r="BF495" s="9"/>
      <c r="BG495" s="9"/>
      <c r="BH495" s="9"/>
      <c r="BI495" s="9"/>
      <c r="BJ495" s="9"/>
      <c r="BK495" s="9"/>
      <c r="BL495" s="9"/>
      <c r="BM495" s="9"/>
      <c r="BN495" s="9"/>
      <c r="BO495" s="9"/>
      <c r="BP495" s="9"/>
      <c r="BQ495" s="9"/>
      <c r="BR495" s="9"/>
      <c r="BS495" s="9"/>
      <c r="BT495" s="9"/>
      <c r="BU495" s="9"/>
      <c r="BV495" s="9"/>
      <c r="BW495" s="9"/>
    </row>
    <row r="496" spans="1:75" ht="12" x14ac:dyDescent="0.2">
      <c r="A496" s="13">
        <v>28</v>
      </c>
      <c r="B496" s="14">
        <v>6052.33</v>
      </c>
      <c r="C496" s="14">
        <v>5946.7300000000005</v>
      </c>
      <c r="D496" s="14">
        <v>5906.1</v>
      </c>
      <c r="E496" s="14">
        <v>5883.96</v>
      </c>
      <c r="F496" s="14">
        <v>5919.79</v>
      </c>
      <c r="G496" s="14">
        <v>5957.4400000000005</v>
      </c>
      <c r="H496" s="14">
        <v>6053.29</v>
      </c>
      <c r="I496" s="14">
        <v>6271.84</v>
      </c>
      <c r="J496" s="14">
        <v>6392.58</v>
      </c>
      <c r="K496" s="14">
        <v>6535.0700000000006</v>
      </c>
      <c r="L496" s="14">
        <v>6564.01</v>
      </c>
      <c r="M496" s="14">
        <v>6568.18</v>
      </c>
      <c r="N496" s="14">
        <v>6566.36</v>
      </c>
      <c r="O496" s="14">
        <v>6566.29</v>
      </c>
      <c r="P496" s="14">
        <v>6567.84</v>
      </c>
      <c r="Q496" s="14">
        <v>6532.9800000000005</v>
      </c>
      <c r="R496" s="14">
        <v>6542.19</v>
      </c>
      <c r="S496" s="14">
        <v>6566.18</v>
      </c>
      <c r="T496" s="14">
        <v>6564.19</v>
      </c>
      <c r="U496" s="14">
        <v>6559.9900000000007</v>
      </c>
      <c r="V496" s="14">
        <v>6559.58</v>
      </c>
      <c r="W496" s="14">
        <v>6419.61</v>
      </c>
      <c r="X496" s="14">
        <v>6311.92</v>
      </c>
      <c r="Y496" s="14">
        <v>6050.89</v>
      </c>
      <c r="AZ496" s="9"/>
      <c r="BA496" s="9"/>
      <c r="BB496" s="9"/>
      <c r="BC496" s="9"/>
      <c r="BD496" s="9"/>
      <c r="BE496" s="9"/>
      <c r="BF496" s="9"/>
      <c r="BG496" s="9"/>
      <c r="BH496" s="9"/>
      <c r="BI496" s="9"/>
      <c r="BJ496" s="9"/>
      <c r="BK496" s="9"/>
      <c r="BL496" s="9"/>
      <c r="BM496" s="9"/>
      <c r="BN496" s="9"/>
      <c r="BO496" s="9"/>
      <c r="BP496" s="9"/>
      <c r="BQ496" s="9"/>
      <c r="BR496" s="9"/>
      <c r="BS496" s="9"/>
      <c r="BT496" s="9"/>
      <c r="BU496" s="9"/>
      <c r="BV496" s="9"/>
      <c r="BW496" s="9"/>
    </row>
    <row r="497" spans="1:75" ht="12" x14ac:dyDescent="0.2">
      <c r="A497" s="13">
        <v>29</v>
      </c>
      <c r="B497" s="14">
        <v>6009.1900000000005</v>
      </c>
      <c r="C497" s="14">
        <v>5931.39</v>
      </c>
      <c r="D497" s="14">
        <v>5865.34</v>
      </c>
      <c r="E497" s="14">
        <v>5869.02</v>
      </c>
      <c r="F497" s="14">
        <v>5913.27</v>
      </c>
      <c r="G497" s="14">
        <v>5944.55</v>
      </c>
      <c r="H497" s="14">
        <v>6008.45</v>
      </c>
      <c r="I497" s="14">
        <v>6138.79</v>
      </c>
      <c r="J497" s="14">
        <v>6329.8</v>
      </c>
      <c r="K497" s="14">
        <v>6427.41</v>
      </c>
      <c r="L497" s="14">
        <v>6540.41</v>
      </c>
      <c r="M497" s="14">
        <v>6554.4800000000005</v>
      </c>
      <c r="N497" s="14">
        <v>6553.69</v>
      </c>
      <c r="O497" s="14">
        <v>6555.5999999999995</v>
      </c>
      <c r="P497" s="14">
        <v>6555.3</v>
      </c>
      <c r="Q497" s="14">
        <v>6518.46</v>
      </c>
      <c r="R497" s="14">
        <v>6530.3200000000006</v>
      </c>
      <c r="S497" s="14">
        <v>6560</v>
      </c>
      <c r="T497" s="14">
        <v>6565.47</v>
      </c>
      <c r="U497" s="14">
        <v>6569.29</v>
      </c>
      <c r="V497" s="14">
        <v>6570.95</v>
      </c>
      <c r="W497" s="14">
        <v>6462.72</v>
      </c>
      <c r="X497" s="14">
        <v>6295.56</v>
      </c>
      <c r="Y497" s="14">
        <v>6022.26</v>
      </c>
      <c r="Z497" s="4">
        <f>IFERROR(Y497,"скрыть")</f>
        <v>6022.26</v>
      </c>
      <c r="AZ497" s="9"/>
      <c r="BA497" s="9"/>
      <c r="BB497" s="9"/>
      <c r="BC497" s="9"/>
      <c r="BD497" s="9"/>
      <c r="BE497" s="9"/>
      <c r="BF497" s="9"/>
      <c r="BG497" s="9"/>
      <c r="BH497" s="9"/>
      <c r="BI497" s="9"/>
      <c r="BJ497" s="9"/>
      <c r="BK497" s="9"/>
      <c r="BL497" s="9"/>
      <c r="BM497" s="9"/>
      <c r="BN497" s="9"/>
      <c r="BO497" s="9"/>
      <c r="BP497" s="9"/>
      <c r="BQ497" s="9"/>
      <c r="BR497" s="9"/>
      <c r="BS497" s="9"/>
      <c r="BT497" s="9"/>
      <c r="BU497" s="9"/>
      <c r="BV497" s="9"/>
      <c r="BW497" s="9"/>
    </row>
    <row r="498" spans="1:75" ht="12" x14ac:dyDescent="0.2">
      <c r="A498" s="13">
        <v>30</v>
      </c>
      <c r="B498" s="14">
        <v>5942.21</v>
      </c>
      <c r="C498" s="14">
        <v>5882.53</v>
      </c>
      <c r="D498" s="14">
        <v>5828.58</v>
      </c>
      <c r="E498" s="14">
        <v>5827.62</v>
      </c>
      <c r="F498" s="14">
        <v>5873.39</v>
      </c>
      <c r="G498" s="14">
        <v>5979.05</v>
      </c>
      <c r="H498" s="14">
        <v>6262.7400000000007</v>
      </c>
      <c r="I498" s="14">
        <v>6421.09</v>
      </c>
      <c r="J498" s="14">
        <v>6557.18</v>
      </c>
      <c r="K498" s="14">
        <v>6555.0999999999995</v>
      </c>
      <c r="L498" s="14">
        <v>6564.7400000000007</v>
      </c>
      <c r="M498" s="14">
        <v>6591.68</v>
      </c>
      <c r="N498" s="14">
        <v>6586.43</v>
      </c>
      <c r="O498" s="14">
        <v>6593.56</v>
      </c>
      <c r="P498" s="14">
        <v>6586.22</v>
      </c>
      <c r="Q498" s="14">
        <v>6579.8200000000006</v>
      </c>
      <c r="R498" s="14">
        <v>6544.4900000000007</v>
      </c>
      <c r="S498" s="14">
        <v>6553.93</v>
      </c>
      <c r="T498" s="14">
        <v>6559.17</v>
      </c>
      <c r="U498" s="14">
        <v>6570.83</v>
      </c>
      <c r="V498" s="14">
        <v>6530.3200000000006</v>
      </c>
      <c r="W498" s="14">
        <v>6370.05</v>
      </c>
      <c r="X498" s="14">
        <v>6221.03</v>
      </c>
      <c r="Y498" s="14">
        <v>5932.1900000000005</v>
      </c>
      <c r="Z498" s="4">
        <f>IFERROR(Y498,"скрыть")</f>
        <v>5932.1900000000005</v>
      </c>
      <c r="AZ498" s="9"/>
      <c r="BA498" s="9"/>
      <c r="BB498" s="9"/>
      <c r="BC498" s="9"/>
      <c r="BD498" s="9"/>
      <c r="BE498" s="9"/>
      <c r="BF498" s="9"/>
      <c r="BG498" s="9"/>
      <c r="BH498" s="9"/>
      <c r="BI498" s="9"/>
      <c r="BJ498" s="9"/>
      <c r="BK498" s="9"/>
      <c r="BL498" s="9"/>
      <c r="BM498" s="9"/>
      <c r="BN498" s="9"/>
      <c r="BO498" s="9"/>
      <c r="BP498" s="9"/>
      <c r="BQ498" s="9"/>
      <c r="BR498" s="9"/>
      <c r="BS498" s="9"/>
      <c r="BT498" s="9"/>
      <c r="BU498" s="9"/>
      <c r="BV498" s="9"/>
      <c r="BW498" s="9"/>
    </row>
    <row r="499" spans="1:75" ht="12" x14ac:dyDescent="0.2">
      <c r="A499" s="13">
        <v>31</v>
      </c>
      <c r="B499" s="14">
        <v>5832.2</v>
      </c>
      <c r="C499" s="14">
        <v>5807.91</v>
      </c>
      <c r="D499" s="14">
        <v>5796.03</v>
      </c>
      <c r="E499" s="14">
        <v>5793.34</v>
      </c>
      <c r="F499" s="14">
        <v>5834.45</v>
      </c>
      <c r="G499" s="14">
        <v>5850.18</v>
      </c>
      <c r="H499" s="14">
        <v>6080.85</v>
      </c>
      <c r="I499" s="14">
        <v>6308.33</v>
      </c>
      <c r="J499" s="14">
        <v>6360.2</v>
      </c>
      <c r="K499" s="14">
        <v>6370.25</v>
      </c>
      <c r="L499" s="14">
        <v>6383.8200000000006</v>
      </c>
      <c r="M499" s="14">
        <v>6415.67</v>
      </c>
      <c r="N499" s="14">
        <v>6400.8200000000006</v>
      </c>
      <c r="O499" s="14">
        <v>6405.95</v>
      </c>
      <c r="P499" s="14">
        <v>6399.88</v>
      </c>
      <c r="Q499" s="14">
        <v>6392.56</v>
      </c>
      <c r="R499" s="14">
        <v>6352.53</v>
      </c>
      <c r="S499" s="14">
        <v>6363.31</v>
      </c>
      <c r="T499" s="14">
        <v>6375.54</v>
      </c>
      <c r="U499" s="14">
        <v>6391.8200000000006</v>
      </c>
      <c r="V499" s="14">
        <v>6361.7</v>
      </c>
      <c r="W499" s="14">
        <v>6285.02</v>
      </c>
      <c r="X499" s="14">
        <v>6058.86</v>
      </c>
      <c r="Y499" s="14">
        <v>5848.47</v>
      </c>
      <c r="Z499" s="4">
        <f>IFERROR(Y499,"скрыть")</f>
        <v>5848.47</v>
      </c>
      <c r="AZ499" s="9"/>
      <c r="BA499" s="9"/>
      <c r="BB499" s="9"/>
      <c r="BC499" s="9"/>
      <c r="BD499" s="9"/>
      <c r="BE499" s="9"/>
      <c r="BF499" s="9"/>
      <c r="BG499" s="9"/>
      <c r="BH499" s="9"/>
      <c r="BI499" s="9"/>
      <c r="BJ499" s="9"/>
      <c r="BK499" s="9"/>
      <c r="BL499" s="9"/>
      <c r="BM499" s="9"/>
      <c r="BN499" s="9"/>
      <c r="BO499" s="9"/>
      <c r="BP499" s="9"/>
      <c r="BQ499" s="9"/>
      <c r="BR499" s="9"/>
      <c r="BS499" s="9"/>
      <c r="BT499" s="9"/>
      <c r="BU499" s="9"/>
      <c r="BV499" s="9"/>
      <c r="BW499" s="9"/>
    </row>
    <row r="500" spans="1:75" ht="11.25" customHeight="1" x14ac:dyDescent="0.2">
      <c r="A500" s="71"/>
      <c r="B500" s="72" t="s">
        <v>98</v>
      </c>
      <c r="C500" s="72"/>
      <c r="D500" s="72"/>
      <c r="E500" s="72"/>
      <c r="F500" s="72"/>
      <c r="G500" s="72"/>
      <c r="H500" s="72"/>
      <c r="I500" s="72"/>
      <c r="J500" s="72"/>
      <c r="K500" s="72"/>
      <c r="L500" s="72"/>
      <c r="M500" s="72"/>
      <c r="N500" s="72"/>
      <c r="O500" s="72"/>
      <c r="P500" s="72"/>
      <c r="Q500" s="72"/>
      <c r="R500" s="72"/>
      <c r="S500" s="72"/>
      <c r="T500" s="72"/>
      <c r="U500" s="72"/>
      <c r="V500" s="72"/>
      <c r="W500" s="72"/>
      <c r="X500" s="72"/>
      <c r="Y500" s="72"/>
      <c r="AZ500" s="9"/>
      <c r="BA500" s="9"/>
      <c r="BB500" s="9"/>
      <c r="BC500" s="9"/>
      <c r="BD500" s="9"/>
      <c r="BE500" s="9"/>
      <c r="BF500" s="9"/>
      <c r="BG500" s="9"/>
      <c r="BH500" s="9"/>
      <c r="BI500" s="9"/>
      <c r="BJ500" s="9"/>
      <c r="BK500" s="9"/>
      <c r="BL500" s="9"/>
      <c r="BM500" s="9"/>
      <c r="BN500" s="9"/>
      <c r="BO500" s="9"/>
      <c r="BP500" s="9"/>
      <c r="BQ500" s="9"/>
      <c r="BR500" s="9"/>
      <c r="BS500" s="9"/>
      <c r="BT500" s="9"/>
      <c r="BU500" s="9"/>
      <c r="BV500" s="9"/>
      <c r="BW500" s="9"/>
    </row>
    <row r="501" spans="1:75" ht="11.25" customHeight="1" x14ac:dyDescent="0.2">
      <c r="A501" s="71"/>
      <c r="B501" s="72"/>
      <c r="C501" s="72"/>
      <c r="D501" s="72"/>
      <c r="E501" s="72"/>
      <c r="F501" s="72"/>
      <c r="G501" s="72"/>
      <c r="H501" s="72"/>
      <c r="I501" s="72"/>
      <c r="J501" s="72"/>
      <c r="K501" s="72"/>
      <c r="L501" s="72"/>
      <c r="M501" s="72"/>
      <c r="N501" s="72"/>
      <c r="O501" s="72"/>
      <c r="P501" s="72"/>
      <c r="Q501" s="72"/>
      <c r="R501" s="72"/>
      <c r="S501" s="72"/>
      <c r="T501" s="72"/>
      <c r="U501" s="72"/>
      <c r="V501" s="72"/>
      <c r="W501" s="72"/>
      <c r="X501" s="72"/>
      <c r="Y501" s="72"/>
      <c r="AZ501" s="9"/>
      <c r="BA501" s="9"/>
      <c r="BB501" s="9"/>
      <c r="BC501" s="9"/>
      <c r="BD501" s="9"/>
      <c r="BE501" s="9"/>
      <c r="BF501" s="9"/>
      <c r="BG501" s="9"/>
      <c r="BH501" s="9"/>
      <c r="BI501" s="9"/>
      <c r="BJ501" s="9"/>
      <c r="BK501" s="9"/>
      <c r="BL501" s="9"/>
      <c r="BM501" s="9"/>
      <c r="BN501" s="9"/>
      <c r="BO501" s="9"/>
      <c r="BP501" s="9"/>
      <c r="BQ501" s="9"/>
      <c r="BR501" s="9"/>
      <c r="BS501" s="9"/>
      <c r="BT501" s="9"/>
      <c r="BU501" s="9"/>
      <c r="BV501" s="9"/>
      <c r="BW501" s="9"/>
    </row>
    <row r="502" spans="1:75" s="7" customFormat="1" ht="32.65" customHeight="1" x14ac:dyDescent="0.2">
      <c r="A502" s="11" t="s">
        <v>64</v>
      </c>
      <c r="B502" s="12" t="s">
        <v>65</v>
      </c>
      <c r="C502" s="12" t="s">
        <v>66</v>
      </c>
      <c r="D502" s="12" t="s">
        <v>67</v>
      </c>
      <c r="E502" s="12" t="s">
        <v>68</v>
      </c>
      <c r="F502" s="12" t="s">
        <v>69</v>
      </c>
      <c r="G502" s="12" t="s">
        <v>70</v>
      </c>
      <c r="H502" s="12" t="s">
        <v>71</v>
      </c>
      <c r="I502" s="12" t="s">
        <v>72</v>
      </c>
      <c r="J502" s="12" t="s">
        <v>73</v>
      </c>
      <c r="K502" s="12" t="s">
        <v>74</v>
      </c>
      <c r="L502" s="12" t="s">
        <v>75</v>
      </c>
      <c r="M502" s="12" t="s">
        <v>76</v>
      </c>
      <c r="N502" s="12" t="s">
        <v>77</v>
      </c>
      <c r="O502" s="12" t="s">
        <v>78</v>
      </c>
      <c r="P502" s="12" t="s">
        <v>79</v>
      </c>
      <c r="Q502" s="12" t="s">
        <v>80</v>
      </c>
      <c r="R502" s="12" t="s">
        <v>81</v>
      </c>
      <c r="S502" s="12" t="s">
        <v>82</v>
      </c>
      <c r="T502" s="12" t="s">
        <v>83</v>
      </c>
      <c r="U502" s="12" t="s">
        <v>84</v>
      </c>
      <c r="V502" s="12" t="s">
        <v>85</v>
      </c>
      <c r="W502" s="12" t="s">
        <v>86</v>
      </c>
      <c r="X502" s="12" t="s">
        <v>87</v>
      </c>
      <c r="Y502" s="12" t="s">
        <v>88</v>
      </c>
      <c r="Z502" s="6"/>
      <c r="AZ502" s="9"/>
      <c r="BA502" s="9"/>
      <c r="BB502" s="9"/>
      <c r="BC502" s="9"/>
      <c r="BD502" s="9"/>
      <c r="BE502" s="9"/>
      <c r="BF502" s="9"/>
      <c r="BG502" s="9"/>
      <c r="BH502" s="9"/>
      <c r="BI502" s="9"/>
      <c r="BJ502" s="9"/>
      <c r="BK502" s="9"/>
      <c r="BL502" s="9"/>
      <c r="BM502" s="9"/>
      <c r="BN502" s="9"/>
      <c r="BO502" s="9"/>
      <c r="BP502" s="9"/>
      <c r="BQ502" s="9"/>
      <c r="BR502" s="9"/>
      <c r="BS502" s="9"/>
      <c r="BT502" s="9"/>
      <c r="BU502" s="9"/>
      <c r="BV502" s="9"/>
      <c r="BW502" s="9"/>
    </row>
    <row r="503" spans="1:75" ht="12" x14ac:dyDescent="0.2">
      <c r="A503" s="13">
        <v>1</v>
      </c>
      <c r="B503" s="17">
        <v>0</v>
      </c>
      <c r="C503" s="17">
        <v>0</v>
      </c>
      <c r="D503" s="17">
        <v>0</v>
      </c>
      <c r="E503" s="17">
        <v>0</v>
      </c>
      <c r="F503" s="17">
        <v>0</v>
      </c>
      <c r="G503" s="17">
        <v>5.12</v>
      </c>
      <c r="H503" s="17">
        <v>0</v>
      </c>
      <c r="I503" s="17">
        <v>0</v>
      </c>
      <c r="J503" s="17">
        <v>0</v>
      </c>
      <c r="K503" s="17">
        <v>0</v>
      </c>
      <c r="L503" s="17">
        <v>0</v>
      </c>
      <c r="M503" s="17">
        <v>0</v>
      </c>
      <c r="N503" s="17">
        <v>0</v>
      </c>
      <c r="O503" s="17">
        <v>0</v>
      </c>
      <c r="P503" s="17">
        <v>0</v>
      </c>
      <c r="Q503" s="17">
        <v>0</v>
      </c>
      <c r="R503" s="17">
        <v>0</v>
      </c>
      <c r="S503" s="17">
        <v>0</v>
      </c>
      <c r="T503" s="17">
        <v>0</v>
      </c>
      <c r="U503" s="17">
        <v>0</v>
      </c>
      <c r="V503" s="17">
        <v>0</v>
      </c>
      <c r="W503" s="17">
        <v>0</v>
      </c>
      <c r="X503" s="17">
        <v>0</v>
      </c>
      <c r="Y503" s="17">
        <v>0</v>
      </c>
      <c r="AZ503" s="9"/>
      <c r="BA503" s="9"/>
      <c r="BB503" s="9"/>
      <c r="BC503" s="9"/>
      <c r="BD503" s="9"/>
      <c r="BE503" s="9"/>
      <c r="BF503" s="9"/>
      <c r="BG503" s="9"/>
      <c r="BH503" s="9"/>
      <c r="BI503" s="9"/>
      <c r="BJ503" s="9"/>
      <c r="BK503" s="9"/>
      <c r="BL503" s="9"/>
      <c r="BM503" s="9"/>
      <c r="BN503" s="9"/>
      <c r="BO503" s="9"/>
      <c r="BP503" s="9"/>
      <c r="BQ503" s="9"/>
      <c r="BR503" s="9"/>
      <c r="BS503" s="9"/>
      <c r="BT503" s="9"/>
      <c r="BU503" s="9"/>
      <c r="BV503" s="9"/>
      <c r="BW503" s="9"/>
    </row>
    <row r="504" spans="1:75" ht="12" x14ac:dyDescent="0.2">
      <c r="A504" s="13">
        <v>2</v>
      </c>
      <c r="B504" s="17">
        <v>0</v>
      </c>
      <c r="C504" s="17">
        <v>0</v>
      </c>
      <c r="D504" s="17">
        <v>0</v>
      </c>
      <c r="E504" s="17">
        <v>0</v>
      </c>
      <c r="F504" s="17">
        <v>6</v>
      </c>
      <c r="G504" s="17">
        <v>31.47</v>
      </c>
      <c r="H504" s="17">
        <v>18.170000000000002</v>
      </c>
      <c r="I504" s="17">
        <v>142.09</v>
      </c>
      <c r="J504" s="17">
        <v>132.1</v>
      </c>
      <c r="K504" s="17">
        <v>156.61000000000001</v>
      </c>
      <c r="L504" s="17">
        <v>0</v>
      </c>
      <c r="M504" s="17">
        <v>0</v>
      </c>
      <c r="N504" s="17">
        <v>0</v>
      </c>
      <c r="O504" s="17">
        <v>0</v>
      </c>
      <c r="P504" s="17">
        <v>0</v>
      </c>
      <c r="Q504" s="17">
        <v>0</v>
      </c>
      <c r="R504" s="17">
        <v>0</v>
      </c>
      <c r="S504" s="17">
        <v>0</v>
      </c>
      <c r="T504" s="17">
        <v>0</v>
      </c>
      <c r="U504" s="17">
        <v>0</v>
      </c>
      <c r="V504" s="17">
        <v>0</v>
      </c>
      <c r="W504" s="17">
        <v>0</v>
      </c>
      <c r="X504" s="17">
        <v>0</v>
      </c>
      <c r="Y504" s="17">
        <v>0</v>
      </c>
      <c r="AZ504" s="9"/>
      <c r="BA504" s="9"/>
      <c r="BB504" s="9"/>
      <c r="BC504" s="9"/>
      <c r="BD504" s="9"/>
      <c r="BE504" s="9"/>
      <c r="BF504" s="9"/>
      <c r="BG504" s="9"/>
      <c r="BH504" s="9"/>
      <c r="BI504" s="9"/>
      <c r="BJ504" s="9"/>
      <c r="BK504" s="9"/>
      <c r="BL504" s="9"/>
      <c r="BM504" s="9"/>
      <c r="BN504" s="9"/>
      <c r="BO504" s="9"/>
      <c r="BP504" s="9"/>
      <c r="BQ504" s="9"/>
      <c r="BR504" s="9"/>
      <c r="BS504" s="9"/>
      <c r="BT504" s="9"/>
      <c r="BU504" s="9"/>
      <c r="BV504" s="9"/>
      <c r="BW504" s="9"/>
    </row>
    <row r="505" spans="1:75" ht="12" x14ac:dyDescent="0.2">
      <c r="A505" s="13">
        <v>3</v>
      </c>
      <c r="B505" s="17">
        <v>0</v>
      </c>
      <c r="C505" s="17">
        <v>0</v>
      </c>
      <c r="D505" s="17">
        <v>0</v>
      </c>
      <c r="E505" s="17">
        <v>0</v>
      </c>
      <c r="F505" s="17">
        <v>0</v>
      </c>
      <c r="G505" s="17">
        <v>8.52</v>
      </c>
      <c r="H505" s="17">
        <v>11.59</v>
      </c>
      <c r="I505" s="17">
        <v>56.19</v>
      </c>
      <c r="J505" s="17">
        <v>34.18</v>
      </c>
      <c r="K505" s="17">
        <v>0</v>
      </c>
      <c r="L505" s="17">
        <v>21.4</v>
      </c>
      <c r="M505" s="17">
        <v>7.5</v>
      </c>
      <c r="N505" s="17">
        <v>0.26</v>
      </c>
      <c r="O505" s="17">
        <v>0</v>
      </c>
      <c r="P505" s="17">
        <v>0</v>
      </c>
      <c r="Q505" s="17">
        <v>0</v>
      </c>
      <c r="R505" s="17">
        <v>0</v>
      </c>
      <c r="S505" s="17">
        <v>0</v>
      </c>
      <c r="T505" s="17">
        <v>0</v>
      </c>
      <c r="U505" s="17">
        <v>0</v>
      </c>
      <c r="V505" s="17">
        <v>0</v>
      </c>
      <c r="W505" s="17">
        <v>0</v>
      </c>
      <c r="X505" s="17">
        <v>0</v>
      </c>
      <c r="Y505" s="17">
        <v>0</v>
      </c>
      <c r="AZ505" s="9"/>
      <c r="BA505" s="9"/>
      <c r="BB505" s="9"/>
      <c r="BC505" s="9"/>
      <c r="BD505" s="9"/>
      <c r="BE505" s="9"/>
      <c r="BF505" s="9"/>
      <c r="BG505" s="9"/>
      <c r="BH505" s="9"/>
      <c r="BI505" s="9"/>
      <c r="BJ505" s="9"/>
      <c r="BK505" s="9"/>
      <c r="BL505" s="9"/>
      <c r="BM505" s="9"/>
      <c r="BN505" s="9"/>
      <c r="BO505" s="9"/>
      <c r="BP505" s="9"/>
      <c r="BQ505" s="9"/>
      <c r="BR505" s="9"/>
      <c r="BS505" s="9"/>
      <c r="BT505" s="9"/>
      <c r="BU505" s="9"/>
      <c r="BV505" s="9"/>
      <c r="BW505" s="9"/>
    </row>
    <row r="506" spans="1:75" ht="12" x14ac:dyDescent="0.2">
      <c r="A506" s="13">
        <v>4</v>
      </c>
      <c r="B506" s="17">
        <v>0</v>
      </c>
      <c r="C506" s="17">
        <v>8.08</v>
      </c>
      <c r="D506" s="17">
        <v>4.5</v>
      </c>
      <c r="E506" s="17">
        <v>37.5</v>
      </c>
      <c r="F506" s="17">
        <v>28.2</v>
      </c>
      <c r="G506" s="17">
        <v>45.31</v>
      </c>
      <c r="H506" s="17">
        <v>35.49</v>
      </c>
      <c r="I506" s="17">
        <v>133.18</v>
      </c>
      <c r="J506" s="17">
        <v>197.48</v>
      </c>
      <c r="K506" s="17">
        <v>12.56</v>
      </c>
      <c r="L506" s="17">
        <v>8.2200000000000006</v>
      </c>
      <c r="M506" s="17">
        <v>14.4</v>
      </c>
      <c r="N506" s="17">
        <v>20.059999999999999</v>
      </c>
      <c r="O506" s="17">
        <v>24.64</v>
      </c>
      <c r="P506" s="17">
        <v>1.1499999999999999</v>
      </c>
      <c r="Q506" s="17">
        <v>0</v>
      </c>
      <c r="R506" s="17">
        <v>0</v>
      </c>
      <c r="S506" s="17">
        <v>0</v>
      </c>
      <c r="T506" s="17">
        <v>0</v>
      </c>
      <c r="U506" s="17">
        <v>0</v>
      </c>
      <c r="V506" s="17">
        <v>0</v>
      </c>
      <c r="W506" s="17">
        <v>0</v>
      </c>
      <c r="X506" s="17">
        <v>0</v>
      </c>
      <c r="Y506" s="17">
        <v>0</v>
      </c>
      <c r="AZ506" s="9"/>
      <c r="BA506" s="9"/>
      <c r="BB506" s="9"/>
      <c r="BC506" s="9"/>
      <c r="BD506" s="9"/>
      <c r="BE506" s="9"/>
      <c r="BF506" s="9"/>
      <c r="BG506" s="9"/>
      <c r="BH506" s="9"/>
      <c r="BI506" s="9"/>
      <c r="BJ506" s="9"/>
      <c r="BK506" s="9"/>
      <c r="BL506" s="9"/>
      <c r="BM506" s="9"/>
      <c r="BN506" s="9"/>
      <c r="BO506" s="9"/>
      <c r="BP506" s="9"/>
      <c r="BQ506" s="9"/>
      <c r="BR506" s="9"/>
      <c r="BS506" s="9"/>
      <c r="BT506" s="9"/>
      <c r="BU506" s="9"/>
      <c r="BV506" s="9"/>
      <c r="BW506" s="9"/>
    </row>
    <row r="507" spans="1:75" ht="12" x14ac:dyDescent="0.2">
      <c r="A507" s="13">
        <v>5</v>
      </c>
      <c r="B507" s="17">
        <v>0</v>
      </c>
      <c r="C507" s="17">
        <v>5.29</v>
      </c>
      <c r="D507" s="17">
        <v>0</v>
      </c>
      <c r="E507" s="17">
        <v>1.99</v>
      </c>
      <c r="F507" s="17">
        <v>25.7</v>
      </c>
      <c r="G507" s="17">
        <v>66.37</v>
      </c>
      <c r="H507" s="17">
        <v>35.31</v>
      </c>
      <c r="I507" s="17">
        <v>212.45</v>
      </c>
      <c r="J507" s="17">
        <v>162.72</v>
      </c>
      <c r="K507" s="17">
        <v>13.92</v>
      </c>
      <c r="L507" s="17">
        <v>33.81</v>
      </c>
      <c r="M507" s="17">
        <v>55.84</v>
      </c>
      <c r="N507" s="17">
        <v>46.84</v>
      </c>
      <c r="O507" s="17">
        <v>38.44</v>
      </c>
      <c r="P507" s="17">
        <v>1.32</v>
      </c>
      <c r="Q507" s="17">
        <v>0.66</v>
      </c>
      <c r="R507" s="17">
        <v>2.11</v>
      </c>
      <c r="S507" s="17">
        <v>1.91</v>
      </c>
      <c r="T507" s="17">
        <v>27.01</v>
      </c>
      <c r="U507" s="17">
        <v>1.62</v>
      </c>
      <c r="V507" s="17">
        <v>0</v>
      </c>
      <c r="W507" s="17">
        <v>0</v>
      </c>
      <c r="X507" s="17">
        <v>3.71</v>
      </c>
      <c r="Y507" s="17">
        <v>24.45</v>
      </c>
      <c r="AZ507" s="9"/>
      <c r="BA507" s="9"/>
      <c r="BB507" s="9"/>
      <c r="BC507" s="9"/>
      <c r="BD507" s="9"/>
      <c r="BE507" s="9"/>
      <c r="BF507" s="9"/>
      <c r="BG507" s="9"/>
      <c r="BH507" s="9"/>
      <c r="BI507" s="9"/>
      <c r="BJ507" s="9"/>
      <c r="BK507" s="9"/>
      <c r="BL507" s="9"/>
      <c r="BM507" s="9"/>
      <c r="BN507" s="9"/>
      <c r="BO507" s="9"/>
      <c r="BP507" s="9"/>
      <c r="BQ507" s="9"/>
      <c r="BR507" s="9"/>
      <c r="BS507" s="9"/>
      <c r="BT507" s="9"/>
      <c r="BU507" s="9"/>
      <c r="BV507" s="9"/>
      <c r="BW507" s="9"/>
    </row>
    <row r="508" spans="1:75" ht="12" x14ac:dyDescent="0.2">
      <c r="A508" s="13">
        <v>6</v>
      </c>
      <c r="B508" s="17">
        <v>1.56</v>
      </c>
      <c r="C508" s="17">
        <v>3.37</v>
      </c>
      <c r="D508" s="17">
        <v>29.76</v>
      </c>
      <c r="E508" s="17">
        <v>82.99</v>
      </c>
      <c r="F508" s="17">
        <v>104.57</v>
      </c>
      <c r="G508" s="17">
        <v>119.32</v>
      </c>
      <c r="H508" s="17">
        <v>130.07</v>
      </c>
      <c r="I508" s="17">
        <v>143.78</v>
      </c>
      <c r="J508" s="17">
        <v>196.86</v>
      </c>
      <c r="K508" s="17">
        <v>51.5</v>
      </c>
      <c r="L508" s="17">
        <v>15.4</v>
      </c>
      <c r="M508" s="17">
        <v>29.56</v>
      </c>
      <c r="N508" s="17">
        <v>24.42</v>
      </c>
      <c r="O508" s="17">
        <v>35.29</v>
      </c>
      <c r="P508" s="17">
        <v>39.46</v>
      </c>
      <c r="Q508" s="17">
        <v>55.28</v>
      </c>
      <c r="R508" s="17">
        <v>51.55</v>
      </c>
      <c r="S508" s="17">
        <v>33.840000000000003</v>
      </c>
      <c r="T508" s="17">
        <v>1.76</v>
      </c>
      <c r="U508" s="17">
        <v>3.22</v>
      </c>
      <c r="V508" s="17">
        <v>0.37</v>
      </c>
      <c r="W508" s="17">
        <v>0</v>
      </c>
      <c r="X508" s="17">
        <v>0</v>
      </c>
      <c r="Y508" s="17">
        <v>3.27</v>
      </c>
      <c r="AZ508" s="9"/>
      <c r="BA508" s="9"/>
      <c r="BB508" s="9"/>
      <c r="BC508" s="9"/>
      <c r="BD508" s="9"/>
      <c r="BE508" s="9"/>
      <c r="BF508" s="9"/>
      <c r="BG508" s="9"/>
      <c r="BH508" s="9"/>
      <c r="BI508" s="9"/>
      <c r="BJ508" s="9"/>
      <c r="BK508" s="9"/>
      <c r="BL508" s="9"/>
      <c r="BM508" s="9"/>
      <c r="BN508" s="9"/>
      <c r="BO508" s="9"/>
      <c r="BP508" s="9"/>
      <c r="BQ508" s="9"/>
      <c r="BR508" s="9"/>
      <c r="BS508" s="9"/>
      <c r="BT508" s="9"/>
      <c r="BU508" s="9"/>
      <c r="BV508" s="9"/>
      <c r="BW508" s="9"/>
    </row>
    <row r="509" spans="1:75" ht="12" x14ac:dyDescent="0.2">
      <c r="A509" s="13">
        <v>7</v>
      </c>
      <c r="B509" s="17">
        <v>46.84</v>
      </c>
      <c r="C509" s="17">
        <v>16.940000000000001</v>
      </c>
      <c r="D509" s="17">
        <v>0</v>
      </c>
      <c r="E509" s="17">
        <v>0.31</v>
      </c>
      <c r="F509" s="17">
        <v>113.37</v>
      </c>
      <c r="G509" s="17">
        <v>150.43</v>
      </c>
      <c r="H509" s="17">
        <v>171.06</v>
      </c>
      <c r="I509" s="17">
        <v>302.57</v>
      </c>
      <c r="J509" s="17">
        <v>222.38</v>
      </c>
      <c r="K509" s="17">
        <v>16.05</v>
      </c>
      <c r="L509" s="17">
        <v>0</v>
      </c>
      <c r="M509" s="17">
        <v>43.06</v>
      </c>
      <c r="N509" s="17">
        <v>84.56</v>
      </c>
      <c r="O509" s="17">
        <v>40.130000000000003</v>
      </c>
      <c r="P509" s="17">
        <v>35.28</v>
      </c>
      <c r="Q509" s="17">
        <v>67.94</v>
      </c>
      <c r="R509" s="17">
        <v>17.75</v>
      </c>
      <c r="S509" s="17">
        <v>0</v>
      </c>
      <c r="T509" s="17">
        <v>0</v>
      </c>
      <c r="U509" s="17">
        <v>0</v>
      </c>
      <c r="V509" s="17">
        <v>0</v>
      </c>
      <c r="W509" s="17">
        <v>0</v>
      </c>
      <c r="X509" s="17">
        <v>0</v>
      </c>
      <c r="Y509" s="17">
        <v>0.64</v>
      </c>
      <c r="AZ509" s="9"/>
      <c r="BA509" s="9"/>
      <c r="BB509" s="9"/>
      <c r="BC509" s="9"/>
      <c r="BD509" s="9"/>
      <c r="BE509" s="9"/>
      <c r="BF509" s="9"/>
      <c r="BG509" s="9"/>
      <c r="BH509" s="9"/>
      <c r="BI509" s="9"/>
      <c r="BJ509" s="9"/>
      <c r="BK509" s="9"/>
      <c r="BL509" s="9"/>
      <c r="BM509" s="9"/>
      <c r="BN509" s="9"/>
      <c r="BO509" s="9"/>
      <c r="BP509" s="9"/>
      <c r="BQ509" s="9"/>
      <c r="BR509" s="9"/>
      <c r="BS509" s="9"/>
      <c r="BT509" s="9"/>
      <c r="BU509" s="9"/>
      <c r="BV509" s="9"/>
      <c r="BW509" s="9"/>
    </row>
    <row r="510" spans="1:75" ht="12" x14ac:dyDescent="0.2">
      <c r="A510" s="13">
        <v>8</v>
      </c>
      <c r="B510" s="17">
        <v>0</v>
      </c>
      <c r="C510" s="17">
        <v>15.5</v>
      </c>
      <c r="D510" s="17">
        <v>22.75</v>
      </c>
      <c r="E510" s="17">
        <v>31.27</v>
      </c>
      <c r="F510" s="17">
        <v>72.489999999999995</v>
      </c>
      <c r="G510" s="17">
        <v>136.02000000000001</v>
      </c>
      <c r="H510" s="17">
        <v>120.61</v>
      </c>
      <c r="I510" s="17">
        <v>243.37</v>
      </c>
      <c r="J510" s="17">
        <v>84.62</v>
      </c>
      <c r="K510" s="17">
        <v>78.540000000000006</v>
      </c>
      <c r="L510" s="17">
        <v>0</v>
      </c>
      <c r="M510" s="17">
        <v>0</v>
      </c>
      <c r="N510" s="17">
        <v>0</v>
      </c>
      <c r="O510" s="17">
        <v>0</v>
      </c>
      <c r="P510" s="17">
        <v>0</v>
      </c>
      <c r="Q510" s="17">
        <v>0</v>
      </c>
      <c r="R510" s="17">
        <v>14.48</v>
      </c>
      <c r="S510" s="17">
        <v>20.46</v>
      </c>
      <c r="T510" s="17">
        <v>0</v>
      </c>
      <c r="U510" s="17">
        <v>0</v>
      </c>
      <c r="V510" s="17">
        <v>0</v>
      </c>
      <c r="W510" s="17">
        <v>0</v>
      </c>
      <c r="X510" s="17">
        <v>0</v>
      </c>
      <c r="Y510" s="17">
        <v>9.85</v>
      </c>
      <c r="AZ510" s="9"/>
      <c r="BA510" s="9"/>
      <c r="BB510" s="9"/>
      <c r="BC510" s="9"/>
      <c r="BD510" s="9"/>
      <c r="BE510" s="9"/>
      <c r="BF510" s="9"/>
      <c r="BG510" s="9"/>
      <c r="BH510" s="9"/>
      <c r="BI510" s="9"/>
      <c r="BJ510" s="9"/>
      <c r="BK510" s="9"/>
      <c r="BL510" s="9"/>
      <c r="BM510" s="9"/>
      <c r="BN510" s="9"/>
      <c r="BO510" s="9"/>
      <c r="BP510" s="9"/>
      <c r="BQ510" s="9"/>
      <c r="BR510" s="9"/>
      <c r="BS510" s="9"/>
      <c r="BT510" s="9"/>
      <c r="BU510" s="9"/>
      <c r="BV510" s="9"/>
      <c r="BW510" s="9"/>
    </row>
    <row r="511" spans="1:75" ht="12" x14ac:dyDescent="0.2">
      <c r="A511" s="13">
        <v>9</v>
      </c>
      <c r="B511" s="17">
        <v>12.48</v>
      </c>
      <c r="C511" s="17">
        <v>37.33</v>
      </c>
      <c r="D511" s="17">
        <v>55.82</v>
      </c>
      <c r="E511" s="17">
        <v>72.34</v>
      </c>
      <c r="F511" s="17">
        <v>181.98</v>
      </c>
      <c r="G511" s="17">
        <v>266.07</v>
      </c>
      <c r="H511" s="17">
        <v>316.73</v>
      </c>
      <c r="I511" s="17">
        <v>111.59</v>
      </c>
      <c r="J511" s="17">
        <v>127</v>
      </c>
      <c r="K511" s="17">
        <v>100.7</v>
      </c>
      <c r="L511" s="17">
        <v>107.56</v>
      </c>
      <c r="M511" s="17">
        <v>175.63</v>
      </c>
      <c r="N511" s="17">
        <v>264.27999999999997</v>
      </c>
      <c r="O511" s="17">
        <v>340.02</v>
      </c>
      <c r="P511" s="17">
        <v>200.26</v>
      </c>
      <c r="Q511" s="17">
        <v>216.63</v>
      </c>
      <c r="R511" s="17">
        <v>241.08</v>
      </c>
      <c r="S511" s="17">
        <v>319.76</v>
      </c>
      <c r="T511" s="17">
        <v>360.79</v>
      </c>
      <c r="U511" s="17">
        <v>64.39</v>
      </c>
      <c r="V511" s="17">
        <v>18.11</v>
      </c>
      <c r="W511" s="17">
        <v>0</v>
      </c>
      <c r="X511" s="17">
        <v>0.3</v>
      </c>
      <c r="Y511" s="17">
        <v>10.18</v>
      </c>
      <c r="AZ511" s="9"/>
      <c r="BA511" s="9"/>
      <c r="BB511" s="9"/>
      <c r="BC511" s="9"/>
      <c r="BD511" s="9"/>
      <c r="BE511" s="9"/>
      <c r="BF511" s="9"/>
      <c r="BG511" s="9"/>
      <c r="BH511" s="9"/>
      <c r="BI511" s="9"/>
      <c r="BJ511" s="9"/>
      <c r="BK511" s="9"/>
      <c r="BL511" s="9"/>
      <c r="BM511" s="9"/>
      <c r="BN511" s="9"/>
      <c r="BO511" s="9"/>
      <c r="BP511" s="9"/>
      <c r="BQ511" s="9"/>
      <c r="BR511" s="9"/>
      <c r="BS511" s="9"/>
      <c r="BT511" s="9"/>
      <c r="BU511" s="9"/>
      <c r="BV511" s="9"/>
      <c r="BW511" s="9"/>
    </row>
    <row r="512" spans="1:75" ht="12" x14ac:dyDescent="0.2">
      <c r="A512" s="13">
        <v>10</v>
      </c>
      <c r="B512" s="17">
        <v>44.35</v>
      </c>
      <c r="C512" s="17">
        <v>88.78</v>
      </c>
      <c r="D512" s="17">
        <v>128.18</v>
      </c>
      <c r="E512" s="17">
        <v>177.6</v>
      </c>
      <c r="F512" s="17">
        <v>263.93</v>
      </c>
      <c r="G512" s="17">
        <v>415.11</v>
      </c>
      <c r="H512" s="17">
        <v>457.74</v>
      </c>
      <c r="I512" s="17">
        <v>230.45</v>
      </c>
      <c r="J512" s="17">
        <v>238.15</v>
      </c>
      <c r="K512" s="17">
        <v>191.46</v>
      </c>
      <c r="L512" s="17">
        <v>163.34</v>
      </c>
      <c r="M512" s="17">
        <v>237.2</v>
      </c>
      <c r="N512" s="17">
        <v>315.92</v>
      </c>
      <c r="O512" s="17">
        <v>430.8</v>
      </c>
      <c r="P512" s="17">
        <v>420.41</v>
      </c>
      <c r="Q512" s="17">
        <v>411.16</v>
      </c>
      <c r="R512" s="17">
        <v>414.02</v>
      </c>
      <c r="S512" s="17">
        <v>318.68</v>
      </c>
      <c r="T512" s="17">
        <v>282.01</v>
      </c>
      <c r="U512" s="17">
        <v>92.23</v>
      </c>
      <c r="V512" s="17">
        <v>26.06</v>
      </c>
      <c r="W512" s="17">
        <v>0</v>
      </c>
      <c r="X512" s="17">
        <v>7.51</v>
      </c>
      <c r="Y512" s="17">
        <v>0</v>
      </c>
      <c r="AZ512" s="9"/>
      <c r="BA512" s="9"/>
      <c r="BB512" s="9"/>
      <c r="BC512" s="9"/>
      <c r="BD512" s="9"/>
      <c r="BE512" s="9"/>
      <c r="BF512" s="9"/>
      <c r="BG512" s="9"/>
      <c r="BH512" s="9"/>
      <c r="BI512" s="9"/>
      <c r="BJ512" s="9"/>
      <c r="BK512" s="9"/>
      <c r="BL512" s="9"/>
      <c r="BM512" s="9"/>
      <c r="BN512" s="9"/>
      <c r="BO512" s="9"/>
      <c r="BP512" s="9"/>
      <c r="BQ512" s="9"/>
      <c r="BR512" s="9"/>
      <c r="BS512" s="9"/>
      <c r="BT512" s="9"/>
      <c r="BU512" s="9"/>
      <c r="BV512" s="9"/>
      <c r="BW512" s="9"/>
    </row>
    <row r="513" spans="1:75" ht="12" x14ac:dyDescent="0.2">
      <c r="A513" s="13">
        <v>11</v>
      </c>
      <c r="B513" s="17">
        <v>0.02</v>
      </c>
      <c r="C513" s="17">
        <v>0</v>
      </c>
      <c r="D513" s="17">
        <v>70.63</v>
      </c>
      <c r="E513" s="17">
        <v>90.95</v>
      </c>
      <c r="F513" s="17">
        <v>124.42</v>
      </c>
      <c r="G513" s="17">
        <v>176.52</v>
      </c>
      <c r="H513" s="17">
        <v>295.24</v>
      </c>
      <c r="I513" s="17">
        <v>137.47</v>
      </c>
      <c r="J513" s="17">
        <v>97.83</v>
      </c>
      <c r="K513" s="17">
        <v>80.599999999999994</v>
      </c>
      <c r="L513" s="17">
        <v>68.22</v>
      </c>
      <c r="M513" s="17">
        <v>94.84</v>
      </c>
      <c r="N513" s="17">
        <v>107.78</v>
      </c>
      <c r="O513" s="17">
        <v>80.900000000000006</v>
      </c>
      <c r="P513" s="17">
        <v>44.41</v>
      </c>
      <c r="Q513" s="17">
        <v>55.77</v>
      </c>
      <c r="R513" s="17">
        <v>25.4</v>
      </c>
      <c r="S513" s="17">
        <v>2.42</v>
      </c>
      <c r="T513" s="17">
        <v>0.93</v>
      </c>
      <c r="U513" s="17">
        <v>1.24</v>
      </c>
      <c r="V513" s="17">
        <v>0</v>
      </c>
      <c r="W513" s="17">
        <v>0</v>
      </c>
      <c r="X513" s="17">
        <v>0</v>
      </c>
      <c r="Y513" s="17">
        <v>0</v>
      </c>
      <c r="AZ513" s="9"/>
      <c r="BA513" s="9"/>
      <c r="BB513" s="9"/>
      <c r="BC513" s="9"/>
      <c r="BD513" s="9"/>
      <c r="BE513" s="9"/>
      <c r="BF513" s="9"/>
      <c r="BG513" s="9"/>
      <c r="BH513" s="9"/>
      <c r="BI513" s="9"/>
      <c r="BJ513" s="9"/>
      <c r="BK513" s="9"/>
      <c r="BL513" s="9"/>
      <c r="BM513" s="9"/>
      <c r="BN513" s="9"/>
      <c r="BO513" s="9"/>
      <c r="BP513" s="9"/>
      <c r="BQ513" s="9"/>
      <c r="BR513" s="9"/>
      <c r="BS513" s="9"/>
      <c r="BT513" s="9"/>
      <c r="BU513" s="9"/>
      <c r="BV513" s="9"/>
      <c r="BW513" s="9"/>
    </row>
    <row r="514" spans="1:75" ht="12" x14ac:dyDescent="0.2">
      <c r="A514" s="13">
        <v>12</v>
      </c>
      <c r="B514" s="17">
        <v>0.27</v>
      </c>
      <c r="C514" s="17">
        <v>5.56</v>
      </c>
      <c r="D514" s="17">
        <v>12.15</v>
      </c>
      <c r="E514" s="17">
        <v>35.44</v>
      </c>
      <c r="F514" s="17">
        <v>118.26</v>
      </c>
      <c r="G514" s="17">
        <v>132.4</v>
      </c>
      <c r="H514" s="17">
        <v>288.38</v>
      </c>
      <c r="I514" s="17">
        <v>72.510000000000005</v>
      </c>
      <c r="J514" s="17">
        <v>117.01</v>
      </c>
      <c r="K514" s="17">
        <v>111.07</v>
      </c>
      <c r="L514" s="17">
        <v>76.510000000000005</v>
      </c>
      <c r="M514" s="17">
        <v>37.770000000000003</v>
      </c>
      <c r="N514" s="17">
        <v>50.36</v>
      </c>
      <c r="O514" s="17">
        <v>65.84</v>
      </c>
      <c r="P514" s="17">
        <v>64.349999999999994</v>
      </c>
      <c r="Q514" s="17">
        <v>55.82</v>
      </c>
      <c r="R514" s="17">
        <v>53.4</v>
      </c>
      <c r="S514" s="17">
        <v>38.36</v>
      </c>
      <c r="T514" s="17">
        <v>13.78</v>
      </c>
      <c r="U514" s="17">
        <v>9.24</v>
      </c>
      <c r="V514" s="17">
        <v>0</v>
      </c>
      <c r="W514" s="17">
        <v>0</v>
      </c>
      <c r="X514" s="17">
        <v>0</v>
      </c>
      <c r="Y514" s="17">
        <v>0</v>
      </c>
      <c r="AZ514" s="9"/>
      <c r="BA514" s="9"/>
      <c r="BB514" s="9"/>
      <c r="BC514" s="9"/>
      <c r="BD514" s="9"/>
      <c r="BE514" s="9"/>
      <c r="BF514" s="9"/>
      <c r="BG514" s="9"/>
      <c r="BH514" s="9"/>
      <c r="BI514" s="9"/>
      <c r="BJ514" s="9"/>
      <c r="BK514" s="9"/>
      <c r="BL514" s="9"/>
      <c r="BM514" s="9"/>
      <c r="BN514" s="9"/>
      <c r="BO514" s="9"/>
      <c r="BP514" s="9"/>
      <c r="BQ514" s="9"/>
      <c r="BR514" s="9"/>
      <c r="BS514" s="9"/>
      <c r="BT514" s="9"/>
      <c r="BU514" s="9"/>
      <c r="BV514" s="9"/>
      <c r="BW514" s="9"/>
    </row>
    <row r="515" spans="1:75" ht="12" x14ac:dyDescent="0.2">
      <c r="A515" s="13">
        <v>13</v>
      </c>
      <c r="B515" s="17">
        <v>0</v>
      </c>
      <c r="C515" s="17">
        <v>0</v>
      </c>
      <c r="D515" s="17">
        <v>0</v>
      </c>
      <c r="E515" s="17">
        <v>0.16</v>
      </c>
      <c r="F515" s="17">
        <v>96.02</v>
      </c>
      <c r="G515" s="17">
        <v>253.01</v>
      </c>
      <c r="H515" s="17">
        <v>67.06</v>
      </c>
      <c r="I515" s="17">
        <v>105.93</v>
      </c>
      <c r="J515" s="17">
        <v>58.76</v>
      </c>
      <c r="K515" s="17">
        <v>38.909999999999997</v>
      </c>
      <c r="L515" s="17">
        <v>4.2699999999999996</v>
      </c>
      <c r="M515" s="17">
        <v>3.8</v>
      </c>
      <c r="N515" s="17">
        <v>4.4400000000000004</v>
      </c>
      <c r="O515" s="17">
        <v>5.93</v>
      </c>
      <c r="P515" s="17">
        <v>3.75</v>
      </c>
      <c r="Q515" s="17">
        <v>5.8</v>
      </c>
      <c r="R515" s="17">
        <v>2.79</v>
      </c>
      <c r="S515" s="17">
        <v>3.16</v>
      </c>
      <c r="T515" s="17">
        <v>0.59</v>
      </c>
      <c r="U515" s="17">
        <v>0</v>
      </c>
      <c r="V515" s="17">
        <v>0</v>
      </c>
      <c r="W515" s="17">
        <v>0</v>
      </c>
      <c r="X515" s="17">
        <v>0</v>
      </c>
      <c r="Y515" s="17">
        <v>0</v>
      </c>
      <c r="AZ515" s="9"/>
      <c r="BA515" s="9"/>
      <c r="BB515" s="9"/>
      <c r="BC515" s="9"/>
      <c r="BD515" s="9"/>
      <c r="BE515" s="9"/>
      <c r="BF515" s="9"/>
      <c r="BG515" s="9"/>
      <c r="BH515" s="9"/>
      <c r="BI515" s="9"/>
      <c r="BJ515" s="9"/>
      <c r="BK515" s="9"/>
      <c r="BL515" s="9"/>
      <c r="BM515" s="9"/>
      <c r="BN515" s="9"/>
      <c r="BO515" s="9"/>
      <c r="BP515" s="9"/>
      <c r="BQ515" s="9"/>
      <c r="BR515" s="9"/>
      <c r="BS515" s="9"/>
      <c r="BT515" s="9"/>
      <c r="BU515" s="9"/>
      <c r="BV515" s="9"/>
      <c r="BW515" s="9"/>
    </row>
    <row r="516" spans="1:75" ht="12" x14ac:dyDescent="0.2">
      <c r="A516" s="13">
        <v>14</v>
      </c>
      <c r="B516" s="17">
        <v>0</v>
      </c>
      <c r="C516" s="17">
        <v>0</v>
      </c>
      <c r="D516" s="17">
        <v>0</v>
      </c>
      <c r="E516" s="17">
        <v>3.27</v>
      </c>
      <c r="F516" s="17">
        <v>57.13</v>
      </c>
      <c r="G516" s="17">
        <v>97.73</v>
      </c>
      <c r="H516" s="17">
        <v>180.85</v>
      </c>
      <c r="I516" s="17">
        <v>0</v>
      </c>
      <c r="J516" s="17">
        <v>70.64</v>
      </c>
      <c r="K516" s="17">
        <v>23.31</v>
      </c>
      <c r="L516" s="17">
        <v>18.440000000000001</v>
      </c>
      <c r="M516" s="17">
        <v>7.62</v>
      </c>
      <c r="N516" s="17">
        <v>3.72</v>
      </c>
      <c r="O516" s="17">
        <v>7.12</v>
      </c>
      <c r="P516" s="17">
        <v>4.95</v>
      </c>
      <c r="Q516" s="17">
        <v>13.27</v>
      </c>
      <c r="R516" s="17">
        <v>17.440000000000001</v>
      </c>
      <c r="S516" s="17">
        <v>2.75</v>
      </c>
      <c r="T516" s="17">
        <v>0</v>
      </c>
      <c r="U516" s="17">
        <v>0</v>
      </c>
      <c r="V516" s="17">
        <v>0</v>
      </c>
      <c r="W516" s="17">
        <v>0</v>
      </c>
      <c r="X516" s="17">
        <v>0</v>
      </c>
      <c r="Y516" s="17">
        <v>0</v>
      </c>
      <c r="AZ516" s="9"/>
      <c r="BA516" s="9"/>
      <c r="BB516" s="9"/>
      <c r="BC516" s="9"/>
      <c r="BD516" s="9"/>
      <c r="BE516" s="9"/>
      <c r="BF516" s="9"/>
      <c r="BG516" s="9"/>
      <c r="BH516" s="9"/>
      <c r="BI516" s="9"/>
      <c r="BJ516" s="9"/>
      <c r="BK516" s="9"/>
      <c r="BL516" s="9"/>
      <c r="BM516" s="9"/>
      <c r="BN516" s="9"/>
      <c r="BO516" s="9"/>
      <c r="BP516" s="9"/>
      <c r="BQ516" s="9"/>
      <c r="BR516" s="9"/>
      <c r="BS516" s="9"/>
      <c r="BT516" s="9"/>
      <c r="BU516" s="9"/>
      <c r="BV516" s="9"/>
      <c r="BW516" s="9"/>
    </row>
    <row r="517" spans="1:75" ht="12" x14ac:dyDescent="0.2">
      <c r="A517" s="13">
        <v>15</v>
      </c>
      <c r="B517" s="17">
        <v>0</v>
      </c>
      <c r="C517" s="17">
        <v>0</v>
      </c>
      <c r="D517" s="17">
        <v>0</v>
      </c>
      <c r="E517" s="17">
        <v>0</v>
      </c>
      <c r="F517" s="17">
        <v>6.76</v>
      </c>
      <c r="G517" s="17">
        <v>11.01</v>
      </c>
      <c r="H517" s="17">
        <v>58.59</v>
      </c>
      <c r="I517" s="17">
        <v>98.67</v>
      </c>
      <c r="J517" s="17">
        <v>0</v>
      </c>
      <c r="K517" s="17">
        <v>0</v>
      </c>
      <c r="L517" s="17">
        <v>0</v>
      </c>
      <c r="M517" s="17">
        <v>0</v>
      </c>
      <c r="N517" s="17">
        <v>0</v>
      </c>
      <c r="O517" s="17">
        <v>0</v>
      </c>
      <c r="P517" s="17">
        <v>0</v>
      </c>
      <c r="Q517" s="17">
        <v>0</v>
      </c>
      <c r="R517" s="17">
        <v>0</v>
      </c>
      <c r="S517" s="17">
        <v>0</v>
      </c>
      <c r="T517" s="17">
        <v>0</v>
      </c>
      <c r="U517" s="17">
        <v>0</v>
      </c>
      <c r="V517" s="17">
        <v>0</v>
      </c>
      <c r="W517" s="17">
        <v>0</v>
      </c>
      <c r="X517" s="17">
        <v>0</v>
      </c>
      <c r="Y517" s="17">
        <v>0</v>
      </c>
      <c r="AZ517" s="9"/>
      <c r="BA517" s="9"/>
      <c r="BB517" s="9"/>
      <c r="BC517" s="9"/>
      <c r="BD517" s="9"/>
      <c r="BE517" s="9"/>
      <c r="BF517" s="9"/>
      <c r="BG517" s="9"/>
      <c r="BH517" s="9"/>
      <c r="BI517" s="9"/>
      <c r="BJ517" s="9"/>
      <c r="BK517" s="9"/>
      <c r="BL517" s="9"/>
      <c r="BM517" s="9"/>
      <c r="BN517" s="9"/>
      <c r="BO517" s="9"/>
      <c r="BP517" s="9"/>
      <c r="BQ517" s="9"/>
      <c r="BR517" s="9"/>
      <c r="BS517" s="9"/>
      <c r="BT517" s="9"/>
      <c r="BU517" s="9"/>
      <c r="BV517" s="9"/>
      <c r="BW517" s="9"/>
    </row>
    <row r="518" spans="1:75" ht="12" x14ac:dyDescent="0.2">
      <c r="A518" s="13">
        <v>16</v>
      </c>
      <c r="B518" s="17">
        <v>0</v>
      </c>
      <c r="C518" s="17">
        <v>0</v>
      </c>
      <c r="D518" s="17">
        <v>0</v>
      </c>
      <c r="E518" s="17">
        <v>0</v>
      </c>
      <c r="F518" s="17">
        <v>0</v>
      </c>
      <c r="G518" s="17">
        <v>64.86</v>
      </c>
      <c r="H518" s="17">
        <v>0</v>
      </c>
      <c r="I518" s="17">
        <v>74.59</v>
      </c>
      <c r="J518" s="17">
        <v>0</v>
      </c>
      <c r="K518" s="17">
        <v>0</v>
      </c>
      <c r="L518" s="17">
        <v>0</v>
      </c>
      <c r="M518" s="17">
        <v>0</v>
      </c>
      <c r="N518" s="17">
        <v>0</v>
      </c>
      <c r="O518" s="17">
        <v>0</v>
      </c>
      <c r="P518" s="17">
        <v>0</v>
      </c>
      <c r="Q518" s="17">
        <v>0</v>
      </c>
      <c r="R518" s="17">
        <v>0</v>
      </c>
      <c r="S518" s="17">
        <v>0</v>
      </c>
      <c r="T518" s="17">
        <v>0</v>
      </c>
      <c r="U518" s="17">
        <v>0</v>
      </c>
      <c r="V518" s="17">
        <v>0</v>
      </c>
      <c r="W518" s="17">
        <v>0</v>
      </c>
      <c r="X518" s="17">
        <v>0</v>
      </c>
      <c r="Y518" s="17">
        <v>0</v>
      </c>
      <c r="AZ518" s="9"/>
      <c r="BA518" s="9"/>
      <c r="BB518" s="9"/>
      <c r="BC518" s="9"/>
      <c r="BD518" s="9"/>
      <c r="BE518" s="9"/>
      <c r="BF518" s="9"/>
      <c r="BG518" s="9"/>
      <c r="BH518" s="9"/>
      <c r="BI518" s="9"/>
      <c r="BJ518" s="9"/>
      <c r="BK518" s="9"/>
      <c r="BL518" s="9"/>
      <c r="BM518" s="9"/>
      <c r="BN518" s="9"/>
      <c r="BO518" s="9"/>
      <c r="BP518" s="9"/>
      <c r="BQ518" s="9"/>
      <c r="BR518" s="9"/>
      <c r="BS518" s="9"/>
      <c r="BT518" s="9"/>
      <c r="BU518" s="9"/>
      <c r="BV518" s="9"/>
      <c r="BW518" s="9"/>
    </row>
    <row r="519" spans="1:75" ht="12" x14ac:dyDescent="0.2">
      <c r="A519" s="13">
        <v>17</v>
      </c>
      <c r="B519" s="17">
        <v>0</v>
      </c>
      <c r="C519" s="17">
        <v>0</v>
      </c>
      <c r="D519" s="17">
        <v>0</v>
      </c>
      <c r="E519" s="17">
        <v>0</v>
      </c>
      <c r="F519" s="17">
        <v>0</v>
      </c>
      <c r="G519" s="17">
        <v>0.32</v>
      </c>
      <c r="H519" s="17">
        <v>140.87</v>
      </c>
      <c r="I519" s="17">
        <v>0</v>
      </c>
      <c r="J519" s="17">
        <v>30.24</v>
      </c>
      <c r="K519" s="17">
        <v>0.62</v>
      </c>
      <c r="L519" s="17">
        <v>0</v>
      </c>
      <c r="M519" s="17">
        <v>0</v>
      </c>
      <c r="N519" s="17">
        <v>0</v>
      </c>
      <c r="O519" s="17">
        <v>0</v>
      </c>
      <c r="P519" s="17">
        <v>0</v>
      </c>
      <c r="Q519" s="17">
        <v>0</v>
      </c>
      <c r="R519" s="17">
        <v>0</v>
      </c>
      <c r="S519" s="17">
        <v>0</v>
      </c>
      <c r="T519" s="17">
        <v>0</v>
      </c>
      <c r="U519" s="17">
        <v>0</v>
      </c>
      <c r="V519" s="17">
        <v>0</v>
      </c>
      <c r="W519" s="17">
        <v>0</v>
      </c>
      <c r="X519" s="17">
        <v>0</v>
      </c>
      <c r="Y519" s="17">
        <v>0</v>
      </c>
      <c r="AZ519" s="9"/>
      <c r="BA519" s="9"/>
      <c r="BB519" s="9"/>
      <c r="BC519" s="9"/>
      <c r="BD519" s="9"/>
      <c r="BE519" s="9"/>
      <c r="BF519" s="9"/>
      <c r="BG519" s="9"/>
      <c r="BH519" s="9"/>
      <c r="BI519" s="9"/>
      <c r="BJ519" s="9"/>
      <c r="BK519" s="9"/>
      <c r="BL519" s="9"/>
      <c r="BM519" s="9"/>
      <c r="BN519" s="9"/>
      <c r="BO519" s="9"/>
      <c r="BP519" s="9"/>
      <c r="BQ519" s="9"/>
      <c r="BR519" s="9"/>
      <c r="BS519" s="9"/>
      <c r="BT519" s="9"/>
      <c r="BU519" s="9"/>
      <c r="BV519" s="9"/>
      <c r="BW519" s="9"/>
    </row>
    <row r="520" spans="1:75" ht="12" x14ac:dyDescent="0.2">
      <c r="A520" s="13">
        <v>18</v>
      </c>
      <c r="B520" s="17">
        <v>0</v>
      </c>
      <c r="C520" s="17">
        <v>0</v>
      </c>
      <c r="D520" s="17">
        <v>0</v>
      </c>
      <c r="E520" s="17">
        <v>0</v>
      </c>
      <c r="F520" s="17">
        <v>14.17</v>
      </c>
      <c r="G520" s="17">
        <v>109.56</v>
      </c>
      <c r="H520" s="17">
        <v>111.64</v>
      </c>
      <c r="I520" s="17">
        <v>59.37</v>
      </c>
      <c r="J520" s="17">
        <v>34.79</v>
      </c>
      <c r="K520" s="17">
        <v>0.47</v>
      </c>
      <c r="L520" s="17">
        <v>0</v>
      </c>
      <c r="M520" s="17">
        <v>0</v>
      </c>
      <c r="N520" s="17">
        <v>0</v>
      </c>
      <c r="O520" s="17">
        <v>0</v>
      </c>
      <c r="P520" s="17">
        <v>0</v>
      </c>
      <c r="Q520" s="17">
        <v>0</v>
      </c>
      <c r="R520" s="17">
        <v>0</v>
      </c>
      <c r="S520" s="17">
        <v>0</v>
      </c>
      <c r="T520" s="17">
        <v>0</v>
      </c>
      <c r="U520" s="17">
        <v>0</v>
      </c>
      <c r="V520" s="17">
        <v>0</v>
      </c>
      <c r="W520" s="17">
        <v>0</v>
      </c>
      <c r="X520" s="17">
        <v>0</v>
      </c>
      <c r="Y520" s="17">
        <v>0</v>
      </c>
      <c r="AZ520" s="9"/>
      <c r="BA520" s="9"/>
      <c r="BB520" s="9"/>
      <c r="BC520" s="9"/>
      <c r="BD520" s="9"/>
      <c r="BE520" s="9"/>
      <c r="BF520" s="9"/>
      <c r="BG520" s="9"/>
      <c r="BH520" s="9"/>
      <c r="BI520" s="9"/>
      <c r="BJ520" s="9"/>
      <c r="BK520" s="9"/>
      <c r="BL520" s="9"/>
      <c r="BM520" s="9"/>
      <c r="BN520" s="9"/>
      <c r="BO520" s="9"/>
      <c r="BP520" s="9"/>
      <c r="BQ520" s="9"/>
      <c r="BR520" s="9"/>
      <c r="BS520" s="9"/>
      <c r="BT520" s="9"/>
      <c r="BU520" s="9"/>
      <c r="BV520" s="9"/>
      <c r="BW520" s="9"/>
    </row>
    <row r="521" spans="1:75" ht="12" x14ac:dyDescent="0.2">
      <c r="A521" s="13">
        <v>19</v>
      </c>
      <c r="B521" s="17">
        <v>0</v>
      </c>
      <c r="C521" s="17">
        <v>0</v>
      </c>
      <c r="D521" s="17">
        <v>0</v>
      </c>
      <c r="E521" s="17">
        <v>0.05</v>
      </c>
      <c r="F521" s="17">
        <v>41.94</v>
      </c>
      <c r="G521" s="17">
        <v>198.05</v>
      </c>
      <c r="H521" s="17">
        <v>103.18</v>
      </c>
      <c r="I521" s="17">
        <v>130.96</v>
      </c>
      <c r="J521" s="17">
        <v>52.99</v>
      </c>
      <c r="K521" s="17">
        <v>0</v>
      </c>
      <c r="L521" s="17">
        <v>0</v>
      </c>
      <c r="M521" s="17">
        <v>0</v>
      </c>
      <c r="N521" s="17">
        <v>0</v>
      </c>
      <c r="O521" s="17">
        <v>0</v>
      </c>
      <c r="P521" s="17">
        <v>0</v>
      </c>
      <c r="Q521" s="17">
        <v>0</v>
      </c>
      <c r="R521" s="17">
        <v>0.4</v>
      </c>
      <c r="S521" s="17">
        <v>8.4600000000000009</v>
      </c>
      <c r="T521" s="17">
        <v>0</v>
      </c>
      <c r="U521" s="17">
        <v>0</v>
      </c>
      <c r="V521" s="17">
        <v>0</v>
      </c>
      <c r="W521" s="17">
        <v>0</v>
      </c>
      <c r="X521" s="17">
        <v>0</v>
      </c>
      <c r="Y521" s="17">
        <v>0</v>
      </c>
      <c r="AZ521" s="9"/>
      <c r="BA521" s="9"/>
      <c r="BB521" s="9"/>
      <c r="BC521" s="9"/>
      <c r="BD521" s="9"/>
      <c r="BE521" s="9"/>
      <c r="BF521" s="9"/>
      <c r="BG521" s="9"/>
      <c r="BH521" s="9"/>
      <c r="BI521" s="9"/>
      <c r="BJ521" s="9"/>
      <c r="BK521" s="9"/>
      <c r="BL521" s="9"/>
      <c r="BM521" s="9"/>
      <c r="BN521" s="9"/>
      <c r="BO521" s="9"/>
      <c r="BP521" s="9"/>
      <c r="BQ521" s="9"/>
      <c r="BR521" s="9"/>
      <c r="BS521" s="9"/>
      <c r="BT521" s="9"/>
      <c r="BU521" s="9"/>
      <c r="BV521" s="9"/>
      <c r="BW521" s="9"/>
    </row>
    <row r="522" spans="1:75" ht="12" x14ac:dyDescent="0.2">
      <c r="A522" s="13">
        <v>20</v>
      </c>
      <c r="B522" s="17">
        <v>0</v>
      </c>
      <c r="C522" s="17">
        <v>0</v>
      </c>
      <c r="D522" s="17">
        <v>0</v>
      </c>
      <c r="E522" s="17">
        <v>0</v>
      </c>
      <c r="F522" s="17">
        <v>28.28</v>
      </c>
      <c r="G522" s="17">
        <v>149.96</v>
      </c>
      <c r="H522" s="17">
        <v>44.96</v>
      </c>
      <c r="I522" s="17">
        <v>90.96</v>
      </c>
      <c r="J522" s="17">
        <v>53.61</v>
      </c>
      <c r="K522" s="17">
        <v>24.48</v>
      </c>
      <c r="L522" s="17">
        <v>10.24</v>
      </c>
      <c r="M522" s="17">
        <v>3.46</v>
      </c>
      <c r="N522" s="17">
        <v>14.03</v>
      </c>
      <c r="O522" s="17">
        <v>12.4</v>
      </c>
      <c r="P522" s="17">
        <v>14.78</v>
      </c>
      <c r="Q522" s="17">
        <v>10.11</v>
      </c>
      <c r="R522" s="17">
        <v>0</v>
      </c>
      <c r="S522" s="17">
        <v>0</v>
      </c>
      <c r="T522" s="17">
        <v>0</v>
      </c>
      <c r="U522" s="17">
        <v>0</v>
      </c>
      <c r="V522" s="17">
        <v>0</v>
      </c>
      <c r="W522" s="17">
        <v>0</v>
      </c>
      <c r="X522" s="17">
        <v>0</v>
      </c>
      <c r="Y522" s="17">
        <v>0</v>
      </c>
      <c r="AZ522" s="9"/>
      <c r="BA522" s="9"/>
      <c r="BB522" s="9"/>
      <c r="BC522" s="9"/>
      <c r="BD522" s="9"/>
      <c r="BE522" s="9"/>
      <c r="BF522" s="9"/>
      <c r="BG522" s="9"/>
      <c r="BH522" s="9"/>
      <c r="BI522" s="9"/>
      <c r="BJ522" s="9"/>
      <c r="BK522" s="9"/>
      <c r="BL522" s="9"/>
      <c r="BM522" s="9"/>
      <c r="BN522" s="9"/>
      <c r="BO522" s="9"/>
      <c r="BP522" s="9"/>
      <c r="BQ522" s="9"/>
      <c r="BR522" s="9"/>
      <c r="BS522" s="9"/>
      <c r="BT522" s="9"/>
      <c r="BU522" s="9"/>
      <c r="BV522" s="9"/>
      <c r="BW522" s="9"/>
    </row>
    <row r="523" spans="1:75" ht="12" x14ac:dyDescent="0.2">
      <c r="A523" s="13">
        <v>21</v>
      </c>
      <c r="B523" s="17">
        <v>0</v>
      </c>
      <c r="C523" s="17">
        <v>0</v>
      </c>
      <c r="D523" s="17">
        <v>0</v>
      </c>
      <c r="E523" s="17">
        <v>0</v>
      </c>
      <c r="F523" s="17">
        <v>0</v>
      </c>
      <c r="G523" s="17">
        <v>0</v>
      </c>
      <c r="H523" s="17">
        <v>41.48</v>
      </c>
      <c r="I523" s="17">
        <v>0</v>
      </c>
      <c r="J523" s="17">
        <v>0</v>
      </c>
      <c r="K523" s="17">
        <v>48.99</v>
      </c>
      <c r="L523" s="17">
        <v>24.18</v>
      </c>
      <c r="M523" s="17">
        <v>17.46</v>
      </c>
      <c r="N523" s="17">
        <v>24.47</v>
      </c>
      <c r="O523" s="17">
        <v>32.659999999999997</v>
      </c>
      <c r="P523" s="17">
        <v>39.380000000000003</v>
      </c>
      <c r="Q523" s="17">
        <v>53.15</v>
      </c>
      <c r="R523" s="17">
        <v>54.44</v>
      </c>
      <c r="S523" s="17">
        <v>2.57</v>
      </c>
      <c r="T523" s="17">
        <v>0</v>
      </c>
      <c r="U523" s="17">
        <v>0</v>
      </c>
      <c r="V523" s="17">
        <v>0</v>
      </c>
      <c r="W523" s="17">
        <v>0</v>
      </c>
      <c r="X523" s="17">
        <v>0</v>
      </c>
      <c r="Y523" s="17">
        <v>0</v>
      </c>
      <c r="AZ523" s="9"/>
      <c r="BA523" s="9"/>
      <c r="BB523" s="9"/>
      <c r="BC523" s="9"/>
      <c r="BD523" s="9"/>
      <c r="BE523" s="9"/>
      <c r="BF523" s="9"/>
      <c r="BG523" s="9"/>
      <c r="BH523" s="9"/>
      <c r="BI523" s="9"/>
      <c r="BJ523" s="9"/>
      <c r="BK523" s="9"/>
      <c r="BL523" s="9"/>
      <c r="BM523" s="9"/>
      <c r="BN523" s="9"/>
      <c r="BO523" s="9"/>
      <c r="BP523" s="9"/>
      <c r="BQ523" s="9"/>
      <c r="BR523" s="9"/>
      <c r="BS523" s="9"/>
      <c r="BT523" s="9"/>
      <c r="BU523" s="9"/>
      <c r="BV523" s="9"/>
      <c r="BW523" s="9"/>
    </row>
    <row r="524" spans="1:75" ht="12" x14ac:dyDescent="0.2">
      <c r="A524" s="13">
        <v>22</v>
      </c>
      <c r="B524" s="17">
        <v>0</v>
      </c>
      <c r="C524" s="17">
        <v>0</v>
      </c>
      <c r="D524" s="17">
        <v>0</v>
      </c>
      <c r="E524" s="17">
        <v>0</v>
      </c>
      <c r="F524" s="17">
        <v>0</v>
      </c>
      <c r="G524" s="17">
        <v>9.99</v>
      </c>
      <c r="H524" s="17">
        <v>40.58</v>
      </c>
      <c r="I524" s="17">
        <v>140.47</v>
      </c>
      <c r="J524" s="17">
        <v>0</v>
      </c>
      <c r="K524" s="17">
        <v>26.79</v>
      </c>
      <c r="L524" s="17">
        <v>0</v>
      </c>
      <c r="M524" s="17">
        <v>0</v>
      </c>
      <c r="N524" s="17">
        <v>0</v>
      </c>
      <c r="O524" s="17">
        <v>13.63</v>
      </c>
      <c r="P524" s="17">
        <v>7.0000000000000007E-2</v>
      </c>
      <c r="Q524" s="17">
        <v>10.029999999999999</v>
      </c>
      <c r="R524" s="17">
        <v>0</v>
      </c>
      <c r="S524" s="17">
        <v>0</v>
      </c>
      <c r="T524" s="17">
        <v>0</v>
      </c>
      <c r="U524" s="17">
        <v>0</v>
      </c>
      <c r="V524" s="17">
        <v>0</v>
      </c>
      <c r="W524" s="17">
        <v>0</v>
      </c>
      <c r="X524" s="17">
        <v>0</v>
      </c>
      <c r="Y524" s="17">
        <v>0</v>
      </c>
      <c r="AZ524" s="9"/>
      <c r="BA524" s="9"/>
      <c r="BB524" s="9"/>
      <c r="BC524" s="9"/>
      <c r="BD524" s="9"/>
      <c r="BE524" s="9"/>
      <c r="BF524" s="9"/>
      <c r="BG524" s="9"/>
      <c r="BH524" s="9"/>
      <c r="BI524" s="9"/>
      <c r="BJ524" s="9"/>
      <c r="BK524" s="9"/>
      <c r="BL524" s="9"/>
      <c r="BM524" s="9"/>
      <c r="BN524" s="9"/>
      <c r="BO524" s="9"/>
      <c r="BP524" s="9"/>
      <c r="BQ524" s="9"/>
      <c r="BR524" s="9"/>
      <c r="BS524" s="9"/>
      <c r="BT524" s="9"/>
      <c r="BU524" s="9"/>
      <c r="BV524" s="9"/>
      <c r="BW524" s="9"/>
    </row>
    <row r="525" spans="1:75" ht="12" x14ac:dyDescent="0.2">
      <c r="A525" s="13">
        <v>23</v>
      </c>
      <c r="B525" s="17">
        <v>0</v>
      </c>
      <c r="C525" s="17">
        <v>0</v>
      </c>
      <c r="D525" s="17">
        <v>0</v>
      </c>
      <c r="E525" s="17">
        <v>0</v>
      </c>
      <c r="F525" s="17">
        <v>62.56</v>
      </c>
      <c r="G525" s="17">
        <v>147.51</v>
      </c>
      <c r="H525" s="17">
        <v>138.94999999999999</v>
      </c>
      <c r="I525" s="17">
        <v>135.69999999999999</v>
      </c>
      <c r="J525" s="17">
        <v>65.87</v>
      </c>
      <c r="K525" s="17">
        <v>33.130000000000003</v>
      </c>
      <c r="L525" s="17">
        <v>16.190000000000001</v>
      </c>
      <c r="M525" s="17">
        <v>13.49</v>
      </c>
      <c r="N525" s="17">
        <v>23.99</v>
      </c>
      <c r="O525" s="17">
        <v>16.559999999999999</v>
      </c>
      <c r="P525" s="17">
        <v>3.48</v>
      </c>
      <c r="Q525" s="17">
        <v>2.2999999999999998</v>
      </c>
      <c r="R525" s="17">
        <v>0.15</v>
      </c>
      <c r="S525" s="17">
        <v>0</v>
      </c>
      <c r="T525" s="17">
        <v>0</v>
      </c>
      <c r="U525" s="17">
        <v>0</v>
      </c>
      <c r="V525" s="17">
        <v>0</v>
      </c>
      <c r="W525" s="17">
        <v>0</v>
      </c>
      <c r="X525" s="17">
        <v>0</v>
      </c>
      <c r="Y525" s="17">
        <v>0</v>
      </c>
      <c r="AZ525" s="9"/>
      <c r="BA525" s="9"/>
      <c r="BB525" s="9"/>
      <c r="BC525" s="9"/>
      <c r="BD525" s="9"/>
      <c r="BE525" s="9"/>
      <c r="BF525" s="9"/>
      <c r="BG525" s="9"/>
      <c r="BH525" s="9"/>
      <c r="BI525" s="9"/>
      <c r="BJ525" s="9"/>
      <c r="BK525" s="9"/>
      <c r="BL525" s="9"/>
      <c r="BM525" s="9"/>
      <c r="BN525" s="9"/>
      <c r="BO525" s="9"/>
      <c r="BP525" s="9"/>
      <c r="BQ525" s="9"/>
      <c r="BR525" s="9"/>
      <c r="BS525" s="9"/>
      <c r="BT525" s="9"/>
      <c r="BU525" s="9"/>
      <c r="BV525" s="9"/>
      <c r="BW525" s="9"/>
    </row>
    <row r="526" spans="1:75" ht="12" x14ac:dyDescent="0.2">
      <c r="A526" s="13">
        <v>24</v>
      </c>
      <c r="B526" s="17">
        <v>0</v>
      </c>
      <c r="C526" s="17">
        <v>0</v>
      </c>
      <c r="D526" s="17">
        <v>0</v>
      </c>
      <c r="E526" s="17">
        <v>5.91</v>
      </c>
      <c r="F526" s="17">
        <v>33.18</v>
      </c>
      <c r="G526" s="17">
        <v>185.46</v>
      </c>
      <c r="H526" s="17">
        <v>110.89</v>
      </c>
      <c r="I526" s="17">
        <v>145.96</v>
      </c>
      <c r="J526" s="17">
        <v>115.86</v>
      </c>
      <c r="K526" s="17">
        <v>106.64</v>
      </c>
      <c r="L526" s="17">
        <v>86.05</v>
      </c>
      <c r="M526" s="17">
        <v>52.75</v>
      </c>
      <c r="N526" s="17">
        <v>51.59</v>
      </c>
      <c r="O526" s="17">
        <v>69.709999999999994</v>
      </c>
      <c r="P526" s="17">
        <v>62.69</v>
      </c>
      <c r="Q526" s="17">
        <v>55.57</v>
      </c>
      <c r="R526" s="17">
        <v>72.31</v>
      </c>
      <c r="S526" s="17">
        <v>65.38</v>
      </c>
      <c r="T526" s="17">
        <v>33.29</v>
      </c>
      <c r="U526" s="17">
        <v>13.09</v>
      </c>
      <c r="V526" s="17">
        <v>27.99</v>
      </c>
      <c r="W526" s="17">
        <v>0</v>
      </c>
      <c r="X526" s="17">
        <v>0</v>
      </c>
      <c r="Y526" s="17">
        <v>0</v>
      </c>
      <c r="AZ526" s="9"/>
      <c r="BA526" s="9"/>
      <c r="BB526" s="9"/>
      <c r="BC526" s="9"/>
      <c r="BD526" s="9"/>
      <c r="BE526" s="9"/>
      <c r="BF526" s="9"/>
      <c r="BG526" s="9"/>
      <c r="BH526" s="9"/>
      <c r="BI526" s="9"/>
      <c r="BJ526" s="9"/>
      <c r="BK526" s="9"/>
      <c r="BL526" s="9"/>
      <c r="BM526" s="9"/>
      <c r="BN526" s="9"/>
      <c r="BO526" s="9"/>
      <c r="BP526" s="9"/>
      <c r="BQ526" s="9"/>
      <c r="BR526" s="9"/>
      <c r="BS526" s="9"/>
      <c r="BT526" s="9"/>
      <c r="BU526" s="9"/>
      <c r="BV526" s="9"/>
      <c r="BW526" s="9"/>
    </row>
    <row r="527" spans="1:75" ht="12" x14ac:dyDescent="0.2">
      <c r="A527" s="13">
        <v>25</v>
      </c>
      <c r="B527" s="17">
        <v>0</v>
      </c>
      <c r="C527" s="17">
        <v>0</v>
      </c>
      <c r="D527" s="17">
        <v>0</v>
      </c>
      <c r="E527" s="17">
        <v>41.74</v>
      </c>
      <c r="F527" s="17">
        <v>64</v>
      </c>
      <c r="G527" s="17">
        <v>193.69</v>
      </c>
      <c r="H527" s="17">
        <v>75.739999999999995</v>
      </c>
      <c r="I527" s="17">
        <v>313.11</v>
      </c>
      <c r="J527" s="17">
        <v>249.26</v>
      </c>
      <c r="K527" s="17">
        <v>175.06</v>
      </c>
      <c r="L527" s="17">
        <v>156.49</v>
      </c>
      <c r="M527" s="17">
        <v>129.34</v>
      </c>
      <c r="N527" s="17">
        <v>102.39</v>
      </c>
      <c r="O527" s="17">
        <v>69.34</v>
      </c>
      <c r="P527" s="17">
        <v>71.819999999999993</v>
      </c>
      <c r="Q527" s="17">
        <v>55.69</v>
      </c>
      <c r="R527" s="17">
        <v>37.57</v>
      </c>
      <c r="S527" s="17">
        <v>1.68</v>
      </c>
      <c r="T527" s="17">
        <v>0</v>
      </c>
      <c r="U527" s="17">
        <v>0</v>
      </c>
      <c r="V527" s="17">
        <v>0</v>
      </c>
      <c r="W527" s="17">
        <v>0</v>
      </c>
      <c r="X527" s="17">
        <v>0</v>
      </c>
      <c r="Y527" s="17">
        <v>0</v>
      </c>
      <c r="AZ527" s="9"/>
      <c r="BA527" s="9"/>
      <c r="BB527" s="9"/>
      <c r="BC527" s="9"/>
      <c r="BD527" s="9"/>
      <c r="BE527" s="9"/>
      <c r="BF527" s="9"/>
      <c r="BG527" s="9"/>
      <c r="BH527" s="9"/>
      <c r="BI527" s="9"/>
      <c r="BJ527" s="9"/>
      <c r="BK527" s="9"/>
      <c r="BL527" s="9"/>
      <c r="BM527" s="9"/>
      <c r="BN527" s="9"/>
      <c r="BO527" s="9"/>
      <c r="BP527" s="9"/>
      <c r="BQ527" s="9"/>
      <c r="BR527" s="9"/>
      <c r="BS527" s="9"/>
      <c r="BT527" s="9"/>
      <c r="BU527" s="9"/>
      <c r="BV527" s="9"/>
      <c r="BW527" s="9"/>
    </row>
    <row r="528" spans="1:75" ht="12" x14ac:dyDescent="0.2">
      <c r="A528" s="13">
        <v>26</v>
      </c>
      <c r="B528" s="17">
        <v>0</v>
      </c>
      <c r="C528" s="17">
        <v>0</v>
      </c>
      <c r="D528" s="17">
        <v>0</v>
      </c>
      <c r="E528" s="17">
        <v>12.16</v>
      </c>
      <c r="F528" s="17">
        <v>0</v>
      </c>
      <c r="G528" s="17">
        <v>144.22</v>
      </c>
      <c r="H528" s="17">
        <v>63.81</v>
      </c>
      <c r="I528" s="17">
        <v>49.3</v>
      </c>
      <c r="J528" s="17">
        <v>133.91</v>
      </c>
      <c r="K528" s="17">
        <v>109.95</v>
      </c>
      <c r="L528" s="17">
        <v>84.31</v>
      </c>
      <c r="M528" s="17">
        <v>59.15</v>
      </c>
      <c r="N528" s="17">
        <v>65.900000000000006</v>
      </c>
      <c r="O528" s="17">
        <v>61.93</v>
      </c>
      <c r="P528" s="17">
        <v>51.72</v>
      </c>
      <c r="Q528" s="17">
        <v>63.84</v>
      </c>
      <c r="R528" s="17">
        <v>72.52</v>
      </c>
      <c r="S528" s="17">
        <v>63.4</v>
      </c>
      <c r="T528" s="17">
        <v>37.340000000000003</v>
      </c>
      <c r="U528" s="17">
        <v>0</v>
      </c>
      <c r="V528" s="17">
        <v>0</v>
      </c>
      <c r="W528" s="17">
        <v>0</v>
      </c>
      <c r="X528" s="17">
        <v>0</v>
      </c>
      <c r="Y528" s="17">
        <v>0</v>
      </c>
      <c r="AZ528" s="9"/>
      <c r="BA528" s="9"/>
      <c r="BB528" s="9"/>
      <c r="BC528" s="9"/>
      <c r="BD528" s="9"/>
      <c r="BE528" s="9"/>
      <c r="BF528" s="9"/>
      <c r="BG528" s="9"/>
      <c r="BH528" s="9"/>
      <c r="BI528" s="9"/>
      <c r="BJ528" s="9"/>
      <c r="BK528" s="9"/>
      <c r="BL528" s="9"/>
      <c r="BM528" s="9"/>
      <c r="BN528" s="9"/>
      <c r="BO528" s="9"/>
      <c r="BP528" s="9"/>
      <c r="BQ528" s="9"/>
      <c r="BR528" s="9"/>
      <c r="BS528" s="9"/>
      <c r="BT528" s="9"/>
      <c r="BU528" s="9"/>
      <c r="BV528" s="9"/>
      <c r="BW528" s="9"/>
    </row>
    <row r="529" spans="1:75" ht="12" x14ac:dyDescent="0.2">
      <c r="A529" s="13">
        <v>27</v>
      </c>
      <c r="B529" s="17">
        <v>0</v>
      </c>
      <c r="C529" s="17">
        <v>0</v>
      </c>
      <c r="D529" s="17">
        <v>0</v>
      </c>
      <c r="E529" s="17">
        <v>55.52</v>
      </c>
      <c r="F529" s="17">
        <v>223.14</v>
      </c>
      <c r="G529" s="17">
        <v>155.13999999999999</v>
      </c>
      <c r="H529" s="17">
        <v>208.58</v>
      </c>
      <c r="I529" s="17">
        <v>109.98</v>
      </c>
      <c r="J529" s="17">
        <v>93.89</v>
      </c>
      <c r="K529" s="17">
        <v>74.510000000000005</v>
      </c>
      <c r="L529" s="17">
        <v>60.45</v>
      </c>
      <c r="M529" s="17">
        <v>35.92</v>
      </c>
      <c r="N529" s="17">
        <v>36.6</v>
      </c>
      <c r="O529" s="17">
        <v>38.78</v>
      </c>
      <c r="P529" s="17">
        <v>31.05</v>
      </c>
      <c r="Q529" s="17">
        <v>19.46</v>
      </c>
      <c r="R529" s="17">
        <v>43.63</v>
      </c>
      <c r="S529" s="17">
        <v>32.799999999999997</v>
      </c>
      <c r="T529" s="17">
        <v>5.42</v>
      </c>
      <c r="U529" s="17">
        <v>0</v>
      </c>
      <c r="V529" s="17">
        <v>0</v>
      </c>
      <c r="W529" s="17">
        <v>0</v>
      </c>
      <c r="X529" s="17">
        <v>0</v>
      </c>
      <c r="Y529" s="17">
        <v>0</v>
      </c>
      <c r="AZ529" s="9"/>
      <c r="BA529" s="9"/>
      <c r="BB529" s="9"/>
      <c r="BC529" s="9"/>
      <c r="BD529" s="9"/>
      <c r="BE529" s="9"/>
      <c r="BF529" s="9"/>
      <c r="BG529" s="9"/>
      <c r="BH529" s="9"/>
      <c r="BI529" s="9"/>
      <c r="BJ529" s="9"/>
      <c r="BK529" s="9"/>
      <c r="BL529" s="9"/>
      <c r="BM529" s="9"/>
      <c r="BN529" s="9"/>
      <c r="BO529" s="9"/>
      <c r="BP529" s="9"/>
      <c r="BQ529" s="9"/>
      <c r="BR529" s="9"/>
      <c r="BS529" s="9"/>
      <c r="BT529" s="9"/>
      <c r="BU529" s="9"/>
      <c r="BV529" s="9"/>
      <c r="BW529" s="9"/>
    </row>
    <row r="530" spans="1:75" ht="12" x14ac:dyDescent="0.2">
      <c r="A530" s="13">
        <v>28</v>
      </c>
      <c r="B530" s="17">
        <v>0</v>
      </c>
      <c r="C530" s="17">
        <v>0</v>
      </c>
      <c r="D530" s="17">
        <v>0</v>
      </c>
      <c r="E530" s="17">
        <v>0</v>
      </c>
      <c r="F530" s="17">
        <v>23.73</v>
      </c>
      <c r="G530" s="17">
        <v>82.3</v>
      </c>
      <c r="H530" s="17">
        <v>90.65</v>
      </c>
      <c r="I530" s="17">
        <v>36.58</v>
      </c>
      <c r="J530" s="17">
        <v>102.57</v>
      </c>
      <c r="K530" s="17">
        <v>87.43</v>
      </c>
      <c r="L530" s="17">
        <v>66.75</v>
      </c>
      <c r="M530" s="17">
        <v>63.67</v>
      </c>
      <c r="N530" s="17">
        <v>50.07</v>
      </c>
      <c r="O530" s="17">
        <v>53.4</v>
      </c>
      <c r="P530" s="17">
        <v>38.22</v>
      </c>
      <c r="Q530" s="17">
        <v>27.63</v>
      </c>
      <c r="R530" s="17">
        <v>0</v>
      </c>
      <c r="S530" s="17">
        <v>0.04</v>
      </c>
      <c r="T530" s="17">
        <v>0</v>
      </c>
      <c r="U530" s="17">
        <v>0</v>
      </c>
      <c r="V530" s="17">
        <v>0</v>
      </c>
      <c r="W530" s="17">
        <v>0</v>
      </c>
      <c r="X530" s="17">
        <v>0</v>
      </c>
      <c r="Y530" s="17">
        <v>0</v>
      </c>
      <c r="Z530" s="18" t="str">
        <f>IF(Y530=0,"скрыть","")</f>
        <v>скрыть</v>
      </c>
      <c r="AZ530" s="9"/>
      <c r="BA530" s="9"/>
      <c r="BB530" s="9"/>
      <c r="BC530" s="9"/>
      <c r="BD530" s="9"/>
      <c r="BE530" s="9"/>
      <c r="BF530" s="9"/>
      <c r="BG530" s="9"/>
      <c r="BH530" s="9"/>
      <c r="BI530" s="9"/>
      <c r="BJ530" s="9"/>
      <c r="BK530" s="9"/>
      <c r="BL530" s="9"/>
      <c r="BM530" s="9"/>
      <c r="BN530" s="9"/>
      <c r="BO530" s="9"/>
      <c r="BP530" s="9"/>
      <c r="BQ530" s="9"/>
      <c r="BR530" s="9"/>
      <c r="BS530" s="9"/>
      <c r="BT530" s="9"/>
      <c r="BU530" s="9"/>
      <c r="BV530" s="9"/>
      <c r="BW530" s="9"/>
    </row>
    <row r="531" spans="1:75" ht="12" x14ac:dyDescent="0.2">
      <c r="A531" s="13">
        <v>29</v>
      </c>
      <c r="B531" s="14">
        <v>0</v>
      </c>
      <c r="C531" s="17">
        <v>0</v>
      </c>
      <c r="D531" s="17">
        <v>0</v>
      </c>
      <c r="E531" s="17">
        <v>0</v>
      </c>
      <c r="F531" s="17">
        <v>15.6</v>
      </c>
      <c r="G531" s="17">
        <v>0</v>
      </c>
      <c r="H531" s="17">
        <v>0</v>
      </c>
      <c r="I531" s="17">
        <v>0</v>
      </c>
      <c r="J531" s="17">
        <v>0</v>
      </c>
      <c r="K531" s="17">
        <v>0</v>
      </c>
      <c r="L531" s="17">
        <v>0</v>
      </c>
      <c r="M531" s="17">
        <v>0</v>
      </c>
      <c r="N531" s="17">
        <v>0</v>
      </c>
      <c r="O531" s="17">
        <v>0</v>
      </c>
      <c r="P531" s="17">
        <v>0</v>
      </c>
      <c r="Q531" s="17">
        <v>0</v>
      </c>
      <c r="R531" s="17">
        <v>0</v>
      </c>
      <c r="S531" s="17">
        <v>0</v>
      </c>
      <c r="T531" s="17">
        <v>0</v>
      </c>
      <c r="U531" s="17">
        <v>0</v>
      </c>
      <c r="V531" s="17">
        <v>0</v>
      </c>
      <c r="W531" s="17">
        <v>0</v>
      </c>
      <c r="X531" s="17">
        <v>0</v>
      </c>
      <c r="Y531" s="17">
        <v>0</v>
      </c>
      <c r="Z531" s="18" t="str">
        <f>IF(Y531=0,"скрыть","")</f>
        <v>скрыть</v>
      </c>
      <c r="AZ531" s="9"/>
      <c r="BA531" s="9"/>
      <c r="BB531" s="9"/>
      <c r="BC531" s="9"/>
      <c r="BD531" s="9"/>
      <c r="BE531" s="9"/>
      <c r="BF531" s="9"/>
      <c r="BG531" s="9"/>
      <c r="BH531" s="9"/>
      <c r="BI531" s="9"/>
      <c r="BJ531" s="9"/>
      <c r="BK531" s="9"/>
      <c r="BL531" s="9"/>
      <c r="BM531" s="9"/>
      <c r="BN531" s="9"/>
      <c r="BO531" s="9"/>
      <c r="BP531" s="9"/>
      <c r="BQ531" s="9"/>
      <c r="BR531" s="9"/>
      <c r="BS531" s="9"/>
      <c r="BT531" s="9"/>
      <c r="BU531" s="9"/>
      <c r="BV531" s="9"/>
      <c r="BW531" s="9"/>
    </row>
    <row r="532" spans="1:75" ht="12" x14ac:dyDescent="0.2">
      <c r="A532" s="13">
        <v>30</v>
      </c>
      <c r="B532" s="17">
        <v>0</v>
      </c>
      <c r="C532" s="17">
        <v>0</v>
      </c>
      <c r="D532" s="17">
        <v>0</v>
      </c>
      <c r="E532" s="17">
        <v>0</v>
      </c>
      <c r="F532" s="17">
        <v>20.84</v>
      </c>
      <c r="G532" s="17">
        <v>61.52</v>
      </c>
      <c r="H532" s="17">
        <v>0</v>
      </c>
      <c r="I532" s="17">
        <v>1.47</v>
      </c>
      <c r="J532" s="17">
        <v>0</v>
      </c>
      <c r="K532" s="17">
        <v>0</v>
      </c>
      <c r="L532" s="17">
        <v>0</v>
      </c>
      <c r="M532" s="17">
        <v>0</v>
      </c>
      <c r="N532" s="17">
        <v>0</v>
      </c>
      <c r="O532" s="17">
        <v>0</v>
      </c>
      <c r="P532" s="17">
        <v>0</v>
      </c>
      <c r="Q532" s="17">
        <v>0</v>
      </c>
      <c r="R532" s="17">
        <v>0</v>
      </c>
      <c r="S532" s="17">
        <v>0</v>
      </c>
      <c r="T532" s="17">
        <v>0</v>
      </c>
      <c r="U532" s="17">
        <v>0</v>
      </c>
      <c r="V532" s="17">
        <v>0</v>
      </c>
      <c r="W532" s="17">
        <v>0</v>
      </c>
      <c r="X532" s="17">
        <v>0</v>
      </c>
      <c r="Y532" s="17">
        <v>0</v>
      </c>
      <c r="Z532" s="18" t="str">
        <f>IF(Y532=0,"скрыть","")</f>
        <v>скрыть</v>
      </c>
      <c r="AZ532" s="9"/>
      <c r="BA532" s="9"/>
      <c r="BB532" s="9"/>
      <c r="BC532" s="9"/>
      <c r="BD532" s="9"/>
      <c r="BE532" s="9"/>
      <c r="BF532" s="9"/>
      <c r="BG532" s="9"/>
      <c r="BH532" s="9"/>
      <c r="BI532" s="9"/>
      <c r="BJ532" s="9"/>
      <c r="BK532" s="9"/>
      <c r="BL532" s="9"/>
      <c r="BM532" s="9"/>
      <c r="BN532" s="9"/>
      <c r="BO532" s="9"/>
      <c r="BP532" s="9"/>
      <c r="BQ532" s="9"/>
      <c r="BR532" s="9"/>
      <c r="BS532" s="9"/>
      <c r="BT532" s="9"/>
      <c r="BU532" s="9"/>
      <c r="BV532" s="9"/>
      <c r="BW532" s="9"/>
    </row>
    <row r="533" spans="1:75" ht="12" x14ac:dyDescent="0.2">
      <c r="A533" s="13">
        <v>31</v>
      </c>
      <c r="B533" s="17">
        <v>0</v>
      </c>
      <c r="C533" s="17">
        <v>0</v>
      </c>
      <c r="D533" s="17">
        <v>0</v>
      </c>
      <c r="E533" s="17">
        <v>0</v>
      </c>
      <c r="F533" s="17">
        <v>90.4</v>
      </c>
      <c r="G533" s="17">
        <v>216.7</v>
      </c>
      <c r="H533" s="17">
        <v>176.91</v>
      </c>
      <c r="I533" s="17">
        <v>57.77</v>
      </c>
      <c r="J533" s="17">
        <v>76.540000000000006</v>
      </c>
      <c r="K533" s="17">
        <v>38.68</v>
      </c>
      <c r="L533" s="17">
        <v>8.4600000000000009</v>
      </c>
      <c r="M533" s="17">
        <v>0</v>
      </c>
      <c r="N533" s="17">
        <v>0</v>
      </c>
      <c r="O533" s="17">
        <v>0</v>
      </c>
      <c r="P533" s="17">
        <v>0</v>
      </c>
      <c r="Q533" s="17">
        <v>0</v>
      </c>
      <c r="R533" s="17">
        <v>0</v>
      </c>
      <c r="S533" s="17">
        <v>0</v>
      </c>
      <c r="T533" s="17">
        <v>0</v>
      </c>
      <c r="U533" s="17">
        <v>0</v>
      </c>
      <c r="V533" s="17">
        <v>0</v>
      </c>
      <c r="W533" s="17">
        <v>0</v>
      </c>
      <c r="X533" s="17">
        <v>0</v>
      </c>
      <c r="Y533" s="17">
        <v>0</v>
      </c>
      <c r="Z533" s="18" t="str">
        <f>IF(Y533=0,"скрыть","")</f>
        <v>скрыть</v>
      </c>
      <c r="AZ533" s="9"/>
      <c r="BA533" s="9"/>
      <c r="BB533" s="9"/>
      <c r="BC533" s="9"/>
      <c r="BD533" s="9"/>
      <c r="BE533" s="9"/>
      <c r="BF533" s="9"/>
      <c r="BG533" s="9"/>
      <c r="BH533" s="9"/>
      <c r="BI533" s="9"/>
      <c r="BJ533" s="9"/>
      <c r="BK533" s="9"/>
      <c r="BL533" s="9"/>
      <c r="BM533" s="9"/>
      <c r="BN533" s="9"/>
      <c r="BO533" s="9"/>
      <c r="BP533" s="9"/>
      <c r="BQ533" s="9"/>
      <c r="BR533" s="9"/>
      <c r="BS533" s="9"/>
      <c r="BT533" s="9"/>
      <c r="BU533" s="9"/>
      <c r="BV533" s="9"/>
      <c r="BW533" s="9"/>
    </row>
    <row r="534" spans="1:75" ht="11.25" customHeight="1" x14ac:dyDescent="0.2">
      <c r="A534" s="71"/>
      <c r="B534" s="72" t="s">
        <v>99</v>
      </c>
      <c r="C534" s="72"/>
      <c r="D534" s="72"/>
      <c r="E534" s="72"/>
      <c r="F534" s="72"/>
      <c r="G534" s="72"/>
      <c r="H534" s="72"/>
      <c r="I534" s="72"/>
      <c r="J534" s="72"/>
      <c r="K534" s="72"/>
      <c r="L534" s="72"/>
      <c r="M534" s="72"/>
      <c r="N534" s="72"/>
      <c r="O534" s="72"/>
      <c r="P534" s="72"/>
      <c r="Q534" s="72"/>
      <c r="R534" s="72"/>
      <c r="S534" s="72"/>
      <c r="T534" s="72"/>
      <c r="U534" s="72"/>
      <c r="V534" s="72"/>
      <c r="W534" s="72"/>
      <c r="X534" s="72"/>
      <c r="Y534" s="72"/>
      <c r="AZ534" s="9"/>
      <c r="BA534" s="9"/>
      <c r="BB534" s="9"/>
      <c r="BC534" s="9"/>
      <c r="BD534" s="9"/>
      <c r="BE534" s="9"/>
      <c r="BF534" s="9"/>
      <c r="BG534" s="9"/>
      <c r="BH534" s="9"/>
      <c r="BI534" s="9"/>
      <c r="BJ534" s="9"/>
      <c r="BK534" s="9"/>
      <c r="BL534" s="9"/>
      <c r="BM534" s="9"/>
      <c r="BN534" s="9"/>
      <c r="BO534" s="9"/>
      <c r="BP534" s="9"/>
      <c r="BQ534" s="9"/>
      <c r="BR534" s="9"/>
      <c r="BS534" s="9"/>
      <c r="BT534" s="9"/>
      <c r="BU534" s="9"/>
      <c r="BV534" s="9"/>
      <c r="BW534" s="9"/>
    </row>
    <row r="535" spans="1:75" ht="11.25" customHeight="1" x14ac:dyDescent="0.2">
      <c r="A535" s="71"/>
      <c r="B535" s="72"/>
      <c r="C535" s="72"/>
      <c r="D535" s="72"/>
      <c r="E535" s="72"/>
      <c r="F535" s="72"/>
      <c r="G535" s="72"/>
      <c r="H535" s="72"/>
      <c r="I535" s="72"/>
      <c r="J535" s="72"/>
      <c r="K535" s="72"/>
      <c r="L535" s="72"/>
      <c r="M535" s="72"/>
      <c r="N535" s="72"/>
      <c r="O535" s="72"/>
      <c r="P535" s="72"/>
      <c r="Q535" s="72"/>
      <c r="R535" s="72"/>
      <c r="S535" s="72"/>
      <c r="T535" s="72"/>
      <c r="U535" s="72"/>
      <c r="V535" s="72"/>
      <c r="W535" s="72"/>
      <c r="X535" s="72"/>
      <c r="Y535" s="72"/>
      <c r="AZ535" s="9"/>
      <c r="BA535" s="9"/>
      <c r="BB535" s="9"/>
      <c r="BC535" s="9"/>
      <c r="BD535" s="9"/>
      <c r="BE535" s="9"/>
      <c r="BF535" s="9"/>
      <c r="BG535" s="9"/>
      <c r="BH535" s="9"/>
      <c r="BI535" s="9"/>
      <c r="BJ535" s="9"/>
      <c r="BK535" s="9"/>
      <c r="BL535" s="9"/>
      <c r="BM535" s="9"/>
      <c r="BN535" s="9"/>
      <c r="BO535" s="9"/>
      <c r="BP535" s="9"/>
      <c r="BQ535" s="9"/>
      <c r="BR535" s="9"/>
      <c r="BS535" s="9"/>
      <c r="BT535" s="9"/>
      <c r="BU535" s="9"/>
      <c r="BV535" s="9"/>
      <c r="BW535" s="9"/>
    </row>
    <row r="536" spans="1:75" s="7" customFormat="1" ht="32.65" customHeight="1" x14ac:dyDescent="0.2">
      <c r="A536" s="11" t="s">
        <v>64</v>
      </c>
      <c r="B536" s="12" t="s">
        <v>65</v>
      </c>
      <c r="C536" s="12" t="s">
        <v>66</v>
      </c>
      <c r="D536" s="12" t="s">
        <v>67</v>
      </c>
      <c r="E536" s="12" t="s">
        <v>68</v>
      </c>
      <c r="F536" s="12" t="s">
        <v>69</v>
      </c>
      <c r="G536" s="12" t="s">
        <v>70</v>
      </c>
      <c r="H536" s="12" t="s">
        <v>71</v>
      </c>
      <c r="I536" s="12" t="s">
        <v>72</v>
      </c>
      <c r="J536" s="12" t="s">
        <v>73</v>
      </c>
      <c r="K536" s="12" t="s">
        <v>74</v>
      </c>
      <c r="L536" s="12" t="s">
        <v>75</v>
      </c>
      <c r="M536" s="12" t="s">
        <v>76</v>
      </c>
      <c r="N536" s="12" t="s">
        <v>77</v>
      </c>
      <c r="O536" s="12" t="s">
        <v>78</v>
      </c>
      <c r="P536" s="12" t="s">
        <v>79</v>
      </c>
      <c r="Q536" s="12" t="s">
        <v>80</v>
      </c>
      <c r="R536" s="12" t="s">
        <v>81</v>
      </c>
      <c r="S536" s="12" t="s">
        <v>82</v>
      </c>
      <c r="T536" s="12" t="s">
        <v>83</v>
      </c>
      <c r="U536" s="12" t="s">
        <v>84</v>
      </c>
      <c r="V536" s="12" t="s">
        <v>85</v>
      </c>
      <c r="W536" s="12" t="s">
        <v>86</v>
      </c>
      <c r="X536" s="12" t="s">
        <v>87</v>
      </c>
      <c r="Y536" s="12" t="s">
        <v>88</v>
      </c>
      <c r="Z536" s="6"/>
      <c r="AZ536" s="9"/>
      <c r="BA536" s="9"/>
      <c r="BB536" s="9"/>
      <c r="BC536" s="9"/>
      <c r="BD536" s="9"/>
      <c r="BE536" s="9"/>
      <c r="BF536" s="9"/>
      <c r="BG536" s="9"/>
      <c r="BH536" s="9"/>
      <c r="BI536" s="9"/>
      <c r="BJ536" s="9"/>
      <c r="BK536" s="9"/>
      <c r="BL536" s="9"/>
      <c r="BM536" s="9"/>
      <c r="BN536" s="9"/>
      <c r="BO536" s="9"/>
      <c r="BP536" s="9"/>
      <c r="BQ536" s="9"/>
      <c r="BR536" s="9"/>
      <c r="BS536" s="9"/>
      <c r="BT536" s="9"/>
      <c r="BU536" s="9"/>
      <c r="BV536" s="9"/>
      <c r="BW536" s="9"/>
    </row>
    <row r="537" spans="1:75" ht="12" x14ac:dyDescent="0.2">
      <c r="A537" s="13">
        <v>1</v>
      </c>
      <c r="B537" s="17">
        <v>81.83</v>
      </c>
      <c r="C537" s="17">
        <v>87.45</v>
      </c>
      <c r="D537" s="17">
        <v>26.5</v>
      </c>
      <c r="E537" s="17">
        <v>17.3</v>
      </c>
      <c r="F537" s="17">
        <v>5.62</v>
      </c>
      <c r="G537" s="17">
        <v>0.01</v>
      </c>
      <c r="H537" s="17">
        <v>17.61</v>
      </c>
      <c r="I537" s="17">
        <v>36.57</v>
      </c>
      <c r="J537" s="17">
        <v>29.24</v>
      </c>
      <c r="K537" s="17">
        <v>3.2</v>
      </c>
      <c r="L537" s="17">
        <v>42.75</v>
      </c>
      <c r="M537" s="17">
        <v>42.91</v>
      </c>
      <c r="N537" s="17">
        <v>14.48</v>
      </c>
      <c r="O537" s="17">
        <v>31.64</v>
      </c>
      <c r="P537" s="17">
        <v>51.18</v>
      </c>
      <c r="Q537" s="17">
        <v>80.260000000000005</v>
      </c>
      <c r="R537" s="17">
        <v>138</v>
      </c>
      <c r="S537" s="17">
        <v>173.56</v>
      </c>
      <c r="T537" s="17">
        <v>225.59</v>
      </c>
      <c r="U537" s="17">
        <v>244.12</v>
      </c>
      <c r="V537" s="17">
        <v>359.64</v>
      </c>
      <c r="W537" s="17">
        <v>356.52</v>
      </c>
      <c r="X537" s="17">
        <v>243.43</v>
      </c>
      <c r="Y537" s="17">
        <v>149.01</v>
      </c>
      <c r="AZ537" s="9"/>
      <c r="BA537" s="9"/>
      <c r="BB537" s="9"/>
      <c r="BC537" s="9"/>
      <c r="BD537" s="9"/>
      <c r="BE537" s="9"/>
      <c r="BF537" s="9"/>
      <c r="BG537" s="9"/>
      <c r="BH537" s="9"/>
      <c r="BI537" s="9"/>
      <c r="BJ537" s="9"/>
      <c r="BK537" s="9"/>
      <c r="BL537" s="9"/>
      <c r="BM537" s="9"/>
      <c r="BN537" s="9"/>
      <c r="BO537" s="9"/>
      <c r="BP537" s="9"/>
      <c r="BQ537" s="9"/>
      <c r="BR537" s="9"/>
      <c r="BS537" s="9"/>
      <c r="BT537" s="9"/>
      <c r="BU537" s="9"/>
      <c r="BV537" s="9"/>
      <c r="BW537" s="9"/>
    </row>
    <row r="538" spans="1:75" ht="12" x14ac:dyDescent="0.2">
      <c r="A538" s="13">
        <v>2</v>
      </c>
      <c r="B538" s="17">
        <v>39.33</v>
      </c>
      <c r="C538" s="17">
        <v>3.84</v>
      </c>
      <c r="D538" s="17">
        <v>44.31</v>
      </c>
      <c r="E538" s="17">
        <v>90.16</v>
      </c>
      <c r="F538" s="17">
        <v>0</v>
      </c>
      <c r="G538" s="17">
        <v>0</v>
      </c>
      <c r="H538" s="17">
        <v>0</v>
      </c>
      <c r="I538" s="17">
        <v>0</v>
      </c>
      <c r="J538" s="17">
        <v>0</v>
      </c>
      <c r="K538" s="17">
        <v>0</v>
      </c>
      <c r="L538" s="17">
        <v>16.88</v>
      </c>
      <c r="M538" s="17">
        <v>26.66</v>
      </c>
      <c r="N538" s="17">
        <v>31.29</v>
      </c>
      <c r="O538" s="17">
        <v>54.09</v>
      </c>
      <c r="P538" s="17">
        <v>103.9</v>
      </c>
      <c r="Q538" s="17">
        <v>111.03</v>
      </c>
      <c r="R538" s="17">
        <v>79.959999999999994</v>
      </c>
      <c r="S538" s="17">
        <v>162.82</v>
      </c>
      <c r="T538" s="17">
        <v>218.62</v>
      </c>
      <c r="U538" s="17">
        <v>195.25</v>
      </c>
      <c r="V538" s="17">
        <v>271.20999999999998</v>
      </c>
      <c r="W538" s="17">
        <v>307.3</v>
      </c>
      <c r="X538" s="17">
        <v>318.73</v>
      </c>
      <c r="Y538" s="17">
        <v>159.84</v>
      </c>
      <c r="AZ538" s="9"/>
      <c r="BA538" s="9"/>
      <c r="BB538" s="9"/>
      <c r="BC538" s="9"/>
      <c r="BD538" s="9"/>
      <c r="BE538" s="9"/>
      <c r="BF538" s="9"/>
      <c r="BG538" s="9"/>
      <c r="BH538" s="9"/>
      <c r="BI538" s="9"/>
      <c r="BJ538" s="9"/>
      <c r="BK538" s="9"/>
      <c r="BL538" s="9"/>
      <c r="BM538" s="9"/>
      <c r="BN538" s="9"/>
      <c r="BO538" s="9"/>
      <c r="BP538" s="9"/>
      <c r="BQ538" s="9"/>
      <c r="BR538" s="9"/>
      <c r="BS538" s="9"/>
      <c r="BT538" s="9"/>
      <c r="BU538" s="9"/>
      <c r="BV538" s="9"/>
      <c r="BW538" s="9"/>
    </row>
    <row r="539" spans="1:75" ht="12" x14ac:dyDescent="0.2">
      <c r="A539" s="13">
        <v>3</v>
      </c>
      <c r="B539" s="17">
        <v>57.17</v>
      </c>
      <c r="C539" s="17">
        <v>87.55</v>
      </c>
      <c r="D539" s="17">
        <v>43.65</v>
      </c>
      <c r="E539" s="17">
        <v>4.6399999999999997</v>
      </c>
      <c r="F539" s="17">
        <v>5.49</v>
      </c>
      <c r="G539" s="17">
        <v>0</v>
      </c>
      <c r="H539" s="17">
        <v>0</v>
      </c>
      <c r="I539" s="17">
        <v>0</v>
      </c>
      <c r="J539" s="17">
        <v>0</v>
      </c>
      <c r="K539" s="17">
        <v>12.02</v>
      </c>
      <c r="L539" s="17">
        <v>0</v>
      </c>
      <c r="M539" s="17">
        <v>0.69</v>
      </c>
      <c r="N539" s="17">
        <v>5.64</v>
      </c>
      <c r="O539" s="17">
        <v>19.149999999999999</v>
      </c>
      <c r="P539" s="17">
        <v>8.73</v>
      </c>
      <c r="Q539" s="17">
        <v>53.13</v>
      </c>
      <c r="R539" s="17">
        <v>18.75</v>
      </c>
      <c r="S539" s="17">
        <v>35.880000000000003</v>
      </c>
      <c r="T539" s="17">
        <v>132.61000000000001</v>
      </c>
      <c r="U539" s="17">
        <v>218.18</v>
      </c>
      <c r="V539" s="17">
        <v>289.33999999999997</v>
      </c>
      <c r="W539" s="17">
        <v>292.99</v>
      </c>
      <c r="X539" s="17">
        <v>91.64</v>
      </c>
      <c r="Y539" s="17">
        <v>129.58000000000001</v>
      </c>
      <c r="AZ539" s="9"/>
      <c r="BA539" s="9"/>
      <c r="BB539" s="9"/>
      <c r="BC539" s="9"/>
      <c r="BD539" s="9"/>
      <c r="BE539" s="9"/>
      <c r="BF539" s="9"/>
      <c r="BG539" s="9"/>
      <c r="BH539" s="9"/>
      <c r="BI539" s="9"/>
      <c r="BJ539" s="9"/>
      <c r="BK539" s="9"/>
      <c r="BL539" s="9"/>
      <c r="BM539" s="9"/>
      <c r="BN539" s="9"/>
      <c r="BO539" s="9"/>
      <c r="BP539" s="9"/>
      <c r="BQ539" s="9"/>
      <c r="BR539" s="9"/>
      <c r="BS539" s="9"/>
      <c r="BT539" s="9"/>
      <c r="BU539" s="9"/>
      <c r="BV539" s="9"/>
      <c r="BW539" s="9"/>
    </row>
    <row r="540" spans="1:75" ht="12" x14ac:dyDescent="0.2">
      <c r="A540" s="13">
        <v>4</v>
      </c>
      <c r="B540" s="17">
        <v>52.29</v>
      </c>
      <c r="C540" s="17">
        <v>0.11</v>
      </c>
      <c r="D540" s="17">
        <v>0.32</v>
      </c>
      <c r="E540" s="17">
        <v>0</v>
      </c>
      <c r="F540" s="17">
        <v>0</v>
      </c>
      <c r="G540" s="17">
        <v>0</v>
      </c>
      <c r="H540" s="17">
        <v>0</v>
      </c>
      <c r="I540" s="17">
        <v>0</v>
      </c>
      <c r="J540" s="17">
        <v>0</v>
      </c>
      <c r="K540" s="17">
        <v>0</v>
      </c>
      <c r="L540" s="17">
        <v>0.06</v>
      </c>
      <c r="M540" s="17">
        <v>0</v>
      </c>
      <c r="N540" s="17">
        <v>0</v>
      </c>
      <c r="O540" s="17">
        <v>0</v>
      </c>
      <c r="P540" s="17">
        <v>1.1399999999999999</v>
      </c>
      <c r="Q540" s="17">
        <v>14.42</v>
      </c>
      <c r="R540" s="17">
        <v>48.3</v>
      </c>
      <c r="S540" s="17">
        <v>59.51</v>
      </c>
      <c r="T540" s="17">
        <v>155.74</v>
      </c>
      <c r="U540" s="17">
        <v>244.16</v>
      </c>
      <c r="V540" s="17">
        <v>243.55</v>
      </c>
      <c r="W540" s="17">
        <v>326.25</v>
      </c>
      <c r="X540" s="17">
        <v>316.77999999999997</v>
      </c>
      <c r="Y540" s="17">
        <v>187.97</v>
      </c>
      <c r="AZ540" s="9"/>
      <c r="BA540" s="9"/>
      <c r="BB540" s="9"/>
      <c r="BC540" s="9"/>
      <c r="BD540" s="9"/>
      <c r="BE540" s="9"/>
      <c r="BF540" s="9"/>
      <c r="BG540" s="9"/>
      <c r="BH540" s="9"/>
      <c r="BI540" s="9"/>
      <c r="BJ540" s="9"/>
      <c r="BK540" s="9"/>
      <c r="BL540" s="9"/>
      <c r="BM540" s="9"/>
      <c r="BN540" s="9"/>
      <c r="BO540" s="9"/>
      <c r="BP540" s="9"/>
      <c r="BQ540" s="9"/>
      <c r="BR540" s="9"/>
      <c r="BS540" s="9"/>
      <c r="BT540" s="9"/>
      <c r="BU540" s="9"/>
      <c r="BV540" s="9"/>
      <c r="BW540" s="9"/>
    </row>
    <row r="541" spans="1:75" ht="12" x14ac:dyDescent="0.2">
      <c r="A541" s="13">
        <v>5</v>
      </c>
      <c r="B541" s="17">
        <v>134.71</v>
      </c>
      <c r="C541" s="17">
        <v>0.51</v>
      </c>
      <c r="D541" s="17">
        <v>8.43</v>
      </c>
      <c r="E541" s="17">
        <v>0.39</v>
      </c>
      <c r="F541" s="17">
        <v>0</v>
      </c>
      <c r="G541" s="17">
        <v>0</v>
      </c>
      <c r="H541" s="17">
        <v>0</v>
      </c>
      <c r="I541" s="17">
        <v>0</v>
      </c>
      <c r="J541" s="17">
        <v>0</v>
      </c>
      <c r="K541" s="17">
        <v>0</v>
      </c>
      <c r="L541" s="17">
        <v>0</v>
      </c>
      <c r="M541" s="17">
        <v>0</v>
      </c>
      <c r="N541" s="17">
        <v>0</v>
      </c>
      <c r="O541" s="17">
        <v>0</v>
      </c>
      <c r="P541" s="17">
        <v>28.73</v>
      </c>
      <c r="Q541" s="17">
        <v>52.79</v>
      </c>
      <c r="R541" s="17">
        <v>16.04</v>
      </c>
      <c r="S541" s="17">
        <v>19.46</v>
      </c>
      <c r="T541" s="17">
        <v>0</v>
      </c>
      <c r="U541" s="17">
        <v>22.55</v>
      </c>
      <c r="V541" s="17">
        <v>107.87</v>
      </c>
      <c r="W541" s="17">
        <v>249.24</v>
      </c>
      <c r="X541" s="17">
        <v>21.38</v>
      </c>
      <c r="Y541" s="17">
        <v>0</v>
      </c>
      <c r="AZ541" s="9"/>
      <c r="BA541" s="9"/>
      <c r="BB541" s="9"/>
      <c r="BC541" s="9"/>
      <c r="BD541" s="9"/>
      <c r="BE541" s="9"/>
      <c r="BF541" s="9"/>
      <c r="BG541" s="9"/>
      <c r="BH541" s="9"/>
      <c r="BI541" s="9"/>
      <c r="BJ541" s="9"/>
      <c r="BK541" s="9"/>
      <c r="BL541" s="9"/>
      <c r="BM541" s="9"/>
      <c r="BN541" s="9"/>
      <c r="BO541" s="9"/>
      <c r="BP541" s="9"/>
      <c r="BQ541" s="9"/>
      <c r="BR541" s="9"/>
      <c r="BS541" s="9"/>
      <c r="BT541" s="9"/>
      <c r="BU541" s="9"/>
      <c r="BV541" s="9"/>
      <c r="BW541" s="9"/>
    </row>
    <row r="542" spans="1:75" ht="12" x14ac:dyDescent="0.2">
      <c r="A542" s="13">
        <v>6</v>
      </c>
      <c r="B542" s="17">
        <v>27.06</v>
      </c>
      <c r="C542" s="17">
        <v>13.1</v>
      </c>
      <c r="D542" s="17">
        <v>0</v>
      </c>
      <c r="E542" s="17">
        <v>0</v>
      </c>
      <c r="F542" s="17">
        <v>0</v>
      </c>
      <c r="G542" s="17">
        <v>0</v>
      </c>
      <c r="H542" s="17">
        <v>0</v>
      </c>
      <c r="I542" s="17">
        <v>0</v>
      </c>
      <c r="J542" s="17">
        <v>0</v>
      </c>
      <c r="K542" s="17">
        <v>0</v>
      </c>
      <c r="L542" s="17">
        <v>2.4700000000000002</v>
      </c>
      <c r="M542" s="17">
        <v>0</v>
      </c>
      <c r="N542" s="17">
        <v>0</v>
      </c>
      <c r="O542" s="17">
        <v>0</v>
      </c>
      <c r="P542" s="17">
        <v>0</v>
      </c>
      <c r="Q542" s="17">
        <v>0</v>
      </c>
      <c r="R542" s="17">
        <v>0</v>
      </c>
      <c r="S542" s="17">
        <v>0</v>
      </c>
      <c r="T542" s="17">
        <v>37.81</v>
      </c>
      <c r="U542" s="17">
        <v>28.13</v>
      </c>
      <c r="V542" s="17">
        <v>60.14</v>
      </c>
      <c r="W542" s="17">
        <v>172.32</v>
      </c>
      <c r="X542" s="17">
        <v>68.25</v>
      </c>
      <c r="Y542" s="17">
        <v>17.41</v>
      </c>
      <c r="AZ542" s="9"/>
      <c r="BA542" s="9"/>
      <c r="BB542" s="9"/>
      <c r="BC542" s="9"/>
      <c r="BD542" s="9"/>
      <c r="BE542" s="9"/>
      <c r="BF542" s="9"/>
      <c r="BG542" s="9"/>
      <c r="BH542" s="9"/>
      <c r="BI542" s="9"/>
      <c r="BJ542" s="9"/>
      <c r="BK542" s="9"/>
      <c r="BL542" s="9"/>
      <c r="BM542" s="9"/>
      <c r="BN542" s="9"/>
      <c r="BO542" s="9"/>
      <c r="BP542" s="9"/>
      <c r="BQ542" s="9"/>
      <c r="BR542" s="9"/>
      <c r="BS542" s="9"/>
      <c r="BT542" s="9"/>
      <c r="BU542" s="9"/>
      <c r="BV542" s="9"/>
      <c r="BW542" s="9"/>
    </row>
    <row r="543" spans="1:75" ht="12" x14ac:dyDescent="0.2">
      <c r="A543" s="13">
        <v>7</v>
      </c>
      <c r="B543" s="17">
        <v>0</v>
      </c>
      <c r="C543" s="17">
        <v>0</v>
      </c>
      <c r="D543" s="17">
        <v>9.86</v>
      </c>
      <c r="E543" s="17">
        <v>4.7</v>
      </c>
      <c r="F543" s="17">
        <v>0</v>
      </c>
      <c r="G543" s="17">
        <v>0</v>
      </c>
      <c r="H543" s="17">
        <v>0</v>
      </c>
      <c r="I543" s="17">
        <v>0</v>
      </c>
      <c r="J543" s="17">
        <v>0</v>
      </c>
      <c r="K543" s="17">
        <v>0</v>
      </c>
      <c r="L543" s="17">
        <v>80.13</v>
      </c>
      <c r="M543" s="17">
        <v>0</v>
      </c>
      <c r="N543" s="17">
        <v>0</v>
      </c>
      <c r="O543" s="17">
        <v>0</v>
      </c>
      <c r="P543" s="17">
        <v>0</v>
      </c>
      <c r="Q543" s="17">
        <v>0</v>
      </c>
      <c r="R543" s="17">
        <v>0</v>
      </c>
      <c r="S543" s="17">
        <v>73.77</v>
      </c>
      <c r="T543" s="17">
        <v>76.88</v>
      </c>
      <c r="U543" s="17">
        <v>93.38</v>
      </c>
      <c r="V543" s="17">
        <v>155.03</v>
      </c>
      <c r="W543" s="17">
        <v>290.99</v>
      </c>
      <c r="X543" s="17">
        <v>205.7</v>
      </c>
      <c r="Y543" s="17">
        <v>5.24</v>
      </c>
      <c r="AZ543" s="9"/>
      <c r="BA543" s="9"/>
      <c r="BB543" s="9"/>
      <c r="BC543" s="9"/>
      <c r="BD543" s="9"/>
      <c r="BE543" s="9"/>
      <c r="BF543" s="9"/>
      <c r="BG543" s="9"/>
      <c r="BH543" s="9"/>
      <c r="BI543" s="9"/>
      <c r="BJ543" s="9"/>
      <c r="BK543" s="9"/>
      <c r="BL543" s="9"/>
      <c r="BM543" s="9"/>
      <c r="BN543" s="9"/>
      <c r="BO543" s="9"/>
      <c r="BP543" s="9"/>
      <c r="BQ543" s="9"/>
      <c r="BR543" s="9"/>
      <c r="BS543" s="9"/>
      <c r="BT543" s="9"/>
      <c r="BU543" s="9"/>
      <c r="BV543" s="9"/>
      <c r="BW543" s="9"/>
    </row>
    <row r="544" spans="1:75" ht="12" x14ac:dyDescent="0.2">
      <c r="A544" s="13">
        <v>8</v>
      </c>
      <c r="B544" s="17">
        <v>3.11</v>
      </c>
      <c r="C544" s="17">
        <v>0</v>
      </c>
      <c r="D544" s="17">
        <v>0</v>
      </c>
      <c r="E544" s="17">
        <v>0</v>
      </c>
      <c r="F544" s="17">
        <v>0</v>
      </c>
      <c r="G544" s="17">
        <v>0</v>
      </c>
      <c r="H544" s="17">
        <v>0</v>
      </c>
      <c r="I544" s="17">
        <v>0</v>
      </c>
      <c r="J544" s="17">
        <v>0</v>
      </c>
      <c r="K544" s="17">
        <v>0</v>
      </c>
      <c r="L544" s="17">
        <v>9.11</v>
      </c>
      <c r="M544" s="17">
        <v>45.66</v>
      </c>
      <c r="N544" s="17">
        <v>64.94</v>
      </c>
      <c r="O544" s="17">
        <v>71.900000000000006</v>
      </c>
      <c r="P544" s="17">
        <v>70.63</v>
      </c>
      <c r="Q544" s="17">
        <v>10.15</v>
      </c>
      <c r="R544" s="17">
        <v>0</v>
      </c>
      <c r="S544" s="17">
        <v>0</v>
      </c>
      <c r="T544" s="17">
        <v>97.65</v>
      </c>
      <c r="U544" s="17">
        <v>187.65</v>
      </c>
      <c r="V544" s="17">
        <v>294.22000000000003</v>
      </c>
      <c r="W544" s="17">
        <v>253.12</v>
      </c>
      <c r="X544" s="17">
        <v>39.29</v>
      </c>
      <c r="Y544" s="17">
        <v>0.02</v>
      </c>
      <c r="AZ544" s="9"/>
      <c r="BA544" s="9"/>
      <c r="BB544" s="9"/>
      <c r="BC544" s="9"/>
      <c r="BD544" s="9"/>
      <c r="BE544" s="9"/>
      <c r="BF544" s="9"/>
      <c r="BG544" s="9"/>
      <c r="BH544" s="9"/>
      <c r="BI544" s="9"/>
      <c r="BJ544" s="9"/>
      <c r="BK544" s="9"/>
      <c r="BL544" s="9"/>
      <c r="BM544" s="9"/>
      <c r="BN544" s="9"/>
      <c r="BO544" s="9"/>
      <c r="BP544" s="9"/>
      <c r="BQ544" s="9"/>
      <c r="BR544" s="9"/>
      <c r="BS544" s="9"/>
      <c r="BT544" s="9"/>
      <c r="BU544" s="9"/>
      <c r="BV544" s="9"/>
      <c r="BW544" s="9"/>
    </row>
    <row r="545" spans="1:75" ht="12" x14ac:dyDescent="0.2">
      <c r="A545" s="13">
        <v>9</v>
      </c>
      <c r="B545" s="17">
        <v>0.49</v>
      </c>
      <c r="C545" s="17">
        <v>0</v>
      </c>
      <c r="D545" s="17">
        <v>0</v>
      </c>
      <c r="E545" s="17">
        <v>0</v>
      </c>
      <c r="F545" s="17">
        <v>0</v>
      </c>
      <c r="G545" s="17">
        <v>0</v>
      </c>
      <c r="H545" s="17">
        <v>0</v>
      </c>
      <c r="I545" s="17">
        <v>0</v>
      </c>
      <c r="J545" s="17">
        <v>0</v>
      </c>
      <c r="K545" s="17">
        <v>0</v>
      </c>
      <c r="L545" s="17">
        <v>0</v>
      </c>
      <c r="M545" s="17">
        <v>0</v>
      </c>
      <c r="N545" s="17">
        <v>0</v>
      </c>
      <c r="O545" s="17">
        <v>0</v>
      </c>
      <c r="P545" s="17">
        <v>0</v>
      </c>
      <c r="Q545" s="17">
        <v>0</v>
      </c>
      <c r="R545" s="17">
        <v>0</v>
      </c>
      <c r="S545" s="17">
        <v>0</v>
      </c>
      <c r="T545" s="17">
        <v>0</v>
      </c>
      <c r="U545" s="17">
        <v>0</v>
      </c>
      <c r="V545" s="17">
        <v>4.79</v>
      </c>
      <c r="W545" s="17">
        <v>156.91999999999999</v>
      </c>
      <c r="X545" s="17">
        <v>46.07</v>
      </c>
      <c r="Y545" s="17">
        <v>2.84</v>
      </c>
      <c r="AZ545" s="9"/>
      <c r="BA545" s="9"/>
      <c r="BB545" s="9"/>
      <c r="BC545" s="9"/>
      <c r="BD545" s="9"/>
      <c r="BE545" s="9"/>
      <c r="BF545" s="9"/>
      <c r="BG545" s="9"/>
      <c r="BH545" s="9"/>
      <c r="BI545" s="9"/>
      <c r="BJ545" s="9"/>
      <c r="BK545" s="9"/>
      <c r="BL545" s="9"/>
      <c r="BM545" s="9"/>
      <c r="BN545" s="9"/>
      <c r="BO545" s="9"/>
      <c r="BP545" s="9"/>
      <c r="BQ545" s="9"/>
      <c r="BR545" s="9"/>
      <c r="BS545" s="9"/>
      <c r="BT545" s="9"/>
      <c r="BU545" s="9"/>
      <c r="BV545" s="9"/>
      <c r="BW545" s="9"/>
    </row>
    <row r="546" spans="1:75" ht="12" x14ac:dyDescent="0.2">
      <c r="A546" s="13">
        <v>10</v>
      </c>
      <c r="B546" s="17">
        <v>0</v>
      </c>
      <c r="C546" s="17">
        <v>0</v>
      </c>
      <c r="D546" s="17">
        <v>0</v>
      </c>
      <c r="E546" s="17">
        <v>0</v>
      </c>
      <c r="F546" s="17">
        <v>0</v>
      </c>
      <c r="G546" s="17">
        <v>0</v>
      </c>
      <c r="H546" s="17">
        <v>0</v>
      </c>
      <c r="I546" s="17">
        <v>0</v>
      </c>
      <c r="J546" s="17">
        <v>0</v>
      </c>
      <c r="K546" s="17">
        <v>0</v>
      </c>
      <c r="L546" s="17">
        <v>0</v>
      </c>
      <c r="M546" s="17">
        <v>0</v>
      </c>
      <c r="N546" s="17">
        <v>0</v>
      </c>
      <c r="O546" s="17">
        <v>0</v>
      </c>
      <c r="P546" s="17">
        <v>0</v>
      </c>
      <c r="Q546" s="17">
        <v>0</v>
      </c>
      <c r="R546" s="17">
        <v>0</v>
      </c>
      <c r="S546" s="17">
        <v>0</v>
      </c>
      <c r="T546" s="17">
        <v>0</v>
      </c>
      <c r="U546" s="17">
        <v>0</v>
      </c>
      <c r="V546" s="17">
        <v>1.88</v>
      </c>
      <c r="W546" s="17">
        <v>115.59</v>
      </c>
      <c r="X546" s="17">
        <v>10.24</v>
      </c>
      <c r="Y546" s="17">
        <v>47.64</v>
      </c>
      <c r="AZ546" s="9"/>
      <c r="BA546" s="9"/>
      <c r="BB546" s="9"/>
      <c r="BC546" s="9"/>
      <c r="BD546" s="9"/>
      <c r="BE546" s="9"/>
      <c r="BF546" s="9"/>
      <c r="BG546" s="9"/>
      <c r="BH546" s="9"/>
      <c r="BI546" s="9"/>
      <c r="BJ546" s="9"/>
      <c r="BK546" s="9"/>
      <c r="BL546" s="9"/>
      <c r="BM546" s="9"/>
      <c r="BN546" s="9"/>
      <c r="BO546" s="9"/>
      <c r="BP546" s="9"/>
      <c r="BQ546" s="9"/>
      <c r="BR546" s="9"/>
      <c r="BS546" s="9"/>
      <c r="BT546" s="9"/>
      <c r="BU546" s="9"/>
      <c r="BV546" s="9"/>
      <c r="BW546" s="9"/>
    </row>
    <row r="547" spans="1:75" ht="12" x14ac:dyDescent="0.2">
      <c r="A547" s="13">
        <v>11</v>
      </c>
      <c r="B547" s="17">
        <v>2.25</v>
      </c>
      <c r="C547" s="17">
        <v>34.04</v>
      </c>
      <c r="D547" s="17">
        <v>0</v>
      </c>
      <c r="E547" s="17">
        <v>0</v>
      </c>
      <c r="F547" s="17">
        <v>0</v>
      </c>
      <c r="G547" s="17">
        <v>0</v>
      </c>
      <c r="H547" s="17">
        <v>0</v>
      </c>
      <c r="I547" s="17">
        <v>0</v>
      </c>
      <c r="J547" s="17">
        <v>0</v>
      </c>
      <c r="K547" s="17">
        <v>0</v>
      </c>
      <c r="L547" s="17">
        <v>0</v>
      </c>
      <c r="M547" s="17">
        <v>0</v>
      </c>
      <c r="N547" s="17">
        <v>0</v>
      </c>
      <c r="O547" s="17">
        <v>0</v>
      </c>
      <c r="P547" s="17">
        <v>0</v>
      </c>
      <c r="Q547" s="17">
        <v>0</v>
      </c>
      <c r="R547" s="17">
        <v>7.0000000000000007E-2</v>
      </c>
      <c r="S547" s="17">
        <v>26.96</v>
      </c>
      <c r="T547" s="17">
        <v>48.51</v>
      </c>
      <c r="U547" s="17">
        <v>40.79</v>
      </c>
      <c r="V547" s="17">
        <v>97.72</v>
      </c>
      <c r="W547" s="17">
        <v>413.84</v>
      </c>
      <c r="X547" s="17">
        <v>272.06</v>
      </c>
      <c r="Y547" s="17">
        <v>201.95</v>
      </c>
      <c r="AZ547" s="9"/>
      <c r="BA547" s="9"/>
      <c r="BB547" s="9"/>
      <c r="BC547" s="9"/>
      <c r="BD547" s="9"/>
      <c r="BE547" s="9"/>
      <c r="BF547" s="9"/>
      <c r="BG547" s="9"/>
      <c r="BH547" s="9"/>
      <c r="BI547" s="9"/>
      <c r="BJ547" s="9"/>
      <c r="BK547" s="9"/>
      <c r="BL547" s="9"/>
      <c r="BM547" s="9"/>
      <c r="BN547" s="9"/>
      <c r="BO547" s="9"/>
      <c r="BP547" s="9"/>
      <c r="BQ547" s="9"/>
      <c r="BR547" s="9"/>
      <c r="BS547" s="9"/>
      <c r="BT547" s="9"/>
      <c r="BU547" s="9"/>
      <c r="BV547" s="9"/>
      <c r="BW547" s="9"/>
    </row>
    <row r="548" spans="1:75" ht="12" x14ac:dyDescent="0.2">
      <c r="A548" s="13">
        <v>12</v>
      </c>
      <c r="B548" s="17">
        <v>42.19</v>
      </c>
      <c r="C548" s="17">
        <v>0.25</v>
      </c>
      <c r="D548" s="17">
        <v>0</v>
      </c>
      <c r="E548" s="17">
        <v>0</v>
      </c>
      <c r="F548" s="17">
        <v>0</v>
      </c>
      <c r="G548" s="17">
        <v>0</v>
      </c>
      <c r="H548" s="17">
        <v>0</v>
      </c>
      <c r="I548" s="17">
        <v>0</v>
      </c>
      <c r="J548" s="17">
        <v>0</v>
      </c>
      <c r="K548" s="17">
        <v>0</v>
      </c>
      <c r="L548" s="17">
        <v>0</v>
      </c>
      <c r="M548" s="17">
        <v>0</v>
      </c>
      <c r="N548" s="17">
        <v>0</v>
      </c>
      <c r="O548" s="17">
        <v>0</v>
      </c>
      <c r="P548" s="17">
        <v>0</v>
      </c>
      <c r="Q548" s="17">
        <v>0</v>
      </c>
      <c r="R548" s="17">
        <v>0</v>
      </c>
      <c r="S548" s="17">
        <v>0</v>
      </c>
      <c r="T548" s="17">
        <v>3.18</v>
      </c>
      <c r="U548" s="17">
        <v>6.04</v>
      </c>
      <c r="V548" s="17">
        <v>73.37</v>
      </c>
      <c r="W548" s="17">
        <v>260.76</v>
      </c>
      <c r="X548" s="17">
        <v>150.59</v>
      </c>
      <c r="Y548" s="17">
        <v>212.09</v>
      </c>
      <c r="AZ548" s="9"/>
      <c r="BA548" s="9"/>
      <c r="BB548" s="9"/>
      <c r="BC548" s="9"/>
      <c r="BD548" s="9"/>
      <c r="BE548" s="9"/>
      <c r="BF548" s="9"/>
      <c r="BG548" s="9"/>
      <c r="BH548" s="9"/>
      <c r="BI548" s="9"/>
      <c r="BJ548" s="9"/>
      <c r="BK548" s="9"/>
      <c r="BL548" s="9"/>
      <c r="BM548" s="9"/>
      <c r="BN548" s="9"/>
      <c r="BO548" s="9"/>
      <c r="BP548" s="9"/>
      <c r="BQ548" s="9"/>
      <c r="BR548" s="9"/>
      <c r="BS548" s="9"/>
      <c r="BT548" s="9"/>
      <c r="BU548" s="9"/>
      <c r="BV548" s="9"/>
      <c r="BW548" s="9"/>
    </row>
    <row r="549" spans="1:75" ht="12" x14ac:dyDescent="0.2">
      <c r="A549" s="13">
        <v>13</v>
      </c>
      <c r="B549" s="17">
        <v>44.43</v>
      </c>
      <c r="C549" s="17">
        <v>42.6</v>
      </c>
      <c r="D549" s="17">
        <v>18.22</v>
      </c>
      <c r="E549" s="17">
        <v>4.25</v>
      </c>
      <c r="F549" s="17">
        <v>0</v>
      </c>
      <c r="G549" s="17">
        <v>0</v>
      </c>
      <c r="H549" s="17">
        <v>0</v>
      </c>
      <c r="I549" s="17">
        <v>0</v>
      </c>
      <c r="J549" s="17">
        <v>0</v>
      </c>
      <c r="K549" s="17">
        <v>0</v>
      </c>
      <c r="L549" s="17">
        <v>7.55</v>
      </c>
      <c r="M549" s="17">
        <v>8.27</v>
      </c>
      <c r="N549" s="17">
        <v>6.56</v>
      </c>
      <c r="O549" s="17">
        <v>3.19</v>
      </c>
      <c r="P549" s="17">
        <v>8.76</v>
      </c>
      <c r="Q549" s="17">
        <v>3.15</v>
      </c>
      <c r="R549" s="17">
        <v>17.84</v>
      </c>
      <c r="S549" s="17">
        <v>11.39</v>
      </c>
      <c r="T549" s="17">
        <v>23.36</v>
      </c>
      <c r="U549" s="17">
        <v>51.75</v>
      </c>
      <c r="V549" s="17">
        <v>50.53</v>
      </c>
      <c r="W549" s="17">
        <v>277.82</v>
      </c>
      <c r="X549" s="17">
        <v>446.51</v>
      </c>
      <c r="Y549" s="17">
        <v>243.54</v>
      </c>
      <c r="AZ549" s="9"/>
      <c r="BA549" s="9"/>
      <c r="BB549" s="9"/>
      <c r="BC549" s="9"/>
      <c r="BD549" s="9"/>
      <c r="BE549" s="9"/>
      <c r="BF549" s="9"/>
      <c r="BG549" s="9"/>
      <c r="BH549" s="9"/>
      <c r="BI549" s="9"/>
      <c r="BJ549" s="9"/>
      <c r="BK549" s="9"/>
      <c r="BL549" s="9"/>
      <c r="BM549" s="9"/>
      <c r="BN549" s="9"/>
      <c r="BO549" s="9"/>
      <c r="BP549" s="9"/>
      <c r="BQ549" s="9"/>
      <c r="BR549" s="9"/>
      <c r="BS549" s="9"/>
      <c r="BT549" s="9"/>
      <c r="BU549" s="9"/>
      <c r="BV549" s="9"/>
      <c r="BW549" s="9"/>
    </row>
    <row r="550" spans="1:75" ht="12" x14ac:dyDescent="0.2">
      <c r="A550" s="13">
        <v>14</v>
      </c>
      <c r="B550" s="17">
        <v>156.47</v>
      </c>
      <c r="C550" s="17">
        <v>43.31</v>
      </c>
      <c r="D550" s="17">
        <v>37.619999999999997</v>
      </c>
      <c r="E550" s="17">
        <v>0.42</v>
      </c>
      <c r="F550" s="17">
        <v>0</v>
      </c>
      <c r="G550" s="17">
        <v>0</v>
      </c>
      <c r="H550" s="17">
        <v>0</v>
      </c>
      <c r="I550" s="17">
        <v>85.4</v>
      </c>
      <c r="J550" s="17">
        <v>0</v>
      </c>
      <c r="K550" s="17">
        <v>0.28000000000000003</v>
      </c>
      <c r="L550" s="17">
        <v>0.27</v>
      </c>
      <c r="M550" s="17">
        <v>0.56999999999999995</v>
      </c>
      <c r="N550" s="17">
        <v>0.9</v>
      </c>
      <c r="O550" s="17">
        <v>0.7</v>
      </c>
      <c r="P550" s="17">
        <v>1.17</v>
      </c>
      <c r="Q550" s="17">
        <v>0.71</v>
      </c>
      <c r="R550" s="17">
        <v>0.66</v>
      </c>
      <c r="S550" s="17">
        <v>2.3199999999999998</v>
      </c>
      <c r="T550" s="17">
        <v>30.58</v>
      </c>
      <c r="U550" s="17">
        <v>149.31</v>
      </c>
      <c r="V550" s="17">
        <v>283.86</v>
      </c>
      <c r="W550" s="17">
        <v>340.96</v>
      </c>
      <c r="X550" s="17">
        <v>268.77</v>
      </c>
      <c r="Y550" s="17">
        <v>236.94</v>
      </c>
      <c r="AZ550" s="9"/>
      <c r="BA550" s="9"/>
      <c r="BB550" s="9"/>
      <c r="BC550" s="9"/>
      <c r="BD550" s="9"/>
      <c r="BE550" s="9"/>
      <c r="BF550" s="9"/>
      <c r="BG550" s="9"/>
      <c r="BH550" s="9"/>
      <c r="BI550" s="9"/>
      <c r="BJ550" s="9"/>
      <c r="BK550" s="9"/>
      <c r="BL550" s="9"/>
      <c r="BM550" s="9"/>
      <c r="BN550" s="9"/>
      <c r="BO550" s="9"/>
      <c r="BP550" s="9"/>
      <c r="BQ550" s="9"/>
      <c r="BR550" s="9"/>
      <c r="BS550" s="9"/>
      <c r="BT550" s="9"/>
      <c r="BU550" s="9"/>
      <c r="BV550" s="9"/>
      <c r="BW550" s="9"/>
    </row>
    <row r="551" spans="1:75" ht="12" x14ac:dyDescent="0.2">
      <c r="A551" s="13">
        <v>15</v>
      </c>
      <c r="B551" s="17">
        <v>62.58</v>
      </c>
      <c r="C551" s="17">
        <v>114.67</v>
      </c>
      <c r="D551" s="17">
        <v>50.5</v>
      </c>
      <c r="E551" s="17">
        <v>67.83</v>
      </c>
      <c r="F551" s="17">
        <v>0</v>
      </c>
      <c r="G551" s="17">
        <v>0</v>
      </c>
      <c r="H551" s="17">
        <v>0</v>
      </c>
      <c r="I551" s="17">
        <v>0</v>
      </c>
      <c r="J551" s="17">
        <v>90.27</v>
      </c>
      <c r="K551" s="17">
        <v>126.71</v>
      </c>
      <c r="L551" s="17">
        <v>31.36</v>
      </c>
      <c r="M551" s="17">
        <v>51.52</v>
      </c>
      <c r="N551" s="17">
        <v>60.86</v>
      </c>
      <c r="O551" s="17">
        <v>57.02</v>
      </c>
      <c r="P551" s="17">
        <v>49.42</v>
      </c>
      <c r="Q551" s="17">
        <v>54.68</v>
      </c>
      <c r="R551" s="17">
        <v>34.229999999999997</v>
      </c>
      <c r="S551" s="17">
        <v>78.010000000000005</v>
      </c>
      <c r="T551" s="17">
        <v>130.94999999999999</v>
      </c>
      <c r="U551" s="17">
        <v>300</v>
      </c>
      <c r="V551" s="17">
        <v>165.79</v>
      </c>
      <c r="W551" s="17">
        <v>322.14</v>
      </c>
      <c r="X551" s="17">
        <v>259.51</v>
      </c>
      <c r="Y551" s="17">
        <v>377.49</v>
      </c>
      <c r="AZ551" s="9"/>
      <c r="BA551" s="9"/>
      <c r="BB551" s="9"/>
      <c r="BC551" s="9"/>
      <c r="BD551" s="9"/>
      <c r="BE551" s="9"/>
      <c r="BF551" s="9"/>
      <c r="BG551" s="9"/>
      <c r="BH551" s="9"/>
      <c r="BI551" s="9"/>
      <c r="BJ551" s="9"/>
      <c r="BK551" s="9"/>
      <c r="BL551" s="9"/>
      <c r="BM551" s="9"/>
      <c r="BN551" s="9"/>
      <c r="BO551" s="9"/>
      <c r="BP551" s="9"/>
      <c r="BQ551" s="9"/>
      <c r="BR551" s="9"/>
      <c r="BS551" s="9"/>
      <c r="BT551" s="9"/>
      <c r="BU551" s="9"/>
      <c r="BV551" s="9"/>
      <c r="BW551" s="9"/>
    </row>
    <row r="552" spans="1:75" ht="12" x14ac:dyDescent="0.2">
      <c r="A552" s="13">
        <v>16</v>
      </c>
      <c r="B552" s="17">
        <v>188.35</v>
      </c>
      <c r="C552" s="17">
        <v>298.08</v>
      </c>
      <c r="D552" s="17">
        <v>243.74</v>
      </c>
      <c r="E552" s="17">
        <v>158.9</v>
      </c>
      <c r="F552" s="17">
        <v>21.19</v>
      </c>
      <c r="G552" s="17">
        <v>0</v>
      </c>
      <c r="H552" s="17">
        <v>31.63</v>
      </c>
      <c r="I552" s="17">
        <v>0</v>
      </c>
      <c r="J552" s="17">
        <v>86.09</v>
      </c>
      <c r="K552" s="17">
        <v>144.72</v>
      </c>
      <c r="L552" s="17">
        <v>222.5</v>
      </c>
      <c r="M552" s="17">
        <v>267.47000000000003</v>
      </c>
      <c r="N552" s="17">
        <v>277.67</v>
      </c>
      <c r="O552" s="17">
        <v>238.88</v>
      </c>
      <c r="P552" s="17">
        <v>290.67</v>
      </c>
      <c r="Q552" s="17">
        <v>359.26</v>
      </c>
      <c r="R552" s="17">
        <v>329.27</v>
      </c>
      <c r="S552" s="17">
        <v>446.97</v>
      </c>
      <c r="T552" s="17">
        <v>338.55</v>
      </c>
      <c r="U552" s="17">
        <v>492.38</v>
      </c>
      <c r="V552" s="17">
        <v>832.55</v>
      </c>
      <c r="W552" s="17">
        <v>810.71</v>
      </c>
      <c r="X552" s="17">
        <v>705.58</v>
      </c>
      <c r="Y552" s="17">
        <v>1281.9100000000001</v>
      </c>
      <c r="AZ552" s="9"/>
      <c r="BA552" s="9"/>
      <c r="BB552" s="9"/>
      <c r="BC552" s="9"/>
      <c r="BD552" s="9"/>
      <c r="BE552" s="9"/>
      <c r="BF552" s="9"/>
      <c r="BG552" s="9"/>
      <c r="BH552" s="9"/>
      <c r="BI552" s="9"/>
      <c r="BJ552" s="9"/>
      <c r="BK552" s="9"/>
      <c r="BL552" s="9"/>
      <c r="BM552" s="9"/>
      <c r="BN552" s="9"/>
      <c r="BO552" s="9"/>
      <c r="BP552" s="9"/>
      <c r="BQ552" s="9"/>
      <c r="BR552" s="9"/>
      <c r="BS552" s="9"/>
      <c r="BT552" s="9"/>
      <c r="BU552" s="9"/>
      <c r="BV552" s="9"/>
      <c r="BW552" s="9"/>
    </row>
    <row r="553" spans="1:75" ht="12" x14ac:dyDescent="0.2">
      <c r="A553" s="13">
        <v>17</v>
      </c>
      <c r="B553" s="17">
        <v>581.29</v>
      </c>
      <c r="C553" s="17">
        <v>276.70999999999998</v>
      </c>
      <c r="D553" s="17">
        <v>176.63</v>
      </c>
      <c r="E553" s="17">
        <v>157.18</v>
      </c>
      <c r="F553" s="17">
        <v>24.68</v>
      </c>
      <c r="G553" s="17">
        <v>10.77</v>
      </c>
      <c r="H553" s="17">
        <v>0</v>
      </c>
      <c r="I553" s="17">
        <v>56.45</v>
      </c>
      <c r="J553" s="17">
        <v>0</v>
      </c>
      <c r="K553" s="17">
        <v>7.14</v>
      </c>
      <c r="L553" s="17">
        <v>81.13</v>
      </c>
      <c r="M553" s="17">
        <v>163.91</v>
      </c>
      <c r="N553" s="17">
        <v>161.44</v>
      </c>
      <c r="O553" s="17">
        <v>164.01</v>
      </c>
      <c r="P553" s="17">
        <v>189.32</v>
      </c>
      <c r="Q553" s="17">
        <v>162.72</v>
      </c>
      <c r="R553" s="17">
        <v>146.88999999999999</v>
      </c>
      <c r="S553" s="17">
        <v>158.83000000000001</v>
      </c>
      <c r="T553" s="17">
        <v>286.08999999999997</v>
      </c>
      <c r="U553" s="17">
        <v>614.64</v>
      </c>
      <c r="V553" s="17">
        <v>394.99</v>
      </c>
      <c r="W553" s="17">
        <v>608.83000000000004</v>
      </c>
      <c r="X553" s="17">
        <v>619.14</v>
      </c>
      <c r="Y553" s="17">
        <v>1213.23</v>
      </c>
      <c r="AZ553" s="9"/>
      <c r="BA553" s="9"/>
      <c r="BB553" s="9"/>
      <c r="BC553" s="9"/>
      <c r="BD553" s="9"/>
      <c r="BE553" s="9"/>
      <c r="BF553" s="9"/>
      <c r="BG553" s="9"/>
      <c r="BH553" s="9"/>
      <c r="BI553" s="9"/>
      <c r="BJ553" s="9"/>
      <c r="BK553" s="9"/>
      <c r="BL553" s="9"/>
      <c r="BM553" s="9"/>
      <c r="BN553" s="9"/>
      <c r="BO553" s="9"/>
      <c r="BP553" s="9"/>
      <c r="BQ553" s="9"/>
      <c r="BR553" s="9"/>
      <c r="BS553" s="9"/>
      <c r="BT553" s="9"/>
      <c r="BU553" s="9"/>
      <c r="BV553" s="9"/>
      <c r="BW553" s="9"/>
    </row>
    <row r="554" spans="1:75" ht="12" x14ac:dyDescent="0.2">
      <c r="A554" s="13">
        <v>18</v>
      </c>
      <c r="B554" s="17">
        <v>80.459999999999994</v>
      </c>
      <c r="C554" s="17">
        <v>44.68</v>
      </c>
      <c r="D554" s="17">
        <v>84.61</v>
      </c>
      <c r="E554" s="17">
        <v>34.409999999999997</v>
      </c>
      <c r="F554" s="17">
        <v>0</v>
      </c>
      <c r="G554" s="17">
        <v>0</v>
      </c>
      <c r="H554" s="17">
        <v>0</v>
      </c>
      <c r="I554" s="17">
        <v>0</v>
      </c>
      <c r="J554" s="17">
        <v>0</v>
      </c>
      <c r="K554" s="17">
        <v>10.85</v>
      </c>
      <c r="L554" s="17">
        <v>32.01</v>
      </c>
      <c r="M554" s="17">
        <v>38.43</v>
      </c>
      <c r="N554" s="17">
        <v>38.03</v>
      </c>
      <c r="O554" s="17">
        <v>35.770000000000003</v>
      </c>
      <c r="P554" s="17">
        <v>34.61</v>
      </c>
      <c r="Q554" s="17">
        <v>41.29</v>
      </c>
      <c r="R554" s="17">
        <v>110.54</v>
      </c>
      <c r="S554" s="17">
        <v>107.63</v>
      </c>
      <c r="T554" s="17">
        <v>124.91</v>
      </c>
      <c r="U554" s="17">
        <v>264.67</v>
      </c>
      <c r="V554" s="17">
        <v>305.82</v>
      </c>
      <c r="W554" s="17">
        <v>294.08999999999997</v>
      </c>
      <c r="X554" s="17">
        <v>465.16</v>
      </c>
      <c r="Y554" s="17">
        <v>350.66</v>
      </c>
      <c r="AZ554" s="9"/>
      <c r="BA554" s="9"/>
      <c r="BB554" s="9"/>
      <c r="BC554" s="9"/>
      <c r="BD554" s="9"/>
      <c r="BE554" s="9"/>
      <c r="BF554" s="9"/>
      <c r="BG554" s="9"/>
      <c r="BH554" s="9"/>
      <c r="BI554" s="9"/>
      <c r="BJ554" s="9"/>
      <c r="BK554" s="9"/>
      <c r="BL554" s="9"/>
      <c r="BM554" s="9"/>
      <c r="BN554" s="9"/>
      <c r="BO554" s="9"/>
      <c r="BP554" s="9"/>
      <c r="BQ554" s="9"/>
      <c r="BR554" s="9"/>
      <c r="BS554" s="9"/>
      <c r="BT554" s="9"/>
      <c r="BU554" s="9"/>
      <c r="BV554" s="9"/>
      <c r="BW554" s="9"/>
    </row>
    <row r="555" spans="1:75" ht="12" x14ac:dyDescent="0.2">
      <c r="A555" s="13">
        <v>19</v>
      </c>
      <c r="B555" s="17">
        <v>67.45</v>
      </c>
      <c r="C555" s="17">
        <v>59.89</v>
      </c>
      <c r="D555" s="17">
        <v>27.4</v>
      </c>
      <c r="E555" s="17">
        <v>1.1100000000000001</v>
      </c>
      <c r="F555" s="17">
        <v>0</v>
      </c>
      <c r="G555" s="17">
        <v>0</v>
      </c>
      <c r="H555" s="17">
        <v>0</v>
      </c>
      <c r="I555" s="17">
        <v>0</v>
      </c>
      <c r="J555" s="17">
        <v>0</v>
      </c>
      <c r="K555" s="17">
        <v>35.119999999999997</v>
      </c>
      <c r="L555" s="17">
        <v>112.88</v>
      </c>
      <c r="M555" s="17">
        <v>86.85</v>
      </c>
      <c r="N555" s="17">
        <v>36.24</v>
      </c>
      <c r="O555" s="17">
        <v>110.18</v>
      </c>
      <c r="P555" s="17">
        <v>106.63</v>
      </c>
      <c r="Q555" s="17">
        <v>98.31</v>
      </c>
      <c r="R555" s="17">
        <v>10.44</v>
      </c>
      <c r="S555" s="17">
        <v>4.72</v>
      </c>
      <c r="T555" s="17">
        <v>70.67</v>
      </c>
      <c r="U555" s="17">
        <v>264.20999999999998</v>
      </c>
      <c r="V555" s="17">
        <v>357.44</v>
      </c>
      <c r="W555" s="17">
        <v>219.48</v>
      </c>
      <c r="X555" s="17">
        <v>360.27</v>
      </c>
      <c r="Y555" s="17">
        <v>286.8</v>
      </c>
      <c r="AZ555" s="9"/>
      <c r="BA555" s="9"/>
      <c r="BB555" s="9"/>
      <c r="BC555" s="9"/>
      <c r="BD555" s="9"/>
      <c r="BE555" s="9"/>
      <c r="BF555" s="9"/>
      <c r="BG555" s="9"/>
      <c r="BH555" s="9"/>
      <c r="BI555" s="9"/>
      <c r="BJ555" s="9"/>
      <c r="BK555" s="9"/>
      <c r="BL555" s="9"/>
      <c r="BM555" s="9"/>
      <c r="BN555" s="9"/>
      <c r="BO555" s="9"/>
      <c r="BP555" s="9"/>
      <c r="BQ555" s="9"/>
      <c r="BR555" s="9"/>
      <c r="BS555" s="9"/>
      <c r="BT555" s="9"/>
      <c r="BU555" s="9"/>
      <c r="BV555" s="9"/>
      <c r="BW555" s="9"/>
    </row>
    <row r="556" spans="1:75" ht="12" x14ac:dyDescent="0.2">
      <c r="A556" s="13">
        <v>20</v>
      </c>
      <c r="B556" s="17">
        <v>189.44</v>
      </c>
      <c r="C556" s="17">
        <v>75.239999999999995</v>
      </c>
      <c r="D556" s="17">
        <v>184.13</v>
      </c>
      <c r="E556" s="17">
        <v>14.25</v>
      </c>
      <c r="F556" s="17">
        <v>0</v>
      </c>
      <c r="G556" s="17">
        <v>0</v>
      </c>
      <c r="H556" s="17">
        <v>0</v>
      </c>
      <c r="I556" s="17">
        <v>0</v>
      </c>
      <c r="J556" s="17">
        <v>0.73</v>
      </c>
      <c r="K556" s="17">
        <v>2.02</v>
      </c>
      <c r="L556" s="17">
        <v>2.25</v>
      </c>
      <c r="M556" s="17">
        <v>2.94</v>
      </c>
      <c r="N556" s="17">
        <v>2.33</v>
      </c>
      <c r="O556" s="17">
        <v>2.12</v>
      </c>
      <c r="P556" s="17">
        <v>2.11</v>
      </c>
      <c r="Q556" s="17">
        <v>2.72</v>
      </c>
      <c r="R556" s="17">
        <v>170.6</v>
      </c>
      <c r="S556" s="17">
        <v>216.94</v>
      </c>
      <c r="T556" s="17">
        <v>281.85000000000002</v>
      </c>
      <c r="U556" s="17">
        <v>272.31</v>
      </c>
      <c r="V556" s="17">
        <v>317.62</v>
      </c>
      <c r="W556" s="17">
        <v>310.3</v>
      </c>
      <c r="X556" s="17">
        <v>187.71</v>
      </c>
      <c r="Y556" s="17">
        <v>299.27</v>
      </c>
      <c r="AZ556" s="9"/>
      <c r="BA556" s="9"/>
      <c r="BB556" s="9"/>
      <c r="BC556" s="9"/>
      <c r="BD556" s="9"/>
      <c r="BE556" s="9"/>
      <c r="BF556" s="9"/>
      <c r="BG556" s="9"/>
      <c r="BH556" s="9"/>
      <c r="BI556" s="9"/>
      <c r="BJ556" s="9"/>
      <c r="BK556" s="9"/>
      <c r="BL556" s="9"/>
      <c r="BM556" s="9"/>
      <c r="BN556" s="9"/>
      <c r="BO556" s="9"/>
      <c r="BP556" s="9"/>
      <c r="BQ556" s="9"/>
      <c r="BR556" s="9"/>
      <c r="BS556" s="9"/>
      <c r="BT556" s="9"/>
      <c r="BU556" s="9"/>
      <c r="BV556" s="9"/>
      <c r="BW556" s="9"/>
    </row>
    <row r="557" spans="1:75" ht="12" x14ac:dyDescent="0.2">
      <c r="A557" s="13">
        <v>21</v>
      </c>
      <c r="B557" s="17">
        <v>182.15</v>
      </c>
      <c r="C557" s="17">
        <v>93.79</v>
      </c>
      <c r="D557" s="17">
        <v>100.61</v>
      </c>
      <c r="E557" s="17">
        <v>208.66</v>
      </c>
      <c r="F557" s="17">
        <v>35</v>
      </c>
      <c r="G557" s="17">
        <v>71.8</v>
      </c>
      <c r="H557" s="17">
        <v>0</v>
      </c>
      <c r="I557" s="17">
        <v>183.38</v>
      </c>
      <c r="J557" s="17">
        <v>36.69</v>
      </c>
      <c r="K557" s="17">
        <v>0.06</v>
      </c>
      <c r="L557" s="17">
        <v>0.34</v>
      </c>
      <c r="M557" s="17">
        <v>0.71</v>
      </c>
      <c r="N557" s="17">
        <v>0.44</v>
      </c>
      <c r="O557" s="17">
        <v>0.32</v>
      </c>
      <c r="P557" s="17">
        <v>0.24</v>
      </c>
      <c r="Q557" s="17">
        <v>0.11</v>
      </c>
      <c r="R557" s="17">
        <v>0.14000000000000001</v>
      </c>
      <c r="S557" s="17">
        <v>2.6</v>
      </c>
      <c r="T557" s="17">
        <v>26.74</v>
      </c>
      <c r="U557" s="17">
        <v>67.91</v>
      </c>
      <c r="V557" s="17">
        <v>170.6</v>
      </c>
      <c r="W557" s="17">
        <v>334.08</v>
      </c>
      <c r="X557" s="17">
        <v>336.36</v>
      </c>
      <c r="Y557" s="17">
        <v>296.82</v>
      </c>
      <c r="AZ557" s="9"/>
      <c r="BA557" s="9"/>
      <c r="BB557" s="9"/>
      <c r="BC557" s="9"/>
      <c r="BD557" s="9"/>
      <c r="BE557" s="9"/>
      <c r="BF557" s="9"/>
      <c r="BG557" s="9"/>
      <c r="BH557" s="9"/>
      <c r="BI557" s="9"/>
      <c r="BJ557" s="9"/>
      <c r="BK557" s="9"/>
      <c r="BL557" s="9"/>
      <c r="BM557" s="9"/>
      <c r="BN557" s="9"/>
      <c r="BO557" s="9"/>
      <c r="BP557" s="9"/>
      <c r="BQ557" s="9"/>
      <c r="BR557" s="9"/>
      <c r="BS557" s="9"/>
      <c r="BT557" s="9"/>
      <c r="BU557" s="9"/>
      <c r="BV557" s="9"/>
      <c r="BW557" s="9"/>
    </row>
    <row r="558" spans="1:75" ht="12" x14ac:dyDescent="0.2">
      <c r="A558" s="13">
        <v>22</v>
      </c>
      <c r="B558" s="17">
        <v>66.599999999999994</v>
      </c>
      <c r="C558" s="17">
        <v>83.07</v>
      </c>
      <c r="D558" s="17">
        <v>82.02</v>
      </c>
      <c r="E558" s="17">
        <v>21.91</v>
      </c>
      <c r="F558" s="17">
        <v>16.829999999999998</v>
      </c>
      <c r="G558" s="17">
        <v>0</v>
      </c>
      <c r="H558" s="17">
        <v>0</v>
      </c>
      <c r="I558" s="17">
        <v>0</v>
      </c>
      <c r="J558" s="17">
        <v>17.41</v>
      </c>
      <c r="K558" s="17">
        <v>0</v>
      </c>
      <c r="L558" s="17">
        <v>15.69</v>
      </c>
      <c r="M558" s="17">
        <v>11.67</v>
      </c>
      <c r="N558" s="17">
        <v>23.72</v>
      </c>
      <c r="O558" s="17">
        <v>0</v>
      </c>
      <c r="P558" s="17">
        <v>1.7</v>
      </c>
      <c r="Q558" s="17">
        <v>0</v>
      </c>
      <c r="R558" s="17">
        <v>36.22</v>
      </c>
      <c r="S558" s="17">
        <v>115.8</v>
      </c>
      <c r="T558" s="17">
        <v>167.29</v>
      </c>
      <c r="U558" s="17">
        <v>196.58</v>
      </c>
      <c r="V558" s="17">
        <v>221.96</v>
      </c>
      <c r="W558" s="17">
        <v>387</v>
      </c>
      <c r="X558" s="17">
        <v>254.49</v>
      </c>
      <c r="Y558" s="17">
        <v>235.92</v>
      </c>
      <c r="AZ558" s="9"/>
      <c r="BA558" s="9"/>
      <c r="BB558" s="9"/>
      <c r="BC558" s="9"/>
      <c r="BD558" s="9"/>
      <c r="BE558" s="9"/>
      <c r="BF558" s="9"/>
      <c r="BG558" s="9"/>
      <c r="BH558" s="9"/>
      <c r="BI558" s="9"/>
      <c r="BJ558" s="9"/>
      <c r="BK558" s="9"/>
      <c r="BL558" s="9"/>
      <c r="BM558" s="9"/>
      <c r="BN558" s="9"/>
      <c r="BO558" s="9"/>
      <c r="BP558" s="9"/>
      <c r="BQ558" s="9"/>
      <c r="BR558" s="9"/>
      <c r="BS558" s="9"/>
      <c r="BT558" s="9"/>
      <c r="BU558" s="9"/>
      <c r="BV558" s="9"/>
      <c r="BW558" s="9"/>
    </row>
    <row r="559" spans="1:75" ht="12" x14ac:dyDescent="0.2">
      <c r="A559" s="13">
        <v>23</v>
      </c>
      <c r="B559" s="17">
        <v>32.35</v>
      </c>
      <c r="C559" s="17">
        <v>51.61</v>
      </c>
      <c r="D559" s="17">
        <v>34.1</v>
      </c>
      <c r="E559" s="17">
        <v>21.58</v>
      </c>
      <c r="F559" s="17">
        <v>0</v>
      </c>
      <c r="G559" s="17">
        <v>0</v>
      </c>
      <c r="H559" s="17">
        <v>0</v>
      </c>
      <c r="I559" s="17">
        <v>0</v>
      </c>
      <c r="J559" s="17">
        <v>0.09</v>
      </c>
      <c r="K559" s="17">
        <v>0.78</v>
      </c>
      <c r="L559" s="17">
        <v>1.41</v>
      </c>
      <c r="M559" s="17">
        <v>0.98</v>
      </c>
      <c r="N559" s="17">
        <v>0.76</v>
      </c>
      <c r="O559" s="17">
        <v>1.01</v>
      </c>
      <c r="P559" s="17">
        <v>4.3499999999999996</v>
      </c>
      <c r="Q559" s="17">
        <v>6.31</v>
      </c>
      <c r="R559" s="17">
        <v>14.61</v>
      </c>
      <c r="S559" s="17">
        <v>36.36</v>
      </c>
      <c r="T559" s="17">
        <v>158.31</v>
      </c>
      <c r="U559" s="17">
        <v>172.6</v>
      </c>
      <c r="V559" s="17">
        <v>319.14</v>
      </c>
      <c r="W559" s="17">
        <v>396.19</v>
      </c>
      <c r="X559" s="17">
        <v>237.46</v>
      </c>
      <c r="Y559" s="17">
        <v>271.02999999999997</v>
      </c>
      <c r="AZ559" s="9"/>
      <c r="BA559" s="9"/>
      <c r="BB559" s="9"/>
      <c r="BC559" s="9"/>
      <c r="BD559" s="9"/>
      <c r="BE559" s="9"/>
      <c r="BF559" s="9"/>
      <c r="BG559" s="9"/>
      <c r="BH559" s="9"/>
      <c r="BI559" s="9"/>
      <c r="BJ559" s="9"/>
      <c r="BK559" s="9"/>
      <c r="BL559" s="9"/>
      <c r="BM559" s="9"/>
      <c r="BN559" s="9"/>
      <c r="BO559" s="9"/>
      <c r="BP559" s="9"/>
      <c r="BQ559" s="9"/>
      <c r="BR559" s="9"/>
      <c r="BS559" s="9"/>
      <c r="BT559" s="9"/>
      <c r="BU559" s="9"/>
      <c r="BV559" s="9"/>
      <c r="BW559" s="9"/>
    </row>
    <row r="560" spans="1:75" ht="12" x14ac:dyDescent="0.2">
      <c r="A560" s="13">
        <v>24</v>
      </c>
      <c r="B560" s="17">
        <v>235.72</v>
      </c>
      <c r="C560" s="17">
        <v>69.33</v>
      </c>
      <c r="D560" s="17">
        <v>24.97</v>
      </c>
      <c r="E560" s="17">
        <v>0.54</v>
      </c>
      <c r="F560" s="17">
        <v>0</v>
      </c>
      <c r="G560" s="17">
        <v>0</v>
      </c>
      <c r="H560" s="17">
        <v>0</v>
      </c>
      <c r="I560" s="17">
        <v>0</v>
      </c>
      <c r="J560" s="17">
        <v>0</v>
      </c>
      <c r="K560" s="17">
        <v>0</v>
      </c>
      <c r="L560" s="17">
        <v>0</v>
      </c>
      <c r="M560" s="17">
        <v>0</v>
      </c>
      <c r="N560" s="17">
        <v>0</v>
      </c>
      <c r="O560" s="17">
        <v>0</v>
      </c>
      <c r="P560" s="17">
        <v>0</v>
      </c>
      <c r="Q560" s="17">
        <v>0</v>
      </c>
      <c r="R560" s="17">
        <v>0</v>
      </c>
      <c r="S560" s="17">
        <v>0</v>
      </c>
      <c r="T560" s="17">
        <v>0.37</v>
      </c>
      <c r="U560" s="17">
        <v>3.18</v>
      </c>
      <c r="V560" s="17">
        <v>0.35</v>
      </c>
      <c r="W560" s="17">
        <v>64.5</v>
      </c>
      <c r="X560" s="17">
        <v>261.52999999999997</v>
      </c>
      <c r="Y560" s="17">
        <v>94.53</v>
      </c>
      <c r="AZ560" s="9"/>
      <c r="BA560" s="9"/>
      <c r="BB560" s="9"/>
      <c r="BC560" s="9"/>
      <c r="BD560" s="9"/>
      <c r="BE560" s="9"/>
      <c r="BF560" s="9"/>
      <c r="BG560" s="9"/>
      <c r="BH560" s="9"/>
      <c r="BI560" s="9"/>
      <c r="BJ560" s="9"/>
      <c r="BK560" s="9"/>
      <c r="BL560" s="9"/>
      <c r="BM560" s="9"/>
      <c r="BN560" s="9"/>
      <c r="BO560" s="9"/>
      <c r="BP560" s="9"/>
      <c r="BQ560" s="9"/>
      <c r="BR560" s="9"/>
      <c r="BS560" s="9"/>
      <c r="BT560" s="9"/>
      <c r="BU560" s="9"/>
      <c r="BV560" s="9"/>
      <c r="BW560" s="9"/>
    </row>
    <row r="561" spans="1:75" ht="12" x14ac:dyDescent="0.2">
      <c r="A561" s="13">
        <v>25</v>
      </c>
      <c r="B561" s="17">
        <v>44.86</v>
      </c>
      <c r="C561" s="17">
        <v>48.75</v>
      </c>
      <c r="D561" s="17">
        <v>26.45</v>
      </c>
      <c r="E561" s="17">
        <v>0</v>
      </c>
      <c r="F561" s="17">
        <v>0</v>
      </c>
      <c r="G561" s="17">
        <v>0</v>
      </c>
      <c r="H561" s="17">
        <v>0</v>
      </c>
      <c r="I561" s="17">
        <v>0</v>
      </c>
      <c r="J561" s="17">
        <v>0</v>
      </c>
      <c r="K561" s="17">
        <v>0</v>
      </c>
      <c r="L561" s="17">
        <v>0</v>
      </c>
      <c r="M561" s="17">
        <v>0</v>
      </c>
      <c r="N561" s="17">
        <v>0</v>
      </c>
      <c r="O561" s="17">
        <v>0</v>
      </c>
      <c r="P561" s="17">
        <v>0</v>
      </c>
      <c r="Q561" s="17">
        <v>0</v>
      </c>
      <c r="R561" s="17">
        <v>0</v>
      </c>
      <c r="S561" s="17">
        <v>5.34</v>
      </c>
      <c r="T561" s="17">
        <v>47.71</v>
      </c>
      <c r="U561" s="17">
        <v>55.47</v>
      </c>
      <c r="V561" s="17">
        <v>44.95</v>
      </c>
      <c r="W561" s="17">
        <v>62.6</v>
      </c>
      <c r="X561" s="17">
        <v>155</v>
      </c>
      <c r="Y561" s="17">
        <v>27.52</v>
      </c>
      <c r="AZ561" s="9"/>
      <c r="BA561" s="9"/>
      <c r="BB561" s="9"/>
      <c r="BC561" s="9"/>
      <c r="BD561" s="9"/>
      <c r="BE561" s="9"/>
      <c r="BF561" s="9"/>
      <c r="BG561" s="9"/>
      <c r="BH561" s="9"/>
      <c r="BI561" s="9"/>
      <c r="BJ561" s="9"/>
      <c r="BK561" s="9"/>
      <c r="BL561" s="9"/>
      <c r="BM561" s="9"/>
      <c r="BN561" s="9"/>
      <c r="BO561" s="9"/>
      <c r="BP561" s="9"/>
      <c r="BQ561" s="9"/>
      <c r="BR561" s="9"/>
      <c r="BS561" s="9"/>
      <c r="BT561" s="9"/>
      <c r="BU561" s="9"/>
      <c r="BV561" s="9"/>
      <c r="BW561" s="9"/>
    </row>
    <row r="562" spans="1:75" ht="12" x14ac:dyDescent="0.2">
      <c r="A562" s="13">
        <v>26</v>
      </c>
      <c r="B562" s="17">
        <v>34.409999999999997</v>
      </c>
      <c r="C562" s="17">
        <v>27.95</v>
      </c>
      <c r="D562" s="17">
        <v>50.93</v>
      </c>
      <c r="E562" s="17">
        <v>0</v>
      </c>
      <c r="F562" s="17">
        <v>43.91</v>
      </c>
      <c r="G562" s="17">
        <v>0</v>
      </c>
      <c r="H562" s="17">
        <v>0</v>
      </c>
      <c r="I562" s="17">
        <v>0</v>
      </c>
      <c r="J562" s="17">
        <v>0</v>
      </c>
      <c r="K562" s="17">
        <v>0</v>
      </c>
      <c r="L562" s="17">
        <v>0</v>
      </c>
      <c r="M562" s="17">
        <v>0</v>
      </c>
      <c r="N562" s="17">
        <v>0</v>
      </c>
      <c r="O562" s="17">
        <v>0</v>
      </c>
      <c r="P562" s="17">
        <v>0</v>
      </c>
      <c r="Q562" s="17">
        <v>0</v>
      </c>
      <c r="R562" s="17">
        <v>0</v>
      </c>
      <c r="S562" s="17">
        <v>0</v>
      </c>
      <c r="T562" s="17">
        <v>0</v>
      </c>
      <c r="U562" s="17">
        <v>49.6</v>
      </c>
      <c r="V562" s="17">
        <v>77.58</v>
      </c>
      <c r="W562" s="17">
        <v>146.26</v>
      </c>
      <c r="X562" s="17">
        <v>265.68</v>
      </c>
      <c r="Y562" s="17">
        <v>56.84</v>
      </c>
      <c r="AZ562" s="9"/>
      <c r="BA562" s="9"/>
      <c r="BB562" s="9"/>
      <c r="BC562" s="9"/>
      <c r="BD562" s="9"/>
      <c r="BE562" s="9"/>
      <c r="BF562" s="9"/>
      <c r="BG562" s="9"/>
      <c r="BH562" s="9"/>
      <c r="BI562" s="9"/>
      <c r="BJ562" s="9"/>
      <c r="BK562" s="9"/>
      <c r="BL562" s="9"/>
      <c r="BM562" s="9"/>
      <c r="BN562" s="9"/>
      <c r="BO562" s="9"/>
      <c r="BP562" s="9"/>
      <c r="BQ562" s="9"/>
      <c r="BR562" s="9"/>
      <c r="BS562" s="9"/>
      <c r="BT562" s="9"/>
      <c r="BU562" s="9"/>
      <c r="BV562" s="9"/>
      <c r="BW562" s="9"/>
    </row>
    <row r="563" spans="1:75" ht="12" x14ac:dyDescent="0.2">
      <c r="A563" s="13">
        <v>27</v>
      </c>
      <c r="B563" s="17">
        <v>46.71</v>
      </c>
      <c r="C563" s="17">
        <v>26.53</v>
      </c>
      <c r="D563" s="17">
        <v>11.03</v>
      </c>
      <c r="E563" s="17">
        <v>0</v>
      </c>
      <c r="F563" s="17">
        <v>0</v>
      </c>
      <c r="G563" s="17">
        <v>0</v>
      </c>
      <c r="H563" s="17">
        <v>0</v>
      </c>
      <c r="I563" s="17">
        <v>0</v>
      </c>
      <c r="J563" s="17">
        <v>0</v>
      </c>
      <c r="K563" s="17">
        <v>0</v>
      </c>
      <c r="L563" s="17">
        <v>0</v>
      </c>
      <c r="M563" s="17">
        <v>0</v>
      </c>
      <c r="N563" s="17">
        <v>0</v>
      </c>
      <c r="O563" s="17">
        <v>0</v>
      </c>
      <c r="P563" s="17">
        <v>0</v>
      </c>
      <c r="Q563" s="17">
        <v>0.2</v>
      </c>
      <c r="R563" s="17">
        <v>0</v>
      </c>
      <c r="S563" s="17">
        <v>0</v>
      </c>
      <c r="T563" s="17">
        <v>1.6</v>
      </c>
      <c r="U563" s="17">
        <v>81.28</v>
      </c>
      <c r="V563" s="17">
        <v>63.8</v>
      </c>
      <c r="W563" s="17">
        <v>564.92999999999995</v>
      </c>
      <c r="X563" s="17">
        <v>561.99</v>
      </c>
      <c r="Y563" s="17">
        <v>337.27</v>
      </c>
      <c r="AZ563" s="9"/>
      <c r="BA563" s="9"/>
      <c r="BB563" s="9"/>
      <c r="BC563" s="9"/>
      <c r="BD563" s="9"/>
      <c r="BE563" s="9"/>
      <c r="BF563" s="9"/>
      <c r="BG563" s="9"/>
      <c r="BH563" s="9"/>
      <c r="BI563" s="9"/>
      <c r="BJ563" s="9"/>
      <c r="BK563" s="9"/>
      <c r="BL563" s="9"/>
      <c r="BM563" s="9"/>
      <c r="BN563" s="9"/>
      <c r="BO563" s="9"/>
      <c r="BP563" s="9"/>
      <c r="BQ563" s="9"/>
      <c r="BR563" s="9"/>
      <c r="BS563" s="9"/>
      <c r="BT563" s="9"/>
      <c r="BU563" s="9"/>
      <c r="BV563" s="9"/>
      <c r="BW563" s="9"/>
    </row>
    <row r="564" spans="1:75" ht="12" x14ac:dyDescent="0.2">
      <c r="A564" s="13">
        <v>28</v>
      </c>
      <c r="B564" s="17">
        <v>100.09</v>
      </c>
      <c r="C564" s="17">
        <v>4.4000000000000004</v>
      </c>
      <c r="D564" s="17">
        <v>22</v>
      </c>
      <c r="E564" s="17">
        <v>32.17</v>
      </c>
      <c r="F564" s="17">
        <v>0</v>
      </c>
      <c r="G564" s="17">
        <v>0</v>
      </c>
      <c r="H564" s="17">
        <v>0</v>
      </c>
      <c r="I564" s="17">
        <v>7.0000000000000007E-2</v>
      </c>
      <c r="J564" s="17">
        <v>0</v>
      </c>
      <c r="K564" s="17">
        <v>0</v>
      </c>
      <c r="L564" s="17">
        <v>0.12</v>
      </c>
      <c r="M564" s="17">
        <v>0.14000000000000001</v>
      </c>
      <c r="N564" s="17">
        <v>0.28000000000000003</v>
      </c>
      <c r="O564" s="17">
        <v>0.26</v>
      </c>
      <c r="P564" s="17">
        <v>0.42</v>
      </c>
      <c r="Q564" s="17">
        <v>1.06</v>
      </c>
      <c r="R564" s="17">
        <v>41.02</v>
      </c>
      <c r="S564" s="17">
        <v>137.16</v>
      </c>
      <c r="T564" s="17">
        <v>255.2</v>
      </c>
      <c r="U564" s="17">
        <v>299.64</v>
      </c>
      <c r="V564" s="17">
        <v>485.41</v>
      </c>
      <c r="W564" s="17">
        <v>507.16</v>
      </c>
      <c r="X564" s="17">
        <v>494.84</v>
      </c>
      <c r="Y564" s="17">
        <v>331.19</v>
      </c>
      <c r="Z564" s="18" t="str">
        <f>IF(Y564=0,"скрыть","")</f>
        <v/>
      </c>
      <c r="AZ564" s="9"/>
      <c r="BA564" s="9"/>
      <c r="BB564" s="9"/>
      <c r="BC564" s="9"/>
      <c r="BD564" s="9"/>
      <c r="BE564" s="9"/>
      <c r="BF564" s="9"/>
      <c r="BG564" s="9"/>
      <c r="BH564" s="9"/>
      <c r="BI564" s="9"/>
      <c r="BJ564" s="9"/>
      <c r="BK564" s="9"/>
      <c r="BL564" s="9"/>
      <c r="BM564" s="9"/>
      <c r="BN564" s="9"/>
      <c r="BO564" s="9"/>
      <c r="BP564" s="9"/>
      <c r="BQ564" s="9"/>
      <c r="BR564" s="9"/>
      <c r="BS564" s="9"/>
      <c r="BT564" s="9"/>
      <c r="BU564" s="9"/>
      <c r="BV564" s="9"/>
      <c r="BW564" s="9"/>
    </row>
    <row r="565" spans="1:75" ht="12" x14ac:dyDescent="0.2">
      <c r="A565" s="13">
        <v>29</v>
      </c>
      <c r="B565" s="17">
        <v>187.43</v>
      </c>
      <c r="C565" s="17">
        <v>112.79</v>
      </c>
      <c r="D565" s="17">
        <v>42.73</v>
      </c>
      <c r="E565" s="17">
        <v>29.42</v>
      </c>
      <c r="F565" s="17">
        <v>0.21</v>
      </c>
      <c r="G565" s="17">
        <v>14.77</v>
      </c>
      <c r="H565" s="17">
        <v>47.27</v>
      </c>
      <c r="I565" s="17">
        <v>79.03</v>
      </c>
      <c r="J565" s="17">
        <v>132.55000000000001</v>
      </c>
      <c r="K565" s="17">
        <v>134.57</v>
      </c>
      <c r="L565" s="17">
        <v>144.12</v>
      </c>
      <c r="M565" s="17">
        <v>159.87</v>
      </c>
      <c r="N565" s="17">
        <v>232.22</v>
      </c>
      <c r="O565" s="17">
        <v>239.79</v>
      </c>
      <c r="P565" s="17">
        <v>282.8</v>
      </c>
      <c r="Q565" s="17">
        <v>296.76</v>
      </c>
      <c r="R565" s="17">
        <v>585.36</v>
      </c>
      <c r="S565" s="17">
        <v>477.34</v>
      </c>
      <c r="T565" s="17">
        <v>457.88</v>
      </c>
      <c r="U565" s="17">
        <v>566.79</v>
      </c>
      <c r="V565" s="17">
        <v>591.66999999999996</v>
      </c>
      <c r="W565" s="17">
        <v>640.99</v>
      </c>
      <c r="X565" s="17">
        <v>618.37</v>
      </c>
      <c r="Y565" s="17">
        <v>555.5</v>
      </c>
      <c r="Z565" s="18" t="str">
        <f>IF(Y565=0,"скрыть","")</f>
        <v/>
      </c>
      <c r="AZ565" s="9"/>
      <c r="BA565" s="9"/>
      <c r="BB565" s="9"/>
      <c r="BC565" s="9"/>
      <c r="BD565" s="9"/>
      <c r="BE565" s="9"/>
      <c r="BF565" s="9"/>
      <c r="BG565" s="9"/>
      <c r="BH565" s="9"/>
      <c r="BI565" s="9"/>
      <c r="BJ565" s="9"/>
      <c r="BK565" s="9"/>
      <c r="BL565" s="9"/>
      <c r="BM565" s="9"/>
      <c r="BN565" s="9"/>
      <c r="BO565" s="9"/>
      <c r="BP565" s="9"/>
      <c r="BQ565" s="9"/>
      <c r="BR565" s="9"/>
      <c r="BS565" s="9"/>
      <c r="BT565" s="9"/>
      <c r="BU565" s="9"/>
      <c r="BV565" s="9"/>
      <c r="BW565" s="9"/>
    </row>
    <row r="566" spans="1:75" ht="12" x14ac:dyDescent="0.2">
      <c r="A566" s="13">
        <v>30</v>
      </c>
      <c r="B566" s="17">
        <v>96.8</v>
      </c>
      <c r="C566" s="17">
        <v>57.01</v>
      </c>
      <c r="D566" s="17">
        <v>38.61</v>
      </c>
      <c r="E566" s="17">
        <v>35.479999999999997</v>
      </c>
      <c r="F566" s="17">
        <v>0</v>
      </c>
      <c r="G566" s="17">
        <v>0</v>
      </c>
      <c r="H566" s="17">
        <v>26.3</v>
      </c>
      <c r="I566" s="17">
        <v>7.37</v>
      </c>
      <c r="J566" s="17">
        <v>56.7</v>
      </c>
      <c r="K566" s="17">
        <v>102.28</v>
      </c>
      <c r="L566" s="17">
        <v>133.32</v>
      </c>
      <c r="M566" s="17">
        <v>140.99</v>
      </c>
      <c r="N566" s="17">
        <v>151.11000000000001</v>
      </c>
      <c r="O566" s="17">
        <v>172.54</v>
      </c>
      <c r="P566" s="17">
        <v>238.99</v>
      </c>
      <c r="Q566" s="17">
        <v>258.72000000000003</v>
      </c>
      <c r="R566" s="17">
        <v>272.2</v>
      </c>
      <c r="S566" s="17">
        <v>298.14999999999998</v>
      </c>
      <c r="T566" s="17">
        <v>411.78</v>
      </c>
      <c r="U566" s="17">
        <v>380.58</v>
      </c>
      <c r="V566" s="17">
        <v>360.26</v>
      </c>
      <c r="W566" s="17">
        <v>519.98</v>
      </c>
      <c r="X566" s="17">
        <v>389.21</v>
      </c>
      <c r="Y566" s="17">
        <v>257.27999999999997</v>
      </c>
      <c r="Z566" s="18" t="str">
        <f>IF(Y566=0,"скрыть","")</f>
        <v/>
      </c>
      <c r="AZ566" s="9"/>
      <c r="BA566" s="9"/>
      <c r="BB566" s="9"/>
      <c r="BC566" s="9"/>
      <c r="BD566" s="9"/>
      <c r="BE566" s="9"/>
      <c r="BF566" s="9"/>
      <c r="BG566" s="9"/>
      <c r="BH566" s="9"/>
      <c r="BI566" s="9"/>
      <c r="BJ566" s="9"/>
      <c r="BK566" s="9"/>
      <c r="BL566" s="9"/>
      <c r="BM566" s="9"/>
      <c r="BN566" s="9"/>
      <c r="BO566" s="9"/>
      <c r="BP566" s="9"/>
      <c r="BQ566" s="9"/>
      <c r="BR566" s="9"/>
      <c r="BS566" s="9"/>
      <c r="BT566" s="9"/>
      <c r="BU566" s="9"/>
      <c r="BV566" s="9"/>
      <c r="BW566" s="9"/>
    </row>
    <row r="567" spans="1:75" ht="12" x14ac:dyDescent="0.2">
      <c r="A567" s="13">
        <v>31</v>
      </c>
      <c r="B567" s="17">
        <v>18.649999999999999</v>
      </c>
      <c r="C567" s="17">
        <v>25.05</v>
      </c>
      <c r="D567" s="17">
        <v>51.83</v>
      </c>
      <c r="E567" s="17">
        <v>16.88</v>
      </c>
      <c r="F567" s="17">
        <v>0</v>
      </c>
      <c r="G567" s="17">
        <v>0</v>
      </c>
      <c r="H567" s="17">
        <v>0</v>
      </c>
      <c r="I567" s="17">
        <v>0</v>
      </c>
      <c r="J567" s="17">
        <v>0</v>
      </c>
      <c r="K567" s="17">
        <v>0</v>
      </c>
      <c r="L567" s="17">
        <v>0.36</v>
      </c>
      <c r="M567" s="17">
        <v>67.239999999999995</v>
      </c>
      <c r="N567" s="17">
        <v>128.79</v>
      </c>
      <c r="O567" s="17">
        <v>152.75</v>
      </c>
      <c r="P567" s="17">
        <v>147.36000000000001</v>
      </c>
      <c r="Q567" s="17">
        <v>177.06</v>
      </c>
      <c r="R567" s="17">
        <v>255.18</v>
      </c>
      <c r="S567" s="17">
        <v>175.11</v>
      </c>
      <c r="T567" s="17">
        <v>188.77</v>
      </c>
      <c r="U567" s="17">
        <v>305.17</v>
      </c>
      <c r="V567" s="17">
        <v>380.58</v>
      </c>
      <c r="W567" s="17">
        <v>540.97</v>
      </c>
      <c r="X567" s="17">
        <v>429.1</v>
      </c>
      <c r="Y567" s="17">
        <v>356.62</v>
      </c>
      <c r="Z567" s="18" t="str">
        <f>IF(Y567=0,"скрыть","")</f>
        <v/>
      </c>
      <c r="AZ567" s="9"/>
      <c r="BA567" s="9"/>
      <c r="BB567" s="9"/>
      <c r="BC567" s="9"/>
      <c r="BD567" s="9"/>
      <c r="BE567" s="9"/>
      <c r="BF567" s="9"/>
      <c r="BG567" s="9"/>
      <c r="BH567" s="9"/>
      <c r="BI567" s="9"/>
      <c r="BJ567" s="9"/>
      <c r="BK567" s="9"/>
      <c r="BL567" s="9"/>
      <c r="BM567" s="9"/>
      <c r="BN567" s="9"/>
      <c r="BO567" s="9"/>
      <c r="BP567" s="9"/>
      <c r="BQ567" s="9"/>
      <c r="BR567" s="9"/>
      <c r="BS567" s="9"/>
      <c r="BT567" s="9"/>
      <c r="BU567" s="9"/>
      <c r="BV567" s="9"/>
      <c r="BW567" s="9"/>
    </row>
    <row r="568" spans="1:75" s="7" customFormat="1" ht="18.95" customHeight="1" x14ac:dyDescent="0.25">
      <c r="A568" s="3"/>
      <c r="B568" s="76" t="s">
        <v>100</v>
      </c>
      <c r="C568" s="76"/>
      <c r="D568" s="76"/>
      <c r="E568" s="76"/>
      <c r="F568" s="76"/>
      <c r="G568" s="76"/>
      <c r="H568" s="76"/>
      <c r="I568" s="76"/>
      <c r="J568" s="76"/>
      <c r="K568" s="76"/>
      <c r="L568" s="76"/>
      <c r="M568" s="76"/>
      <c r="N568" s="76"/>
      <c r="O568" s="76"/>
      <c r="P568" s="76"/>
      <c r="Q568" s="76"/>
      <c r="R568" s="76"/>
      <c r="S568" s="76"/>
      <c r="T568" s="76" t="s">
        <v>101</v>
      </c>
      <c r="U568" s="76"/>
      <c r="V568" s="76"/>
      <c r="W568" s="76"/>
      <c r="X568" s="76"/>
      <c r="Y568" s="76"/>
      <c r="Z568" s="6"/>
      <c r="AZ568" s="9"/>
      <c r="BA568" s="9"/>
      <c r="BB568" s="9"/>
      <c r="BC568" s="9"/>
      <c r="BD568" s="9"/>
      <c r="BE568" s="9"/>
      <c r="BF568" s="9"/>
      <c r="BG568" s="9"/>
      <c r="BH568" s="9"/>
      <c r="BI568" s="9"/>
      <c r="BJ568" s="9"/>
      <c r="BK568" s="9"/>
      <c r="BL568" s="9"/>
      <c r="BM568" s="9"/>
      <c r="BN568" s="9"/>
      <c r="BO568" s="9"/>
      <c r="BP568" s="9"/>
      <c r="BQ568" s="9"/>
      <c r="BR568" s="9"/>
      <c r="BS568" s="9"/>
      <c r="BT568" s="9"/>
      <c r="BU568" s="9"/>
      <c r="BV568" s="9"/>
      <c r="BW568" s="9"/>
    </row>
    <row r="569" spans="1:75" s="7" customFormat="1" ht="21" customHeight="1" x14ac:dyDescent="0.2">
      <c r="A569" s="2"/>
      <c r="B569" s="76"/>
      <c r="C569" s="76"/>
      <c r="D569" s="76"/>
      <c r="E569" s="76"/>
      <c r="F569" s="76"/>
      <c r="G569" s="76"/>
      <c r="H569" s="76"/>
      <c r="I569" s="76"/>
      <c r="J569" s="76"/>
      <c r="K569" s="76"/>
      <c r="L569" s="76"/>
      <c r="M569" s="76"/>
      <c r="N569" s="76"/>
      <c r="O569" s="76"/>
      <c r="P569" s="76"/>
      <c r="Q569" s="76"/>
      <c r="R569" s="76"/>
      <c r="S569" s="76"/>
      <c r="T569" s="76"/>
      <c r="U569" s="76"/>
      <c r="V569" s="76"/>
      <c r="W569" s="76"/>
      <c r="X569" s="76"/>
      <c r="Y569" s="76"/>
      <c r="Z569" s="6"/>
      <c r="AZ569" s="9"/>
      <c r="BA569" s="9"/>
      <c r="BB569" s="9"/>
      <c r="BC569" s="9"/>
      <c r="BD569" s="9"/>
      <c r="BE569" s="9"/>
      <c r="BF569" s="9"/>
      <c r="BG569" s="9"/>
      <c r="BH569" s="9"/>
      <c r="BI569" s="9"/>
      <c r="BJ569" s="9"/>
      <c r="BK569" s="9"/>
      <c r="BL569" s="9"/>
      <c r="BM569" s="9"/>
      <c r="BN569" s="9"/>
      <c r="BO569" s="9"/>
      <c r="BP569" s="9"/>
      <c r="BQ569" s="9"/>
      <c r="BR569" s="9"/>
      <c r="BS569" s="9"/>
      <c r="BT569" s="9"/>
      <c r="BU569" s="9"/>
      <c r="BV569" s="9"/>
      <c r="BW569" s="9"/>
    </row>
    <row r="570" spans="1:75" s="7" customFormat="1" ht="20.25" customHeight="1" x14ac:dyDescent="0.25">
      <c r="A570" s="3"/>
      <c r="B570" s="56" t="s">
        <v>102</v>
      </c>
      <c r="C570" s="56"/>
      <c r="D570" s="56"/>
      <c r="E570" s="56"/>
      <c r="F570" s="56"/>
      <c r="G570" s="56"/>
      <c r="H570" s="56"/>
      <c r="I570" s="56"/>
      <c r="J570" s="56"/>
      <c r="K570" s="56"/>
      <c r="L570" s="56"/>
      <c r="M570" s="56"/>
      <c r="N570" s="56"/>
      <c r="O570" s="56"/>
      <c r="P570" s="56"/>
      <c r="Q570" s="56"/>
      <c r="R570" s="56"/>
      <c r="S570" s="56"/>
      <c r="T570" s="77">
        <v>10.86</v>
      </c>
      <c r="U570" s="77"/>
      <c r="V570" s="77"/>
      <c r="W570" s="77"/>
      <c r="X570" s="77"/>
      <c r="Y570" s="77"/>
      <c r="Z570" s="6"/>
      <c r="AZ570" s="9"/>
      <c r="BA570" s="9"/>
      <c r="BB570" s="9"/>
      <c r="BC570" s="9"/>
      <c r="BD570" s="9"/>
      <c r="BE570" s="9"/>
      <c r="BF570" s="9"/>
      <c r="BG570" s="9"/>
      <c r="BH570" s="9"/>
      <c r="BI570" s="9"/>
      <c r="BJ570" s="9"/>
      <c r="BK570" s="9"/>
      <c r="BL570" s="9"/>
      <c r="BM570" s="9"/>
      <c r="BN570" s="9"/>
      <c r="BO570" s="9"/>
      <c r="BP570" s="9"/>
      <c r="BQ570" s="9"/>
      <c r="BR570" s="9"/>
      <c r="BS570" s="9"/>
      <c r="BT570" s="9"/>
      <c r="BU570" s="9"/>
      <c r="BV570" s="9"/>
      <c r="BW570" s="9"/>
    </row>
    <row r="571" spans="1:75" s="7" customFormat="1" ht="20.25" customHeight="1" x14ac:dyDescent="0.2">
      <c r="A571" s="2"/>
      <c r="B571" s="56"/>
      <c r="C571" s="56"/>
      <c r="D571" s="56"/>
      <c r="E571" s="56"/>
      <c r="F571" s="56"/>
      <c r="G571" s="56"/>
      <c r="H571" s="56"/>
      <c r="I571" s="56"/>
      <c r="J571" s="56"/>
      <c r="K571" s="56"/>
      <c r="L571" s="56"/>
      <c r="M571" s="56"/>
      <c r="N571" s="56"/>
      <c r="O571" s="56"/>
      <c r="P571" s="56"/>
      <c r="Q571" s="56"/>
      <c r="R571" s="56"/>
      <c r="S571" s="56"/>
      <c r="T571" s="77"/>
      <c r="U571" s="77"/>
      <c r="V571" s="77"/>
      <c r="W571" s="77"/>
      <c r="X571" s="77"/>
      <c r="Y571" s="77"/>
      <c r="Z571" s="6"/>
      <c r="AZ571" s="9"/>
      <c r="BA571" s="9"/>
      <c r="BB571" s="9"/>
      <c r="BC571" s="9"/>
      <c r="BD571" s="9"/>
      <c r="BE571" s="9"/>
      <c r="BF571" s="9"/>
      <c r="BG571" s="9"/>
      <c r="BH571" s="9"/>
      <c r="BI571" s="9"/>
      <c r="BJ571" s="9"/>
      <c r="BK571" s="9"/>
      <c r="BL571" s="9"/>
      <c r="BM571" s="9"/>
      <c r="BN571" s="9"/>
      <c r="BO571" s="9"/>
      <c r="BP571" s="9"/>
      <c r="BQ571" s="9"/>
      <c r="BR571" s="9"/>
      <c r="BS571" s="9"/>
      <c r="BT571" s="9"/>
      <c r="BU571" s="9"/>
      <c r="BV571" s="9"/>
      <c r="BW571" s="9"/>
    </row>
    <row r="572" spans="1:75" s="7" customFormat="1" ht="20.25" customHeight="1" x14ac:dyDescent="0.25">
      <c r="A572" s="3"/>
      <c r="B572" s="74" t="s">
        <v>103</v>
      </c>
      <c r="C572" s="74"/>
      <c r="D572" s="74"/>
      <c r="E572" s="74"/>
      <c r="F572" s="74"/>
      <c r="G572" s="74"/>
      <c r="H572" s="74"/>
      <c r="I572" s="74"/>
      <c r="J572" s="74"/>
      <c r="K572" s="74"/>
      <c r="L572" s="74"/>
      <c r="M572" s="74"/>
      <c r="N572" s="74"/>
      <c r="O572" s="74"/>
      <c r="P572" s="74"/>
      <c r="Q572" s="74"/>
      <c r="R572" s="74"/>
      <c r="S572" s="74"/>
      <c r="T572" s="77">
        <v>174.81</v>
      </c>
      <c r="U572" s="77"/>
      <c r="V572" s="77"/>
      <c r="W572" s="77"/>
      <c r="X572" s="77"/>
      <c r="Y572" s="77"/>
      <c r="Z572" s="6"/>
      <c r="AZ572" s="9"/>
      <c r="BA572" s="9"/>
      <c r="BB572" s="9"/>
      <c r="BC572" s="9"/>
      <c r="BD572" s="9"/>
      <c r="BE572" s="9"/>
      <c r="BF572" s="9"/>
      <c r="BG572" s="9"/>
      <c r="BH572" s="9"/>
      <c r="BI572" s="9"/>
      <c r="BJ572" s="9"/>
      <c r="BK572" s="9"/>
      <c r="BL572" s="9"/>
      <c r="BM572" s="9"/>
      <c r="BN572" s="9"/>
      <c r="BO572" s="9"/>
      <c r="BP572" s="9"/>
      <c r="BQ572" s="9"/>
      <c r="BR572" s="9"/>
      <c r="BS572" s="9"/>
      <c r="BT572" s="9"/>
      <c r="BU572" s="9"/>
      <c r="BV572" s="9"/>
      <c r="BW572" s="9"/>
    </row>
    <row r="573" spans="1:75" s="7" customFormat="1" ht="20.25" customHeight="1" x14ac:dyDescent="0.2">
      <c r="A573" s="2"/>
      <c r="B573" s="74"/>
      <c r="C573" s="74"/>
      <c r="D573" s="74"/>
      <c r="E573" s="74"/>
      <c r="F573" s="74"/>
      <c r="G573" s="74"/>
      <c r="H573" s="74"/>
      <c r="I573" s="74"/>
      <c r="J573" s="74"/>
      <c r="K573" s="74"/>
      <c r="L573" s="74"/>
      <c r="M573" s="74"/>
      <c r="N573" s="74"/>
      <c r="O573" s="74"/>
      <c r="P573" s="74"/>
      <c r="Q573" s="74"/>
      <c r="R573" s="74"/>
      <c r="S573" s="74"/>
      <c r="T573" s="77"/>
      <c r="U573" s="77"/>
      <c r="V573" s="77"/>
      <c r="W573" s="77"/>
      <c r="X573" s="77"/>
      <c r="Y573" s="77"/>
      <c r="Z573" s="6"/>
      <c r="AZ573" s="9"/>
      <c r="BA573" s="9"/>
      <c r="BB573" s="9"/>
      <c r="BC573" s="9"/>
      <c r="BD573" s="9"/>
      <c r="BE573" s="9"/>
      <c r="BF573" s="9"/>
      <c r="BG573" s="9"/>
      <c r="BH573" s="9"/>
      <c r="BI573" s="9"/>
      <c r="BJ573" s="9"/>
      <c r="BK573" s="9"/>
      <c r="BL573" s="9"/>
      <c r="BM573" s="9"/>
      <c r="BN573" s="9"/>
      <c r="BO573" s="9"/>
      <c r="BP573" s="9"/>
      <c r="BQ573" s="9"/>
      <c r="BR573" s="9"/>
      <c r="BS573" s="9"/>
      <c r="BT573" s="9"/>
      <c r="BU573" s="9"/>
      <c r="BV573" s="9"/>
      <c r="BW573" s="9"/>
    </row>
    <row r="574" spans="1:75" s="7" customFormat="1" ht="48" customHeight="1" x14ac:dyDescent="0.25">
      <c r="A574" s="2"/>
      <c r="B574" s="78" t="s">
        <v>104</v>
      </c>
      <c r="C574" s="78"/>
      <c r="D574" s="78"/>
      <c r="E574" s="78"/>
      <c r="F574" s="78"/>
      <c r="G574" s="78"/>
      <c r="H574" s="78"/>
      <c r="I574" s="78"/>
      <c r="J574" s="78"/>
      <c r="K574" s="78"/>
      <c r="L574" s="78"/>
      <c r="M574" s="78"/>
      <c r="N574" s="78"/>
      <c r="O574" s="78"/>
      <c r="P574" s="78"/>
      <c r="Q574" s="78"/>
      <c r="R574" s="78"/>
      <c r="S574" s="78"/>
      <c r="T574" s="78"/>
      <c r="U574" s="78"/>
      <c r="V574" s="78"/>
      <c r="W574" s="78"/>
      <c r="X574" s="78"/>
      <c r="Y574" s="78"/>
      <c r="Z574" s="6"/>
      <c r="AZ574" s="9"/>
      <c r="BA574" s="9"/>
      <c r="BB574" s="9"/>
      <c r="BC574" s="9"/>
      <c r="BD574" s="9"/>
      <c r="BE574" s="9"/>
      <c r="BF574" s="9"/>
      <c r="BG574" s="9"/>
      <c r="BH574" s="9"/>
      <c r="BI574" s="9"/>
      <c r="BJ574" s="9"/>
      <c r="BK574" s="9"/>
      <c r="BL574" s="9"/>
      <c r="BM574" s="9"/>
      <c r="BN574" s="9"/>
      <c r="BO574" s="9"/>
      <c r="BP574" s="9"/>
      <c r="BQ574" s="9"/>
      <c r="BR574" s="9"/>
      <c r="BS574" s="9"/>
      <c r="BT574" s="9"/>
      <c r="BU574" s="9"/>
      <c r="BV574" s="9"/>
      <c r="BW574" s="9"/>
    </row>
    <row r="575" spans="1:75" ht="15.75" x14ac:dyDescent="0.25">
      <c r="B575" s="55" t="str">
        <f>CONCATENATE("5.2. Ставка за мощность, приобретаемую потребителем (покупателем), предельного уровня нерегулируемой цены - ",TEXT($M$22,"# ###,00")," рублей/МВт в месяц без НДС")</f>
        <v>5.2. Ставка за мощность, приобретаемую потребителем (покупателем), предельного уровня нерегулируемой цены - 855 330,69 рублей/МВт в месяц без НДС</v>
      </c>
      <c r="C575" s="55"/>
      <c r="D575" s="55"/>
      <c r="E575" s="55"/>
      <c r="F575" s="55"/>
      <c r="G575" s="55"/>
      <c r="H575" s="55"/>
      <c r="I575" s="55"/>
      <c r="J575" s="55"/>
      <c r="K575" s="55"/>
      <c r="L575" s="55"/>
      <c r="M575" s="55"/>
      <c r="N575" s="55"/>
      <c r="O575" s="55"/>
      <c r="P575" s="55"/>
      <c r="Q575" s="55"/>
      <c r="R575" s="55"/>
      <c r="S575" s="55"/>
      <c r="T575" s="55"/>
      <c r="U575" s="55"/>
      <c r="V575" s="55"/>
      <c r="W575" s="55"/>
      <c r="X575" s="55"/>
      <c r="Y575" s="55"/>
      <c r="AZ575" s="9"/>
      <c r="BA575" s="9"/>
      <c r="BB575" s="9"/>
      <c r="BC575" s="9"/>
      <c r="BD575" s="9"/>
      <c r="BE575" s="9"/>
      <c r="BF575" s="9"/>
      <c r="BG575" s="9"/>
      <c r="BH575" s="9"/>
      <c r="BI575" s="9"/>
      <c r="BJ575" s="9"/>
      <c r="BK575" s="9"/>
      <c r="BL575" s="9"/>
      <c r="BM575" s="9"/>
      <c r="BN575" s="9"/>
      <c r="BO575" s="9"/>
      <c r="BP575" s="9"/>
      <c r="BQ575" s="9"/>
      <c r="BR575" s="9"/>
      <c r="BS575" s="9"/>
      <c r="BT575" s="9"/>
      <c r="BU575" s="9"/>
      <c r="BV575" s="9"/>
      <c r="BW575" s="9"/>
    </row>
    <row r="576" spans="1:75" s="7" customFormat="1" ht="27.95" customHeight="1" x14ac:dyDescent="0.2">
      <c r="A576" s="69" t="s">
        <v>105</v>
      </c>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
      <c r="AZ576" s="9"/>
      <c r="BA576" s="9"/>
      <c r="BB576" s="9"/>
      <c r="BC576" s="9"/>
      <c r="BD576" s="9"/>
      <c r="BE576" s="9"/>
      <c r="BF576" s="9"/>
      <c r="BG576" s="9"/>
      <c r="BH576" s="9"/>
      <c r="BI576" s="9"/>
      <c r="BJ576" s="9"/>
      <c r="BK576" s="9"/>
      <c r="BL576" s="9"/>
      <c r="BM576" s="9"/>
      <c r="BN576" s="9"/>
      <c r="BO576" s="9"/>
      <c r="BP576" s="9"/>
      <c r="BQ576" s="9"/>
      <c r="BR576" s="9"/>
      <c r="BS576" s="9"/>
      <c r="BT576" s="9"/>
      <c r="BU576" s="9"/>
      <c r="BV576" s="9"/>
      <c r="BW576" s="9"/>
    </row>
    <row r="577" spans="1:75" s="7" customFormat="1" ht="29.1" customHeight="1" x14ac:dyDescent="0.2">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
      <c r="AZ577" s="9"/>
      <c r="BA577" s="9"/>
      <c r="BB577" s="9"/>
      <c r="BC577" s="9"/>
      <c r="BD577" s="9"/>
      <c r="BE577" s="9"/>
      <c r="BF577" s="9"/>
      <c r="BG577" s="9"/>
      <c r="BH577" s="9"/>
      <c r="BI577" s="9"/>
      <c r="BJ577" s="9"/>
      <c r="BK577" s="9"/>
      <c r="BL577" s="9"/>
      <c r="BM577" s="9"/>
      <c r="BN577" s="9"/>
      <c r="BO577" s="9"/>
      <c r="BP577" s="9"/>
      <c r="BQ577" s="9"/>
      <c r="BR577" s="9"/>
      <c r="BS577" s="9"/>
      <c r="BT577" s="9"/>
      <c r="BU577" s="9"/>
      <c r="BV577" s="9"/>
      <c r="BW577" s="9"/>
    </row>
    <row r="578" spans="1:75" ht="15.75" x14ac:dyDescent="0.25">
      <c r="B578" s="55" t="s">
        <v>106</v>
      </c>
      <c r="C578" s="55"/>
      <c r="D578" s="55"/>
      <c r="E578" s="55"/>
      <c r="F578" s="55"/>
      <c r="G578" s="55"/>
      <c r="H578" s="55"/>
      <c r="I578" s="55"/>
      <c r="J578" s="55"/>
      <c r="K578" s="55"/>
      <c r="L578" s="55"/>
      <c r="M578" s="55"/>
      <c r="N578" s="55"/>
      <c r="O578" s="55"/>
      <c r="P578" s="55"/>
      <c r="Q578" s="55"/>
      <c r="R578" s="55"/>
      <c r="S578" s="55"/>
      <c r="T578" s="55"/>
      <c r="U578" s="55"/>
      <c r="V578" s="55"/>
      <c r="W578" s="55"/>
      <c r="X578" s="55"/>
      <c r="Y578" s="55"/>
      <c r="AZ578" s="9"/>
      <c r="BA578" s="9"/>
      <c r="BB578" s="9"/>
      <c r="BC578" s="9"/>
      <c r="BD578" s="9"/>
      <c r="BE578" s="9"/>
      <c r="BF578" s="9"/>
      <c r="BG578" s="9"/>
      <c r="BH578" s="9"/>
      <c r="BI578" s="9"/>
      <c r="BJ578" s="9"/>
      <c r="BK578" s="9"/>
      <c r="BL578" s="9"/>
      <c r="BM578" s="9"/>
      <c r="BN578" s="9"/>
      <c r="BO578" s="9"/>
      <c r="BP578" s="9"/>
      <c r="BQ578" s="9"/>
      <c r="BR578" s="9"/>
      <c r="BS578" s="9"/>
      <c r="BT578" s="9"/>
      <c r="BU578" s="9"/>
      <c r="BV578" s="9"/>
      <c r="BW578" s="9"/>
    </row>
    <row r="579" spans="1:75" ht="11.25" customHeight="1" x14ac:dyDescent="0.2">
      <c r="A579" s="71"/>
      <c r="B579" s="72" t="s">
        <v>63</v>
      </c>
      <c r="C579" s="72"/>
      <c r="D579" s="72"/>
      <c r="E579" s="72"/>
      <c r="F579" s="72"/>
      <c r="G579" s="72"/>
      <c r="H579" s="72"/>
      <c r="I579" s="72"/>
      <c r="J579" s="72"/>
      <c r="K579" s="72"/>
      <c r="L579" s="72"/>
      <c r="M579" s="72"/>
      <c r="N579" s="72"/>
      <c r="O579" s="72"/>
      <c r="P579" s="72"/>
      <c r="Q579" s="72"/>
      <c r="R579" s="72"/>
      <c r="S579" s="72"/>
      <c r="T579" s="72"/>
      <c r="U579" s="72"/>
      <c r="V579" s="72"/>
      <c r="W579" s="72"/>
      <c r="X579" s="72"/>
      <c r="Y579" s="72"/>
      <c r="AZ579" s="9"/>
      <c r="BA579" s="9"/>
      <c r="BB579" s="9"/>
      <c r="BC579" s="9"/>
      <c r="BD579" s="9"/>
      <c r="BE579" s="9"/>
      <c r="BF579" s="9"/>
      <c r="BG579" s="9"/>
      <c r="BH579" s="9"/>
      <c r="BI579" s="9"/>
      <c r="BJ579" s="9"/>
      <c r="BK579" s="9"/>
      <c r="BL579" s="9"/>
      <c r="BM579" s="9"/>
      <c r="BN579" s="9"/>
      <c r="BO579" s="9"/>
      <c r="BP579" s="9"/>
      <c r="BQ579" s="9"/>
      <c r="BR579" s="9"/>
      <c r="BS579" s="9"/>
      <c r="BT579" s="9"/>
      <c r="BU579" s="9"/>
      <c r="BV579" s="9"/>
      <c r="BW579" s="9"/>
    </row>
    <row r="580" spans="1:75" ht="11.25" customHeight="1" x14ac:dyDescent="0.2">
      <c r="A580" s="71"/>
      <c r="B580" s="72"/>
      <c r="C580" s="72"/>
      <c r="D580" s="72"/>
      <c r="E580" s="72"/>
      <c r="F580" s="72"/>
      <c r="G580" s="72"/>
      <c r="H580" s="72"/>
      <c r="I580" s="72"/>
      <c r="J580" s="72"/>
      <c r="K580" s="72"/>
      <c r="L580" s="72"/>
      <c r="M580" s="72"/>
      <c r="N580" s="72"/>
      <c r="O580" s="72"/>
      <c r="P580" s="72"/>
      <c r="Q580" s="72"/>
      <c r="R580" s="72"/>
      <c r="S580" s="72"/>
      <c r="T580" s="72"/>
      <c r="U580" s="72"/>
      <c r="V580" s="72"/>
      <c r="W580" s="72"/>
      <c r="X580" s="72"/>
      <c r="Y580" s="72"/>
      <c r="AZ580" s="9"/>
      <c r="BA580" s="9"/>
      <c r="BB580" s="9"/>
      <c r="BC580" s="9"/>
      <c r="BD580" s="9"/>
      <c r="BE580" s="9"/>
      <c r="BF580" s="9"/>
      <c r="BG580" s="9"/>
      <c r="BH580" s="9"/>
      <c r="BI580" s="9"/>
      <c r="BJ580" s="9"/>
      <c r="BK580" s="9"/>
      <c r="BL580" s="9"/>
      <c r="BM580" s="9"/>
      <c r="BN580" s="9"/>
      <c r="BO580" s="9"/>
      <c r="BP580" s="9"/>
      <c r="BQ580" s="9"/>
      <c r="BR580" s="9"/>
      <c r="BS580" s="9"/>
      <c r="BT580" s="9"/>
      <c r="BU580" s="9"/>
      <c r="BV580" s="9"/>
      <c r="BW580" s="9"/>
    </row>
    <row r="581" spans="1:75" s="7" customFormat="1" ht="32.65" customHeight="1" x14ac:dyDescent="0.2">
      <c r="A581" s="11" t="s">
        <v>64</v>
      </c>
      <c r="B581" s="12" t="s">
        <v>65</v>
      </c>
      <c r="C581" s="12" t="s">
        <v>66</v>
      </c>
      <c r="D581" s="12" t="s">
        <v>67</v>
      </c>
      <c r="E581" s="12" t="s">
        <v>68</v>
      </c>
      <c r="F581" s="12" t="s">
        <v>69</v>
      </c>
      <c r="G581" s="12" t="s">
        <v>70</v>
      </c>
      <c r="H581" s="12" t="s">
        <v>71</v>
      </c>
      <c r="I581" s="12" t="s">
        <v>72</v>
      </c>
      <c r="J581" s="12" t="s">
        <v>73</v>
      </c>
      <c r="K581" s="12" t="s">
        <v>74</v>
      </c>
      <c r="L581" s="12" t="s">
        <v>75</v>
      </c>
      <c r="M581" s="12" t="s">
        <v>76</v>
      </c>
      <c r="N581" s="12" t="s">
        <v>77</v>
      </c>
      <c r="O581" s="12" t="s">
        <v>78</v>
      </c>
      <c r="P581" s="12" t="s">
        <v>79</v>
      </c>
      <c r="Q581" s="12" t="s">
        <v>80</v>
      </c>
      <c r="R581" s="12" t="s">
        <v>81</v>
      </c>
      <c r="S581" s="12" t="s">
        <v>82</v>
      </c>
      <c r="T581" s="12" t="s">
        <v>83</v>
      </c>
      <c r="U581" s="12" t="s">
        <v>84</v>
      </c>
      <c r="V581" s="12" t="s">
        <v>85</v>
      </c>
      <c r="W581" s="12" t="s">
        <v>86</v>
      </c>
      <c r="X581" s="12" t="s">
        <v>87</v>
      </c>
      <c r="Y581" s="12" t="s">
        <v>88</v>
      </c>
      <c r="Z581" s="6"/>
      <c r="AZ581" s="9"/>
      <c r="BA581" s="9"/>
      <c r="BB581" s="9"/>
      <c r="BC581" s="9"/>
      <c r="BD581" s="9"/>
      <c r="BE581" s="9"/>
      <c r="BF581" s="9"/>
      <c r="BG581" s="9"/>
      <c r="BH581" s="9"/>
      <c r="BI581" s="9"/>
      <c r="BJ581" s="9"/>
      <c r="BK581" s="9"/>
      <c r="BL581" s="9"/>
      <c r="BM581" s="9"/>
      <c r="BN581" s="9"/>
      <c r="BO581" s="9"/>
      <c r="BP581" s="9"/>
      <c r="BQ581" s="9"/>
      <c r="BR581" s="9"/>
      <c r="BS581" s="9"/>
      <c r="BT581" s="9"/>
      <c r="BU581" s="9"/>
      <c r="BV581" s="9"/>
      <c r="BW581" s="9"/>
    </row>
    <row r="582" spans="1:75" ht="12" x14ac:dyDescent="0.2">
      <c r="A582" s="13">
        <v>1</v>
      </c>
      <c r="B582" s="14">
        <v>1707.7</v>
      </c>
      <c r="C582" s="14">
        <v>1653.59</v>
      </c>
      <c r="D582" s="14">
        <v>1697.48</v>
      </c>
      <c r="E582" s="14">
        <v>1648.57</v>
      </c>
      <c r="F582" s="14">
        <v>1625.6499999999999</v>
      </c>
      <c r="G582" s="14">
        <v>1625.05</v>
      </c>
      <c r="H582" s="14">
        <v>1627.27</v>
      </c>
      <c r="I582" s="14">
        <v>1609.25</v>
      </c>
      <c r="J582" s="14">
        <v>1570.4599999999998</v>
      </c>
      <c r="K582" s="14">
        <v>1597.87</v>
      </c>
      <c r="L582" s="14">
        <v>1697.6399999999999</v>
      </c>
      <c r="M582" s="14">
        <v>1714.74</v>
      </c>
      <c r="N582" s="14">
        <v>1797.87</v>
      </c>
      <c r="O582" s="14">
        <v>1834.3999999999999</v>
      </c>
      <c r="P582" s="14">
        <v>1806.1399999999999</v>
      </c>
      <c r="Q582" s="14">
        <v>1894.26</v>
      </c>
      <c r="R582" s="14">
        <v>2004.3899999999999</v>
      </c>
      <c r="S582" s="14">
        <v>2031.61</v>
      </c>
      <c r="T582" s="14">
        <v>2034.6299999999999</v>
      </c>
      <c r="U582" s="14">
        <v>2034.48</v>
      </c>
      <c r="V582" s="14">
        <v>2049.4300000000003</v>
      </c>
      <c r="W582" s="14">
        <v>2032.73</v>
      </c>
      <c r="X582" s="14">
        <v>1798.1299999999999</v>
      </c>
      <c r="Y582" s="14">
        <v>1628.87</v>
      </c>
      <c r="AZ582" s="9"/>
      <c r="BA582" s="9"/>
      <c r="BB582" s="9"/>
      <c r="BC582" s="9"/>
      <c r="BD582" s="9"/>
      <c r="BE582" s="9"/>
      <c r="BF582" s="9"/>
      <c r="BG582" s="9"/>
      <c r="BH582" s="9"/>
      <c r="BI582" s="9"/>
      <c r="BJ582" s="9"/>
      <c r="BK582" s="9"/>
      <c r="BL582" s="9"/>
      <c r="BM582" s="9"/>
      <c r="BN582" s="9"/>
      <c r="BO582" s="9"/>
      <c r="BP582" s="9"/>
      <c r="BQ582" s="9"/>
      <c r="BR582" s="9"/>
      <c r="BS582" s="9"/>
      <c r="BT582" s="9"/>
      <c r="BU582" s="9"/>
      <c r="BV582" s="9"/>
      <c r="BW582" s="9"/>
    </row>
    <row r="583" spans="1:75" ht="12" x14ac:dyDescent="0.2">
      <c r="A583" s="13">
        <v>2</v>
      </c>
      <c r="B583" s="14">
        <v>1604.33</v>
      </c>
      <c r="C583" s="14">
        <v>1533.4399999999998</v>
      </c>
      <c r="D583" s="14">
        <v>1491.24</v>
      </c>
      <c r="E583" s="14">
        <v>1475.01</v>
      </c>
      <c r="F583" s="14">
        <v>1489.7199999999998</v>
      </c>
      <c r="G583" s="14">
        <v>1506.77</v>
      </c>
      <c r="H583" s="14">
        <v>1516.9499999999998</v>
      </c>
      <c r="I583" s="14">
        <v>1547.9799999999998</v>
      </c>
      <c r="J583" s="14">
        <v>1666.73</v>
      </c>
      <c r="K583" s="14">
        <v>1827.86</v>
      </c>
      <c r="L583" s="14">
        <v>2083.09</v>
      </c>
      <c r="M583" s="14">
        <v>2142.9600000000005</v>
      </c>
      <c r="N583" s="14">
        <v>2138.86</v>
      </c>
      <c r="O583" s="14">
        <v>2148.0200000000004</v>
      </c>
      <c r="P583" s="14">
        <v>2104.6900000000005</v>
      </c>
      <c r="Q583" s="14">
        <v>2154.65</v>
      </c>
      <c r="R583" s="14">
        <v>2182.13</v>
      </c>
      <c r="S583" s="14">
        <v>2191.3900000000003</v>
      </c>
      <c r="T583" s="14">
        <v>2191.88</v>
      </c>
      <c r="U583" s="14">
        <v>2189.13</v>
      </c>
      <c r="V583" s="14">
        <v>2191.1000000000004</v>
      </c>
      <c r="W583" s="14">
        <v>2173.3300000000004</v>
      </c>
      <c r="X583" s="14">
        <v>2002.2</v>
      </c>
      <c r="Y583" s="14">
        <v>1711.37</v>
      </c>
      <c r="AZ583" s="9"/>
      <c r="BA583" s="9"/>
      <c r="BB583" s="9"/>
      <c r="BC583" s="9"/>
      <c r="BD583" s="9"/>
      <c r="BE583" s="9"/>
      <c r="BF583" s="9"/>
      <c r="BG583" s="9"/>
      <c r="BH583" s="9"/>
      <c r="BI583" s="9"/>
      <c r="BJ583" s="9"/>
      <c r="BK583" s="9"/>
      <c r="BL583" s="9"/>
      <c r="BM583" s="9"/>
      <c r="BN583" s="9"/>
      <c r="BO583" s="9"/>
      <c r="BP583" s="9"/>
      <c r="BQ583" s="9"/>
      <c r="BR583" s="9"/>
      <c r="BS583" s="9"/>
      <c r="BT583" s="9"/>
      <c r="BU583" s="9"/>
      <c r="BV583" s="9"/>
      <c r="BW583" s="9"/>
    </row>
    <row r="584" spans="1:75" ht="12" x14ac:dyDescent="0.2">
      <c r="A584" s="13">
        <v>3</v>
      </c>
      <c r="B584" s="14">
        <v>1647.24</v>
      </c>
      <c r="C584" s="14">
        <v>1579.3899999999999</v>
      </c>
      <c r="D584" s="14">
        <v>1530.3999999999999</v>
      </c>
      <c r="E584" s="14">
        <v>1491.81</v>
      </c>
      <c r="F584" s="14">
        <v>1536.51</v>
      </c>
      <c r="G584" s="14">
        <v>1552.85</v>
      </c>
      <c r="H584" s="14">
        <v>1576.1399999999999</v>
      </c>
      <c r="I584" s="14">
        <v>1621.44</v>
      </c>
      <c r="J584" s="14">
        <v>1846.77</v>
      </c>
      <c r="K584" s="14">
        <v>2121.8500000000004</v>
      </c>
      <c r="L584" s="14">
        <v>2164.65</v>
      </c>
      <c r="M584" s="14">
        <v>2180.8100000000004</v>
      </c>
      <c r="N584" s="14">
        <v>2184.8300000000004</v>
      </c>
      <c r="O584" s="14">
        <v>2188.1900000000005</v>
      </c>
      <c r="P584" s="14">
        <v>2159.2000000000003</v>
      </c>
      <c r="Q584" s="14">
        <v>2164.9500000000003</v>
      </c>
      <c r="R584" s="14">
        <v>2189.1400000000003</v>
      </c>
      <c r="S584" s="14">
        <v>2200.09</v>
      </c>
      <c r="T584" s="14">
        <v>2196.9400000000005</v>
      </c>
      <c r="U584" s="14">
        <v>2191.8100000000004</v>
      </c>
      <c r="V584" s="14">
        <v>2192.36</v>
      </c>
      <c r="W584" s="14">
        <v>2139.4100000000003</v>
      </c>
      <c r="X584" s="14">
        <v>1820.71</v>
      </c>
      <c r="Y584" s="14">
        <v>1593.93</v>
      </c>
      <c r="AZ584" s="9"/>
      <c r="BA584" s="9"/>
      <c r="BB584" s="9"/>
      <c r="BC584" s="9"/>
      <c r="BD584" s="9"/>
      <c r="BE584" s="9"/>
      <c r="BF584" s="9"/>
      <c r="BG584" s="9"/>
      <c r="BH584" s="9"/>
      <c r="BI584" s="9"/>
      <c r="BJ584" s="9"/>
      <c r="BK584" s="9"/>
      <c r="BL584" s="9"/>
      <c r="BM584" s="9"/>
      <c r="BN584" s="9"/>
      <c r="BO584" s="9"/>
      <c r="BP584" s="9"/>
      <c r="BQ584" s="9"/>
      <c r="BR584" s="9"/>
      <c r="BS584" s="9"/>
      <c r="BT584" s="9"/>
      <c r="BU584" s="9"/>
      <c r="BV584" s="9"/>
      <c r="BW584" s="9"/>
    </row>
    <row r="585" spans="1:75" ht="12" x14ac:dyDescent="0.2">
      <c r="A585" s="13">
        <v>4</v>
      </c>
      <c r="B585" s="14">
        <v>1575.83</v>
      </c>
      <c r="C585" s="14">
        <v>1513.51</v>
      </c>
      <c r="D585" s="14">
        <v>1478.1299999999999</v>
      </c>
      <c r="E585" s="14">
        <v>1446.6399999999999</v>
      </c>
      <c r="F585" s="14">
        <v>1494</v>
      </c>
      <c r="G585" s="14">
        <v>1528.84</v>
      </c>
      <c r="H585" s="14">
        <v>1572.09</v>
      </c>
      <c r="I585" s="14">
        <v>1678.34</v>
      </c>
      <c r="J585" s="14">
        <v>1915.05</v>
      </c>
      <c r="K585" s="14">
        <v>2150.5600000000004</v>
      </c>
      <c r="L585" s="14">
        <v>2190.8900000000003</v>
      </c>
      <c r="M585" s="14">
        <v>2205.6900000000005</v>
      </c>
      <c r="N585" s="14">
        <v>2206.2600000000002</v>
      </c>
      <c r="O585" s="14">
        <v>2209.2200000000003</v>
      </c>
      <c r="P585" s="14">
        <v>2185.4800000000005</v>
      </c>
      <c r="Q585" s="14">
        <v>2185.9900000000002</v>
      </c>
      <c r="R585" s="14">
        <v>2205.11</v>
      </c>
      <c r="S585" s="14">
        <v>2222.5000000000005</v>
      </c>
      <c r="T585" s="14">
        <v>2214.7300000000005</v>
      </c>
      <c r="U585" s="14">
        <v>2207.61</v>
      </c>
      <c r="V585" s="14">
        <v>2210.59</v>
      </c>
      <c r="W585" s="14">
        <v>2175.3200000000002</v>
      </c>
      <c r="X585" s="14">
        <v>1925.29</v>
      </c>
      <c r="Y585" s="14">
        <v>1674.24</v>
      </c>
      <c r="AZ585" s="9"/>
      <c r="BA585" s="9"/>
      <c r="BB585" s="9"/>
      <c r="BC585" s="9"/>
      <c r="BD585" s="9"/>
      <c r="BE585" s="9"/>
      <c r="BF585" s="9"/>
      <c r="BG585" s="9"/>
      <c r="BH585" s="9"/>
      <c r="BI585" s="9"/>
      <c r="BJ585" s="9"/>
      <c r="BK585" s="9"/>
      <c r="BL585" s="9"/>
      <c r="BM585" s="9"/>
      <c r="BN585" s="9"/>
      <c r="BO585" s="9"/>
      <c r="BP585" s="9"/>
      <c r="BQ585" s="9"/>
      <c r="BR585" s="9"/>
      <c r="BS585" s="9"/>
      <c r="BT585" s="9"/>
      <c r="BU585" s="9"/>
      <c r="BV585" s="9"/>
      <c r="BW585" s="9"/>
    </row>
    <row r="586" spans="1:75" ht="12" x14ac:dyDescent="0.2">
      <c r="A586" s="13">
        <v>5</v>
      </c>
      <c r="B586" s="14">
        <v>1597.34</v>
      </c>
      <c r="C586" s="14">
        <v>1532.6899999999998</v>
      </c>
      <c r="D586" s="14">
        <v>1479.37</v>
      </c>
      <c r="E586" s="14">
        <v>1472.1399999999999</v>
      </c>
      <c r="F586" s="14">
        <v>1502.51</v>
      </c>
      <c r="G586" s="14">
        <v>1521.84</v>
      </c>
      <c r="H586" s="14">
        <v>1579.7199999999998</v>
      </c>
      <c r="I586" s="14">
        <v>1651.06</v>
      </c>
      <c r="J586" s="14">
        <v>1932.3799999999999</v>
      </c>
      <c r="K586" s="14">
        <v>2149.0700000000002</v>
      </c>
      <c r="L586" s="14">
        <v>2175.63</v>
      </c>
      <c r="M586" s="14">
        <v>2180.1200000000003</v>
      </c>
      <c r="N586" s="14">
        <v>2179.3700000000003</v>
      </c>
      <c r="O586" s="14">
        <v>2180.3900000000003</v>
      </c>
      <c r="P586" s="14">
        <v>2170.1900000000005</v>
      </c>
      <c r="Q586" s="14">
        <v>2171.3500000000004</v>
      </c>
      <c r="R586" s="14">
        <v>2180.9500000000003</v>
      </c>
      <c r="S586" s="14">
        <v>2195.5000000000005</v>
      </c>
      <c r="T586" s="14">
        <v>2187.2000000000003</v>
      </c>
      <c r="U586" s="14">
        <v>2179.5600000000004</v>
      </c>
      <c r="V586" s="14">
        <v>2178.7900000000004</v>
      </c>
      <c r="W586" s="14">
        <v>2163.2400000000002</v>
      </c>
      <c r="X586" s="14">
        <v>1840.78</v>
      </c>
      <c r="Y586" s="14">
        <v>1615.1399999999999</v>
      </c>
      <c r="AZ586" s="9"/>
      <c r="BA586" s="9"/>
      <c r="BB586" s="9"/>
      <c r="BC586" s="9"/>
      <c r="BD586" s="9"/>
      <c r="BE586" s="9"/>
      <c r="BF586" s="9"/>
      <c r="BG586" s="9"/>
      <c r="BH586" s="9"/>
      <c r="BI586" s="9"/>
      <c r="BJ586" s="9"/>
      <c r="BK586" s="9"/>
      <c r="BL586" s="9"/>
      <c r="BM586" s="9"/>
      <c r="BN586" s="9"/>
      <c r="BO586" s="9"/>
      <c r="BP586" s="9"/>
      <c r="BQ586" s="9"/>
      <c r="BR586" s="9"/>
      <c r="BS586" s="9"/>
      <c r="BT586" s="9"/>
      <c r="BU586" s="9"/>
      <c r="BV586" s="9"/>
      <c r="BW586" s="9"/>
    </row>
    <row r="587" spans="1:75" ht="12" x14ac:dyDescent="0.2">
      <c r="A587" s="13">
        <v>6</v>
      </c>
      <c r="B587" s="14">
        <v>1555.62</v>
      </c>
      <c r="C587" s="14">
        <v>1454.1</v>
      </c>
      <c r="D587" s="14">
        <v>1377.07</v>
      </c>
      <c r="E587" s="14">
        <v>1352.1299999999999</v>
      </c>
      <c r="F587" s="14">
        <v>1380.53</v>
      </c>
      <c r="G587" s="14">
        <v>1423.51</v>
      </c>
      <c r="H587" s="14">
        <v>1478.9099999999999</v>
      </c>
      <c r="I587" s="14">
        <v>1613.8899999999999</v>
      </c>
      <c r="J587" s="14">
        <v>1847.9099999999999</v>
      </c>
      <c r="K587" s="14">
        <v>2099.2200000000003</v>
      </c>
      <c r="L587" s="14">
        <v>2140.4</v>
      </c>
      <c r="M587" s="14">
        <v>2153.6600000000003</v>
      </c>
      <c r="N587" s="14">
        <v>2155.13</v>
      </c>
      <c r="O587" s="14">
        <v>2157.3000000000002</v>
      </c>
      <c r="P587" s="14">
        <v>2133.92</v>
      </c>
      <c r="Q587" s="14">
        <v>2140.0100000000002</v>
      </c>
      <c r="R587" s="14">
        <v>2164.2700000000004</v>
      </c>
      <c r="S587" s="14">
        <v>2172.0300000000002</v>
      </c>
      <c r="T587" s="14">
        <v>2168.9900000000002</v>
      </c>
      <c r="U587" s="14">
        <v>2166.2400000000002</v>
      </c>
      <c r="V587" s="14">
        <v>2165.7300000000005</v>
      </c>
      <c r="W587" s="14">
        <v>2120.5800000000004</v>
      </c>
      <c r="X587" s="14">
        <v>1801.83</v>
      </c>
      <c r="Y587" s="14">
        <v>1618.85</v>
      </c>
      <c r="AZ587" s="9"/>
      <c r="BA587" s="9"/>
      <c r="BB587" s="9"/>
      <c r="BC587" s="9"/>
      <c r="BD587" s="9"/>
      <c r="BE587" s="9"/>
      <c r="BF587" s="9"/>
      <c r="BG587" s="9"/>
      <c r="BH587" s="9"/>
      <c r="BI587" s="9"/>
      <c r="BJ587" s="9"/>
      <c r="BK587" s="9"/>
      <c r="BL587" s="9"/>
      <c r="BM587" s="9"/>
      <c r="BN587" s="9"/>
      <c r="BO587" s="9"/>
      <c r="BP587" s="9"/>
      <c r="BQ587" s="9"/>
      <c r="BR587" s="9"/>
      <c r="BS587" s="9"/>
      <c r="BT587" s="9"/>
      <c r="BU587" s="9"/>
      <c r="BV587" s="9"/>
      <c r="BW587" s="9"/>
    </row>
    <row r="588" spans="1:75" ht="12" x14ac:dyDescent="0.2">
      <c r="A588" s="13">
        <v>7</v>
      </c>
      <c r="B588" s="14">
        <v>1557.9499999999998</v>
      </c>
      <c r="C588" s="14">
        <v>1474.07</v>
      </c>
      <c r="D588" s="14">
        <v>1406.74</v>
      </c>
      <c r="E588" s="14">
        <v>1376.1999999999998</v>
      </c>
      <c r="F588" s="14">
        <v>1393.52</v>
      </c>
      <c r="G588" s="14">
        <v>1419.1299999999999</v>
      </c>
      <c r="H588" s="14">
        <v>1452.2199999999998</v>
      </c>
      <c r="I588" s="14">
        <v>1544.6299999999999</v>
      </c>
      <c r="J588" s="14">
        <v>1666.81</v>
      </c>
      <c r="K588" s="14">
        <v>1910.6699999999998</v>
      </c>
      <c r="L588" s="14">
        <v>2056.0200000000004</v>
      </c>
      <c r="M588" s="14">
        <v>2075.2400000000002</v>
      </c>
      <c r="N588" s="14">
        <v>2076.0100000000002</v>
      </c>
      <c r="O588" s="14">
        <v>2076.1900000000005</v>
      </c>
      <c r="P588" s="14">
        <v>2044.96</v>
      </c>
      <c r="Q588" s="14">
        <v>2053.7000000000003</v>
      </c>
      <c r="R588" s="14">
        <v>2081.7100000000005</v>
      </c>
      <c r="S588" s="14">
        <v>2100.6800000000003</v>
      </c>
      <c r="T588" s="14">
        <v>2098.8300000000004</v>
      </c>
      <c r="U588" s="14">
        <v>2096.0400000000004</v>
      </c>
      <c r="V588" s="14">
        <v>2103.7300000000005</v>
      </c>
      <c r="W588" s="14">
        <v>2080.8100000000004</v>
      </c>
      <c r="X588" s="14">
        <v>1895.59</v>
      </c>
      <c r="Y588" s="14">
        <v>1652.36</v>
      </c>
      <c r="AZ588" s="9"/>
      <c r="BA588" s="9"/>
      <c r="BB588" s="9"/>
      <c r="BC588" s="9"/>
      <c r="BD588" s="9"/>
      <c r="BE588" s="9"/>
      <c r="BF588" s="9"/>
      <c r="BG588" s="9"/>
      <c r="BH588" s="9"/>
      <c r="BI588" s="9"/>
      <c r="BJ588" s="9"/>
      <c r="BK588" s="9"/>
      <c r="BL588" s="9"/>
      <c r="BM588" s="9"/>
      <c r="BN588" s="9"/>
      <c r="BO588" s="9"/>
      <c r="BP588" s="9"/>
      <c r="BQ588" s="9"/>
      <c r="BR588" s="9"/>
      <c r="BS588" s="9"/>
      <c r="BT588" s="9"/>
      <c r="BU588" s="9"/>
      <c r="BV588" s="9"/>
      <c r="BW588" s="9"/>
    </row>
    <row r="589" spans="1:75" ht="12" x14ac:dyDescent="0.2">
      <c r="A589" s="13">
        <v>8</v>
      </c>
      <c r="B589" s="14">
        <v>1614.47</v>
      </c>
      <c r="C589" s="14">
        <v>1539.32</v>
      </c>
      <c r="D589" s="14">
        <v>1479.8899999999999</v>
      </c>
      <c r="E589" s="14">
        <v>1436.83</v>
      </c>
      <c r="F589" s="14">
        <v>1470.79</v>
      </c>
      <c r="G589" s="14">
        <v>1488.57</v>
      </c>
      <c r="H589" s="14">
        <v>1513.49</v>
      </c>
      <c r="I589" s="14">
        <v>1611.84</v>
      </c>
      <c r="J589" s="14">
        <v>1826.99</v>
      </c>
      <c r="K589" s="14">
        <v>2079.8100000000004</v>
      </c>
      <c r="L589" s="14">
        <v>2161.9100000000003</v>
      </c>
      <c r="M589" s="14">
        <v>2178.8100000000004</v>
      </c>
      <c r="N589" s="14">
        <v>2181.1000000000004</v>
      </c>
      <c r="O589" s="14">
        <v>2182.6900000000005</v>
      </c>
      <c r="P589" s="14">
        <v>2160.67</v>
      </c>
      <c r="Q589" s="14">
        <v>2166.42</v>
      </c>
      <c r="R589" s="14">
        <v>2189.6600000000003</v>
      </c>
      <c r="S589" s="14">
        <v>2208.7800000000002</v>
      </c>
      <c r="T589" s="14">
        <v>2202.9</v>
      </c>
      <c r="U589" s="14">
        <v>2194.7800000000002</v>
      </c>
      <c r="V589" s="14">
        <v>2195.0700000000002</v>
      </c>
      <c r="W589" s="14">
        <v>2162.2600000000002</v>
      </c>
      <c r="X589" s="14">
        <v>1910.33</v>
      </c>
      <c r="Y589" s="14">
        <v>1631.34</v>
      </c>
      <c r="AZ589" s="9"/>
      <c r="BA589" s="9"/>
      <c r="BB589" s="9"/>
      <c r="BC589" s="9"/>
      <c r="BD589" s="9"/>
      <c r="BE589" s="9"/>
      <c r="BF589" s="9"/>
      <c r="BG589" s="9"/>
      <c r="BH589" s="9"/>
      <c r="BI589" s="9"/>
      <c r="BJ589" s="9"/>
      <c r="BK589" s="9"/>
      <c r="BL589" s="9"/>
      <c r="BM589" s="9"/>
      <c r="BN589" s="9"/>
      <c r="BO589" s="9"/>
      <c r="BP589" s="9"/>
      <c r="BQ589" s="9"/>
      <c r="BR589" s="9"/>
      <c r="BS589" s="9"/>
      <c r="BT589" s="9"/>
      <c r="BU589" s="9"/>
      <c r="BV589" s="9"/>
      <c r="BW589" s="9"/>
    </row>
    <row r="590" spans="1:75" ht="12" x14ac:dyDescent="0.2">
      <c r="A590" s="13">
        <v>9</v>
      </c>
      <c r="B590" s="14">
        <v>1597.79</v>
      </c>
      <c r="C590" s="14">
        <v>1502.7199999999998</v>
      </c>
      <c r="D590" s="14">
        <v>1435.2099999999998</v>
      </c>
      <c r="E590" s="14">
        <v>1416.6499999999999</v>
      </c>
      <c r="F590" s="14">
        <v>1456.76</v>
      </c>
      <c r="G590" s="14">
        <v>1592.29</v>
      </c>
      <c r="H590" s="14">
        <v>1815.01</v>
      </c>
      <c r="I590" s="14">
        <v>2184.7100000000005</v>
      </c>
      <c r="J590" s="14">
        <v>2277.8700000000003</v>
      </c>
      <c r="K590" s="14">
        <v>2313.65</v>
      </c>
      <c r="L590" s="14">
        <v>2330.36</v>
      </c>
      <c r="M590" s="14">
        <v>2340.7700000000004</v>
      </c>
      <c r="N590" s="14">
        <v>2326.63</v>
      </c>
      <c r="O590" s="14">
        <v>2335.3500000000004</v>
      </c>
      <c r="P590" s="14">
        <v>2300.9500000000003</v>
      </c>
      <c r="Q590" s="14">
        <v>2297.4900000000002</v>
      </c>
      <c r="R590" s="14">
        <v>2255.84</v>
      </c>
      <c r="S590" s="14">
        <v>2267.2800000000002</v>
      </c>
      <c r="T590" s="14">
        <v>2254.9100000000003</v>
      </c>
      <c r="U590" s="14">
        <v>2312.7700000000004</v>
      </c>
      <c r="V590" s="14">
        <v>2272.34</v>
      </c>
      <c r="W590" s="14">
        <v>2226.2300000000005</v>
      </c>
      <c r="X590" s="14">
        <v>1944.99</v>
      </c>
      <c r="Y590" s="14">
        <v>1619.56</v>
      </c>
      <c r="AZ590" s="9"/>
      <c r="BA590" s="9"/>
      <c r="BB590" s="9"/>
      <c r="BC590" s="9"/>
      <c r="BD590" s="9"/>
      <c r="BE590" s="9"/>
      <c r="BF590" s="9"/>
      <c r="BG590" s="9"/>
      <c r="BH590" s="9"/>
      <c r="BI590" s="9"/>
      <c r="BJ590" s="9"/>
      <c r="BK590" s="9"/>
      <c r="BL590" s="9"/>
      <c r="BM590" s="9"/>
      <c r="BN590" s="9"/>
      <c r="BO590" s="9"/>
      <c r="BP590" s="9"/>
      <c r="BQ590" s="9"/>
      <c r="BR590" s="9"/>
      <c r="BS590" s="9"/>
      <c r="BT590" s="9"/>
      <c r="BU590" s="9"/>
      <c r="BV590" s="9"/>
      <c r="BW590" s="9"/>
    </row>
    <row r="591" spans="1:75" ht="12" x14ac:dyDescent="0.2">
      <c r="A591" s="13">
        <v>10</v>
      </c>
      <c r="B591" s="14">
        <v>1600.6599999999999</v>
      </c>
      <c r="C591" s="14">
        <v>1514.86</v>
      </c>
      <c r="D591" s="14">
        <v>1449.99</v>
      </c>
      <c r="E591" s="14">
        <v>1453.8899999999999</v>
      </c>
      <c r="F591" s="14">
        <v>1550.76</v>
      </c>
      <c r="G591" s="14">
        <v>1660.3799999999999</v>
      </c>
      <c r="H591" s="14">
        <v>1870.1399999999999</v>
      </c>
      <c r="I591" s="14">
        <v>2239.2500000000005</v>
      </c>
      <c r="J591" s="14">
        <v>2325.0700000000002</v>
      </c>
      <c r="K591" s="14">
        <v>2357.4600000000005</v>
      </c>
      <c r="L591" s="14">
        <v>2367.5800000000004</v>
      </c>
      <c r="M591" s="14">
        <v>2372.3000000000002</v>
      </c>
      <c r="N591" s="14">
        <v>2363.4600000000005</v>
      </c>
      <c r="O591" s="14">
        <v>2365.9700000000003</v>
      </c>
      <c r="P591" s="14">
        <v>2335.8300000000004</v>
      </c>
      <c r="Q591" s="14">
        <v>2330.1900000000005</v>
      </c>
      <c r="R591" s="14">
        <v>2323.86</v>
      </c>
      <c r="S591" s="14">
        <v>2325.2200000000003</v>
      </c>
      <c r="T591" s="14">
        <v>2311.9500000000003</v>
      </c>
      <c r="U591" s="14">
        <v>2340.5100000000002</v>
      </c>
      <c r="V591" s="14">
        <v>2306.6800000000003</v>
      </c>
      <c r="W591" s="14">
        <v>2244.4800000000005</v>
      </c>
      <c r="X591" s="14">
        <v>1970.95</v>
      </c>
      <c r="Y591" s="14">
        <v>1656.07</v>
      </c>
      <c r="AZ591" s="9"/>
      <c r="BA591" s="9"/>
      <c r="BB591" s="9"/>
      <c r="BC591" s="9"/>
      <c r="BD591" s="9"/>
      <c r="BE591" s="9"/>
      <c r="BF591" s="9"/>
      <c r="BG591" s="9"/>
      <c r="BH591" s="9"/>
      <c r="BI591" s="9"/>
      <c r="BJ591" s="9"/>
      <c r="BK591" s="9"/>
      <c r="BL591" s="9"/>
      <c r="BM591" s="9"/>
      <c r="BN591" s="9"/>
      <c r="BO591" s="9"/>
      <c r="BP591" s="9"/>
      <c r="BQ591" s="9"/>
      <c r="BR591" s="9"/>
      <c r="BS591" s="9"/>
      <c r="BT591" s="9"/>
      <c r="BU591" s="9"/>
      <c r="BV591" s="9"/>
      <c r="BW591" s="9"/>
    </row>
    <row r="592" spans="1:75" ht="12" x14ac:dyDescent="0.2">
      <c r="A592" s="13">
        <v>11</v>
      </c>
      <c r="B592" s="14">
        <v>1633.19</v>
      </c>
      <c r="C592" s="14">
        <v>1584.12</v>
      </c>
      <c r="D592" s="14">
        <v>1522.79</v>
      </c>
      <c r="E592" s="14">
        <v>1519.02</v>
      </c>
      <c r="F592" s="14">
        <v>1597.48</v>
      </c>
      <c r="G592" s="14">
        <v>1698.4099999999999</v>
      </c>
      <c r="H592" s="14">
        <v>1858.87</v>
      </c>
      <c r="I592" s="14">
        <v>2253.5000000000005</v>
      </c>
      <c r="J592" s="14">
        <v>2359.61</v>
      </c>
      <c r="K592" s="14">
        <v>2392.86</v>
      </c>
      <c r="L592" s="14">
        <v>2408.5200000000004</v>
      </c>
      <c r="M592" s="14">
        <v>2422.5700000000002</v>
      </c>
      <c r="N592" s="14">
        <v>2411.13</v>
      </c>
      <c r="O592" s="14">
        <v>2413.7100000000005</v>
      </c>
      <c r="P592" s="14">
        <v>2382.59</v>
      </c>
      <c r="Q592" s="14">
        <v>2378.3500000000004</v>
      </c>
      <c r="R592" s="14">
        <v>2340.7300000000005</v>
      </c>
      <c r="S592" s="14">
        <v>2346.4500000000003</v>
      </c>
      <c r="T592" s="14">
        <v>2324.63</v>
      </c>
      <c r="U592" s="14">
        <v>2380.9300000000003</v>
      </c>
      <c r="V592" s="14">
        <v>2363.2700000000004</v>
      </c>
      <c r="W592" s="14">
        <v>2327.8100000000004</v>
      </c>
      <c r="X592" s="14">
        <v>2179.84</v>
      </c>
      <c r="Y592" s="14">
        <v>1778.44</v>
      </c>
      <c r="AZ592" s="9"/>
      <c r="BA592" s="9"/>
      <c r="BB592" s="9"/>
      <c r="BC592" s="9"/>
      <c r="BD592" s="9"/>
      <c r="BE592" s="9"/>
      <c r="BF592" s="9"/>
      <c r="BG592" s="9"/>
      <c r="BH592" s="9"/>
      <c r="BI592" s="9"/>
      <c r="BJ592" s="9"/>
      <c r="BK592" s="9"/>
      <c r="BL592" s="9"/>
      <c r="BM592" s="9"/>
      <c r="BN592" s="9"/>
      <c r="BO592" s="9"/>
      <c r="BP592" s="9"/>
      <c r="BQ592" s="9"/>
      <c r="BR592" s="9"/>
      <c r="BS592" s="9"/>
      <c r="BT592" s="9"/>
      <c r="BU592" s="9"/>
      <c r="BV592" s="9"/>
      <c r="BW592" s="9"/>
    </row>
    <row r="593" spans="1:75" ht="12" x14ac:dyDescent="0.2">
      <c r="A593" s="13">
        <v>12</v>
      </c>
      <c r="B593" s="14">
        <v>1673.51</v>
      </c>
      <c r="C593" s="14">
        <v>1619.57</v>
      </c>
      <c r="D593" s="14">
        <v>1598.48</v>
      </c>
      <c r="E593" s="14">
        <v>1596.56</v>
      </c>
      <c r="F593" s="14">
        <v>1626.8899999999999</v>
      </c>
      <c r="G593" s="14">
        <v>1719.53</v>
      </c>
      <c r="H593" s="14">
        <v>1862.83</v>
      </c>
      <c r="I593" s="14">
        <v>2239.2200000000003</v>
      </c>
      <c r="J593" s="14">
        <v>2313.4900000000002</v>
      </c>
      <c r="K593" s="14">
        <v>2342.9900000000002</v>
      </c>
      <c r="L593" s="14">
        <v>2345.4100000000003</v>
      </c>
      <c r="M593" s="14">
        <v>2360.7400000000002</v>
      </c>
      <c r="N593" s="14">
        <v>2350.65</v>
      </c>
      <c r="O593" s="14">
        <v>2358.4</v>
      </c>
      <c r="P593" s="14">
        <v>2331.88</v>
      </c>
      <c r="Q593" s="14">
        <v>2327.2500000000005</v>
      </c>
      <c r="R593" s="14">
        <v>2319.4700000000003</v>
      </c>
      <c r="S593" s="14">
        <v>2314.1800000000003</v>
      </c>
      <c r="T593" s="14">
        <v>2308.5100000000002</v>
      </c>
      <c r="U593" s="14">
        <v>2328.15</v>
      </c>
      <c r="V593" s="14">
        <v>2311.63</v>
      </c>
      <c r="W593" s="14">
        <v>2271.4300000000003</v>
      </c>
      <c r="X593" s="14">
        <v>2107.2300000000005</v>
      </c>
      <c r="Y593" s="14">
        <v>1747.1699999999998</v>
      </c>
      <c r="AZ593" s="9"/>
      <c r="BA593" s="9"/>
      <c r="BB593" s="9"/>
      <c r="BC593" s="9"/>
      <c r="BD593" s="9"/>
      <c r="BE593" s="9"/>
      <c r="BF593" s="9"/>
      <c r="BG593" s="9"/>
      <c r="BH593" s="9"/>
      <c r="BI593" s="9"/>
      <c r="BJ593" s="9"/>
      <c r="BK593" s="9"/>
      <c r="BL593" s="9"/>
      <c r="BM593" s="9"/>
      <c r="BN593" s="9"/>
      <c r="BO593" s="9"/>
      <c r="BP593" s="9"/>
      <c r="BQ593" s="9"/>
      <c r="BR593" s="9"/>
      <c r="BS593" s="9"/>
      <c r="BT593" s="9"/>
      <c r="BU593" s="9"/>
      <c r="BV593" s="9"/>
      <c r="BW593" s="9"/>
    </row>
    <row r="594" spans="1:75" ht="12" x14ac:dyDescent="0.2">
      <c r="A594" s="13">
        <v>13</v>
      </c>
      <c r="B594" s="14">
        <v>1705.61</v>
      </c>
      <c r="C594" s="14">
        <v>1648.37</v>
      </c>
      <c r="D594" s="14">
        <v>1619.6299999999999</v>
      </c>
      <c r="E594" s="14">
        <v>1618.9099999999999</v>
      </c>
      <c r="F594" s="14">
        <v>1671.49</v>
      </c>
      <c r="G594" s="14">
        <v>1761.51</v>
      </c>
      <c r="H594" s="14">
        <v>2095.1000000000004</v>
      </c>
      <c r="I594" s="14">
        <v>2262.1900000000005</v>
      </c>
      <c r="J594" s="14">
        <v>2348.9300000000003</v>
      </c>
      <c r="K594" s="14">
        <v>2377.1200000000003</v>
      </c>
      <c r="L594" s="14">
        <v>2391.0600000000004</v>
      </c>
      <c r="M594" s="14">
        <v>2398.2700000000004</v>
      </c>
      <c r="N594" s="14">
        <v>2389.9400000000005</v>
      </c>
      <c r="O594" s="14">
        <v>2392.17</v>
      </c>
      <c r="P594" s="14">
        <v>2355.7600000000002</v>
      </c>
      <c r="Q594" s="14">
        <v>2355.6400000000003</v>
      </c>
      <c r="R594" s="14">
        <v>2318.4700000000003</v>
      </c>
      <c r="S594" s="14">
        <v>2307.0100000000002</v>
      </c>
      <c r="T594" s="14">
        <v>2304.1800000000003</v>
      </c>
      <c r="U594" s="14">
        <v>2374.5000000000005</v>
      </c>
      <c r="V594" s="14">
        <v>2362.2900000000004</v>
      </c>
      <c r="W594" s="14">
        <v>2314.5300000000002</v>
      </c>
      <c r="X594" s="14">
        <v>2206.7600000000002</v>
      </c>
      <c r="Y594" s="14">
        <v>1955.86</v>
      </c>
      <c r="AZ594" s="9"/>
      <c r="BA594" s="9"/>
      <c r="BB594" s="9"/>
      <c r="BC594" s="9"/>
      <c r="BD594" s="9"/>
      <c r="BE594" s="9"/>
      <c r="BF594" s="9"/>
      <c r="BG594" s="9"/>
      <c r="BH594" s="9"/>
      <c r="BI594" s="9"/>
      <c r="BJ594" s="9"/>
      <c r="BK594" s="9"/>
      <c r="BL594" s="9"/>
      <c r="BM594" s="9"/>
      <c r="BN594" s="9"/>
      <c r="BO594" s="9"/>
      <c r="BP594" s="9"/>
      <c r="BQ594" s="9"/>
      <c r="BR594" s="9"/>
      <c r="BS594" s="9"/>
      <c r="BT594" s="9"/>
      <c r="BU594" s="9"/>
      <c r="BV594" s="9"/>
      <c r="BW594" s="9"/>
    </row>
    <row r="595" spans="1:75" ht="12" x14ac:dyDescent="0.2">
      <c r="A595" s="13">
        <v>14</v>
      </c>
      <c r="B595" s="14">
        <v>1947.49</v>
      </c>
      <c r="C595" s="14">
        <v>1785.96</v>
      </c>
      <c r="D595" s="14">
        <v>1757.4099999999999</v>
      </c>
      <c r="E595" s="14">
        <v>1748.8</v>
      </c>
      <c r="F595" s="14">
        <v>1765.02</v>
      </c>
      <c r="G595" s="14">
        <v>1794.3899999999999</v>
      </c>
      <c r="H595" s="14">
        <v>1889.61</v>
      </c>
      <c r="I595" s="14">
        <v>2159.9500000000003</v>
      </c>
      <c r="J595" s="14">
        <v>2238.88</v>
      </c>
      <c r="K595" s="14">
        <v>2355.8100000000004</v>
      </c>
      <c r="L595" s="14">
        <v>2385.4800000000005</v>
      </c>
      <c r="M595" s="14">
        <v>2391.4900000000002</v>
      </c>
      <c r="N595" s="14">
        <v>2386.9800000000005</v>
      </c>
      <c r="O595" s="14">
        <v>2385.17</v>
      </c>
      <c r="P595" s="14">
        <v>2360.4100000000003</v>
      </c>
      <c r="Q595" s="14">
        <v>2362.8700000000003</v>
      </c>
      <c r="R595" s="14">
        <v>2371.5300000000002</v>
      </c>
      <c r="S595" s="14">
        <v>2381.38</v>
      </c>
      <c r="T595" s="14">
        <v>2371.6900000000005</v>
      </c>
      <c r="U595" s="14">
        <v>2367.8900000000003</v>
      </c>
      <c r="V595" s="14">
        <v>2373.9100000000003</v>
      </c>
      <c r="W595" s="14">
        <v>2253.5100000000002</v>
      </c>
      <c r="X595" s="14">
        <v>2190.34</v>
      </c>
      <c r="Y595" s="14">
        <v>1953.09</v>
      </c>
      <c r="AZ595" s="9"/>
      <c r="BA595" s="9"/>
      <c r="BB595" s="9"/>
      <c r="BC595" s="9"/>
      <c r="BD595" s="9"/>
      <c r="BE595" s="9"/>
      <c r="BF595" s="9"/>
      <c r="BG595" s="9"/>
      <c r="BH595" s="9"/>
      <c r="BI595" s="9"/>
      <c r="BJ595" s="9"/>
      <c r="BK595" s="9"/>
      <c r="BL595" s="9"/>
      <c r="BM595" s="9"/>
      <c r="BN595" s="9"/>
      <c r="BO595" s="9"/>
      <c r="BP595" s="9"/>
      <c r="BQ595" s="9"/>
      <c r="BR595" s="9"/>
      <c r="BS595" s="9"/>
      <c r="BT595" s="9"/>
      <c r="BU595" s="9"/>
      <c r="BV595" s="9"/>
      <c r="BW595" s="9"/>
    </row>
    <row r="596" spans="1:75" ht="12" x14ac:dyDescent="0.2">
      <c r="A596" s="13">
        <v>15</v>
      </c>
      <c r="B596" s="14">
        <v>1799.11</v>
      </c>
      <c r="C596" s="14">
        <v>1745.31</v>
      </c>
      <c r="D596" s="14">
        <v>1678.51</v>
      </c>
      <c r="E596" s="14">
        <v>1672.1699999999998</v>
      </c>
      <c r="F596" s="14">
        <v>1678.84</v>
      </c>
      <c r="G596" s="14">
        <v>1726.56</v>
      </c>
      <c r="H596" s="14">
        <v>1742.52</v>
      </c>
      <c r="I596" s="14">
        <v>1938.83</v>
      </c>
      <c r="J596" s="14">
        <v>2176.0700000000002</v>
      </c>
      <c r="K596" s="14">
        <v>2240.5700000000002</v>
      </c>
      <c r="L596" s="14">
        <v>2297.17</v>
      </c>
      <c r="M596" s="14">
        <v>2312.4</v>
      </c>
      <c r="N596" s="14">
        <v>2313.3200000000002</v>
      </c>
      <c r="O596" s="14">
        <v>2314.3700000000003</v>
      </c>
      <c r="P596" s="14">
        <v>2287.6900000000005</v>
      </c>
      <c r="Q596" s="14">
        <v>2295.7600000000002</v>
      </c>
      <c r="R596" s="14">
        <v>2307.0000000000005</v>
      </c>
      <c r="S596" s="14">
        <v>2328.92</v>
      </c>
      <c r="T596" s="14">
        <v>2319.8900000000003</v>
      </c>
      <c r="U596" s="14">
        <v>2328.9300000000003</v>
      </c>
      <c r="V596" s="14">
        <v>2329.7300000000005</v>
      </c>
      <c r="W596" s="14">
        <v>2252.1600000000003</v>
      </c>
      <c r="X596" s="14">
        <v>2188.5300000000002</v>
      </c>
      <c r="Y596" s="14">
        <v>1938.8899999999999</v>
      </c>
      <c r="AZ596" s="9"/>
      <c r="BA596" s="9"/>
      <c r="BB596" s="9"/>
      <c r="BC596" s="9"/>
      <c r="BD596" s="9"/>
      <c r="BE596" s="9"/>
      <c r="BF596" s="9"/>
      <c r="BG596" s="9"/>
      <c r="BH596" s="9"/>
      <c r="BI596" s="9"/>
      <c r="BJ596" s="9"/>
      <c r="BK596" s="9"/>
      <c r="BL596" s="9"/>
      <c r="BM596" s="9"/>
      <c r="BN596" s="9"/>
      <c r="BO596" s="9"/>
      <c r="BP596" s="9"/>
      <c r="BQ596" s="9"/>
      <c r="BR596" s="9"/>
      <c r="BS596" s="9"/>
      <c r="BT596" s="9"/>
      <c r="BU596" s="9"/>
      <c r="BV596" s="9"/>
      <c r="BW596" s="9"/>
    </row>
    <row r="597" spans="1:75" ht="12" x14ac:dyDescent="0.2">
      <c r="A597" s="13">
        <v>16</v>
      </c>
      <c r="B597" s="14">
        <v>1783.81</v>
      </c>
      <c r="C597" s="14">
        <v>1728.74</v>
      </c>
      <c r="D597" s="14">
        <v>1672.07</v>
      </c>
      <c r="E597" s="14">
        <v>1662.85</v>
      </c>
      <c r="F597" s="14">
        <v>1699.28</v>
      </c>
      <c r="G597" s="14">
        <v>1796.83</v>
      </c>
      <c r="H597" s="14">
        <v>2082.4400000000005</v>
      </c>
      <c r="I597" s="14">
        <v>2235.3100000000004</v>
      </c>
      <c r="J597" s="14">
        <v>2431.13</v>
      </c>
      <c r="K597" s="14">
        <v>2468.65</v>
      </c>
      <c r="L597" s="14">
        <v>2485.36</v>
      </c>
      <c r="M597" s="14">
        <v>2494.8200000000002</v>
      </c>
      <c r="N597" s="14">
        <v>2497.13</v>
      </c>
      <c r="O597" s="14">
        <v>2510.2400000000002</v>
      </c>
      <c r="P597" s="14">
        <v>2469.5300000000002</v>
      </c>
      <c r="Q597" s="14">
        <v>2463.3900000000003</v>
      </c>
      <c r="R597" s="14">
        <v>2451.5500000000002</v>
      </c>
      <c r="S597" s="14">
        <v>2446.7100000000005</v>
      </c>
      <c r="T597" s="14">
        <v>2311.38</v>
      </c>
      <c r="U597" s="14">
        <v>2470.9400000000005</v>
      </c>
      <c r="V597" s="14">
        <v>2379.36</v>
      </c>
      <c r="W597" s="14">
        <v>2273.4400000000005</v>
      </c>
      <c r="X597" s="14">
        <v>2152.0700000000002</v>
      </c>
      <c r="Y597" s="14">
        <v>1801.57</v>
      </c>
      <c r="AZ597" s="9"/>
      <c r="BA597" s="9"/>
      <c r="BB597" s="9"/>
      <c r="BC597" s="9"/>
      <c r="BD597" s="9"/>
      <c r="BE597" s="9"/>
      <c r="BF597" s="9"/>
      <c r="BG597" s="9"/>
      <c r="BH597" s="9"/>
      <c r="BI597" s="9"/>
      <c r="BJ597" s="9"/>
      <c r="BK597" s="9"/>
      <c r="BL597" s="9"/>
      <c r="BM597" s="9"/>
      <c r="BN597" s="9"/>
      <c r="BO597" s="9"/>
      <c r="BP597" s="9"/>
      <c r="BQ597" s="9"/>
      <c r="BR597" s="9"/>
      <c r="BS597" s="9"/>
      <c r="BT597" s="9"/>
      <c r="BU597" s="9"/>
      <c r="BV597" s="9"/>
      <c r="BW597" s="9"/>
    </row>
    <row r="598" spans="1:75" ht="12" x14ac:dyDescent="0.2">
      <c r="A598" s="13">
        <v>17</v>
      </c>
      <c r="B598" s="14">
        <v>1641.34</v>
      </c>
      <c r="C598" s="14">
        <v>1610.19</v>
      </c>
      <c r="D598" s="14">
        <v>1594.61</v>
      </c>
      <c r="E598" s="14">
        <v>1594.01</v>
      </c>
      <c r="F598" s="14">
        <v>1615.98</v>
      </c>
      <c r="G598" s="14">
        <v>1672.73</v>
      </c>
      <c r="H598" s="14">
        <v>1886.11</v>
      </c>
      <c r="I598" s="14">
        <v>2207.9900000000002</v>
      </c>
      <c r="J598" s="14">
        <v>2245.3300000000004</v>
      </c>
      <c r="K598" s="14">
        <v>2287.3700000000003</v>
      </c>
      <c r="L598" s="14">
        <v>2301.9800000000005</v>
      </c>
      <c r="M598" s="14">
        <v>2322.1800000000003</v>
      </c>
      <c r="N598" s="14">
        <v>2310.09</v>
      </c>
      <c r="O598" s="14">
        <v>2316.4</v>
      </c>
      <c r="P598" s="14">
        <v>2280.9300000000003</v>
      </c>
      <c r="Q598" s="14">
        <v>2271.6200000000003</v>
      </c>
      <c r="R598" s="14">
        <v>2263.34</v>
      </c>
      <c r="S598" s="14">
        <v>2270.2000000000003</v>
      </c>
      <c r="T598" s="14">
        <v>2265.7300000000005</v>
      </c>
      <c r="U598" s="14">
        <v>2287.1400000000003</v>
      </c>
      <c r="V598" s="14">
        <v>2275.4400000000005</v>
      </c>
      <c r="W598" s="14">
        <v>2233.67</v>
      </c>
      <c r="X598" s="14">
        <v>2025.5</v>
      </c>
      <c r="Y598" s="14">
        <v>1733.86</v>
      </c>
      <c r="AZ598" s="9"/>
      <c r="BA598" s="9"/>
      <c r="BB598" s="9"/>
      <c r="BC598" s="9"/>
      <c r="BD598" s="9"/>
      <c r="BE598" s="9"/>
      <c r="BF598" s="9"/>
      <c r="BG598" s="9"/>
      <c r="BH598" s="9"/>
      <c r="BI598" s="9"/>
      <c r="BJ598" s="9"/>
      <c r="BK598" s="9"/>
      <c r="BL598" s="9"/>
      <c r="BM598" s="9"/>
      <c r="BN598" s="9"/>
      <c r="BO598" s="9"/>
      <c r="BP598" s="9"/>
      <c r="BQ598" s="9"/>
      <c r="BR598" s="9"/>
      <c r="BS598" s="9"/>
      <c r="BT598" s="9"/>
      <c r="BU598" s="9"/>
      <c r="BV598" s="9"/>
      <c r="BW598" s="9"/>
    </row>
    <row r="599" spans="1:75" ht="12" x14ac:dyDescent="0.2">
      <c r="A599" s="13">
        <v>18</v>
      </c>
      <c r="B599" s="14">
        <v>1679.48</v>
      </c>
      <c r="C599" s="14">
        <v>1649.58</v>
      </c>
      <c r="D599" s="14">
        <v>1629.01</v>
      </c>
      <c r="E599" s="14">
        <v>1629.07</v>
      </c>
      <c r="F599" s="14">
        <v>1661.23</v>
      </c>
      <c r="G599" s="14">
        <v>1724.18</v>
      </c>
      <c r="H599" s="14">
        <v>2019.81</v>
      </c>
      <c r="I599" s="14">
        <v>2217.0800000000004</v>
      </c>
      <c r="J599" s="14">
        <v>2309.6800000000003</v>
      </c>
      <c r="K599" s="14">
        <v>2335.6900000000005</v>
      </c>
      <c r="L599" s="14">
        <v>2347.4300000000003</v>
      </c>
      <c r="M599" s="14">
        <v>2375.6600000000003</v>
      </c>
      <c r="N599" s="14">
        <v>2358.0000000000005</v>
      </c>
      <c r="O599" s="14">
        <v>2365.4800000000005</v>
      </c>
      <c r="P599" s="14">
        <v>2367.34</v>
      </c>
      <c r="Q599" s="14">
        <v>2327.2600000000002</v>
      </c>
      <c r="R599" s="14">
        <v>2308.7400000000002</v>
      </c>
      <c r="S599" s="14">
        <v>2320.3500000000004</v>
      </c>
      <c r="T599" s="14">
        <v>2309.2900000000004</v>
      </c>
      <c r="U599" s="14">
        <v>2333.5600000000004</v>
      </c>
      <c r="V599" s="14">
        <v>2289.5000000000005</v>
      </c>
      <c r="W599" s="14">
        <v>2217.6000000000004</v>
      </c>
      <c r="X599" s="14">
        <v>1999.22</v>
      </c>
      <c r="Y599" s="14">
        <v>1685.3999999999999</v>
      </c>
      <c r="AZ599" s="9"/>
      <c r="BA599" s="9"/>
      <c r="BB599" s="9"/>
      <c r="BC599" s="9"/>
      <c r="BD599" s="9"/>
      <c r="BE599" s="9"/>
      <c r="BF599" s="9"/>
      <c r="BG599" s="9"/>
      <c r="BH599" s="9"/>
      <c r="BI599" s="9"/>
      <c r="BJ599" s="9"/>
      <c r="BK599" s="9"/>
      <c r="BL599" s="9"/>
      <c r="BM599" s="9"/>
      <c r="BN599" s="9"/>
      <c r="BO599" s="9"/>
      <c r="BP599" s="9"/>
      <c r="BQ599" s="9"/>
      <c r="BR599" s="9"/>
      <c r="BS599" s="9"/>
      <c r="BT599" s="9"/>
      <c r="BU599" s="9"/>
      <c r="BV599" s="9"/>
      <c r="BW599" s="9"/>
    </row>
    <row r="600" spans="1:75" ht="12" x14ac:dyDescent="0.2">
      <c r="A600" s="13">
        <v>19</v>
      </c>
      <c r="B600" s="14">
        <v>1689.3899999999999</v>
      </c>
      <c r="C600" s="14">
        <v>1658.32</v>
      </c>
      <c r="D600" s="14">
        <v>1632.03</v>
      </c>
      <c r="E600" s="14">
        <v>1635.21</v>
      </c>
      <c r="F600" s="14">
        <v>1672.34</v>
      </c>
      <c r="G600" s="14">
        <v>1729.36</v>
      </c>
      <c r="H600" s="14">
        <v>2119.5700000000002</v>
      </c>
      <c r="I600" s="14">
        <v>2271.6800000000003</v>
      </c>
      <c r="J600" s="14">
        <v>2347.3100000000004</v>
      </c>
      <c r="K600" s="14">
        <v>2359.5200000000004</v>
      </c>
      <c r="L600" s="14">
        <v>2364.0700000000002</v>
      </c>
      <c r="M600" s="14">
        <v>2400.63</v>
      </c>
      <c r="N600" s="14">
        <v>2380.9300000000003</v>
      </c>
      <c r="O600" s="14">
        <v>2388.42</v>
      </c>
      <c r="P600" s="14">
        <v>2392.2300000000005</v>
      </c>
      <c r="Q600" s="14">
        <v>2346.5700000000002</v>
      </c>
      <c r="R600" s="14">
        <v>2310.9100000000003</v>
      </c>
      <c r="S600" s="14">
        <v>2319.0300000000002</v>
      </c>
      <c r="T600" s="14">
        <v>2311.3900000000003</v>
      </c>
      <c r="U600" s="14">
        <v>2358.2100000000005</v>
      </c>
      <c r="V600" s="14">
        <v>2329.9500000000003</v>
      </c>
      <c r="W600" s="14">
        <v>2275.0700000000002</v>
      </c>
      <c r="X600" s="14">
        <v>2092.9500000000003</v>
      </c>
      <c r="Y600" s="14">
        <v>1703.06</v>
      </c>
      <c r="AZ600" s="9"/>
      <c r="BA600" s="9"/>
      <c r="BB600" s="9"/>
      <c r="BC600" s="9"/>
      <c r="BD600" s="9"/>
      <c r="BE600" s="9"/>
      <c r="BF600" s="9"/>
      <c r="BG600" s="9"/>
      <c r="BH600" s="9"/>
      <c r="BI600" s="9"/>
      <c r="BJ600" s="9"/>
      <c r="BK600" s="9"/>
      <c r="BL600" s="9"/>
      <c r="BM600" s="9"/>
      <c r="BN600" s="9"/>
      <c r="BO600" s="9"/>
      <c r="BP600" s="9"/>
      <c r="BQ600" s="9"/>
      <c r="BR600" s="9"/>
      <c r="BS600" s="9"/>
      <c r="BT600" s="9"/>
      <c r="BU600" s="9"/>
      <c r="BV600" s="9"/>
      <c r="BW600" s="9"/>
    </row>
    <row r="601" spans="1:75" ht="12" x14ac:dyDescent="0.2">
      <c r="A601" s="13">
        <v>20</v>
      </c>
      <c r="B601" s="14">
        <v>1685.26</v>
      </c>
      <c r="C601" s="14">
        <v>1655.6699999999998</v>
      </c>
      <c r="D601" s="14">
        <v>1620.22</v>
      </c>
      <c r="E601" s="14">
        <v>1608.9099999999999</v>
      </c>
      <c r="F601" s="14">
        <v>1660.3999999999999</v>
      </c>
      <c r="G601" s="14">
        <v>1716.37</v>
      </c>
      <c r="H601" s="14">
        <v>2069.15</v>
      </c>
      <c r="I601" s="14">
        <v>2232.36</v>
      </c>
      <c r="J601" s="14">
        <v>2318.5000000000005</v>
      </c>
      <c r="K601" s="14">
        <v>2324.0600000000004</v>
      </c>
      <c r="L601" s="14">
        <v>2332.2800000000002</v>
      </c>
      <c r="M601" s="14">
        <v>2354.0500000000002</v>
      </c>
      <c r="N601" s="14">
        <v>2341.1200000000003</v>
      </c>
      <c r="O601" s="14">
        <v>2346.5000000000005</v>
      </c>
      <c r="P601" s="14">
        <v>2340.7800000000002</v>
      </c>
      <c r="Q601" s="14">
        <v>2309.84</v>
      </c>
      <c r="R601" s="14">
        <v>2307.3000000000002</v>
      </c>
      <c r="S601" s="14">
        <v>2313.5200000000004</v>
      </c>
      <c r="T601" s="14">
        <v>2307.2700000000004</v>
      </c>
      <c r="U601" s="14">
        <v>2323.0000000000005</v>
      </c>
      <c r="V601" s="14">
        <v>2290.65</v>
      </c>
      <c r="W601" s="14">
        <v>2226.2200000000003</v>
      </c>
      <c r="X601" s="14">
        <v>2061.9500000000003</v>
      </c>
      <c r="Y601" s="14">
        <v>1712.35</v>
      </c>
      <c r="AZ601" s="9"/>
      <c r="BA601" s="9"/>
      <c r="BB601" s="9"/>
      <c r="BC601" s="9"/>
      <c r="BD601" s="9"/>
      <c r="BE601" s="9"/>
      <c r="BF601" s="9"/>
      <c r="BG601" s="9"/>
      <c r="BH601" s="9"/>
      <c r="BI601" s="9"/>
      <c r="BJ601" s="9"/>
      <c r="BK601" s="9"/>
      <c r="BL601" s="9"/>
      <c r="BM601" s="9"/>
      <c r="BN601" s="9"/>
      <c r="BO601" s="9"/>
      <c r="BP601" s="9"/>
      <c r="BQ601" s="9"/>
      <c r="BR601" s="9"/>
      <c r="BS601" s="9"/>
      <c r="BT601" s="9"/>
      <c r="BU601" s="9"/>
      <c r="BV601" s="9"/>
      <c r="BW601" s="9"/>
    </row>
    <row r="602" spans="1:75" ht="12" x14ac:dyDescent="0.2">
      <c r="A602" s="13">
        <v>21</v>
      </c>
      <c r="B602" s="14">
        <v>1783.55</v>
      </c>
      <c r="C602" s="14">
        <v>1726.54</v>
      </c>
      <c r="D602" s="14">
        <v>1677.86</v>
      </c>
      <c r="E602" s="14">
        <v>1663.8899999999999</v>
      </c>
      <c r="F602" s="14">
        <v>1684.3799999999999</v>
      </c>
      <c r="G602" s="14">
        <v>1711.8899999999999</v>
      </c>
      <c r="H602" s="14">
        <v>1766.72</v>
      </c>
      <c r="I602" s="14">
        <v>2062.3900000000003</v>
      </c>
      <c r="J602" s="14">
        <v>2194.0400000000004</v>
      </c>
      <c r="K602" s="14">
        <v>2254.7700000000004</v>
      </c>
      <c r="L602" s="14">
        <v>2289.65</v>
      </c>
      <c r="M602" s="14">
        <v>2299.5500000000002</v>
      </c>
      <c r="N602" s="14">
        <v>2292.2800000000002</v>
      </c>
      <c r="O602" s="14">
        <v>2293.2700000000004</v>
      </c>
      <c r="P602" s="14">
        <v>2256.36</v>
      </c>
      <c r="Q602" s="14">
        <v>2260.36</v>
      </c>
      <c r="R602" s="14">
        <v>2270.9800000000005</v>
      </c>
      <c r="S602" s="14">
        <v>2291.5600000000004</v>
      </c>
      <c r="T602" s="14">
        <v>2288.4</v>
      </c>
      <c r="U602" s="14">
        <v>2268.3000000000002</v>
      </c>
      <c r="V602" s="14">
        <v>2276.4500000000003</v>
      </c>
      <c r="W602" s="14">
        <v>2199.3100000000004</v>
      </c>
      <c r="X602" s="14">
        <v>2068.4700000000003</v>
      </c>
      <c r="Y602" s="14">
        <v>1726.6699999999998</v>
      </c>
      <c r="AZ602" s="9"/>
      <c r="BA602" s="9"/>
      <c r="BB602" s="9"/>
      <c r="BC602" s="9"/>
      <c r="BD602" s="9"/>
      <c r="BE602" s="9"/>
      <c r="BF602" s="9"/>
      <c r="BG602" s="9"/>
      <c r="BH602" s="9"/>
      <c r="BI602" s="9"/>
      <c r="BJ602" s="9"/>
      <c r="BK602" s="9"/>
      <c r="BL602" s="9"/>
      <c r="BM602" s="9"/>
      <c r="BN602" s="9"/>
      <c r="BO602" s="9"/>
      <c r="BP602" s="9"/>
      <c r="BQ602" s="9"/>
      <c r="BR602" s="9"/>
      <c r="BS602" s="9"/>
      <c r="BT602" s="9"/>
      <c r="BU602" s="9"/>
      <c r="BV602" s="9"/>
      <c r="BW602" s="9"/>
    </row>
    <row r="603" spans="1:75" ht="12" x14ac:dyDescent="0.2">
      <c r="A603" s="13">
        <v>22</v>
      </c>
      <c r="B603" s="14">
        <v>1725.6699999999998</v>
      </c>
      <c r="C603" s="14">
        <v>1662.68</v>
      </c>
      <c r="D603" s="14">
        <v>1644.28</v>
      </c>
      <c r="E603" s="14">
        <v>1614.56</v>
      </c>
      <c r="F603" s="14">
        <v>1647.4199999999998</v>
      </c>
      <c r="G603" s="14">
        <v>1652.84</v>
      </c>
      <c r="H603" s="14">
        <v>1683.8999999999999</v>
      </c>
      <c r="I603" s="14">
        <v>1789.01</v>
      </c>
      <c r="J603" s="14">
        <v>2036.8999999999999</v>
      </c>
      <c r="K603" s="14">
        <v>2188.9600000000005</v>
      </c>
      <c r="L603" s="14">
        <v>2219.7700000000004</v>
      </c>
      <c r="M603" s="14">
        <v>2230.2300000000005</v>
      </c>
      <c r="N603" s="14">
        <v>2228.4700000000003</v>
      </c>
      <c r="O603" s="14">
        <v>2230.3100000000004</v>
      </c>
      <c r="P603" s="14">
        <v>2211.2000000000003</v>
      </c>
      <c r="Q603" s="14">
        <v>2221.5300000000002</v>
      </c>
      <c r="R603" s="14">
        <v>2235.38</v>
      </c>
      <c r="S603" s="14">
        <v>2261.9400000000005</v>
      </c>
      <c r="T603" s="14">
        <v>2261.9900000000002</v>
      </c>
      <c r="U603" s="14">
        <v>2255.88</v>
      </c>
      <c r="V603" s="14">
        <v>2252.92</v>
      </c>
      <c r="W603" s="14">
        <v>2215.5700000000002</v>
      </c>
      <c r="X603" s="14">
        <v>2028.73</v>
      </c>
      <c r="Y603" s="14">
        <v>1716.8</v>
      </c>
      <c r="AZ603" s="9"/>
      <c r="BA603" s="9"/>
      <c r="BB603" s="9"/>
      <c r="BC603" s="9"/>
      <c r="BD603" s="9"/>
      <c r="BE603" s="9"/>
      <c r="BF603" s="9"/>
      <c r="BG603" s="9"/>
      <c r="BH603" s="9"/>
      <c r="BI603" s="9"/>
      <c r="BJ603" s="9"/>
      <c r="BK603" s="9"/>
      <c r="BL603" s="9"/>
      <c r="BM603" s="9"/>
      <c r="BN603" s="9"/>
      <c r="BO603" s="9"/>
      <c r="BP603" s="9"/>
      <c r="BQ603" s="9"/>
      <c r="BR603" s="9"/>
      <c r="BS603" s="9"/>
      <c r="BT603" s="9"/>
      <c r="BU603" s="9"/>
      <c r="BV603" s="9"/>
      <c r="BW603" s="9"/>
    </row>
    <row r="604" spans="1:75" ht="12" x14ac:dyDescent="0.2">
      <c r="A604" s="13">
        <v>23</v>
      </c>
      <c r="B604" s="14">
        <v>1671.77</v>
      </c>
      <c r="C604" s="14">
        <v>1640.08</v>
      </c>
      <c r="D604" s="14">
        <v>1587.09</v>
      </c>
      <c r="E604" s="14">
        <v>1578.59</v>
      </c>
      <c r="F604" s="14">
        <v>1623.36</v>
      </c>
      <c r="G604" s="14">
        <v>1687.77</v>
      </c>
      <c r="H604" s="14">
        <v>1921.6699999999998</v>
      </c>
      <c r="I604" s="14">
        <v>2228.0400000000004</v>
      </c>
      <c r="J604" s="14">
        <v>2351.15</v>
      </c>
      <c r="K604" s="14">
        <v>2367.1800000000003</v>
      </c>
      <c r="L604" s="14">
        <v>2375.5000000000005</v>
      </c>
      <c r="M604" s="14">
        <v>2405.0800000000004</v>
      </c>
      <c r="N604" s="14">
        <v>2388.2000000000003</v>
      </c>
      <c r="O604" s="14">
        <v>2395.4800000000005</v>
      </c>
      <c r="P604" s="14">
        <v>2389.4600000000005</v>
      </c>
      <c r="Q604" s="14">
        <v>2355.2200000000003</v>
      </c>
      <c r="R604" s="14">
        <v>2353.6400000000003</v>
      </c>
      <c r="S604" s="14">
        <v>2360.3500000000004</v>
      </c>
      <c r="T604" s="14">
        <v>2354.5000000000005</v>
      </c>
      <c r="U604" s="14">
        <v>2370.3200000000002</v>
      </c>
      <c r="V604" s="14">
        <v>2345.63</v>
      </c>
      <c r="W604" s="14">
        <v>2210.36</v>
      </c>
      <c r="X604" s="14">
        <v>2011.3999999999999</v>
      </c>
      <c r="Y604" s="14">
        <v>1670.02</v>
      </c>
      <c r="AZ604" s="9"/>
      <c r="BA604" s="9"/>
      <c r="BB604" s="9"/>
      <c r="BC604" s="9"/>
      <c r="BD604" s="9"/>
      <c r="BE604" s="9"/>
      <c r="BF604" s="9"/>
      <c r="BG604" s="9"/>
      <c r="BH604" s="9"/>
      <c r="BI604" s="9"/>
      <c r="BJ604" s="9"/>
      <c r="BK604" s="9"/>
      <c r="BL604" s="9"/>
      <c r="BM604" s="9"/>
      <c r="BN604" s="9"/>
      <c r="BO604" s="9"/>
      <c r="BP604" s="9"/>
      <c r="BQ604" s="9"/>
      <c r="BR604" s="9"/>
      <c r="BS604" s="9"/>
      <c r="BT604" s="9"/>
      <c r="BU604" s="9"/>
      <c r="BV604" s="9"/>
      <c r="BW604" s="9"/>
    </row>
    <row r="605" spans="1:75" ht="12" x14ac:dyDescent="0.2">
      <c r="A605" s="13">
        <v>24</v>
      </c>
      <c r="B605" s="14">
        <v>1670.46</v>
      </c>
      <c r="C605" s="14">
        <v>1617.85</v>
      </c>
      <c r="D605" s="14">
        <v>1600.85</v>
      </c>
      <c r="E605" s="14">
        <v>1603.95</v>
      </c>
      <c r="F605" s="14">
        <v>1657.3</v>
      </c>
      <c r="G605" s="14">
        <v>1731.3999999999999</v>
      </c>
      <c r="H605" s="14">
        <v>2080.0700000000002</v>
      </c>
      <c r="I605" s="14">
        <v>2252.4700000000003</v>
      </c>
      <c r="J605" s="14">
        <v>2344.0700000000002</v>
      </c>
      <c r="K605" s="14">
        <v>2352.1000000000004</v>
      </c>
      <c r="L605" s="14">
        <v>2359.9100000000003</v>
      </c>
      <c r="M605" s="14">
        <v>2379.9700000000003</v>
      </c>
      <c r="N605" s="14">
        <v>2370.7600000000002</v>
      </c>
      <c r="O605" s="14">
        <v>2377.4600000000005</v>
      </c>
      <c r="P605" s="14">
        <v>2375.5700000000002</v>
      </c>
      <c r="Q605" s="14">
        <v>2345.2900000000004</v>
      </c>
      <c r="R605" s="14">
        <v>2343.61</v>
      </c>
      <c r="S605" s="14">
        <v>2351.4500000000003</v>
      </c>
      <c r="T605" s="14">
        <v>2348.6600000000003</v>
      </c>
      <c r="U605" s="14">
        <v>2362.7500000000005</v>
      </c>
      <c r="V605" s="14">
        <v>2329.13</v>
      </c>
      <c r="W605" s="14">
        <v>2264.86</v>
      </c>
      <c r="X605" s="14">
        <v>2131.09</v>
      </c>
      <c r="Y605" s="14">
        <v>1724.69</v>
      </c>
      <c r="AZ605" s="9"/>
      <c r="BA605" s="9"/>
      <c r="BB605" s="9"/>
      <c r="BC605" s="9"/>
      <c r="BD605" s="9"/>
      <c r="BE605" s="9"/>
      <c r="BF605" s="9"/>
      <c r="BG605" s="9"/>
      <c r="BH605" s="9"/>
      <c r="BI605" s="9"/>
      <c r="BJ605" s="9"/>
      <c r="BK605" s="9"/>
      <c r="BL605" s="9"/>
      <c r="BM605" s="9"/>
      <c r="BN605" s="9"/>
      <c r="BO605" s="9"/>
      <c r="BP605" s="9"/>
      <c r="BQ605" s="9"/>
      <c r="BR605" s="9"/>
      <c r="BS605" s="9"/>
      <c r="BT605" s="9"/>
      <c r="BU605" s="9"/>
      <c r="BV605" s="9"/>
      <c r="BW605" s="9"/>
    </row>
    <row r="606" spans="1:75" ht="12" x14ac:dyDescent="0.2">
      <c r="A606" s="13">
        <v>25</v>
      </c>
      <c r="B606" s="14">
        <v>1679.6599999999999</v>
      </c>
      <c r="C606" s="14">
        <v>1648.6599999999999</v>
      </c>
      <c r="D606" s="14">
        <v>1619.32</v>
      </c>
      <c r="E606" s="14">
        <v>1624.68</v>
      </c>
      <c r="F606" s="14">
        <v>1685.54</v>
      </c>
      <c r="G606" s="14">
        <v>1739.11</v>
      </c>
      <c r="H606" s="14">
        <v>2091.9800000000005</v>
      </c>
      <c r="I606" s="14">
        <v>2309.4500000000003</v>
      </c>
      <c r="J606" s="14">
        <v>2401.5200000000004</v>
      </c>
      <c r="K606" s="14">
        <v>2408.09</v>
      </c>
      <c r="L606" s="14">
        <v>2422.17</v>
      </c>
      <c r="M606" s="14">
        <v>2442.9300000000003</v>
      </c>
      <c r="N606" s="14">
        <v>2430.3000000000002</v>
      </c>
      <c r="O606" s="14">
        <v>2435.0700000000002</v>
      </c>
      <c r="P606" s="14">
        <v>2430.4600000000005</v>
      </c>
      <c r="Q606" s="14">
        <v>2398.3500000000004</v>
      </c>
      <c r="R606" s="14">
        <v>2392.7100000000005</v>
      </c>
      <c r="S606" s="14">
        <v>2401.4700000000003</v>
      </c>
      <c r="T606" s="14">
        <v>2394.9300000000003</v>
      </c>
      <c r="U606" s="14">
        <v>2410.8500000000004</v>
      </c>
      <c r="V606" s="14">
        <v>2382.9</v>
      </c>
      <c r="W606" s="14">
        <v>2270.4800000000005</v>
      </c>
      <c r="X606" s="14">
        <v>2137.7100000000005</v>
      </c>
      <c r="Y606" s="14">
        <v>1738.95</v>
      </c>
      <c r="AZ606" s="9"/>
      <c r="BA606" s="9"/>
      <c r="BB606" s="9"/>
      <c r="BC606" s="9"/>
      <c r="BD606" s="9"/>
      <c r="BE606" s="9"/>
      <c r="BF606" s="9"/>
      <c r="BG606" s="9"/>
      <c r="BH606" s="9"/>
      <c r="BI606" s="9"/>
      <c r="BJ606" s="9"/>
      <c r="BK606" s="9"/>
      <c r="BL606" s="9"/>
      <c r="BM606" s="9"/>
      <c r="BN606" s="9"/>
      <c r="BO606" s="9"/>
      <c r="BP606" s="9"/>
      <c r="BQ606" s="9"/>
      <c r="BR606" s="9"/>
      <c r="BS606" s="9"/>
      <c r="BT606" s="9"/>
      <c r="BU606" s="9"/>
      <c r="BV606" s="9"/>
      <c r="BW606" s="9"/>
    </row>
    <row r="607" spans="1:75" ht="12" x14ac:dyDescent="0.2">
      <c r="A607" s="13">
        <v>26</v>
      </c>
      <c r="B607" s="14">
        <v>1743.1699999999998</v>
      </c>
      <c r="C607" s="14">
        <v>1716.1299999999999</v>
      </c>
      <c r="D607" s="14">
        <v>1665.47</v>
      </c>
      <c r="E607" s="14">
        <v>1689.8899999999999</v>
      </c>
      <c r="F607" s="14">
        <v>1754.06</v>
      </c>
      <c r="G607" s="14">
        <v>1910.05</v>
      </c>
      <c r="H607" s="14">
        <v>2167.2000000000003</v>
      </c>
      <c r="I607" s="14">
        <v>2346.7800000000002</v>
      </c>
      <c r="J607" s="14">
        <v>2428.86</v>
      </c>
      <c r="K607" s="14">
        <v>2435.7300000000005</v>
      </c>
      <c r="L607" s="14">
        <v>2445.2600000000002</v>
      </c>
      <c r="M607" s="14">
        <v>2466.6800000000003</v>
      </c>
      <c r="N607" s="14">
        <v>2455.5000000000005</v>
      </c>
      <c r="O607" s="14">
        <v>2458.2600000000002</v>
      </c>
      <c r="P607" s="14">
        <v>2455.0200000000004</v>
      </c>
      <c r="Q607" s="14">
        <v>2420.0200000000004</v>
      </c>
      <c r="R607" s="14">
        <v>2414.38</v>
      </c>
      <c r="S607" s="14">
        <v>2426.4700000000003</v>
      </c>
      <c r="T607" s="14">
        <v>2421.36</v>
      </c>
      <c r="U607" s="14">
        <v>2434.3900000000003</v>
      </c>
      <c r="V607" s="14">
        <v>2410.38</v>
      </c>
      <c r="W607" s="14">
        <v>2263.2600000000002</v>
      </c>
      <c r="X607" s="14">
        <v>2159.6400000000003</v>
      </c>
      <c r="Y607" s="14">
        <v>1766.73</v>
      </c>
      <c r="AZ607" s="9"/>
      <c r="BA607" s="9"/>
      <c r="BB607" s="9"/>
      <c r="BC607" s="9"/>
      <c r="BD607" s="9"/>
      <c r="BE607" s="9"/>
      <c r="BF607" s="9"/>
      <c r="BG607" s="9"/>
      <c r="BH607" s="9"/>
      <c r="BI607" s="9"/>
      <c r="BJ607" s="9"/>
      <c r="BK607" s="9"/>
      <c r="BL607" s="9"/>
      <c r="BM607" s="9"/>
      <c r="BN607" s="9"/>
      <c r="BO607" s="9"/>
      <c r="BP607" s="9"/>
      <c r="BQ607" s="9"/>
      <c r="BR607" s="9"/>
      <c r="BS607" s="9"/>
      <c r="BT607" s="9"/>
      <c r="BU607" s="9"/>
      <c r="BV607" s="9"/>
      <c r="BW607" s="9"/>
    </row>
    <row r="608" spans="1:75" ht="12" x14ac:dyDescent="0.2">
      <c r="A608" s="13">
        <v>27</v>
      </c>
      <c r="B608" s="14">
        <v>1741.05</v>
      </c>
      <c r="C608" s="14">
        <v>1718.77</v>
      </c>
      <c r="D608" s="14">
        <v>1688.78</v>
      </c>
      <c r="E608" s="14">
        <v>1690.37</v>
      </c>
      <c r="F608" s="14">
        <v>1770.6299999999999</v>
      </c>
      <c r="G608" s="14">
        <v>1877.45</v>
      </c>
      <c r="H608" s="14">
        <v>2134.3300000000004</v>
      </c>
      <c r="I608" s="14">
        <v>2371.3300000000004</v>
      </c>
      <c r="J608" s="14">
        <v>2450.3300000000004</v>
      </c>
      <c r="K608" s="14">
        <v>2451.9</v>
      </c>
      <c r="L608" s="14">
        <v>2465.5200000000004</v>
      </c>
      <c r="M608" s="14">
        <v>2494.0600000000004</v>
      </c>
      <c r="N608" s="14">
        <v>2485.84</v>
      </c>
      <c r="O608" s="14">
        <v>2488.7500000000005</v>
      </c>
      <c r="P608" s="14">
        <v>2485.38</v>
      </c>
      <c r="Q608" s="14">
        <v>2475.7900000000004</v>
      </c>
      <c r="R608" s="14">
        <v>2434.9300000000003</v>
      </c>
      <c r="S608" s="14">
        <v>2444.8300000000004</v>
      </c>
      <c r="T608" s="14">
        <v>2440.5500000000002</v>
      </c>
      <c r="U608" s="14">
        <v>2455.4600000000005</v>
      </c>
      <c r="V608" s="14">
        <v>2422.7900000000004</v>
      </c>
      <c r="W608" s="14">
        <v>2310.4300000000003</v>
      </c>
      <c r="X608" s="14">
        <v>2153.5300000000002</v>
      </c>
      <c r="Y608" s="14">
        <v>1848.96</v>
      </c>
      <c r="AZ608" s="9"/>
      <c r="BA608" s="9"/>
      <c r="BB608" s="9"/>
      <c r="BC608" s="9"/>
      <c r="BD608" s="9"/>
      <c r="BE608" s="9"/>
      <c r="BF608" s="9"/>
      <c r="BG608" s="9"/>
      <c r="BH608" s="9"/>
      <c r="BI608" s="9"/>
      <c r="BJ608" s="9"/>
      <c r="BK608" s="9"/>
      <c r="BL608" s="9"/>
      <c r="BM608" s="9"/>
      <c r="BN608" s="9"/>
      <c r="BO608" s="9"/>
      <c r="BP608" s="9"/>
      <c r="BQ608" s="9"/>
      <c r="BR608" s="9"/>
      <c r="BS608" s="9"/>
      <c r="BT608" s="9"/>
      <c r="BU608" s="9"/>
      <c r="BV608" s="9"/>
      <c r="BW608" s="9"/>
    </row>
    <row r="609" spans="1:75" ht="12" x14ac:dyDescent="0.2">
      <c r="A609" s="13">
        <v>28</v>
      </c>
      <c r="B609" s="14">
        <v>1853.09</v>
      </c>
      <c r="C609" s="14">
        <v>1747.49</v>
      </c>
      <c r="D609" s="14">
        <v>1706.86</v>
      </c>
      <c r="E609" s="14">
        <v>1684.72</v>
      </c>
      <c r="F609" s="14">
        <v>1720.55</v>
      </c>
      <c r="G609" s="14">
        <v>1758.2</v>
      </c>
      <c r="H609" s="14">
        <v>1854.05</v>
      </c>
      <c r="I609" s="14">
        <v>2072.6000000000004</v>
      </c>
      <c r="J609" s="14">
        <v>2193.34</v>
      </c>
      <c r="K609" s="14">
        <v>2335.8300000000004</v>
      </c>
      <c r="L609" s="14">
        <v>2364.7700000000004</v>
      </c>
      <c r="M609" s="14">
        <v>2368.9400000000005</v>
      </c>
      <c r="N609" s="14">
        <v>2367.1200000000003</v>
      </c>
      <c r="O609" s="14">
        <v>2367.0500000000002</v>
      </c>
      <c r="P609" s="14">
        <v>2368.6000000000004</v>
      </c>
      <c r="Q609" s="14">
        <v>2333.7400000000002</v>
      </c>
      <c r="R609" s="14">
        <v>2342.9500000000003</v>
      </c>
      <c r="S609" s="14">
        <v>2366.9400000000005</v>
      </c>
      <c r="T609" s="14">
        <v>2364.9500000000003</v>
      </c>
      <c r="U609" s="14">
        <v>2360.7500000000005</v>
      </c>
      <c r="V609" s="14">
        <v>2360.34</v>
      </c>
      <c r="W609" s="14">
        <v>2220.3700000000003</v>
      </c>
      <c r="X609" s="14">
        <v>2112.6800000000003</v>
      </c>
      <c r="Y609" s="14">
        <v>1851.6499999999999</v>
      </c>
      <c r="AZ609" s="9"/>
      <c r="BA609" s="9"/>
      <c r="BB609" s="9"/>
      <c r="BC609" s="9"/>
      <c r="BD609" s="9"/>
      <c r="BE609" s="9"/>
      <c r="BF609" s="9"/>
      <c r="BG609" s="9"/>
      <c r="BH609" s="9"/>
      <c r="BI609" s="9"/>
      <c r="BJ609" s="9"/>
      <c r="BK609" s="9"/>
      <c r="BL609" s="9"/>
      <c r="BM609" s="9"/>
      <c r="BN609" s="9"/>
      <c r="BO609" s="9"/>
      <c r="BP609" s="9"/>
      <c r="BQ609" s="9"/>
      <c r="BR609" s="9"/>
      <c r="BS609" s="9"/>
      <c r="BT609" s="9"/>
      <c r="BU609" s="9"/>
      <c r="BV609" s="9"/>
      <c r="BW609" s="9"/>
    </row>
    <row r="610" spans="1:75" ht="12" x14ac:dyDescent="0.2">
      <c r="A610" s="13">
        <v>29</v>
      </c>
      <c r="B610" s="14">
        <v>1809.95</v>
      </c>
      <c r="C610" s="14">
        <v>1732.1499999999999</v>
      </c>
      <c r="D610" s="14">
        <v>1666.1</v>
      </c>
      <c r="E610" s="14">
        <v>1669.78</v>
      </c>
      <c r="F610" s="14">
        <v>1714.03</v>
      </c>
      <c r="G610" s="14">
        <v>1745.31</v>
      </c>
      <c r="H610" s="14">
        <v>1809.21</v>
      </c>
      <c r="I610" s="14">
        <v>1939.55</v>
      </c>
      <c r="J610" s="14">
        <v>2130.5600000000004</v>
      </c>
      <c r="K610" s="14">
        <v>2228.17</v>
      </c>
      <c r="L610" s="14">
        <v>2341.17</v>
      </c>
      <c r="M610" s="14">
        <v>2355.2400000000002</v>
      </c>
      <c r="N610" s="14">
        <v>2354.4500000000003</v>
      </c>
      <c r="O610" s="14">
        <v>2356.36</v>
      </c>
      <c r="P610" s="14">
        <v>2356.0600000000004</v>
      </c>
      <c r="Q610" s="14">
        <v>2319.2200000000003</v>
      </c>
      <c r="R610" s="14">
        <v>2331.0800000000004</v>
      </c>
      <c r="S610" s="14">
        <v>2360.7600000000002</v>
      </c>
      <c r="T610" s="14">
        <v>2366.2300000000005</v>
      </c>
      <c r="U610" s="14">
        <v>2370.0500000000002</v>
      </c>
      <c r="V610" s="14">
        <v>2371.7100000000005</v>
      </c>
      <c r="W610" s="14">
        <v>2263.4800000000005</v>
      </c>
      <c r="X610" s="14">
        <v>2096.3200000000002</v>
      </c>
      <c r="Y610" s="14">
        <v>1823.02</v>
      </c>
      <c r="Z610" s="4">
        <f>IFERROR(Y610,"скрыть")</f>
        <v>1823.02</v>
      </c>
      <c r="AZ610" s="9"/>
      <c r="BA610" s="9"/>
      <c r="BB610" s="9"/>
      <c r="BC610" s="9"/>
      <c r="BD610" s="9"/>
      <c r="BE610" s="9"/>
      <c r="BF610" s="9"/>
      <c r="BG610" s="9"/>
      <c r="BH610" s="9"/>
      <c r="BI610" s="9"/>
      <c r="BJ610" s="9"/>
      <c r="BK610" s="9"/>
      <c r="BL610" s="9"/>
      <c r="BM610" s="9"/>
      <c r="BN610" s="9"/>
      <c r="BO610" s="9"/>
      <c r="BP610" s="9"/>
      <c r="BQ610" s="9"/>
      <c r="BR610" s="9"/>
      <c r="BS610" s="9"/>
      <c r="BT610" s="9"/>
      <c r="BU610" s="9"/>
      <c r="BV610" s="9"/>
      <c r="BW610" s="9"/>
    </row>
    <row r="611" spans="1:75" ht="12" x14ac:dyDescent="0.2">
      <c r="A611" s="13">
        <v>30</v>
      </c>
      <c r="B611" s="14">
        <v>1742.97</v>
      </c>
      <c r="C611" s="14">
        <v>1683.29</v>
      </c>
      <c r="D611" s="14">
        <v>1629.34</v>
      </c>
      <c r="E611" s="14">
        <v>1628.3799999999999</v>
      </c>
      <c r="F611" s="14">
        <v>1674.1499999999999</v>
      </c>
      <c r="G611" s="14">
        <v>1779.81</v>
      </c>
      <c r="H611" s="14">
        <v>2063.5000000000005</v>
      </c>
      <c r="I611" s="14">
        <v>2221.8500000000004</v>
      </c>
      <c r="J611" s="14">
        <v>2357.9400000000005</v>
      </c>
      <c r="K611" s="14">
        <v>2355.86</v>
      </c>
      <c r="L611" s="14">
        <v>2365.5000000000005</v>
      </c>
      <c r="M611" s="14">
        <v>2392.4400000000005</v>
      </c>
      <c r="N611" s="14">
        <v>2387.1900000000005</v>
      </c>
      <c r="O611" s="14">
        <v>2394.3200000000002</v>
      </c>
      <c r="P611" s="14">
        <v>2386.9800000000005</v>
      </c>
      <c r="Q611" s="14">
        <v>2380.5800000000004</v>
      </c>
      <c r="R611" s="14">
        <v>2345.2500000000005</v>
      </c>
      <c r="S611" s="14">
        <v>2354.6900000000005</v>
      </c>
      <c r="T611" s="14">
        <v>2359.9300000000003</v>
      </c>
      <c r="U611" s="14">
        <v>2371.59</v>
      </c>
      <c r="V611" s="14">
        <v>2331.0800000000004</v>
      </c>
      <c r="W611" s="14">
        <v>2170.8100000000004</v>
      </c>
      <c r="X611" s="14">
        <v>2021.79</v>
      </c>
      <c r="Y611" s="14">
        <v>1732.95</v>
      </c>
      <c r="Z611" s="4">
        <f>IFERROR(Y611,"скрыть")</f>
        <v>1732.95</v>
      </c>
      <c r="AZ611" s="9"/>
      <c r="BA611" s="9"/>
      <c r="BB611" s="9"/>
      <c r="BC611" s="9"/>
      <c r="BD611" s="9"/>
      <c r="BE611" s="9"/>
      <c r="BF611" s="9"/>
      <c r="BG611" s="9"/>
      <c r="BH611" s="9"/>
      <c r="BI611" s="9"/>
      <c r="BJ611" s="9"/>
      <c r="BK611" s="9"/>
      <c r="BL611" s="9"/>
      <c r="BM611" s="9"/>
      <c r="BN611" s="9"/>
      <c r="BO611" s="9"/>
      <c r="BP611" s="9"/>
      <c r="BQ611" s="9"/>
      <c r="BR611" s="9"/>
      <c r="BS611" s="9"/>
      <c r="BT611" s="9"/>
      <c r="BU611" s="9"/>
      <c r="BV611" s="9"/>
      <c r="BW611" s="9"/>
    </row>
    <row r="612" spans="1:75" ht="12" x14ac:dyDescent="0.2">
      <c r="A612" s="13">
        <v>31</v>
      </c>
      <c r="B612" s="14">
        <v>1632.96</v>
      </c>
      <c r="C612" s="14">
        <v>1608.6699999999998</v>
      </c>
      <c r="D612" s="14">
        <v>1596.79</v>
      </c>
      <c r="E612" s="14">
        <v>1594.1</v>
      </c>
      <c r="F612" s="14">
        <v>1635.21</v>
      </c>
      <c r="G612" s="14">
        <v>1650.94</v>
      </c>
      <c r="H612" s="14">
        <v>1881.61</v>
      </c>
      <c r="I612" s="14">
        <v>2109.09</v>
      </c>
      <c r="J612" s="14">
        <v>2160.9600000000005</v>
      </c>
      <c r="K612" s="14">
        <v>2171.0100000000002</v>
      </c>
      <c r="L612" s="14">
        <v>2184.5800000000004</v>
      </c>
      <c r="M612" s="14">
        <v>2216.4300000000003</v>
      </c>
      <c r="N612" s="14">
        <v>2201.5800000000004</v>
      </c>
      <c r="O612" s="14">
        <v>2206.7100000000005</v>
      </c>
      <c r="P612" s="14">
        <v>2200.6400000000003</v>
      </c>
      <c r="Q612" s="14">
        <v>2193.3200000000002</v>
      </c>
      <c r="R612" s="14">
        <v>2153.2900000000004</v>
      </c>
      <c r="S612" s="14">
        <v>2164.0700000000002</v>
      </c>
      <c r="T612" s="14">
        <v>2176.3000000000002</v>
      </c>
      <c r="U612" s="14">
        <v>2192.5800000000004</v>
      </c>
      <c r="V612" s="14">
        <v>2162.4600000000005</v>
      </c>
      <c r="W612" s="14">
        <v>2085.7800000000002</v>
      </c>
      <c r="X612" s="14">
        <v>1859.62</v>
      </c>
      <c r="Y612" s="14">
        <v>1649.23</v>
      </c>
      <c r="Z612" s="4">
        <f>IFERROR(Y612,"скрыть")</f>
        <v>1649.23</v>
      </c>
      <c r="AZ612" s="9"/>
      <c r="BA612" s="9"/>
      <c r="BB612" s="9"/>
      <c r="BC612" s="9"/>
      <c r="BD612" s="9"/>
      <c r="BE612" s="9"/>
      <c r="BF612" s="9"/>
      <c r="BG612" s="9"/>
      <c r="BH612" s="9"/>
      <c r="BI612" s="9"/>
      <c r="BJ612" s="9"/>
      <c r="BK612" s="9"/>
      <c r="BL612" s="9"/>
      <c r="BM612" s="9"/>
      <c r="BN612" s="9"/>
      <c r="BO612" s="9"/>
      <c r="BP612" s="9"/>
      <c r="BQ612" s="9"/>
      <c r="BR612" s="9"/>
      <c r="BS612" s="9"/>
      <c r="BT612" s="9"/>
      <c r="BU612" s="9"/>
      <c r="BV612" s="9"/>
      <c r="BW612" s="9"/>
    </row>
    <row r="613" spans="1:75" ht="11.25" customHeight="1" x14ac:dyDescent="0.2">
      <c r="A613" s="71"/>
      <c r="B613" s="72" t="s">
        <v>89</v>
      </c>
      <c r="C613" s="72"/>
      <c r="D613" s="72"/>
      <c r="E613" s="72"/>
      <c r="F613" s="72"/>
      <c r="G613" s="72"/>
      <c r="H613" s="72"/>
      <c r="I613" s="72"/>
      <c r="J613" s="72"/>
      <c r="K613" s="72"/>
      <c r="L613" s="72"/>
      <c r="M613" s="72"/>
      <c r="N613" s="72"/>
      <c r="O613" s="72"/>
      <c r="P613" s="72"/>
      <c r="Q613" s="72"/>
      <c r="R613" s="72"/>
      <c r="S613" s="72"/>
      <c r="T613" s="72"/>
      <c r="U613" s="72"/>
      <c r="V613" s="72"/>
      <c r="W613" s="72"/>
      <c r="X613" s="72"/>
      <c r="Y613" s="72"/>
      <c r="AZ613" s="9"/>
      <c r="BA613" s="9"/>
      <c r="BB613" s="9"/>
      <c r="BC613" s="9"/>
      <c r="BD613" s="9"/>
      <c r="BE613" s="9"/>
      <c r="BF613" s="9"/>
      <c r="BG613" s="9"/>
      <c r="BH613" s="9"/>
      <c r="BI613" s="9"/>
      <c r="BJ613" s="9"/>
      <c r="BK613" s="9"/>
      <c r="BL613" s="9"/>
      <c r="BM613" s="9"/>
      <c r="BN613" s="9"/>
      <c r="BO613" s="9"/>
      <c r="BP613" s="9"/>
      <c r="BQ613" s="9"/>
      <c r="BR613" s="9"/>
      <c r="BS613" s="9"/>
      <c r="BT613" s="9"/>
      <c r="BU613" s="9"/>
      <c r="BV613" s="9"/>
      <c r="BW613" s="9"/>
    </row>
    <row r="614" spans="1:75" ht="11.25" customHeight="1" x14ac:dyDescent="0.2">
      <c r="A614" s="71"/>
      <c r="B614" s="72"/>
      <c r="C614" s="72"/>
      <c r="D614" s="72"/>
      <c r="E614" s="72"/>
      <c r="F614" s="72"/>
      <c r="G614" s="72"/>
      <c r="H614" s="72"/>
      <c r="I614" s="72"/>
      <c r="J614" s="72"/>
      <c r="K614" s="72"/>
      <c r="L614" s="72"/>
      <c r="M614" s="72"/>
      <c r="N614" s="72"/>
      <c r="O614" s="72"/>
      <c r="P614" s="72"/>
      <c r="Q614" s="72"/>
      <c r="R614" s="72"/>
      <c r="S614" s="72"/>
      <c r="T614" s="72"/>
      <c r="U614" s="72"/>
      <c r="V614" s="72"/>
      <c r="W614" s="72"/>
      <c r="X614" s="72"/>
      <c r="Y614" s="72"/>
      <c r="AZ614" s="9"/>
      <c r="BA614" s="9"/>
      <c r="BB614" s="9"/>
      <c r="BC614" s="9"/>
      <c r="BD614" s="9"/>
      <c r="BE614" s="9"/>
      <c r="BF614" s="9"/>
      <c r="BG614" s="9"/>
      <c r="BH614" s="9"/>
      <c r="BI614" s="9"/>
      <c r="BJ614" s="9"/>
      <c r="BK614" s="9"/>
      <c r="BL614" s="9"/>
      <c r="BM614" s="9"/>
      <c r="BN614" s="9"/>
      <c r="BO614" s="9"/>
      <c r="BP614" s="9"/>
      <c r="BQ614" s="9"/>
      <c r="BR614" s="9"/>
      <c r="BS614" s="9"/>
      <c r="BT614" s="9"/>
      <c r="BU614" s="9"/>
      <c r="BV614" s="9"/>
      <c r="BW614" s="9"/>
    </row>
    <row r="615" spans="1:75" s="7" customFormat="1" ht="32.65" customHeight="1" x14ac:dyDescent="0.2">
      <c r="A615" s="11" t="s">
        <v>64</v>
      </c>
      <c r="B615" s="12" t="s">
        <v>65</v>
      </c>
      <c r="C615" s="12" t="s">
        <v>66</v>
      </c>
      <c r="D615" s="12" t="s">
        <v>67</v>
      </c>
      <c r="E615" s="12" t="s">
        <v>68</v>
      </c>
      <c r="F615" s="12" t="s">
        <v>69</v>
      </c>
      <c r="G615" s="12" t="s">
        <v>70</v>
      </c>
      <c r="H615" s="12" t="s">
        <v>71</v>
      </c>
      <c r="I615" s="12" t="s">
        <v>72</v>
      </c>
      <c r="J615" s="12" t="s">
        <v>73</v>
      </c>
      <c r="K615" s="12" t="s">
        <v>74</v>
      </c>
      <c r="L615" s="12" t="s">
        <v>75</v>
      </c>
      <c r="M615" s="12" t="s">
        <v>76</v>
      </c>
      <c r="N615" s="12" t="s">
        <v>77</v>
      </c>
      <c r="O615" s="12" t="s">
        <v>78</v>
      </c>
      <c r="P615" s="12" t="s">
        <v>79</v>
      </c>
      <c r="Q615" s="12" t="s">
        <v>80</v>
      </c>
      <c r="R615" s="12" t="s">
        <v>81</v>
      </c>
      <c r="S615" s="12" t="s">
        <v>82</v>
      </c>
      <c r="T615" s="12" t="s">
        <v>83</v>
      </c>
      <c r="U615" s="12" t="s">
        <v>84</v>
      </c>
      <c r="V615" s="12" t="s">
        <v>85</v>
      </c>
      <c r="W615" s="12" t="s">
        <v>86</v>
      </c>
      <c r="X615" s="12" t="s">
        <v>87</v>
      </c>
      <c r="Y615" s="12" t="s">
        <v>88</v>
      </c>
      <c r="Z615" s="6"/>
      <c r="AZ615" s="9"/>
      <c r="BA615" s="9"/>
      <c r="BB615" s="9"/>
      <c r="BC615" s="9"/>
      <c r="BD615" s="9"/>
      <c r="BE615" s="9"/>
      <c r="BF615" s="9"/>
      <c r="BG615" s="9"/>
      <c r="BH615" s="9"/>
      <c r="BI615" s="9"/>
      <c r="BJ615" s="9"/>
      <c r="BK615" s="9"/>
      <c r="BL615" s="9"/>
      <c r="BM615" s="9"/>
      <c r="BN615" s="9"/>
      <c r="BO615" s="9"/>
      <c r="BP615" s="9"/>
      <c r="BQ615" s="9"/>
      <c r="BR615" s="9"/>
      <c r="BS615" s="9"/>
      <c r="BT615" s="9"/>
      <c r="BU615" s="9"/>
      <c r="BV615" s="9"/>
      <c r="BW615" s="9"/>
    </row>
    <row r="616" spans="1:75" ht="12" x14ac:dyDescent="0.2">
      <c r="A616" s="13">
        <v>1</v>
      </c>
      <c r="B616" s="14">
        <v>1949.2800000000002</v>
      </c>
      <c r="C616" s="14">
        <v>1895.17</v>
      </c>
      <c r="D616" s="14">
        <v>1939.0600000000002</v>
      </c>
      <c r="E616" s="14">
        <v>1890.15</v>
      </c>
      <c r="F616" s="14">
        <v>1867.23</v>
      </c>
      <c r="G616" s="14">
        <v>1866.63</v>
      </c>
      <c r="H616" s="14">
        <v>1868.8500000000001</v>
      </c>
      <c r="I616" s="14">
        <v>1850.8300000000002</v>
      </c>
      <c r="J616" s="14">
        <v>1812.04</v>
      </c>
      <c r="K616" s="14">
        <v>1839.45</v>
      </c>
      <c r="L616" s="14">
        <v>1939.22</v>
      </c>
      <c r="M616" s="14">
        <v>1956.3200000000002</v>
      </c>
      <c r="N616" s="14">
        <v>2039.45</v>
      </c>
      <c r="O616" s="14">
        <v>2075.98</v>
      </c>
      <c r="P616" s="14">
        <v>2047.72</v>
      </c>
      <c r="Q616" s="14">
        <v>2135.84</v>
      </c>
      <c r="R616" s="14">
        <v>2245.9700000000003</v>
      </c>
      <c r="S616" s="14">
        <v>2273.19</v>
      </c>
      <c r="T616" s="14">
        <v>2276.21</v>
      </c>
      <c r="U616" s="14">
        <v>2276.0600000000004</v>
      </c>
      <c r="V616" s="14">
        <v>2291.0100000000002</v>
      </c>
      <c r="W616" s="14">
        <v>2274.3100000000004</v>
      </c>
      <c r="X616" s="14">
        <v>2039.71</v>
      </c>
      <c r="Y616" s="14">
        <v>1870.45</v>
      </c>
      <c r="AZ616" s="9"/>
      <c r="BA616" s="9"/>
      <c r="BB616" s="9"/>
      <c r="BC616" s="9"/>
      <c r="BD616" s="9"/>
      <c r="BE616" s="9"/>
      <c r="BF616" s="9"/>
      <c r="BG616" s="9"/>
      <c r="BH616" s="9"/>
      <c r="BI616" s="9"/>
      <c r="BJ616" s="9"/>
      <c r="BK616" s="9"/>
      <c r="BL616" s="9"/>
      <c r="BM616" s="9"/>
      <c r="BN616" s="9"/>
      <c r="BO616" s="9"/>
      <c r="BP616" s="9"/>
      <c r="BQ616" s="9"/>
      <c r="BR616" s="9"/>
      <c r="BS616" s="9"/>
      <c r="BT616" s="9"/>
      <c r="BU616" s="9"/>
      <c r="BV616" s="9"/>
      <c r="BW616" s="9"/>
    </row>
    <row r="617" spans="1:75" ht="12" x14ac:dyDescent="0.2">
      <c r="A617" s="13">
        <v>2</v>
      </c>
      <c r="B617" s="14">
        <v>1845.91</v>
      </c>
      <c r="C617" s="14">
        <v>1775.02</v>
      </c>
      <c r="D617" s="14">
        <v>1732.8200000000002</v>
      </c>
      <c r="E617" s="14">
        <v>1716.5900000000001</v>
      </c>
      <c r="F617" s="14">
        <v>1731.3</v>
      </c>
      <c r="G617" s="14">
        <v>1748.3500000000001</v>
      </c>
      <c r="H617" s="14">
        <v>1758.53</v>
      </c>
      <c r="I617" s="14">
        <v>1789.56</v>
      </c>
      <c r="J617" s="14">
        <v>1908.3100000000002</v>
      </c>
      <c r="K617" s="14">
        <v>2069.44</v>
      </c>
      <c r="L617" s="14">
        <v>2324.67</v>
      </c>
      <c r="M617" s="14">
        <v>2384.5400000000004</v>
      </c>
      <c r="N617" s="14">
        <v>2380.44</v>
      </c>
      <c r="O617" s="14">
        <v>2389.6000000000004</v>
      </c>
      <c r="P617" s="14">
        <v>2346.2700000000004</v>
      </c>
      <c r="Q617" s="14">
        <v>2396.23</v>
      </c>
      <c r="R617" s="14">
        <v>2423.71</v>
      </c>
      <c r="S617" s="14">
        <v>2432.9700000000003</v>
      </c>
      <c r="T617" s="14">
        <v>2433.46</v>
      </c>
      <c r="U617" s="14">
        <v>2430.71</v>
      </c>
      <c r="V617" s="14">
        <v>2432.6800000000003</v>
      </c>
      <c r="W617" s="14">
        <v>2414.9100000000003</v>
      </c>
      <c r="X617" s="14">
        <v>2243.7800000000002</v>
      </c>
      <c r="Y617" s="14">
        <v>1952.95</v>
      </c>
      <c r="AZ617" s="9"/>
      <c r="BA617" s="9"/>
      <c r="BB617" s="9"/>
      <c r="BC617" s="9"/>
      <c r="BD617" s="9"/>
      <c r="BE617" s="9"/>
      <c r="BF617" s="9"/>
      <c r="BG617" s="9"/>
      <c r="BH617" s="9"/>
      <c r="BI617" s="9"/>
      <c r="BJ617" s="9"/>
      <c r="BK617" s="9"/>
      <c r="BL617" s="9"/>
      <c r="BM617" s="9"/>
      <c r="BN617" s="9"/>
      <c r="BO617" s="9"/>
      <c r="BP617" s="9"/>
      <c r="BQ617" s="9"/>
      <c r="BR617" s="9"/>
      <c r="BS617" s="9"/>
      <c r="BT617" s="9"/>
      <c r="BU617" s="9"/>
      <c r="BV617" s="9"/>
      <c r="BW617" s="9"/>
    </row>
    <row r="618" spans="1:75" ht="12" x14ac:dyDescent="0.2">
      <c r="A618" s="13">
        <v>3</v>
      </c>
      <c r="B618" s="14">
        <v>1888.8200000000002</v>
      </c>
      <c r="C618" s="14">
        <v>1820.97</v>
      </c>
      <c r="D618" s="14">
        <v>1771.98</v>
      </c>
      <c r="E618" s="14">
        <v>1733.39</v>
      </c>
      <c r="F618" s="14">
        <v>1778.0900000000001</v>
      </c>
      <c r="G618" s="14">
        <v>1794.43</v>
      </c>
      <c r="H618" s="14">
        <v>1817.72</v>
      </c>
      <c r="I618" s="14">
        <v>1863.0200000000002</v>
      </c>
      <c r="J618" s="14">
        <v>2088.3500000000004</v>
      </c>
      <c r="K618" s="14">
        <v>2363.4300000000003</v>
      </c>
      <c r="L618" s="14">
        <v>2406.23</v>
      </c>
      <c r="M618" s="14">
        <v>2422.3900000000003</v>
      </c>
      <c r="N618" s="14">
        <v>2426.4100000000003</v>
      </c>
      <c r="O618" s="14">
        <v>2429.7700000000004</v>
      </c>
      <c r="P618" s="14">
        <v>2400.7800000000002</v>
      </c>
      <c r="Q618" s="14">
        <v>2406.5300000000002</v>
      </c>
      <c r="R618" s="14">
        <v>2430.7200000000003</v>
      </c>
      <c r="S618" s="14">
        <v>2441.67</v>
      </c>
      <c r="T618" s="14">
        <v>2438.5200000000004</v>
      </c>
      <c r="U618" s="14">
        <v>2433.3900000000003</v>
      </c>
      <c r="V618" s="14">
        <v>2433.94</v>
      </c>
      <c r="W618" s="14">
        <v>2380.9900000000002</v>
      </c>
      <c r="X618" s="14">
        <v>2062.2900000000004</v>
      </c>
      <c r="Y618" s="14">
        <v>1835.5100000000002</v>
      </c>
      <c r="AZ618" s="9"/>
      <c r="BA618" s="9"/>
      <c r="BB618" s="9"/>
      <c r="BC618" s="9"/>
      <c r="BD618" s="9"/>
      <c r="BE618" s="9"/>
      <c r="BF618" s="9"/>
      <c r="BG618" s="9"/>
      <c r="BH618" s="9"/>
      <c r="BI618" s="9"/>
      <c r="BJ618" s="9"/>
      <c r="BK618" s="9"/>
      <c r="BL618" s="9"/>
      <c r="BM618" s="9"/>
      <c r="BN618" s="9"/>
      <c r="BO618" s="9"/>
      <c r="BP618" s="9"/>
      <c r="BQ618" s="9"/>
      <c r="BR618" s="9"/>
      <c r="BS618" s="9"/>
      <c r="BT618" s="9"/>
      <c r="BU618" s="9"/>
      <c r="BV618" s="9"/>
      <c r="BW618" s="9"/>
    </row>
    <row r="619" spans="1:75" ht="12" x14ac:dyDescent="0.2">
      <c r="A619" s="13">
        <v>4</v>
      </c>
      <c r="B619" s="14">
        <v>1817.41</v>
      </c>
      <c r="C619" s="14">
        <v>1755.0900000000001</v>
      </c>
      <c r="D619" s="14">
        <v>1719.71</v>
      </c>
      <c r="E619" s="14">
        <v>1688.22</v>
      </c>
      <c r="F619" s="14">
        <v>1735.5800000000002</v>
      </c>
      <c r="G619" s="14">
        <v>1770.42</v>
      </c>
      <c r="H619" s="14">
        <v>1813.67</v>
      </c>
      <c r="I619" s="14">
        <v>1919.92</v>
      </c>
      <c r="J619" s="14">
        <v>2156.63</v>
      </c>
      <c r="K619" s="14">
        <v>2392.1400000000003</v>
      </c>
      <c r="L619" s="14">
        <v>2432.4700000000003</v>
      </c>
      <c r="M619" s="14">
        <v>2447.2700000000004</v>
      </c>
      <c r="N619" s="14">
        <v>2447.84</v>
      </c>
      <c r="O619" s="14">
        <v>2450.8000000000002</v>
      </c>
      <c r="P619" s="14">
        <v>2427.0600000000004</v>
      </c>
      <c r="Q619" s="14">
        <v>2427.5700000000002</v>
      </c>
      <c r="R619" s="14">
        <v>2446.69</v>
      </c>
      <c r="S619" s="14">
        <v>2464.0800000000004</v>
      </c>
      <c r="T619" s="14">
        <v>2456.3100000000004</v>
      </c>
      <c r="U619" s="14">
        <v>2449.19</v>
      </c>
      <c r="V619" s="14">
        <v>2452.17</v>
      </c>
      <c r="W619" s="14">
        <v>2416.9</v>
      </c>
      <c r="X619" s="14">
        <v>2166.8700000000003</v>
      </c>
      <c r="Y619" s="14">
        <v>1915.8200000000002</v>
      </c>
      <c r="AZ619" s="9"/>
      <c r="BA619" s="9"/>
      <c r="BB619" s="9"/>
      <c r="BC619" s="9"/>
      <c r="BD619" s="9"/>
      <c r="BE619" s="9"/>
      <c r="BF619" s="9"/>
      <c r="BG619" s="9"/>
      <c r="BH619" s="9"/>
      <c r="BI619" s="9"/>
      <c r="BJ619" s="9"/>
      <c r="BK619" s="9"/>
      <c r="BL619" s="9"/>
      <c r="BM619" s="9"/>
      <c r="BN619" s="9"/>
      <c r="BO619" s="9"/>
      <c r="BP619" s="9"/>
      <c r="BQ619" s="9"/>
      <c r="BR619" s="9"/>
      <c r="BS619" s="9"/>
      <c r="BT619" s="9"/>
      <c r="BU619" s="9"/>
      <c r="BV619" s="9"/>
      <c r="BW619" s="9"/>
    </row>
    <row r="620" spans="1:75" ht="12" x14ac:dyDescent="0.2">
      <c r="A620" s="13">
        <v>5</v>
      </c>
      <c r="B620" s="14">
        <v>1838.92</v>
      </c>
      <c r="C620" s="14">
        <v>1774.27</v>
      </c>
      <c r="D620" s="14">
        <v>1720.95</v>
      </c>
      <c r="E620" s="14">
        <v>1713.72</v>
      </c>
      <c r="F620" s="14">
        <v>1744.0900000000001</v>
      </c>
      <c r="G620" s="14">
        <v>1763.42</v>
      </c>
      <c r="H620" s="14">
        <v>1821.3</v>
      </c>
      <c r="I620" s="14">
        <v>1892.64</v>
      </c>
      <c r="J620" s="14">
        <v>2173.96</v>
      </c>
      <c r="K620" s="14">
        <v>2390.65</v>
      </c>
      <c r="L620" s="14">
        <v>2417.21</v>
      </c>
      <c r="M620" s="14">
        <v>2421.7000000000003</v>
      </c>
      <c r="N620" s="14">
        <v>2420.9500000000003</v>
      </c>
      <c r="O620" s="14">
        <v>2421.9700000000003</v>
      </c>
      <c r="P620" s="14">
        <v>2411.7700000000004</v>
      </c>
      <c r="Q620" s="14">
        <v>2412.9300000000003</v>
      </c>
      <c r="R620" s="14">
        <v>2422.5300000000002</v>
      </c>
      <c r="S620" s="14">
        <v>2437.0800000000004</v>
      </c>
      <c r="T620" s="14">
        <v>2428.7800000000002</v>
      </c>
      <c r="U620" s="14">
        <v>2421.1400000000003</v>
      </c>
      <c r="V620" s="14">
        <v>2420.3700000000003</v>
      </c>
      <c r="W620" s="14">
        <v>2404.8200000000002</v>
      </c>
      <c r="X620" s="14">
        <v>2082.36</v>
      </c>
      <c r="Y620" s="14">
        <v>1856.72</v>
      </c>
      <c r="AZ620" s="9"/>
      <c r="BA620" s="9"/>
      <c r="BB620" s="9"/>
      <c r="BC620" s="9"/>
      <c r="BD620" s="9"/>
      <c r="BE620" s="9"/>
      <c r="BF620" s="9"/>
      <c r="BG620" s="9"/>
      <c r="BH620" s="9"/>
      <c r="BI620" s="9"/>
      <c r="BJ620" s="9"/>
      <c r="BK620" s="9"/>
      <c r="BL620" s="9"/>
      <c r="BM620" s="9"/>
      <c r="BN620" s="9"/>
      <c r="BO620" s="9"/>
      <c r="BP620" s="9"/>
      <c r="BQ620" s="9"/>
      <c r="BR620" s="9"/>
      <c r="BS620" s="9"/>
      <c r="BT620" s="9"/>
      <c r="BU620" s="9"/>
      <c r="BV620" s="9"/>
      <c r="BW620" s="9"/>
    </row>
    <row r="621" spans="1:75" ht="12" x14ac:dyDescent="0.2">
      <c r="A621" s="13">
        <v>6</v>
      </c>
      <c r="B621" s="14">
        <v>1797.2</v>
      </c>
      <c r="C621" s="14">
        <v>1695.68</v>
      </c>
      <c r="D621" s="14">
        <v>1618.65</v>
      </c>
      <c r="E621" s="14">
        <v>1593.71</v>
      </c>
      <c r="F621" s="14">
        <v>1622.1100000000001</v>
      </c>
      <c r="G621" s="14">
        <v>1665.0900000000001</v>
      </c>
      <c r="H621" s="14">
        <v>1720.49</v>
      </c>
      <c r="I621" s="14">
        <v>1855.47</v>
      </c>
      <c r="J621" s="14">
        <v>2089.4900000000002</v>
      </c>
      <c r="K621" s="14">
        <v>2340.8000000000002</v>
      </c>
      <c r="L621" s="14">
        <v>2381.98</v>
      </c>
      <c r="M621" s="14">
        <v>2395.2400000000002</v>
      </c>
      <c r="N621" s="14">
        <v>2396.71</v>
      </c>
      <c r="O621" s="14">
        <v>2398.88</v>
      </c>
      <c r="P621" s="14">
        <v>2375.5</v>
      </c>
      <c r="Q621" s="14">
        <v>2381.59</v>
      </c>
      <c r="R621" s="14">
        <v>2405.8500000000004</v>
      </c>
      <c r="S621" s="14">
        <v>2413.61</v>
      </c>
      <c r="T621" s="14">
        <v>2410.5700000000002</v>
      </c>
      <c r="U621" s="14">
        <v>2407.8200000000002</v>
      </c>
      <c r="V621" s="14">
        <v>2407.3100000000004</v>
      </c>
      <c r="W621" s="14">
        <v>2362.1600000000003</v>
      </c>
      <c r="X621" s="14">
        <v>2043.41</v>
      </c>
      <c r="Y621" s="14">
        <v>1860.43</v>
      </c>
      <c r="AZ621" s="9"/>
      <c r="BA621" s="9"/>
      <c r="BB621" s="9"/>
      <c r="BC621" s="9"/>
      <c r="BD621" s="9"/>
      <c r="BE621" s="9"/>
      <c r="BF621" s="9"/>
      <c r="BG621" s="9"/>
      <c r="BH621" s="9"/>
      <c r="BI621" s="9"/>
      <c r="BJ621" s="9"/>
      <c r="BK621" s="9"/>
      <c r="BL621" s="9"/>
      <c r="BM621" s="9"/>
      <c r="BN621" s="9"/>
      <c r="BO621" s="9"/>
      <c r="BP621" s="9"/>
      <c r="BQ621" s="9"/>
      <c r="BR621" s="9"/>
      <c r="BS621" s="9"/>
      <c r="BT621" s="9"/>
      <c r="BU621" s="9"/>
      <c r="BV621" s="9"/>
      <c r="BW621" s="9"/>
    </row>
    <row r="622" spans="1:75" ht="12" x14ac:dyDescent="0.2">
      <c r="A622" s="13">
        <v>7</v>
      </c>
      <c r="B622" s="14">
        <v>1799.53</v>
      </c>
      <c r="C622" s="14">
        <v>1715.65</v>
      </c>
      <c r="D622" s="14">
        <v>1648.3200000000002</v>
      </c>
      <c r="E622" s="14">
        <v>1617.78</v>
      </c>
      <c r="F622" s="14">
        <v>1635.1000000000001</v>
      </c>
      <c r="G622" s="14">
        <v>1660.71</v>
      </c>
      <c r="H622" s="14">
        <v>1693.8</v>
      </c>
      <c r="I622" s="14">
        <v>1786.21</v>
      </c>
      <c r="J622" s="14">
        <v>1908.39</v>
      </c>
      <c r="K622" s="14">
        <v>2152.25</v>
      </c>
      <c r="L622" s="14">
        <v>2297.6000000000004</v>
      </c>
      <c r="M622" s="14">
        <v>2316.8200000000002</v>
      </c>
      <c r="N622" s="14">
        <v>2317.59</v>
      </c>
      <c r="O622" s="14">
        <v>2317.7700000000004</v>
      </c>
      <c r="P622" s="14">
        <v>2286.5400000000004</v>
      </c>
      <c r="Q622" s="14">
        <v>2295.2800000000002</v>
      </c>
      <c r="R622" s="14">
        <v>2323.2900000000004</v>
      </c>
      <c r="S622" s="14">
        <v>2342.2600000000002</v>
      </c>
      <c r="T622" s="14">
        <v>2340.4100000000003</v>
      </c>
      <c r="U622" s="14">
        <v>2337.6200000000003</v>
      </c>
      <c r="V622" s="14">
        <v>2345.3100000000004</v>
      </c>
      <c r="W622" s="14">
        <v>2322.3900000000003</v>
      </c>
      <c r="X622" s="14">
        <v>2137.17</v>
      </c>
      <c r="Y622" s="14">
        <v>1893.94</v>
      </c>
      <c r="AZ622" s="9"/>
      <c r="BA622" s="9"/>
      <c r="BB622" s="9"/>
      <c r="BC622" s="9"/>
      <c r="BD622" s="9"/>
      <c r="BE622" s="9"/>
      <c r="BF622" s="9"/>
      <c r="BG622" s="9"/>
      <c r="BH622" s="9"/>
      <c r="BI622" s="9"/>
      <c r="BJ622" s="9"/>
      <c r="BK622" s="9"/>
      <c r="BL622" s="9"/>
      <c r="BM622" s="9"/>
      <c r="BN622" s="9"/>
      <c r="BO622" s="9"/>
      <c r="BP622" s="9"/>
      <c r="BQ622" s="9"/>
      <c r="BR622" s="9"/>
      <c r="BS622" s="9"/>
      <c r="BT622" s="9"/>
      <c r="BU622" s="9"/>
      <c r="BV622" s="9"/>
      <c r="BW622" s="9"/>
    </row>
    <row r="623" spans="1:75" ht="12" x14ac:dyDescent="0.2">
      <c r="A623" s="13">
        <v>8</v>
      </c>
      <c r="B623" s="14">
        <v>1856.0500000000002</v>
      </c>
      <c r="C623" s="14">
        <v>1780.9</v>
      </c>
      <c r="D623" s="14">
        <v>1721.47</v>
      </c>
      <c r="E623" s="14">
        <v>1678.41</v>
      </c>
      <c r="F623" s="14">
        <v>1712.3700000000001</v>
      </c>
      <c r="G623" s="14">
        <v>1730.15</v>
      </c>
      <c r="H623" s="14">
        <v>1755.0700000000002</v>
      </c>
      <c r="I623" s="14">
        <v>1853.42</v>
      </c>
      <c r="J623" s="14">
        <v>2068.5700000000002</v>
      </c>
      <c r="K623" s="14">
        <v>2321.3900000000003</v>
      </c>
      <c r="L623" s="14">
        <v>2403.4900000000002</v>
      </c>
      <c r="M623" s="14">
        <v>2420.3900000000003</v>
      </c>
      <c r="N623" s="14">
        <v>2422.6800000000003</v>
      </c>
      <c r="O623" s="14">
        <v>2424.2700000000004</v>
      </c>
      <c r="P623" s="14">
        <v>2402.25</v>
      </c>
      <c r="Q623" s="14">
        <v>2408</v>
      </c>
      <c r="R623" s="14">
        <v>2431.2400000000002</v>
      </c>
      <c r="S623" s="14">
        <v>2450.36</v>
      </c>
      <c r="T623" s="14">
        <v>2444.48</v>
      </c>
      <c r="U623" s="14">
        <v>2436.36</v>
      </c>
      <c r="V623" s="14">
        <v>2436.65</v>
      </c>
      <c r="W623" s="14">
        <v>2403.84</v>
      </c>
      <c r="X623" s="14">
        <v>2151.9100000000003</v>
      </c>
      <c r="Y623" s="14">
        <v>1872.92</v>
      </c>
      <c r="AZ623" s="9"/>
      <c r="BA623" s="9"/>
      <c r="BB623" s="9"/>
      <c r="BC623" s="9"/>
      <c r="BD623" s="9"/>
      <c r="BE623" s="9"/>
      <c r="BF623" s="9"/>
      <c r="BG623" s="9"/>
      <c r="BH623" s="9"/>
      <c r="BI623" s="9"/>
      <c r="BJ623" s="9"/>
      <c r="BK623" s="9"/>
      <c r="BL623" s="9"/>
      <c r="BM623" s="9"/>
      <c r="BN623" s="9"/>
      <c r="BO623" s="9"/>
      <c r="BP623" s="9"/>
      <c r="BQ623" s="9"/>
      <c r="BR623" s="9"/>
      <c r="BS623" s="9"/>
      <c r="BT623" s="9"/>
      <c r="BU623" s="9"/>
      <c r="BV623" s="9"/>
      <c r="BW623" s="9"/>
    </row>
    <row r="624" spans="1:75" ht="12" x14ac:dyDescent="0.2">
      <c r="A624" s="13">
        <v>9</v>
      </c>
      <c r="B624" s="14">
        <v>1839.3700000000001</v>
      </c>
      <c r="C624" s="14">
        <v>1744.3</v>
      </c>
      <c r="D624" s="14">
        <v>1676.79</v>
      </c>
      <c r="E624" s="14">
        <v>1658.23</v>
      </c>
      <c r="F624" s="14">
        <v>1698.3400000000001</v>
      </c>
      <c r="G624" s="14">
        <v>1833.8700000000001</v>
      </c>
      <c r="H624" s="14">
        <v>2056.59</v>
      </c>
      <c r="I624" s="14">
        <v>2426.2900000000004</v>
      </c>
      <c r="J624" s="14">
        <v>2519.4500000000003</v>
      </c>
      <c r="K624" s="14">
        <v>2555.23</v>
      </c>
      <c r="L624" s="14">
        <v>2571.94</v>
      </c>
      <c r="M624" s="14">
        <v>2582.3500000000004</v>
      </c>
      <c r="N624" s="14">
        <v>2568.21</v>
      </c>
      <c r="O624" s="14">
        <v>2576.9300000000003</v>
      </c>
      <c r="P624" s="14">
        <v>2542.5300000000002</v>
      </c>
      <c r="Q624" s="14">
        <v>2539.0700000000002</v>
      </c>
      <c r="R624" s="14">
        <v>2497.42</v>
      </c>
      <c r="S624" s="14">
        <v>2508.86</v>
      </c>
      <c r="T624" s="14">
        <v>2496.4900000000002</v>
      </c>
      <c r="U624" s="14">
        <v>2554.3500000000004</v>
      </c>
      <c r="V624" s="14">
        <v>2513.92</v>
      </c>
      <c r="W624" s="14">
        <v>2467.8100000000004</v>
      </c>
      <c r="X624" s="14">
        <v>2186.5700000000002</v>
      </c>
      <c r="Y624" s="14">
        <v>1861.14</v>
      </c>
      <c r="AZ624" s="9"/>
      <c r="BA624" s="9"/>
      <c r="BB624" s="9"/>
      <c r="BC624" s="9"/>
      <c r="BD624" s="9"/>
      <c r="BE624" s="9"/>
      <c r="BF624" s="9"/>
      <c r="BG624" s="9"/>
      <c r="BH624" s="9"/>
      <c r="BI624" s="9"/>
      <c r="BJ624" s="9"/>
      <c r="BK624" s="9"/>
      <c r="BL624" s="9"/>
      <c r="BM624" s="9"/>
      <c r="BN624" s="9"/>
      <c r="BO624" s="9"/>
      <c r="BP624" s="9"/>
      <c r="BQ624" s="9"/>
      <c r="BR624" s="9"/>
      <c r="BS624" s="9"/>
      <c r="BT624" s="9"/>
      <c r="BU624" s="9"/>
      <c r="BV624" s="9"/>
      <c r="BW624" s="9"/>
    </row>
    <row r="625" spans="1:75" ht="12" x14ac:dyDescent="0.2">
      <c r="A625" s="13">
        <v>10</v>
      </c>
      <c r="B625" s="14">
        <v>1842.24</v>
      </c>
      <c r="C625" s="14">
        <v>1756.44</v>
      </c>
      <c r="D625" s="14">
        <v>1691.5700000000002</v>
      </c>
      <c r="E625" s="14">
        <v>1695.47</v>
      </c>
      <c r="F625" s="14">
        <v>1792.3400000000001</v>
      </c>
      <c r="G625" s="14">
        <v>1901.96</v>
      </c>
      <c r="H625" s="14">
        <v>2111.7200000000003</v>
      </c>
      <c r="I625" s="14">
        <v>2480.8300000000004</v>
      </c>
      <c r="J625" s="14">
        <v>2566.65</v>
      </c>
      <c r="K625" s="14">
        <v>2599.0400000000004</v>
      </c>
      <c r="L625" s="14">
        <v>2609.1600000000003</v>
      </c>
      <c r="M625" s="14">
        <v>2613.88</v>
      </c>
      <c r="N625" s="14">
        <v>2605.0400000000004</v>
      </c>
      <c r="O625" s="14">
        <v>2607.5500000000002</v>
      </c>
      <c r="P625" s="14">
        <v>2577.4100000000003</v>
      </c>
      <c r="Q625" s="14">
        <v>2571.7700000000004</v>
      </c>
      <c r="R625" s="14">
        <v>2565.44</v>
      </c>
      <c r="S625" s="14">
        <v>2566.8000000000002</v>
      </c>
      <c r="T625" s="14">
        <v>2553.5300000000002</v>
      </c>
      <c r="U625" s="14">
        <v>2582.09</v>
      </c>
      <c r="V625" s="14">
        <v>2548.2600000000002</v>
      </c>
      <c r="W625" s="14">
        <v>2486.0600000000004</v>
      </c>
      <c r="X625" s="14">
        <v>2212.5300000000002</v>
      </c>
      <c r="Y625" s="14">
        <v>1897.65</v>
      </c>
      <c r="AZ625" s="9"/>
      <c r="BA625" s="9"/>
      <c r="BB625" s="9"/>
      <c r="BC625" s="9"/>
      <c r="BD625" s="9"/>
      <c r="BE625" s="9"/>
      <c r="BF625" s="9"/>
      <c r="BG625" s="9"/>
      <c r="BH625" s="9"/>
      <c r="BI625" s="9"/>
      <c r="BJ625" s="9"/>
      <c r="BK625" s="9"/>
      <c r="BL625" s="9"/>
      <c r="BM625" s="9"/>
      <c r="BN625" s="9"/>
      <c r="BO625" s="9"/>
      <c r="BP625" s="9"/>
      <c r="BQ625" s="9"/>
      <c r="BR625" s="9"/>
      <c r="BS625" s="9"/>
      <c r="BT625" s="9"/>
      <c r="BU625" s="9"/>
      <c r="BV625" s="9"/>
      <c r="BW625" s="9"/>
    </row>
    <row r="626" spans="1:75" ht="12" x14ac:dyDescent="0.2">
      <c r="A626" s="13">
        <v>11</v>
      </c>
      <c r="B626" s="14">
        <v>1874.7700000000002</v>
      </c>
      <c r="C626" s="14">
        <v>1825.7</v>
      </c>
      <c r="D626" s="14">
        <v>1764.3700000000001</v>
      </c>
      <c r="E626" s="14">
        <v>1760.6000000000001</v>
      </c>
      <c r="F626" s="14">
        <v>1839.0600000000002</v>
      </c>
      <c r="G626" s="14">
        <v>1939.99</v>
      </c>
      <c r="H626" s="14">
        <v>2100.4500000000003</v>
      </c>
      <c r="I626" s="14">
        <v>2495.0800000000004</v>
      </c>
      <c r="J626" s="14">
        <v>2601.19</v>
      </c>
      <c r="K626" s="14">
        <v>2634.44</v>
      </c>
      <c r="L626" s="14">
        <v>2650.1000000000004</v>
      </c>
      <c r="M626" s="14">
        <v>2664.15</v>
      </c>
      <c r="N626" s="14">
        <v>2652.71</v>
      </c>
      <c r="O626" s="14">
        <v>2655.2900000000004</v>
      </c>
      <c r="P626" s="14">
        <v>2624.17</v>
      </c>
      <c r="Q626" s="14">
        <v>2619.9300000000003</v>
      </c>
      <c r="R626" s="14">
        <v>2582.3100000000004</v>
      </c>
      <c r="S626" s="14">
        <v>2588.0300000000002</v>
      </c>
      <c r="T626" s="14">
        <v>2566.21</v>
      </c>
      <c r="U626" s="14">
        <v>2622.51</v>
      </c>
      <c r="V626" s="14">
        <v>2604.8500000000004</v>
      </c>
      <c r="W626" s="14">
        <v>2569.3900000000003</v>
      </c>
      <c r="X626" s="14">
        <v>2421.42</v>
      </c>
      <c r="Y626" s="14">
        <v>2020.0200000000002</v>
      </c>
      <c r="AZ626" s="9"/>
      <c r="BA626" s="9"/>
      <c r="BB626" s="9"/>
      <c r="BC626" s="9"/>
      <c r="BD626" s="9"/>
      <c r="BE626" s="9"/>
      <c r="BF626" s="9"/>
      <c r="BG626" s="9"/>
      <c r="BH626" s="9"/>
      <c r="BI626" s="9"/>
      <c r="BJ626" s="9"/>
      <c r="BK626" s="9"/>
      <c r="BL626" s="9"/>
      <c r="BM626" s="9"/>
      <c r="BN626" s="9"/>
      <c r="BO626" s="9"/>
      <c r="BP626" s="9"/>
      <c r="BQ626" s="9"/>
      <c r="BR626" s="9"/>
      <c r="BS626" s="9"/>
      <c r="BT626" s="9"/>
      <c r="BU626" s="9"/>
      <c r="BV626" s="9"/>
      <c r="BW626" s="9"/>
    </row>
    <row r="627" spans="1:75" ht="12" x14ac:dyDescent="0.2">
      <c r="A627" s="13">
        <v>12</v>
      </c>
      <c r="B627" s="14">
        <v>1915.0900000000001</v>
      </c>
      <c r="C627" s="14">
        <v>1861.15</v>
      </c>
      <c r="D627" s="14">
        <v>1840.0600000000002</v>
      </c>
      <c r="E627" s="14">
        <v>1838.14</v>
      </c>
      <c r="F627" s="14">
        <v>1868.47</v>
      </c>
      <c r="G627" s="14">
        <v>1961.1100000000001</v>
      </c>
      <c r="H627" s="14">
        <v>2104.4100000000003</v>
      </c>
      <c r="I627" s="14">
        <v>2480.8000000000002</v>
      </c>
      <c r="J627" s="14">
        <v>2555.0700000000002</v>
      </c>
      <c r="K627" s="14">
        <v>2584.5700000000002</v>
      </c>
      <c r="L627" s="14">
        <v>2586.9900000000002</v>
      </c>
      <c r="M627" s="14">
        <v>2602.3200000000002</v>
      </c>
      <c r="N627" s="14">
        <v>2592.23</v>
      </c>
      <c r="O627" s="14">
        <v>2599.98</v>
      </c>
      <c r="P627" s="14">
        <v>2573.46</v>
      </c>
      <c r="Q627" s="14">
        <v>2568.8300000000004</v>
      </c>
      <c r="R627" s="14">
        <v>2561.0500000000002</v>
      </c>
      <c r="S627" s="14">
        <v>2555.7600000000002</v>
      </c>
      <c r="T627" s="14">
        <v>2550.09</v>
      </c>
      <c r="U627" s="14">
        <v>2569.73</v>
      </c>
      <c r="V627" s="14">
        <v>2553.21</v>
      </c>
      <c r="W627" s="14">
        <v>2513.0100000000002</v>
      </c>
      <c r="X627" s="14">
        <v>2348.8100000000004</v>
      </c>
      <c r="Y627" s="14">
        <v>1988.75</v>
      </c>
      <c r="AZ627" s="9"/>
      <c r="BA627" s="9"/>
      <c r="BB627" s="9"/>
      <c r="BC627" s="9"/>
      <c r="BD627" s="9"/>
      <c r="BE627" s="9"/>
      <c r="BF627" s="9"/>
      <c r="BG627" s="9"/>
      <c r="BH627" s="9"/>
      <c r="BI627" s="9"/>
      <c r="BJ627" s="9"/>
      <c r="BK627" s="9"/>
      <c r="BL627" s="9"/>
      <c r="BM627" s="9"/>
      <c r="BN627" s="9"/>
      <c r="BO627" s="9"/>
      <c r="BP627" s="9"/>
      <c r="BQ627" s="9"/>
      <c r="BR627" s="9"/>
      <c r="BS627" s="9"/>
      <c r="BT627" s="9"/>
      <c r="BU627" s="9"/>
      <c r="BV627" s="9"/>
      <c r="BW627" s="9"/>
    </row>
    <row r="628" spans="1:75" ht="12" x14ac:dyDescent="0.2">
      <c r="A628" s="13">
        <v>13</v>
      </c>
      <c r="B628" s="14">
        <v>1947.19</v>
      </c>
      <c r="C628" s="14">
        <v>1889.95</v>
      </c>
      <c r="D628" s="14">
        <v>1861.21</v>
      </c>
      <c r="E628" s="14">
        <v>1860.49</v>
      </c>
      <c r="F628" s="14">
        <v>1913.0700000000002</v>
      </c>
      <c r="G628" s="14">
        <v>2003.0900000000001</v>
      </c>
      <c r="H628" s="14">
        <v>2336.6800000000003</v>
      </c>
      <c r="I628" s="14">
        <v>2503.7700000000004</v>
      </c>
      <c r="J628" s="14">
        <v>2590.5100000000002</v>
      </c>
      <c r="K628" s="14">
        <v>2618.7000000000003</v>
      </c>
      <c r="L628" s="14">
        <v>2632.6400000000003</v>
      </c>
      <c r="M628" s="14">
        <v>2639.8500000000004</v>
      </c>
      <c r="N628" s="14">
        <v>2631.5200000000004</v>
      </c>
      <c r="O628" s="14">
        <v>2633.75</v>
      </c>
      <c r="P628" s="14">
        <v>2597.34</v>
      </c>
      <c r="Q628" s="14">
        <v>2597.2200000000003</v>
      </c>
      <c r="R628" s="14">
        <v>2560.0500000000002</v>
      </c>
      <c r="S628" s="14">
        <v>2548.59</v>
      </c>
      <c r="T628" s="14">
        <v>2545.7600000000002</v>
      </c>
      <c r="U628" s="14">
        <v>2616.0800000000004</v>
      </c>
      <c r="V628" s="14">
        <v>2603.8700000000003</v>
      </c>
      <c r="W628" s="14">
        <v>2556.11</v>
      </c>
      <c r="X628" s="14">
        <v>2448.34</v>
      </c>
      <c r="Y628" s="14">
        <v>2197.44</v>
      </c>
      <c r="AZ628" s="9"/>
      <c r="BA628" s="9"/>
      <c r="BB628" s="9"/>
      <c r="BC628" s="9"/>
      <c r="BD628" s="9"/>
      <c r="BE628" s="9"/>
      <c r="BF628" s="9"/>
      <c r="BG628" s="9"/>
      <c r="BH628" s="9"/>
      <c r="BI628" s="9"/>
      <c r="BJ628" s="9"/>
      <c r="BK628" s="9"/>
      <c r="BL628" s="9"/>
      <c r="BM628" s="9"/>
      <c r="BN628" s="9"/>
      <c r="BO628" s="9"/>
      <c r="BP628" s="9"/>
      <c r="BQ628" s="9"/>
      <c r="BR628" s="9"/>
      <c r="BS628" s="9"/>
      <c r="BT628" s="9"/>
      <c r="BU628" s="9"/>
      <c r="BV628" s="9"/>
      <c r="BW628" s="9"/>
    </row>
    <row r="629" spans="1:75" ht="12" x14ac:dyDescent="0.2">
      <c r="A629" s="13">
        <v>14</v>
      </c>
      <c r="B629" s="14">
        <v>2189.0700000000002</v>
      </c>
      <c r="C629" s="14">
        <v>2027.5400000000002</v>
      </c>
      <c r="D629" s="14">
        <v>1998.99</v>
      </c>
      <c r="E629" s="14">
        <v>1990.38</v>
      </c>
      <c r="F629" s="14">
        <v>2006.6000000000001</v>
      </c>
      <c r="G629" s="14">
        <v>2035.97</v>
      </c>
      <c r="H629" s="14">
        <v>2131.19</v>
      </c>
      <c r="I629" s="14">
        <v>2401.5300000000002</v>
      </c>
      <c r="J629" s="14">
        <v>2480.46</v>
      </c>
      <c r="K629" s="14">
        <v>2597.3900000000003</v>
      </c>
      <c r="L629" s="14">
        <v>2627.0600000000004</v>
      </c>
      <c r="M629" s="14">
        <v>2633.07</v>
      </c>
      <c r="N629" s="14">
        <v>2628.5600000000004</v>
      </c>
      <c r="O629" s="14">
        <v>2626.75</v>
      </c>
      <c r="P629" s="14">
        <v>2601.9900000000002</v>
      </c>
      <c r="Q629" s="14">
        <v>2604.4500000000003</v>
      </c>
      <c r="R629" s="14">
        <v>2613.11</v>
      </c>
      <c r="S629" s="14">
        <v>2622.96</v>
      </c>
      <c r="T629" s="14">
        <v>2613.2700000000004</v>
      </c>
      <c r="U629" s="14">
        <v>2609.4700000000003</v>
      </c>
      <c r="V629" s="14">
        <v>2615.4900000000002</v>
      </c>
      <c r="W629" s="14">
        <v>2495.09</v>
      </c>
      <c r="X629" s="14">
        <v>2431.92</v>
      </c>
      <c r="Y629" s="14">
        <v>2194.67</v>
      </c>
      <c r="AZ629" s="9"/>
      <c r="BA629" s="9"/>
      <c r="BB629" s="9"/>
      <c r="BC629" s="9"/>
      <c r="BD629" s="9"/>
      <c r="BE629" s="9"/>
      <c r="BF629" s="9"/>
      <c r="BG629" s="9"/>
      <c r="BH629" s="9"/>
      <c r="BI629" s="9"/>
      <c r="BJ629" s="9"/>
      <c r="BK629" s="9"/>
      <c r="BL629" s="9"/>
      <c r="BM629" s="9"/>
      <c r="BN629" s="9"/>
      <c r="BO629" s="9"/>
      <c r="BP629" s="9"/>
      <c r="BQ629" s="9"/>
      <c r="BR629" s="9"/>
      <c r="BS629" s="9"/>
      <c r="BT629" s="9"/>
      <c r="BU629" s="9"/>
      <c r="BV629" s="9"/>
      <c r="BW629" s="9"/>
    </row>
    <row r="630" spans="1:75" ht="12" x14ac:dyDescent="0.2">
      <c r="A630" s="13">
        <v>15</v>
      </c>
      <c r="B630" s="14">
        <v>2040.69</v>
      </c>
      <c r="C630" s="14">
        <v>1986.89</v>
      </c>
      <c r="D630" s="14">
        <v>1920.0900000000001</v>
      </c>
      <c r="E630" s="14">
        <v>1913.75</v>
      </c>
      <c r="F630" s="14">
        <v>1920.42</v>
      </c>
      <c r="G630" s="14">
        <v>1968.14</v>
      </c>
      <c r="H630" s="14">
        <v>1984.1000000000001</v>
      </c>
      <c r="I630" s="14">
        <v>2180.4100000000003</v>
      </c>
      <c r="J630" s="14">
        <v>2417.65</v>
      </c>
      <c r="K630" s="14">
        <v>2482.15</v>
      </c>
      <c r="L630" s="14">
        <v>2538.75</v>
      </c>
      <c r="M630" s="14">
        <v>2553.98</v>
      </c>
      <c r="N630" s="14">
        <v>2554.9</v>
      </c>
      <c r="O630" s="14">
        <v>2555.9500000000003</v>
      </c>
      <c r="P630" s="14">
        <v>2529.2700000000004</v>
      </c>
      <c r="Q630" s="14">
        <v>2537.34</v>
      </c>
      <c r="R630" s="14">
        <v>2548.5800000000004</v>
      </c>
      <c r="S630" s="14">
        <v>2570.5</v>
      </c>
      <c r="T630" s="14">
        <v>2561.4700000000003</v>
      </c>
      <c r="U630" s="14">
        <v>2570.5100000000002</v>
      </c>
      <c r="V630" s="14">
        <v>2571.3100000000004</v>
      </c>
      <c r="W630" s="14">
        <v>2493.7400000000002</v>
      </c>
      <c r="X630" s="14">
        <v>2430.11</v>
      </c>
      <c r="Y630" s="14">
        <v>2180.4700000000003</v>
      </c>
      <c r="AZ630" s="9"/>
      <c r="BA630" s="9"/>
      <c r="BB630" s="9"/>
      <c r="BC630" s="9"/>
      <c r="BD630" s="9"/>
      <c r="BE630" s="9"/>
      <c r="BF630" s="9"/>
      <c r="BG630" s="9"/>
      <c r="BH630" s="9"/>
      <c r="BI630" s="9"/>
      <c r="BJ630" s="9"/>
      <c r="BK630" s="9"/>
      <c r="BL630" s="9"/>
      <c r="BM630" s="9"/>
      <c r="BN630" s="9"/>
      <c r="BO630" s="9"/>
      <c r="BP630" s="9"/>
      <c r="BQ630" s="9"/>
      <c r="BR630" s="9"/>
      <c r="BS630" s="9"/>
      <c r="BT630" s="9"/>
      <c r="BU630" s="9"/>
      <c r="BV630" s="9"/>
      <c r="BW630" s="9"/>
    </row>
    <row r="631" spans="1:75" ht="12" x14ac:dyDescent="0.2">
      <c r="A631" s="13">
        <v>16</v>
      </c>
      <c r="B631" s="14">
        <v>2025.39</v>
      </c>
      <c r="C631" s="14">
        <v>1970.3200000000002</v>
      </c>
      <c r="D631" s="14">
        <v>1913.65</v>
      </c>
      <c r="E631" s="14">
        <v>1904.43</v>
      </c>
      <c r="F631" s="14">
        <v>1940.8600000000001</v>
      </c>
      <c r="G631" s="14">
        <v>2038.41</v>
      </c>
      <c r="H631" s="14">
        <v>2324.0200000000004</v>
      </c>
      <c r="I631" s="14">
        <v>2476.8900000000003</v>
      </c>
      <c r="J631" s="14">
        <v>2672.71</v>
      </c>
      <c r="K631" s="14">
        <v>2710.23</v>
      </c>
      <c r="L631" s="14">
        <v>2726.94</v>
      </c>
      <c r="M631" s="14">
        <v>2736.4</v>
      </c>
      <c r="N631" s="14">
        <v>2738.71</v>
      </c>
      <c r="O631" s="14">
        <v>2751.82</v>
      </c>
      <c r="P631" s="14">
        <v>2711.11</v>
      </c>
      <c r="Q631" s="14">
        <v>2704.9700000000003</v>
      </c>
      <c r="R631" s="14">
        <v>2693.13</v>
      </c>
      <c r="S631" s="14">
        <v>2688.2900000000004</v>
      </c>
      <c r="T631" s="14">
        <v>2552.96</v>
      </c>
      <c r="U631" s="14">
        <v>2712.5200000000004</v>
      </c>
      <c r="V631" s="14">
        <v>2620.94</v>
      </c>
      <c r="W631" s="14">
        <v>2515.0200000000004</v>
      </c>
      <c r="X631" s="14">
        <v>2393.65</v>
      </c>
      <c r="Y631" s="14">
        <v>2043.15</v>
      </c>
      <c r="AZ631" s="9"/>
      <c r="BA631" s="9"/>
      <c r="BB631" s="9"/>
      <c r="BC631" s="9"/>
      <c r="BD631" s="9"/>
      <c r="BE631" s="9"/>
      <c r="BF631" s="9"/>
      <c r="BG631" s="9"/>
      <c r="BH631" s="9"/>
      <c r="BI631" s="9"/>
      <c r="BJ631" s="9"/>
      <c r="BK631" s="9"/>
      <c r="BL631" s="9"/>
      <c r="BM631" s="9"/>
      <c r="BN631" s="9"/>
      <c r="BO631" s="9"/>
      <c r="BP631" s="9"/>
      <c r="BQ631" s="9"/>
      <c r="BR631" s="9"/>
      <c r="BS631" s="9"/>
      <c r="BT631" s="9"/>
      <c r="BU631" s="9"/>
      <c r="BV631" s="9"/>
      <c r="BW631" s="9"/>
    </row>
    <row r="632" spans="1:75" ht="12" x14ac:dyDescent="0.2">
      <c r="A632" s="13">
        <v>17</v>
      </c>
      <c r="B632" s="14">
        <v>1882.92</v>
      </c>
      <c r="C632" s="14">
        <v>1851.7700000000002</v>
      </c>
      <c r="D632" s="14">
        <v>1836.19</v>
      </c>
      <c r="E632" s="14">
        <v>1835.5900000000001</v>
      </c>
      <c r="F632" s="14">
        <v>1857.5600000000002</v>
      </c>
      <c r="G632" s="14">
        <v>1914.3100000000002</v>
      </c>
      <c r="H632" s="14">
        <v>2127.69</v>
      </c>
      <c r="I632" s="14">
        <v>2449.5700000000002</v>
      </c>
      <c r="J632" s="14">
        <v>2486.9100000000003</v>
      </c>
      <c r="K632" s="14">
        <v>2528.9500000000003</v>
      </c>
      <c r="L632" s="14">
        <v>2543.5600000000004</v>
      </c>
      <c r="M632" s="14">
        <v>2563.7600000000002</v>
      </c>
      <c r="N632" s="14">
        <v>2551.67</v>
      </c>
      <c r="O632" s="14">
        <v>2557.98</v>
      </c>
      <c r="P632" s="14">
        <v>2522.5100000000002</v>
      </c>
      <c r="Q632" s="14">
        <v>2513.2000000000003</v>
      </c>
      <c r="R632" s="14">
        <v>2504.92</v>
      </c>
      <c r="S632" s="14">
        <v>2511.7800000000002</v>
      </c>
      <c r="T632" s="14">
        <v>2507.3100000000004</v>
      </c>
      <c r="U632" s="14">
        <v>2528.7200000000003</v>
      </c>
      <c r="V632" s="14">
        <v>2517.0200000000004</v>
      </c>
      <c r="W632" s="14">
        <v>2475.25</v>
      </c>
      <c r="X632" s="14">
        <v>2267.0800000000004</v>
      </c>
      <c r="Y632" s="14">
        <v>1975.44</v>
      </c>
      <c r="AZ632" s="9"/>
      <c r="BA632" s="9"/>
      <c r="BB632" s="9"/>
      <c r="BC632" s="9"/>
      <c r="BD632" s="9"/>
      <c r="BE632" s="9"/>
      <c r="BF632" s="9"/>
      <c r="BG632" s="9"/>
      <c r="BH632" s="9"/>
      <c r="BI632" s="9"/>
      <c r="BJ632" s="9"/>
      <c r="BK632" s="9"/>
      <c r="BL632" s="9"/>
      <c r="BM632" s="9"/>
      <c r="BN632" s="9"/>
      <c r="BO632" s="9"/>
      <c r="BP632" s="9"/>
      <c r="BQ632" s="9"/>
      <c r="BR632" s="9"/>
      <c r="BS632" s="9"/>
      <c r="BT632" s="9"/>
      <c r="BU632" s="9"/>
      <c r="BV632" s="9"/>
      <c r="BW632" s="9"/>
    </row>
    <row r="633" spans="1:75" ht="12" x14ac:dyDescent="0.2">
      <c r="A633" s="13">
        <v>18</v>
      </c>
      <c r="B633" s="14">
        <v>1921.0600000000002</v>
      </c>
      <c r="C633" s="14">
        <v>1891.16</v>
      </c>
      <c r="D633" s="14">
        <v>1870.5900000000001</v>
      </c>
      <c r="E633" s="14">
        <v>1870.65</v>
      </c>
      <c r="F633" s="14">
        <v>1902.8100000000002</v>
      </c>
      <c r="G633" s="14">
        <v>1965.7600000000002</v>
      </c>
      <c r="H633" s="14">
        <v>2261.3900000000003</v>
      </c>
      <c r="I633" s="14">
        <v>2458.6600000000003</v>
      </c>
      <c r="J633" s="14">
        <v>2551.2600000000002</v>
      </c>
      <c r="K633" s="14">
        <v>2577.2700000000004</v>
      </c>
      <c r="L633" s="14">
        <v>2589.0100000000002</v>
      </c>
      <c r="M633" s="14">
        <v>2617.2400000000002</v>
      </c>
      <c r="N633" s="14">
        <v>2599.5800000000004</v>
      </c>
      <c r="O633" s="14">
        <v>2607.0600000000004</v>
      </c>
      <c r="P633" s="14">
        <v>2608.92</v>
      </c>
      <c r="Q633" s="14">
        <v>2568.84</v>
      </c>
      <c r="R633" s="14">
        <v>2550.3200000000002</v>
      </c>
      <c r="S633" s="14">
        <v>2561.9300000000003</v>
      </c>
      <c r="T633" s="14">
        <v>2550.8700000000003</v>
      </c>
      <c r="U633" s="14">
        <v>2575.1400000000003</v>
      </c>
      <c r="V633" s="14">
        <v>2531.0800000000004</v>
      </c>
      <c r="W633" s="14">
        <v>2459.1800000000003</v>
      </c>
      <c r="X633" s="14">
        <v>2240.8000000000002</v>
      </c>
      <c r="Y633" s="14">
        <v>1926.98</v>
      </c>
      <c r="AZ633" s="9"/>
      <c r="BA633" s="9"/>
      <c r="BB633" s="9"/>
      <c r="BC633" s="9"/>
      <c r="BD633" s="9"/>
      <c r="BE633" s="9"/>
      <c r="BF633" s="9"/>
      <c r="BG633" s="9"/>
      <c r="BH633" s="9"/>
      <c r="BI633" s="9"/>
      <c r="BJ633" s="9"/>
      <c r="BK633" s="9"/>
      <c r="BL633" s="9"/>
      <c r="BM633" s="9"/>
      <c r="BN633" s="9"/>
      <c r="BO633" s="9"/>
      <c r="BP633" s="9"/>
      <c r="BQ633" s="9"/>
      <c r="BR633" s="9"/>
      <c r="BS633" s="9"/>
      <c r="BT633" s="9"/>
      <c r="BU633" s="9"/>
      <c r="BV633" s="9"/>
      <c r="BW633" s="9"/>
    </row>
    <row r="634" spans="1:75" ht="12" x14ac:dyDescent="0.2">
      <c r="A634" s="13">
        <v>19</v>
      </c>
      <c r="B634" s="14">
        <v>1930.97</v>
      </c>
      <c r="C634" s="14">
        <v>1899.9</v>
      </c>
      <c r="D634" s="14">
        <v>1873.6100000000001</v>
      </c>
      <c r="E634" s="14">
        <v>1876.7900000000002</v>
      </c>
      <c r="F634" s="14">
        <v>1913.92</v>
      </c>
      <c r="G634" s="14">
        <v>1970.94</v>
      </c>
      <c r="H634" s="14">
        <v>2361.15</v>
      </c>
      <c r="I634" s="14">
        <v>2513.2600000000002</v>
      </c>
      <c r="J634" s="14">
        <v>2588.8900000000003</v>
      </c>
      <c r="K634" s="14">
        <v>2601.1000000000004</v>
      </c>
      <c r="L634" s="14">
        <v>2605.65</v>
      </c>
      <c r="M634" s="14">
        <v>2642.21</v>
      </c>
      <c r="N634" s="14">
        <v>2622.51</v>
      </c>
      <c r="O634" s="14">
        <v>2630</v>
      </c>
      <c r="P634" s="14">
        <v>2633.8100000000004</v>
      </c>
      <c r="Q634" s="14">
        <v>2588.15</v>
      </c>
      <c r="R634" s="14">
        <v>2552.4900000000002</v>
      </c>
      <c r="S634" s="14">
        <v>2560.61</v>
      </c>
      <c r="T634" s="14">
        <v>2552.9700000000003</v>
      </c>
      <c r="U634" s="14">
        <v>2599.7900000000004</v>
      </c>
      <c r="V634" s="14">
        <v>2571.5300000000002</v>
      </c>
      <c r="W634" s="14">
        <v>2516.65</v>
      </c>
      <c r="X634" s="14">
        <v>2334.5300000000002</v>
      </c>
      <c r="Y634" s="14">
        <v>1944.64</v>
      </c>
      <c r="AZ634" s="9"/>
      <c r="BA634" s="9"/>
      <c r="BB634" s="9"/>
      <c r="BC634" s="9"/>
      <c r="BD634" s="9"/>
      <c r="BE634" s="9"/>
      <c r="BF634" s="9"/>
      <c r="BG634" s="9"/>
      <c r="BH634" s="9"/>
      <c r="BI634" s="9"/>
      <c r="BJ634" s="9"/>
      <c r="BK634" s="9"/>
      <c r="BL634" s="9"/>
      <c r="BM634" s="9"/>
      <c r="BN634" s="9"/>
      <c r="BO634" s="9"/>
      <c r="BP634" s="9"/>
      <c r="BQ634" s="9"/>
      <c r="BR634" s="9"/>
      <c r="BS634" s="9"/>
      <c r="BT634" s="9"/>
      <c r="BU634" s="9"/>
      <c r="BV634" s="9"/>
      <c r="BW634" s="9"/>
    </row>
    <row r="635" spans="1:75" ht="12" x14ac:dyDescent="0.2">
      <c r="A635" s="13">
        <v>20</v>
      </c>
      <c r="B635" s="14">
        <v>1926.8400000000001</v>
      </c>
      <c r="C635" s="14">
        <v>1897.25</v>
      </c>
      <c r="D635" s="14">
        <v>1861.8000000000002</v>
      </c>
      <c r="E635" s="14">
        <v>1850.49</v>
      </c>
      <c r="F635" s="14">
        <v>1901.98</v>
      </c>
      <c r="G635" s="14">
        <v>1957.95</v>
      </c>
      <c r="H635" s="14">
        <v>2310.73</v>
      </c>
      <c r="I635" s="14">
        <v>2473.94</v>
      </c>
      <c r="J635" s="14">
        <v>2560.0800000000004</v>
      </c>
      <c r="K635" s="14">
        <v>2565.6400000000003</v>
      </c>
      <c r="L635" s="14">
        <v>2573.86</v>
      </c>
      <c r="M635" s="14">
        <v>2595.63</v>
      </c>
      <c r="N635" s="14">
        <v>2582.7000000000003</v>
      </c>
      <c r="O635" s="14">
        <v>2588.0800000000004</v>
      </c>
      <c r="P635" s="14">
        <v>2582.36</v>
      </c>
      <c r="Q635" s="14">
        <v>2551.42</v>
      </c>
      <c r="R635" s="14">
        <v>2548.88</v>
      </c>
      <c r="S635" s="14">
        <v>2555.1000000000004</v>
      </c>
      <c r="T635" s="14">
        <v>2548.8500000000004</v>
      </c>
      <c r="U635" s="14">
        <v>2564.5800000000004</v>
      </c>
      <c r="V635" s="14">
        <v>2532.23</v>
      </c>
      <c r="W635" s="14">
        <v>2467.8000000000002</v>
      </c>
      <c r="X635" s="14">
        <v>2303.5300000000002</v>
      </c>
      <c r="Y635" s="14">
        <v>1953.93</v>
      </c>
      <c r="AZ635" s="9"/>
      <c r="BA635" s="9"/>
      <c r="BB635" s="9"/>
      <c r="BC635" s="9"/>
      <c r="BD635" s="9"/>
      <c r="BE635" s="9"/>
      <c r="BF635" s="9"/>
      <c r="BG635" s="9"/>
      <c r="BH635" s="9"/>
      <c r="BI635" s="9"/>
      <c r="BJ635" s="9"/>
      <c r="BK635" s="9"/>
      <c r="BL635" s="9"/>
      <c r="BM635" s="9"/>
      <c r="BN635" s="9"/>
      <c r="BO635" s="9"/>
      <c r="BP635" s="9"/>
      <c r="BQ635" s="9"/>
      <c r="BR635" s="9"/>
      <c r="BS635" s="9"/>
      <c r="BT635" s="9"/>
      <c r="BU635" s="9"/>
      <c r="BV635" s="9"/>
      <c r="BW635" s="9"/>
    </row>
    <row r="636" spans="1:75" ht="12" x14ac:dyDescent="0.2">
      <c r="A636" s="13">
        <v>21</v>
      </c>
      <c r="B636" s="14">
        <v>2025.13</v>
      </c>
      <c r="C636" s="14">
        <v>1968.1200000000001</v>
      </c>
      <c r="D636" s="14">
        <v>1919.44</v>
      </c>
      <c r="E636" s="14">
        <v>1905.47</v>
      </c>
      <c r="F636" s="14">
        <v>1925.96</v>
      </c>
      <c r="G636" s="14">
        <v>1953.47</v>
      </c>
      <c r="H636" s="14">
        <v>2008.3000000000002</v>
      </c>
      <c r="I636" s="14">
        <v>2303.9700000000003</v>
      </c>
      <c r="J636" s="14">
        <v>2435.6200000000003</v>
      </c>
      <c r="K636" s="14">
        <v>2496.3500000000004</v>
      </c>
      <c r="L636" s="14">
        <v>2531.23</v>
      </c>
      <c r="M636" s="14">
        <v>2541.13</v>
      </c>
      <c r="N636" s="14">
        <v>2533.86</v>
      </c>
      <c r="O636" s="14">
        <v>2534.8500000000004</v>
      </c>
      <c r="P636" s="14">
        <v>2497.94</v>
      </c>
      <c r="Q636" s="14">
        <v>2501.94</v>
      </c>
      <c r="R636" s="14">
        <v>2512.5600000000004</v>
      </c>
      <c r="S636" s="14">
        <v>2533.1400000000003</v>
      </c>
      <c r="T636" s="14">
        <v>2529.98</v>
      </c>
      <c r="U636" s="14">
        <v>2509.88</v>
      </c>
      <c r="V636" s="14">
        <v>2518.0300000000002</v>
      </c>
      <c r="W636" s="14">
        <v>2440.8900000000003</v>
      </c>
      <c r="X636" s="14">
        <v>2310.0500000000002</v>
      </c>
      <c r="Y636" s="14">
        <v>1968.25</v>
      </c>
      <c r="AZ636" s="9"/>
      <c r="BA636" s="9"/>
      <c r="BB636" s="9"/>
      <c r="BC636" s="9"/>
      <c r="BD636" s="9"/>
      <c r="BE636" s="9"/>
      <c r="BF636" s="9"/>
      <c r="BG636" s="9"/>
      <c r="BH636" s="9"/>
      <c r="BI636" s="9"/>
      <c r="BJ636" s="9"/>
      <c r="BK636" s="9"/>
      <c r="BL636" s="9"/>
      <c r="BM636" s="9"/>
      <c r="BN636" s="9"/>
      <c r="BO636" s="9"/>
      <c r="BP636" s="9"/>
      <c r="BQ636" s="9"/>
      <c r="BR636" s="9"/>
      <c r="BS636" s="9"/>
      <c r="BT636" s="9"/>
      <c r="BU636" s="9"/>
      <c r="BV636" s="9"/>
      <c r="BW636" s="9"/>
    </row>
    <row r="637" spans="1:75" ht="12" x14ac:dyDescent="0.2">
      <c r="A637" s="13">
        <v>22</v>
      </c>
      <c r="B637" s="14">
        <v>1967.25</v>
      </c>
      <c r="C637" s="14">
        <v>1904.2600000000002</v>
      </c>
      <c r="D637" s="14">
        <v>1885.8600000000001</v>
      </c>
      <c r="E637" s="14">
        <v>1856.14</v>
      </c>
      <c r="F637" s="14">
        <v>1889</v>
      </c>
      <c r="G637" s="14">
        <v>1894.42</v>
      </c>
      <c r="H637" s="14">
        <v>1925.48</v>
      </c>
      <c r="I637" s="14">
        <v>2030.5900000000001</v>
      </c>
      <c r="J637" s="14">
        <v>2278.48</v>
      </c>
      <c r="K637" s="14">
        <v>2430.5400000000004</v>
      </c>
      <c r="L637" s="14">
        <v>2461.3500000000004</v>
      </c>
      <c r="M637" s="14">
        <v>2471.8100000000004</v>
      </c>
      <c r="N637" s="14">
        <v>2470.0500000000002</v>
      </c>
      <c r="O637" s="14">
        <v>2471.8900000000003</v>
      </c>
      <c r="P637" s="14">
        <v>2452.7800000000002</v>
      </c>
      <c r="Q637" s="14">
        <v>2463.11</v>
      </c>
      <c r="R637" s="14">
        <v>2476.96</v>
      </c>
      <c r="S637" s="14">
        <v>2503.5200000000004</v>
      </c>
      <c r="T637" s="14">
        <v>2503.5700000000002</v>
      </c>
      <c r="U637" s="14">
        <v>2497.46</v>
      </c>
      <c r="V637" s="14">
        <v>2494.5</v>
      </c>
      <c r="W637" s="14">
        <v>2457.15</v>
      </c>
      <c r="X637" s="14">
        <v>2270.3100000000004</v>
      </c>
      <c r="Y637" s="14">
        <v>1958.38</v>
      </c>
      <c r="AZ637" s="9"/>
      <c r="BA637" s="9"/>
      <c r="BB637" s="9"/>
      <c r="BC637" s="9"/>
      <c r="BD637" s="9"/>
      <c r="BE637" s="9"/>
      <c r="BF637" s="9"/>
      <c r="BG637" s="9"/>
      <c r="BH637" s="9"/>
      <c r="BI637" s="9"/>
      <c r="BJ637" s="9"/>
      <c r="BK637" s="9"/>
      <c r="BL637" s="9"/>
      <c r="BM637" s="9"/>
      <c r="BN637" s="9"/>
      <c r="BO637" s="9"/>
      <c r="BP637" s="9"/>
      <c r="BQ637" s="9"/>
      <c r="BR637" s="9"/>
      <c r="BS637" s="9"/>
      <c r="BT637" s="9"/>
      <c r="BU637" s="9"/>
      <c r="BV637" s="9"/>
      <c r="BW637" s="9"/>
    </row>
    <row r="638" spans="1:75" ht="12" x14ac:dyDescent="0.2">
      <c r="A638" s="13">
        <v>23</v>
      </c>
      <c r="B638" s="14">
        <v>1913.3500000000001</v>
      </c>
      <c r="C638" s="14">
        <v>1881.66</v>
      </c>
      <c r="D638" s="14">
        <v>1828.67</v>
      </c>
      <c r="E638" s="14">
        <v>1820.17</v>
      </c>
      <c r="F638" s="14">
        <v>1864.94</v>
      </c>
      <c r="G638" s="14">
        <v>1929.3500000000001</v>
      </c>
      <c r="H638" s="14">
        <v>2163.25</v>
      </c>
      <c r="I638" s="14">
        <v>2469.6200000000003</v>
      </c>
      <c r="J638" s="14">
        <v>2592.73</v>
      </c>
      <c r="K638" s="14">
        <v>2608.7600000000002</v>
      </c>
      <c r="L638" s="14">
        <v>2617.0800000000004</v>
      </c>
      <c r="M638" s="14">
        <v>2646.6600000000003</v>
      </c>
      <c r="N638" s="14">
        <v>2629.78</v>
      </c>
      <c r="O638" s="14">
        <v>2637.0600000000004</v>
      </c>
      <c r="P638" s="14">
        <v>2631.0400000000004</v>
      </c>
      <c r="Q638" s="14">
        <v>2596.8000000000002</v>
      </c>
      <c r="R638" s="14">
        <v>2595.2200000000003</v>
      </c>
      <c r="S638" s="14">
        <v>2601.9300000000003</v>
      </c>
      <c r="T638" s="14">
        <v>2596.0800000000004</v>
      </c>
      <c r="U638" s="14">
        <v>2611.9</v>
      </c>
      <c r="V638" s="14">
        <v>2587.21</v>
      </c>
      <c r="W638" s="14">
        <v>2451.94</v>
      </c>
      <c r="X638" s="14">
        <v>2252.98</v>
      </c>
      <c r="Y638" s="14">
        <v>1911.6000000000001</v>
      </c>
      <c r="AZ638" s="9"/>
      <c r="BA638" s="9"/>
      <c r="BB638" s="9"/>
      <c r="BC638" s="9"/>
      <c r="BD638" s="9"/>
      <c r="BE638" s="9"/>
      <c r="BF638" s="9"/>
      <c r="BG638" s="9"/>
      <c r="BH638" s="9"/>
      <c r="BI638" s="9"/>
      <c r="BJ638" s="9"/>
      <c r="BK638" s="9"/>
      <c r="BL638" s="9"/>
      <c r="BM638" s="9"/>
      <c r="BN638" s="9"/>
      <c r="BO638" s="9"/>
      <c r="BP638" s="9"/>
      <c r="BQ638" s="9"/>
      <c r="BR638" s="9"/>
      <c r="BS638" s="9"/>
      <c r="BT638" s="9"/>
      <c r="BU638" s="9"/>
      <c r="BV638" s="9"/>
      <c r="BW638" s="9"/>
    </row>
    <row r="639" spans="1:75" ht="12" x14ac:dyDescent="0.2">
      <c r="A639" s="13">
        <v>24</v>
      </c>
      <c r="B639" s="14">
        <v>1912.0400000000002</v>
      </c>
      <c r="C639" s="14">
        <v>1859.43</v>
      </c>
      <c r="D639" s="14">
        <v>1842.43</v>
      </c>
      <c r="E639" s="14">
        <v>1845.5300000000002</v>
      </c>
      <c r="F639" s="14">
        <v>1898.88</v>
      </c>
      <c r="G639" s="14">
        <v>1972.98</v>
      </c>
      <c r="H639" s="14">
        <v>2321.65</v>
      </c>
      <c r="I639" s="14">
        <v>2494.0500000000002</v>
      </c>
      <c r="J639" s="14">
        <v>2585.65</v>
      </c>
      <c r="K639" s="14">
        <v>2593.6800000000003</v>
      </c>
      <c r="L639" s="14">
        <v>2601.4900000000002</v>
      </c>
      <c r="M639" s="14">
        <v>2621.55</v>
      </c>
      <c r="N639" s="14">
        <v>2612.34</v>
      </c>
      <c r="O639" s="14">
        <v>2619.0400000000004</v>
      </c>
      <c r="P639" s="14">
        <v>2617.15</v>
      </c>
      <c r="Q639" s="14">
        <v>2586.8700000000003</v>
      </c>
      <c r="R639" s="14">
        <v>2585.19</v>
      </c>
      <c r="S639" s="14">
        <v>2593.0300000000002</v>
      </c>
      <c r="T639" s="14">
        <v>2590.2400000000002</v>
      </c>
      <c r="U639" s="14">
        <v>2604.3300000000004</v>
      </c>
      <c r="V639" s="14">
        <v>2570.71</v>
      </c>
      <c r="W639" s="14">
        <v>2506.44</v>
      </c>
      <c r="X639" s="14">
        <v>2372.67</v>
      </c>
      <c r="Y639" s="14">
        <v>1966.2700000000002</v>
      </c>
      <c r="AZ639" s="9"/>
      <c r="BA639" s="9"/>
      <c r="BB639" s="9"/>
      <c r="BC639" s="9"/>
      <c r="BD639" s="9"/>
      <c r="BE639" s="9"/>
      <c r="BF639" s="9"/>
      <c r="BG639" s="9"/>
      <c r="BH639" s="9"/>
      <c r="BI639" s="9"/>
      <c r="BJ639" s="9"/>
      <c r="BK639" s="9"/>
      <c r="BL639" s="9"/>
      <c r="BM639" s="9"/>
      <c r="BN639" s="9"/>
      <c r="BO639" s="9"/>
      <c r="BP639" s="9"/>
      <c r="BQ639" s="9"/>
      <c r="BR639" s="9"/>
      <c r="BS639" s="9"/>
      <c r="BT639" s="9"/>
      <c r="BU639" s="9"/>
      <c r="BV639" s="9"/>
      <c r="BW639" s="9"/>
    </row>
    <row r="640" spans="1:75" ht="12" x14ac:dyDescent="0.2">
      <c r="A640" s="13">
        <v>25</v>
      </c>
      <c r="B640" s="14">
        <v>1921.24</v>
      </c>
      <c r="C640" s="14">
        <v>1890.24</v>
      </c>
      <c r="D640" s="14">
        <v>1860.9</v>
      </c>
      <c r="E640" s="14">
        <v>1866.2600000000002</v>
      </c>
      <c r="F640" s="14">
        <v>1927.1200000000001</v>
      </c>
      <c r="G640" s="14">
        <v>1980.69</v>
      </c>
      <c r="H640" s="14">
        <v>2333.5600000000004</v>
      </c>
      <c r="I640" s="14">
        <v>2551.0300000000002</v>
      </c>
      <c r="J640" s="14">
        <v>2643.1000000000004</v>
      </c>
      <c r="K640" s="14">
        <v>2649.67</v>
      </c>
      <c r="L640" s="14">
        <v>2663.75</v>
      </c>
      <c r="M640" s="14">
        <v>2684.51</v>
      </c>
      <c r="N640" s="14">
        <v>2671.88</v>
      </c>
      <c r="O640" s="14">
        <v>2676.65</v>
      </c>
      <c r="P640" s="14">
        <v>2672.0400000000004</v>
      </c>
      <c r="Q640" s="14">
        <v>2639.9300000000003</v>
      </c>
      <c r="R640" s="14">
        <v>2634.2900000000004</v>
      </c>
      <c r="S640" s="14">
        <v>2643.05</v>
      </c>
      <c r="T640" s="14">
        <v>2636.51</v>
      </c>
      <c r="U640" s="14">
        <v>2652.4300000000003</v>
      </c>
      <c r="V640" s="14">
        <v>2624.48</v>
      </c>
      <c r="W640" s="14">
        <v>2512.0600000000004</v>
      </c>
      <c r="X640" s="14">
        <v>2379.2900000000004</v>
      </c>
      <c r="Y640" s="14">
        <v>1980.5300000000002</v>
      </c>
      <c r="AZ640" s="9"/>
      <c r="BA640" s="9"/>
      <c r="BB640" s="9"/>
      <c r="BC640" s="9"/>
      <c r="BD640" s="9"/>
      <c r="BE640" s="9"/>
      <c r="BF640" s="9"/>
      <c r="BG640" s="9"/>
      <c r="BH640" s="9"/>
      <c r="BI640" s="9"/>
      <c r="BJ640" s="9"/>
      <c r="BK640" s="9"/>
      <c r="BL640" s="9"/>
      <c r="BM640" s="9"/>
      <c r="BN640" s="9"/>
      <c r="BO640" s="9"/>
      <c r="BP640" s="9"/>
      <c r="BQ640" s="9"/>
      <c r="BR640" s="9"/>
      <c r="BS640" s="9"/>
      <c r="BT640" s="9"/>
      <c r="BU640" s="9"/>
      <c r="BV640" s="9"/>
      <c r="BW640" s="9"/>
    </row>
    <row r="641" spans="1:75" ht="12" x14ac:dyDescent="0.2">
      <c r="A641" s="13">
        <v>26</v>
      </c>
      <c r="B641" s="14">
        <v>1984.75</v>
      </c>
      <c r="C641" s="14">
        <v>1957.71</v>
      </c>
      <c r="D641" s="14">
        <v>1907.0500000000002</v>
      </c>
      <c r="E641" s="14">
        <v>1931.47</v>
      </c>
      <c r="F641" s="14">
        <v>1995.64</v>
      </c>
      <c r="G641" s="14">
        <v>2151.63</v>
      </c>
      <c r="H641" s="14">
        <v>2408.7800000000002</v>
      </c>
      <c r="I641" s="14">
        <v>2588.36</v>
      </c>
      <c r="J641" s="14">
        <v>2670.44</v>
      </c>
      <c r="K641" s="14">
        <v>2677.3100000000004</v>
      </c>
      <c r="L641" s="14">
        <v>2686.84</v>
      </c>
      <c r="M641" s="14">
        <v>2708.26</v>
      </c>
      <c r="N641" s="14">
        <v>2697.0800000000004</v>
      </c>
      <c r="O641" s="14">
        <v>2699.84</v>
      </c>
      <c r="P641" s="14">
        <v>2696.6000000000004</v>
      </c>
      <c r="Q641" s="14">
        <v>2661.6000000000004</v>
      </c>
      <c r="R641" s="14">
        <v>2655.96</v>
      </c>
      <c r="S641" s="14">
        <v>2668.05</v>
      </c>
      <c r="T641" s="14">
        <v>2662.94</v>
      </c>
      <c r="U641" s="14">
        <v>2675.9700000000003</v>
      </c>
      <c r="V641" s="14">
        <v>2651.96</v>
      </c>
      <c r="W641" s="14">
        <v>2504.84</v>
      </c>
      <c r="X641" s="14">
        <v>2401.2200000000003</v>
      </c>
      <c r="Y641" s="14">
        <v>2008.3100000000002</v>
      </c>
      <c r="AZ641" s="9"/>
      <c r="BA641" s="9"/>
      <c r="BB641" s="9"/>
      <c r="BC641" s="9"/>
      <c r="BD641" s="9"/>
      <c r="BE641" s="9"/>
      <c r="BF641" s="9"/>
      <c r="BG641" s="9"/>
      <c r="BH641" s="9"/>
      <c r="BI641" s="9"/>
      <c r="BJ641" s="9"/>
      <c r="BK641" s="9"/>
      <c r="BL641" s="9"/>
      <c r="BM641" s="9"/>
      <c r="BN641" s="9"/>
      <c r="BO641" s="9"/>
      <c r="BP641" s="9"/>
      <c r="BQ641" s="9"/>
      <c r="BR641" s="9"/>
      <c r="BS641" s="9"/>
      <c r="BT641" s="9"/>
      <c r="BU641" s="9"/>
      <c r="BV641" s="9"/>
      <c r="BW641" s="9"/>
    </row>
    <row r="642" spans="1:75" ht="12" x14ac:dyDescent="0.2">
      <c r="A642" s="13">
        <v>27</v>
      </c>
      <c r="B642" s="14">
        <v>1982.63</v>
      </c>
      <c r="C642" s="14">
        <v>1960.3500000000001</v>
      </c>
      <c r="D642" s="14">
        <v>1930.3600000000001</v>
      </c>
      <c r="E642" s="14">
        <v>1931.95</v>
      </c>
      <c r="F642" s="14">
        <v>2012.21</v>
      </c>
      <c r="G642" s="14">
        <v>2119.0300000000002</v>
      </c>
      <c r="H642" s="14">
        <v>2375.9100000000003</v>
      </c>
      <c r="I642" s="14">
        <v>2612.9100000000003</v>
      </c>
      <c r="J642" s="14">
        <v>2691.9100000000003</v>
      </c>
      <c r="K642" s="14">
        <v>2693.48</v>
      </c>
      <c r="L642" s="14">
        <v>2707.1000000000004</v>
      </c>
      <c r="M642" s="14">
        <v>2735.6400000000003</v>
      </c>
      <c r="N642" s="14">
        <v>2727.42</v>
      </c>
      <c r="O642" s="14">
        <v>2730.3300000000004</v>
      </c>
      <c r="P642" s="14">
        <v>2726.96</v>
      </c>
      <c r="Q642" s="14">
        <v>2717.3700000000003</v>
      </c>
      <c r="R642" s="14">
        <v>2676.51</v>
      </c>
      <c r="S642" s="14">
        <v>2686.4100000000003</v>
      </c>
      <c r="T642" s="14">
        <v>2682.13</v>
      </c>
      <c r="U642" s="14">
        <v>2697.0400000000004</v>
      </c>
      <c r="V642" s="14">
        <v>2664.3700000000003</v>
      </c>
      <c r="W642" s="14">
        <v>2552.0100000000002</v>
      </c>
      <c r="X642" s="14">
        <v>2395.11</v>
      </c>
      <c r="Y642" s="14">
        <v>2090.5400000000004</v>
      </c>
      <c r="AZ642" s="9"/>
      <c r="BA642" s="9"/>
      <c r="BB642" s="9"/>
      <c r="BC642" s="9"/>
      <c r="BD642" s="9"/>
      <c r="BE642" s="9"/>
      <c r="BF642" s="9"/>
      <c r="BG642" s="9"/>
      <c r="BH642" s="9"/>
      <c r="BI642" s="9"/>
      <c r="BJ642" s="9"/>
      <c r="BK642" s="9"/>
      <c r="BL642" s="9"/>
      <c r="BM642" s="9"/>
      <c r="BN642" s="9"/>
      <c r="BO642" s="9"/>
      <c r="BP642" s="9"/>
      <c r="BQ642" s="9"/>
      <c r="BR642" s="9"/>
      <c r="BS642" s="9"/>
      <c r="BT642" s="9"/>
      <c r="BU642" s="9"/>
      <c r="BV642" s="9"/>
      <c r="BW642" s="9"/>
    </row>
    <row r="643" spans="1:75" ht="12" x14ac:dyDescent="0.2">
      <c r="A643" s="13">
        <v>28</v>
      </c>
      <c r="B643" s="14">
        <v>2094.67</v>
      </c>
      <c r="C643" s="14">
        <v>1989.0700000000002</v>
      </c>
      <c r="D643" s="14">
        <v>1948.44</v>
      </c>
      <c r="E643" s="14">
        <v>1926.3000000000002</v>
      </c>
      <c r="F643" s="14">
        <v>1962.13</v>
      </c>
      <c r="G643" s="14">
        <v>1999.7800000000002</v>
      </c>
      <c r="H643" s="14">
        <v>2095.63</v>
      </c>
      <c r="I643" s="14">
        <v>2314.1800000000003</v>
      </c>
      <c r="J643" s="14">
        <v>2434.92</v>
      </c>
      <c r="K643" s="14">
        <v>2577.4100000000003</v>
      </c>
      <c r="L643" s="14">
        <v>2606.3500000000004</v>
      </c>
      <c r="M643" s="14">
        <v>2610.5200000000004</v>
      </c>
      <c r="N643" s="14">
        <v>2608.7000000000003</v>
      </c>
      <c r="O643" s="14">
        <v>2608.63</v>
      </c>
      <c r="P643" s="14">
        <v>2610.1800000000003</v>
      </c>
      <c r="Q643" s="14">
        <v>2575.3200000000002</v>
      </c>
      <c r="R643" s="14">
        <v>2584.5300000000002</v>
      </c>
      <c r="S643" s="14">
        <v>2608.5200000000004</v>
      </c>
      <c r="T643" s="14">
        <v>2606.5300000000002</v>
      </c>
      <c r="U643" s="14">
        <v>2602.3300000000004</v>
      </c>
      <c r="V643" s="14">
        <v>2601.92</v>
      </c>
      <c r="W643" s="14">
        <v>2461.9500000000003</v>
      </c>
      <c r="X643" s="14">
        <v>2354.2600000000002</v>
      </c>
      <c r="Y643" s="14">
        <v>2093.23</v>
      </c>
      <c r="AZ643" s="9"/>
      <c r="BA643" s="9"/>
      <c r="BB643" s="9"/>
      <c r="BC643" s="9"/>
      <c r="BD643" s="9"/>
      <c r="BE643" s="9"/>
      <c r="BF643" s="9"/>
      <c r="BG643" s="9"/>
      <c r="BH643" s="9"/>
      <c r="BI643" s="9"/>
      <c r="BJ643" s="9"/>
      <c r="BK643" s="9"/>
      <c r="BL643" s="9"/>
      <c r="BM643" s="9"/>
      <c r="BN643" s="9"/>
      <c r="BO643" s="9"/>
      <c r="BP643" s="9"/>
      <c r="BQ643" s="9"/>
      <c r="BR643" s="9"/>
      <c r="BS643" s="9"/>
      <c r="BT643" s="9"/>
      <c r="BU643" s="9"/>
      <c r="BV643" s="9"/>
      <c r="BW643" s="9"/>
    </row>
    <row r="644" spans="1:75" ht="12" x14ac:dyDescent="0.2">
      <c r="A644" s="13">
        <v>29</v>
      </c>
      <c r="B644" s="14">
        <v>2051.5300000000002</v>
      </c>
      <c r="C644" s="14">
        <v>1973.73</v>
      </c>
      <c r="D644" s="14">
        <v>1907.68</v>
      </c>
      <c r="E644" s="14">
        <v>1911.3600000000001</v>
      </c>
      <c r="F644" s="14">
        <v>1955.6100000000001</v>
      </c>
      <c r="G644" s="14">
        <v>1986.89</v>
      </c>
      <c r="H644" s="14">
        <v>2050.7900000000004</v>
      </c>
      <c r="I644" s="14">
        <v>2181.13</v>
      </c>
      <c r="J644" s="14">
        <v>2372.1400000000003</v>
      </c>
      <c r="K644" s="14">
        <v>2469.75</v>
      </c>
      <c r="L644" s="14">
        <v>2582.75</v>
      </c>
      <c r="M644" s="14">
        <v>2596.8200000000002</v>
      </c>
      <c r="N644" s="14">
        <v>2596.0300000000002</v>
      </c>
      <c r="O644" s="14">
        <v>2597.94</v>
      </c>
      <c r="P644" s="14">
        <v>2597.6400000000003</v>
      </c>
      <c r="Q644" s="14">
        <v>2560.8000000000002</v>
      </c>
      <c r="R644" s="14">
        <v>2572.6600000000003</v>
      </c>
      <c r="S644" s="14">
        <v>2602.34</v>
      </c>
      <c r="T644" s="14">
        <v>2607.8100000000004</v>
      </c>
      <c r="U644" s="14">
        <v>2611.63</v>
      </c>
      <c r="V644" s="14">
        <v>2613.2900000000004</v>
      </c>
      <c r="W644" s="14">
        <v>2505.0600000000004</v>
      </c>
      <c r="X644" s="14">
        <v>2337.9</v>
      </c>
      <c r="Y644" s="14">
        <v>2064.6000000000004</v>
      </c>
      <c r="Z644" s="4">
        <f>IFERROR(Y644,"скрыть")</f>
        <v>2064.6000000000004</v>
      </c>
      <c r="AZ644" s="9"/>
      <c r="BA644" s="9"/>
      <c r="BB644" s="9"/>
      <c r="BC644" s="9"/>
      <c r="BD644" s="9"/>
      <c r="BE644" s="9"/>
      <c r="BF644" s="9"/>
      <c r="BG644" s="9"/>
      <c r="BH644" s="9"/>
      <c r="BI644" s="9"/>
      <c r="BJ644" s="9"/>
      <c r="BK644" s="9"/>
      <c r="BL644" s="9"/>
      <c r="BM644" s="9"/>
      <c r="BN644" s="9"/>
      <c r="BO644" s="9"/>
      <c r="BP644" s="9"/>
      <c r="BQ644" s="9"/>
      <c r="BR644" s="9"/>
      <c r="BS644" s="9"/>
      <c r="BT644" s="9"/>
      <c r="BU644" s="9"/>
      <c r="BV644" s="9"/>
      <c r="BW644" s="9"/>
    </row>
    <row r="645" spans="1:75" ht="12" x14ac:dyDescent="0.2">
      <c r="A645" s="13">
        <v>30</v>
      </c>
      <c r="B645" s="14">
        <v>1984.5500000000002</v>
      </c>
      <c r="C645" s="14">
        <v>1924.8700000000001</v>
      </c>
      <c r="D645" s="14">
        <v>1870.92</v>
      </c>
      <c r="E645" s="14">
        <v>1869.96</v>
      </c>
      <c r="F645" s="14">
        <v>1915.73</v>
      </c>
      <c r="G645" s="14">
        <v>2021.39</v>
      </c>
      <c r="H645" s="14">
        <v>2305.0800000000004</v>
      </c>
      <c r="I645" s="14">
        <v>2463.4300000000003</v>
      </c>
      <c r="J645" s="14">
        <v>2599.5200000000004</v>
      </c>
      <c r="K645" s="14">
        <v>2597.44</v>
      </c>
      <c r="L645" s="14">
        <v>2607.0800000000004</v>
      </c>
      <c r="M645" s="14">
        <v>2634.0200000000004</v>
      </c>
      <c r="N645" s="14">
        <v>2628.7700000000004</v>
      </c>
      <c r="O645" s="14">
        <v>2635.9</v>
      </c>
      <c r="P645" s="14">
        <v>2628.5600000000004</v>
      </c>
      <c r="Q645" s="14">
        <v>2622.1600000000003</v>
      </c>
      <c r="R645" s="14">
        <v>2586.8300000000004</v>
      </c>
      <c r="S645" s="14">
        <v>2596.2700000000004</v>
      </c>
      <c r="T645" s="14">
        <v>2601.5100000000002</v>
      </c>
      <c r="U645" s="14">
        <v>2613.17</v>
      </c>
      <c r="V645" s="14">
        <v>2572.6600000000003</v>
      </c>
      <c r="W645" s="14">
        <v>2412.3900000000003</v>
      </c>
      <c r="X645" s="14">
        <v>2263.3700000000003</v>
      </c>
      <c r="Y645" s="14">
        <v>1974.5300000000002</v>
      </c>
      <c r="Z645" s="4">
        <f>IFERROR(Y645,"скрыть")</f>
        <v>1974.5300000000002</v>
      </c>
      <c r="AZ645" s="9"/>
      <c r="BA645" s="9"/>
      <c r="BB645" s="9"/>
      <c r="BC645" s="9"/>
      <c r="BD645" s="9"/>
      <c r="BE645" s="9"/>
      <c r="BF645" s="9"/>
      <c r="BG645" s="9"/>
      <c r="BH645" s="9"/>
      <c r="BI645" s="9"/>
      <c r="BJ645" s="9"/>
      <c r="BK645" s="9"/>
      <c r="BL645" s="9"/>
      <c r="BM645" s="9"/>
      <c r="BN645" s="9"/>
      <c r="BO645" s="9"/>
      <c r="BP645" s="9"/>
      <c r="BQ645" s="9"/>
      <c r="BR645" s="9"/>
      <c r="BS645" s="9"/>
      <c r="BT645" s="9"/>
      <c r="BU645" s="9"/>
      <c r="BV645" s="9"/>
      <c r="BW645" s="9"/>
    </row>
    <row r="646" spans="1:75" ht="12" x14ac:dyDescent="0.2">
      <c r="A646" s="13">
        <v>31</v>
      </c>
      <c r="B646" s="14">
        <v>1874.5400000000002</v>
      </c>
      <c r="C646" s="14">
        <v>1850.25</v>
      </c>
      <c r="D646" s="14">
        <v>1838.3700000000001</v>
      </c>
      <c r="E646" s="14">
        <v>1835.68</v>
      </c>
      <c r="F646" s="14">
        <v>1876.7900000000002</v>
      </c>
      <c r="G646" s="14">
        <v>1892.5200000000002</v>
      </c>
      <c r="H646" s="14">
        <v>2123.19</v>
      </c>
      <c r="I646" s="14">
        <v>2350.67</v>
      </c>
      <c r="J646" s="14">
        <v>2402.5400000000004</v>
      </c>
      <c r="K646" s="14">
        <v>2412.59</v>
      </c>
      <c r="L646" s="14">
        <v>2426.1600000000003</v>
      </c>
      <c r="M646" s="14">
        <v>2458.0100000000002</v>
      </c>
      <c r="N646" s="14">
        <v>2443.1600000000003</v>
      </c>
      <c r="O646" s="14">
        <v>2448.2900000000004</v>
      </c>
      <c r="P646" s="14">
        <v>2442.2200000000003</v>
      </c>
      <c r="Q646" s="14">
        <v>2434.9</v>
      </c>
      <c r="R646" s="14">
        <v>2394.8700000000003</v>
      </c>
      <c r="S646" s="14">
        <v>2405.65</v>
      </c>
      <c r="T646" s="14">
        <v>2417.88</v>
      </c>
      <c r="U646" s="14">
        <v>2434.1600000000003</v>
      </c>
      <c r="V646" s="14">
        <v>2404.0400000000004</v>
      </c>
      <c r="W646" s="14">
        <v>2327.36</v>
      </c>
      <c r="X646" s="14">
        <v>2101.2000000000003</v>
      </c>
      <c r="Y646" s="14">
        <v>1890.8100000000002</v>
      </c>
      <c r="Z646" s="4">
        <f>IFERROR(Y646,"скрыть")</f>
        <v>1890.8100000000002</v>
      </c>
      <c r="AZ646" s="9"/>
      <c r="BA646" s="9"/>
      <c r="BB646" s="9"/>
      <c r="BC646" s="9"/>
      <c r="BD646" s="9"/>
      <c r="BE646" s="9"/>
      <c r="BF646" s="9"/>
      <c r="BG646" s="9"/>
      <c r="BH646" s="9"/>
      <c r="BI646" s="9"/>
      <c r="BJ646" s="9"/>
      <c r="BK646" s="9"/>
      <c r="BL646" s="9"/>
      <c r="BM646" s="9"/>
      <c r="BN646" s="9"/>
      <c r="BO646" s="9"/>
      <c r="BP646" s="9"/>
      <c r="BQ646" s="9"/>
      <c r="BR646" s="9"/>
      <c r="BS646" s="9"/>
      <c r="BT646" s="9"/>
      <c r="BU646" s="9"/>
      <c r="BV646" s="9"/>
      <c r="BW646" s="9"/>
    </row>
    <row r="647" spans="1:75" ht="11.25" customHeight="1" x14ac:dyDescent="0.2">
      <c r="A647" s="71"/>
      <c r="B647" s="72" t="s">
        <v>90</v>
      </c>
      <c r="C647" s="72"/>
      <c r="D647" s="72"/>
      <c r="E647" s="72"/>
      <c r="F647" s="72"/>
      <c r="G647" s="72"/>
      <c r="H647" s="72"/>
      <c r="I647" s="72"/>
      <c r="J647" s="72"/>
      <c r="K647" s="72"/>
      <c r="L647" s="72"/>
      <c r="M647" s="72"/>
      <c r="N647" s="72"/>
      <c r="O647" s="72"/>
      <c r="P647" s="72"/>
      <c r="Q647" s="72"/>
      <c r="R647" s="72"/>
      <c r="S647" s="72"/>
      <c r="T647" s="72"/>
      <c r="U647" s="72"/>
      <c r="V647" s="72"/>
      <c r="W647" s="72"/>
      <c r="X647" s="72"/>
      <c r="Y647" s="72"/>
      <c r="AZ647" s="9"/>
      <c r="BA647" s="9"/>
      <c r="BB647" s="9"/>
      <c r="BC647" s="9"/>
      <c r="BD647" s="9"/>
      <c r="BE647" s="9"/>
      <c r="BF647" s="9"/>
      <c r="BG647" s="9"/>
      <c r="BH647" s="9"/>
      <c r="BI647" s="9"/>
      <c r="BJ647" s="9"/>
      <c r="BK647" s="9"/>
      <c r="BL647" s="9"/>
      <c r="BM647" s="9"/>
      <c r="BN647" s="9"/>
      <c r="BO647" s="9"/>
      <c r="BP647" s="9"/>
      <c r="BQ647" s="9"/>
      <c r="BR647" s="9"/>
      <c r="BS647" s="9"/>
      <c r="BT647" s="9"/>
      <c r="BU647" s="9"/>
      <c r="BV647" s="9"/>
      <c r="BW647" s="9"/>
    </row>
    <row r="648" spans="1:75" ht="11.25" customHeight="1" x14ac:dyDescent="0.2">
      <c r="A648" s="71"/>
      <c r="B648" s="72"/>
      <c r="C648" s="72"/>
      <c r="D648" s="72"/>
      <c r="E648" s="72"/>
      <c r="F648" s="72"/>
      <c r="G648" s="72"/>
      <c r="H648" s="72"/>
      <c r="I648" s="72"/>
      <c r="J648" s="72"/>
      <c r="K648" s="72"/>
      <c r="L648" s="72"/>
      <c r="M648" s="72"/>
      <c r="N648" s="72"/>
      <c r="O648" s="72"/>
      <c r="P648" s="72"/>
      <c r="Q648" s="72"/>
      <c r="R648" s="72"/>
      <c r="S648" s="72"/>
      <c r="T648" s="72"/>
      <c r="U648" s="72"/>
      <c r="V648" s="72"/>
      <c r="W648" s="72"/>
      <c r="X648" s="72"/>
      <c r="Y648" s="72"/>
      <c r="AZ648" s="9"/>
      <c r="BA648" s="9"/>
      <c r="BB648" s="9"/>
      <c r="BC648" s="9"/>
      <c r="BD648" s="9"/>
      <c r="BE648" s="9"/>
      <c r="BF648" s="9"/>
      <c r="BG648" s="9"/>
      <c r="BH648" s="9"/>
      <c r="BI648" s="9"/>
      <c r="BJ648" s="9"/>
      <c r="BK648" s="9"/>
      <c r="BL648" s="9"/>
      <c r="BM648" s="9"/>
      <c r="BN648" s="9"/>
      <c r="BO648" s="9"/>
      <c r="BP648" s="9"/>
      <c r="BQ648" s="9"/>
      <c r="BR648" s="9"/>
      <c r="BS648" s="9"/>
      <c r="BT648" s="9"/>
      <c r="BU648" s="9"/>
      <c r="BV648" s="9"/>
      <c r="BW648" s="9"/>
    </row>
    <row r="649" spans="1:75" s="7" customFormat="1" ht="32.65" customHeight="1" x14ac:dyDescent="0.2">
      <c r="A649" s="11" t="s">
        <v>64</v>
      </c>
      <c r="B649" s="12" t="s">
        <v>65</v>
      </c>
      <c r="C649" s="12" t="s">
        <v>66</v>
      </c>
      <c r="D649" s="12" t="s">
        <v>67</v>
      </c>
      <c r="E649" s="12" t="s">
        <v>68</v>
      </c>
      <c r="F649" s="12" t="s">
        <v>69</v>
      </c>
      <c r="G649" s="12" t="s">
        <v>70</v>
      </c>
      <c r="H649" s="12" t="s">
        <v>71</v>
      </c>
      <c r="I649" s="12" t="s">
        <v>72</v>
      </c>
      <c r="J649" s="12" t="s">
        <v>73</v>
      </c>
      <c r="K649" s="12" t="s">
        <v>74</v>
      </c>
      <c r="L649" s="12" t="s">
        <v>75</v>
      </c>
      <c r="M649" s="12" t="s">
        <v>76</v>
      </c>
      <c r="N649" s="12" t="s">
        <v>77</v>
      </c>
      <c r="O649" s="12" t="s">
        <v>78</v>
      </c>
      <c r="P649" s="12" t="s">
        <v>79</v>
      </c>
      <c r="Q649" s="12" t="s">
        <v>80</v>
      </c>
      <c r="R649" s="12" t="s">
        <v>81</v>
      </c>
      <c r="S649" s="12" t="s">
        <v>82</v>
      </c>
      <c r="T649" s="12" t="s">
        <v>83</v>
      </c>
      <c r="U649" s="12" t="s">
        <v>84</v>
      </c>
      <c r="V649" s="12" t="s">
        <v>85</v>
      </c>
      <c r="W649" s="12" t="s">
        <v>86</v>
      </c>
      <c r="X649" s="12" t="s">
        <v>87</v>
      </c>
      <c r="Y649" s="12" t="s">
        <v>88</v>
      </c>
      <c r="Z649" s="6"/>
      <c r="AZ649" s="9"/>
      <c r="BA649" s="9"/>
      <c r="BB649" s="9"/>
      <c r="BC649" s="9"/>
      <c r="BD649" s="9"/>
      <c r="BE649" s="9"/>
      <c r="BF649" s="9"/>
      <c r="BG649" s="9"/>
      <c r="BH649" s="9"/>
      <c r="BI649" s="9"/>
      <c r="BJ649" s="9"/>
      <c r="BK649" s="9"/>
      <c r="BL649" s="9"/>
      <c r="BM649" s="9"/>
      <c r="BN649" s="9"/>
      <c r="BO649" s="9"/>
      <c r="BP649" s="9"/>
      <c r="BQ649" s="9"/>
      <c r="BR649" s="9"/>
      <c r="BS649" s="9"/>
      <c r="BT649" s="9"/>
      <c r="BU649" s="9"/>
      <c r="BV649" s="9"/>
      <c r="BW649" s="9"/>
    </row>
    <row r="650" spans="1:75" ht="12" x14ac:dyDescent="0.2">
      <c r="A650" s="13">
        <v>1</v>
      </c>
      <c r="B650" s="14">
        <v>2013.92</v>
      </c>
      <c r="C650" s="14">
        <v>1959.81</v>
      </c>
      <c r="D650" s="14">
        <v>2003.7</v>
      </c>
      <c r="E650" s="14">
        <v>1954.79</v>
      </c>
      <c r="F650" s="14">
        <v>1931.87</v>
      </c>
      <c r="G650" s="14">
        <v>1931.27</v>
      </c>
      <c r="H650" s="14">
        <v>1933.49</v>
      </c>
      <c r="I650" s="14">
        <v>1915.47</v>
      </c>
      <c r="J650" s="14">
        <v>1876.6799999999998</v>
      </c>
      <c r="K650" s="14">
        <v>1904.09</v>
      </c>
      <c r="L650" s="14">
        <v>2003.86</v>
      </c>
      <c r="M650" s="14">
        <v>2020.96</v>
      </c>
      <c r="N650" s="14">
        <v>2104.09</v>
      </c>
      <c r="O650" s="14">
        <v>2140.6200000000003</v>
      </c>
      <c r="P650" s="14">
        <v>2112.36</v>
      </c>
      <c r="Q650" s="14">
        <v>2200.4800000000005</v>
      </c>
      <c r="R650" s="14">
        <v>2310.61</v>
      </c>
      <c r="S650" s="14">
        <v>2337.8300000000004</v>
      </c>
      <c r="T650" s="14">
        <v>2340.8500000000004</v>
      </c>
      <c r="U650" s="14">
        <v>2340.7000000000003</v>
      </c>
      <c r="V650" s="14">
        <v>2355.6500000000005</v>
      </c>
      <c r="W650" s="14">
        <v>2338.9500000000003</v>
      </c>
      <c r="X650" s="14">
        <v>2104.3500000000004</v>
      </c>
      <c r="Y650" s="14">
        <v>1935.09</v>
      </c>
      <c r="AZ650" s="9"/>
      <c r="BA650" s="9"/>
      <c r="BB650" s="9"/>
      <c r="BC650" s="9"/>
      <c r="BD650" s="9"/>
      <c r="BE650" s="9"/>
      <c r="BF650" s="9"/>
      <c r="BG650" s="9"/>
      <c r="BH650" s="9"/>
      <c r="BI650" s="9"/>
      <c r="BJ650" s="9"/>
      <c r="BK650" s="9"/>
      <c r="BL650" s="9"/>
      <c r="BM650" s="9"/>
      <c r="BN650" s="9"/>
      <c r="BO650" s="9"/>
      <c r="BP650" s="9"/>
      <c r="BQ650" s="9"/>
      <c r="BR650" s="9"/>
      <c r="BS650" s="9"/>
      <c r="BT650" s="9"/>
      <c r="BU650" s="9"/>
      <c r="BV650" s="9"/>
      <c r="BW650" s="9"/>
    </row>
    <row r="651" spans="1:75" ht="12" x14ac:dyDescent="0.2">
      <c r="A651" s="13">
        <v>2</v>
      </c>
      <c r="B651" s="14">
        <v>1910.55</v>
      </c>
      <c r="C651" s="14">
        <v>1839.6599999999999</v>
      </c>
      <c r="D651" s="14">
        <v>1797.46</v>
      </c>
      <c r="E651" s="14">
        <v>1781.23</v>
      </c>
      <c r="F651" s="14">
        <v>1795.9399999999998</v>
      </c>
      <c r="G651" s="14">
        <v>1812.99</v>
      </c>
      <c r="H651" s="14">
        <v>1823.1699999999998</v>
      </c>
      <c r="I651" s="14">
        <v>1854.1999999999998</v>
      </c>
      <c r="J651" s="14">
        <v>1972.95</v>
      </c>
      <c r="K651" s="14">
        <v>2134.0800000000004</v>
      </c>
      <c r="L651" s="14">
        <v>2389.3100000000004</v>
      </c>
      <c r="M651" s="14">
        <v>2449.1800000000003</v>
      </c>
      <c r="N651" s="14">
        <v>2445.0800000000004</v>
      </c>
      <c r="O651" s="14">
        <v>2454.2400000000002</v>
      </c>
      <c r="P651" s="14">
        <v>2410.9100000000003</v>
      </c>
      <c r="Q651" s="14">
        <v>2460.8700000000003</v>
      </c>
      <c r="R651" s="14">
        <v>2488.3500000000004</v>
      </c>
      <c r="S651" s="14">
        <v>2497.61</v>
      </c>
      <c r="T651" s="14">
        <v>2498.1000000000004</v>
      </c>
      <c r="U651" s="14">
        <v>2495.3500000000004</v>
      </c>
      <c r="V651" s="14">
        <v>2497.3200000000002</v>
      </c>
      <c r="W651" s="14">
        <v>2479.5500000000002</v>
      </c>
      <c r="X651" s="14">
        <v>2308.4200000000005</v>
      </c>
      <c r="Y651" s="14">
        <v>2017.59</v>
      </c>
      <c r="AZ651" s="9"/>
      <c r="BA651" s="9"/>
      <c r="BB651" s="9"/>
      <c r="BC651" s="9"/>
      <c r="BD651" s="9"/>
      <c r="BE651" s="9"/>
      <c r="BF651" s="9"/>
      <c r="BG651" s="9"/>
      <c r="BH651" s="9"/>
      <c r="BI651" s="9"/>
      <c r="BJ651" s="9"/>
      <c r="BK651" s="9"/>
      <c r="BL651" s="9"/>
      <c r="BM651" s="9"/>
      <c r="BN651" s="9"/>
      <c r="BO651" s="9"/>
      <c r="BP651" s="9"/>
      <c r="BQ651" s="9"/>
      <c r="BR651" s="9"/>
      <c r="BS651" s="9"/>
      <c r="BT651" s="9"/>
      <c r="BU651" s="9"/>
      <c r="BV651" s="9"/>
      <c r="BW651" s="9"/>
    </row>
    <row r="652" spans="1:75" ht="12" x14ac:dyDescent="0.2">
      <c r="A652" s="13">
        <v>3</v>
      </c>
      <c r="B652" s="14">
        <v>1953.46</v>
      </c>
      <c r="C652" s="14">
        <v>1885.61</v>
      </c>
      <c r="D652" s="14">
        <v>1836.62</v>
      </c>
      <c r="E652" s="14">
        <v>1798.03</v>
      </c>
      <c r="F652" s="14">
        <v>1842.73</v>
      </c>
      <c r="G652" s="14">
        <v>1859.07</v>
      </c>
      <c r="H652" s="14">
        <v>1882.36</v>
      </c>
      <c r="I652" s="14">
        <v>1927.66</v>
      </c>
      <c r="J652" s="14">
        <v>2152.9900000000002</v>
      </c>
      <c r="K652" s="14">
        <v>2428.0700000000002</v>
      </c>
      <c r="L652" s="14">
        <v>2470.8700000000003</v>
      </c>
      <c r="M652" s="14">
        <v>2487.0300000000002</v>
      </c>
      <c r="N652" s="14">
        <v>2491.0500000000002</v>
      </c>
      <c r="O652" s="14">
        <v>2494.4100000000003</v>
      </c>
      <c r="P652" s="14">
        <v>2465.4200000000005</v>
      </c>
      <c r="Q652" s="14">
        <v>2471.1700000000005</v>
      </c>
      <c r="R652" s="14">
        <v>2495.36</v>
      </c>
      <c r="S652" s="14">
        <v>2506.3100000000004</v>
      </c>
      <c r="T652" s="14">
        <v>2503.1600000000003</v>
      </c>
      <c r="U652" s="14">
        <v>2498.0300000000002</v>
      </c>
      <c r="V652" s="14">
        <v>2498.5800000000004</v>
      </c>
      <c r="W652" s="14">
        <v>2445.63</v>
      </c>
      <c r="X652" s="14">
        <v>2126.9300000000003</v>
      </c>
      <c r="Y652" s="14">
        <v>1900.15</v>
      </c>
      <c r="AZ652" s="9"/>
      <c r="BA652" s="9"/>
      <c r="BB652" s="9"/>
      <c r="BC652" s="9"/>
      <c r="BD652" s="9"/>
      <c r="BE652" s="9"/>
      <c r="BF652" s="9"/>
      <c r="BG652" s="9"/>
      <c r="BH652" s="9"/>
      <c r="BI652" s="9"/>
      <c r="BJ652" s="9"/>
      <c r="BK652" s="9"/>
      <c r="BL652" s="9"/>
      <c r="BM652" s="9"/>
      <c r="BN652" s="9"/>
      <c r="BO652" s="9"/>
      <c r="BP652" s="9"/>
      <c r="BQ652" s="9"/>
      <c r="BR652" s="9"/>
      <c r="BS652" s="9"/>
      <c r="BT652" s="9"/>
      <c r="BU652" s="9"/>
      <c r="BV652" s="9"/>
      <c r="BW652" s="9"/>
    </row>
    <row r="653" spans="1:75" ht="12" x14ac:dyDescent="0.2">
      <c r="A653" s="13">
        <v>4</v>
      </c>
      <c r="B653" s="14">
        <v>1882.05</v>
      </c>
      <c r="C653" s="14">
        <v>1819.73</v>
      </c>
      <c r="D653" s="14">
        <v>1784.35</v>
      </c>
      <c r="E653" s="14">
        <v>1752.86</v>
      </c>
      <c r="F653" s="14">
        <v>1800.22</v>
      </c>
      <c r="G653" s="14">
        <v>1835.06</v>
      </c>
      <c r="H653" s="14">
        <v>1878.31</v>
      </c>
      <c r="I653" s="14">
        <v>1984.56</v>
      </c>
      <c r="J653" s="14">
        <v>2221.2700000000004</v>
      </c>
      <c r="K653" s="14">
        <v>2456.7800000000002</v>
      </c>
      <c r="L653" s="14">
        <v>2497.11</v>
      </c>
      <c r="M653" s="14">
        <v>2511.9100000000003</v>
      </c>
      <c r="N653" s="14">
        <v>2512.4800000000005</v>
      </c>
      <c r="O653" s="14">
        <v>2515.4400000000005</v>
      </c>
      <c r="P653" s="14">
        <v>2491.7000000000003</v>
      </c>
      <c r="Q653" s="14">
        <v>2492.2100000000005</v>
      </c>
      <c r="R653" s="14">
        <v>2511.3300000000004</v>
      </c>
      <c r="S653" s="14">
        <v>2528.7200000000003</v>
      </c>
      <c r="T653" s="14">
        <v>2520.9500000000003</v>
      </c>
      <c r="U653" s="14">
        <v>2513.8300000000004</v>
      </c>
      <c r="V653" s="14">
        <v>2516.8100000000004</v>
      </c>
      <c r="W653" s="14">
        <v>2481.5400000000004</v>
      </c>
      <c r="X653" s="14">
        <v>2231.5100000000002</v>
      </c>
      <c r="Y653" s="14">
        <v>1980.46</v>
      </c>
      <c r="AZ653" s="9"/>
      <c r="BA653" s="9"/>
      <c r="BB653" s="9"/>
      <c r="BC653" s="9"/>
      <c r="BD653" s="9"/>
      <c r="BE653" s="9"/>
      <c r="BF653" s="9"/>
      <c r="BG653" s="9"/>
      <c r="BH653" s="9"/>
      <c r="BI653" s="9"/>
      <c r="BJ653" s="9"/>
      <c r="BK653" s="9"/>
      <c r="BL653" s="9"/>
      <c r="BM653" s="9"/>
      <c r="BN653" s="9"/>
      <c r="BO653" s="9"/>
      <c r="BP653" s="9"/>
      <c r="BQ653" s="9"/>
      <c r="BR653" s="9"/>
      <c r="BS653" s="9"/>
      <c r="BT653" s="9"/>
      <c r="BU653" s="9"/>
      <c r="BV653" s="9"/>
      <c r="BW653" s="9"/>
    </row>
    <row r="654" spans="1:75" ht="12" x14ac:dyDescent="0.2">
      <c r="A654" s="13">
        <v>5</v>
      </c>
      <c r="B654" s="14">
        <v>1903.56</v>
      </c>
      <c r="C654" s="14">
        <v>1838.9099999999999</v>
      </c>
      <c r="D654" s="14">
        <v>1785.59</v>
      </c>
      <c r="E654" s="14">
        <v>1778.36</v>
      </c>
      <c r="F654" s="14">
        <v>1808.73</v>
      </c>
      <c r="G654" s="14">
        <v>1828.06</v>
      </c>
      <c r="H654" s="14">
        <v>1885.9399999999998</v>
      </c>
      <c r="I654" s="14">
        <v>1957.28</v>
      </c>
      <c r="J654" s="14">
        <v>2238.6000000000004</v>
      </c>
      <c r="K654" s="14">
        <v>2455.2900000000004</v>
      </c>
      <c r="L654" s="14">
        <v>2481.8500000000004</v>
      </c>
      <c r="M654" s="14">
        <v>2486.34</v>
      </c>
      <c r="N654" s="14">
        <v>2485.59</v>
      </c>
      <c r="O654" s="14">
        <v>2486.61</v>
      </c>
      <c r="P654" s="14">
        <v>2476.4100000000003</v>
      </c>
      <c r="Q654" s="14">
        <v>2477.5700000000002</v>
      </c>
      <c r="R654" s="14">
        <v>2487.1700000000005</v>
      </c>
      <c r="S654" s="14">
        <v>2501.7200000000003</v>
      </c>
      <c r="T654" s="14">
        <v>2493.4200000000005</v>
      </c>
      <c r="U654" s="14">
        <v>2485.7800000000002</v>
      </c>
      <c r="V654" s="14">
        <v>2485.0100000000002</v>
      </c>
      <c r="W654" s="14">
        <v>2469.4600000000005</v>
      </c>
      <c r="X654" s="14">
        <v>2147.0000000000005</v>
      </c>
      <c r="Y654" s="14">
        <v>1921.36</v>
      </c>
      <c r="AZ654" s="9"/>
      <c r="BA654" s="9"/>
      <c r="BB654" s="9"/>
      <c r="BC654" s="9"/>
      <c r="BD654" s="9"/>
      <c r="BE654" s="9"/>
      <c r="BF654" s="9"/>
      <c r="BG654" s="9"/>
      <c r="BH654" s="9"/>
      <c r="BI654" s="9"/>
      <c r="BJ654" s="9"/>
      <c r="BK654" s="9"/>
      <c r="BL654" s="9"/>
      <c r="BM654" s="9"/>
      <c r="BN654" s="9"/>
      <c r="BO654" s="9"/>
      <c r="BP654" s="9"/>
      <c r="BQ654" s="9"/>
      <c r="BR654" s="9"/>
      <c r="BS654" s="9"/>
      <c r="BT654" s="9"/>
      <c r="BU654" s="9"/>
      <c r="BV654" s="9"/>
      <c r="BW654" s="9"/>
    </row>
    <row r="655" spans="1:75" ht="12" x14ac:dyDescent="0.2">
      <c r="A655" s="13">
        <v>6</v>
      </c>
      <c r="B655" s="14">
        <v>1861.84</v>
      </c>
      <c r="C655" s="14">
        <v>1760.32</v>
      </c>
      <c r="D655" s="14">
        <v>1683.29</v>
      </c>
      <c r="E655" s="14">
        <v>1658.35</v>
      </c>
      <c r="F655" s="14">
        <v>1686.75</v>
      </c>
      <c r="G655" s="14">
        <v>1729.73</v>
      </c>
      <c r="H655" s="14">
        <v>1785.1299999999999</v>
      </c>
      <c r="I655" s="14">
        <v>1920.11</v>
      </c>
      <c r="J655" s="14">
        <v>2154.13</v>
      </c>
      <c r="K655" s="14">
        <v>2405.4400000000005</v>
      </c>
      <c r="L655" s="14">
        <v>2446.6200000000003</v>
      </c>
      <c r="M655" s="14">
        <v>2459.88</v>
      </c>
      <c r="N655" s="14">
        <v>2461.3500000000004</v>
      </c>
      <c r="O655" s="14">
        <v>2463.5200000000004</v>
      </c>
      <c r="P655" s="14">
        <v>2440.1400000000003</v>
      </c>
      <c r="Q655" s="14">
        <v>2446.2300000000005</v>
      </c>
      <c r="R655" s="14">
        <v>2470.4900000000002</v>
      </c>
      <c r="S655" s="14">
        <v>2478.2500000000005</v>
      </c>
      <c r="T655" s="14">
        <v>2475.2100000000005</v>
      </c>
      <c r="U655" s="14">
        <v>2472.4600000000005</v>
      </c>
      <c r="V655" s="14">
        <v>2471.9500000000003</v>
      </c>
      <c r="W655" s="14">
        <v>2426.8000000000002</v>
      </c>
      <c r="X655" s="14">
        <v>2108.0500000000002</v>
      </c>
      <c r="Y655" s="14">
        <v>1925.07</v>
      </c>
      <c r="AZ655" s="9"/>
      <c r="BA655" s="9"/>
      <c r="BB655" s="9"/>
      <c r="BC655" s="9"/>
      <c r="BD655" s="9"/>
      <c r="BE655" s="9"/>
      <c r="BF655" s="9"/>
      <c r="BG655" s="9"/>
      <c r="BH655" s="9"/>
      <c r="BI655" s="9"/>
      <c r="BJ655" s="9"/>
      <c r="BK655" s="9"/>
      <c r="BL655" s="9"/>
      <c r="BM655" s="9"/>
      <c r="BN655" s="9"/>
      <c r="BO655" s="9"/>
      <c r="BP655" s="9"/>
      <c r="BQ655" s="9"/>
      <c r="BR655" s="9"/>
      <c r="BS655" s="9"/>
      <c r="BT655" s="9"/>
      <c r="BU655" s="9"/>
      <c r="BV655" s="9"/>
      <c r="BW655" s="9"/>
    </row>
    <row r="656" spans="1:75" ht="12" x14ac:dyDescent="0.2">
      <c r="A656" s="13">
        <v>7</v>
      </c>
      <c r="B656" s="14">
        <v>1864.1699999999998</v>
      </c>
      <c r="C656" s="14">
        <v>1780.29</v>
      </c>
      <c r="D656" s="14">
        <v>1712.96</v>
      </c>
      <c r="E656" s="14">
        <v>1682.4199999999998</v>
      </c>
      <c r="F656" s="14">
        <v>1699.74</v>
      </c>
      <c r="G656" s="14">
        <v>1725.35</v>
      </c>
      <c r="H656" s="14">
        <v>1758.4399999999998</v>
      </c>
      <c r="I656" s="14">
        <v>1850.85</v>
      </c>
      <c r="J656" s="14">
        <v>1973.03</v>
      </c>
      <c r="K656" s="14">
        <v>2216.8900000000003</v>
      </c>
      <c r="L656" s="14">
        <v>2362.2400000000002</v>
      </c>
      <c r="M656" s="14">
        <v>2381.4600000000005</v>
      </c>
      <c r="N656" s="14">
        <v>2382.2300000000005</v>
      </c>
      <c r="O656" s="14">
        <v>2382.4100000000003</v>
      </c>
      <c r="P656" s="14">
        <v>2351.1800000000003</v>
      </c>
      <c r="Q656" s="14">
        <v>2359.9200000000005</v>
      </c>
      <c r="R656" s="14">
        <v>2387.9300000000003</v>
      </c>
      <c r="S656" s="14">
        <v>2406.9000000000005</v>
      </c>
      <c r="T656" s="14">
        <v>2405.0500000000002</v>
      </c>
      <c r="U656" s="14">
        <v>2402.2600000000002</v>
      </c>
      <c r="V656" s="14">
        <v>2409.9500000000003</v>
      </c>
      <c r="W656" s="14">
        <v>2387.0300000000002</v>
      </c>
      <c r="X656" s="14">
        <v>2201.8100000000004</v>
      </c>
      <c r="Y656" s="14">
        <v>1958.58</v>
      </c>
      <c r="AZ656" s="9"/>
      <c r="BA656" s="9"/>
      <c r="BB656" s="9"/>
      <c r="BC656" s="9"/>
      <c r="BD656" s="9"/>
      <c r="BE656" s="9"/>
      <c r="BF656" s="9"/>
      <c r="BG656" s="9"/>
      <c r="BH656" s="9"/>
      <c r="BI656" s="9"/>
      <c r="BJ656" s="9"/>
      <c r="BK656" s="9"/>
      <c r="BL656" s="9"/>
      <c r="BM656" s="9"/>
      <c r="BN656" s="9"/>
      <c r="BO656" s="9"/>
      <c r="BP656" s="9"/>
      <c r="BQ656" s="9"/>
      <c r="BR656" s="9"/>
      <c r="BS656" s="9"/>
      <c r="BT656" s="9"/>
      <c r="BU656" s="9"/>
      <c r="BV656" s="9"/>
      <c r="BW656" s="9"/>
    </row>
    <row r="657" spans="1:75" ht="12" x14ac:dyDescent="0.2">
      <c r="A657" s="13">
        <v>8</v>
      </c>
      <c r="B657" s="14">
        <v>1920.69</v>
      </c>
      <c r="C657" s="14">
        <v>1845.54</v>
      </c>
      <c r="D657" s="14">
        <v>1786.11</v>
      </c>
      <c r="E657" s="14">
        <v>1743.05</v>
      </c>
      <c r="F657" s="14">
        <v>1777.01</v>
      </c>
      <c r="G657" s="14">
        <v>1794.79</v>
      </c>
      <c r="H657" s="14">
        <v>1819.71</v>
      </c>
      <c r="I657" s="14">
        <v>1918.06</v>
      </c>
      <c r="J657" s="14">
        <v>2133.2100000000005</v>
      </c>
      <c r="K657" s="14">
        <v>2386.0300000000002</v>
      </c>
      <c r="L657" s="14">
        <v>2468.13</v>
      </c>
      <c r="M657" s="14">
        <v>2485.0300000000002</v>
      </c>
      <c r="N657" s="14">
        <v>2487.3200000000002</v>
      </c>
      <c r="O657" s="14">
        <v>2488.9100000000003</v>
      </c>
      <c r="P657" s="14">
        <v>2466.8900000000003</v>
      </c>
      <c r="Q657" s="14">
        <v>2472.6400000000003</v>
      </c>
      <c r="R657" s="14">
        <v>2495.88</v>
      </c>
      <c r="S657" s="14">
        <v>2515.0000000000005</v>
      </c>
      <c r="T657" s="14">
        <v>2509.1200000000003</v>
      </c>
      <c r="U657" s="14">
        <v>2501.0000000000005</v>
      </c>
      <c r="V657" s="14">
        <v>2501.2900000000004</v>
      </c>
      <c r="W657" s="14">
        <v>2468.4800000000005</v>
      </c>
      <c r="X657" s="14">
        <v>2216.5500000000002</v>
      </c>
      <c r="Y657" s="14">
        <v>1937.56</v>
      </c>
      <c r="AZ657" s="9"/>
      <c r="BA657" s="9"/>
      <c r="BB657" s="9"/>
      <c r="BC657" s="9"/>
      <c r="BD657" s="9"/>
      <c r="BE657" s="9"/>
      <c r="BF657" s="9"/>
      <c r="BG657" s="9"/>
      <c r="BH657" s="9"/>
      <c r="BI657" s="9"/>
      <c r="BJ657" s="9"/>
      <c r="BK657" s="9"/>
      <c r="BL657" s="9"/>
      <c r="BM657" s="9"/>
      <c r="BN657" s="9"/>
      <c r="BO657" s="9"/>
      <c r="BP657" s="9"/>
      <c r="BQ657" s="9"/>
      <c r="BR657" s="9"/>
      <c r="BS657" s="9"/>
      <c r="BT657" s="9"/>
      <c r="BU657" s="9"/>
      <c r="BV657" s="9"/>
      <c r="BW657" s="9"/>
    </row>
    <row r="658" spans="1:75" ht="12" x14ac:dyDescent="0.2">
      <c r="A658" s="13">
        <v>9</v>
      </c>
      <c r="B658" s="14">
        <v>1904.01</v>
      </c>
      <c r="C658" s="14">
        <v>1808.9399999999998</v>
      </c>
      <c r="D658" s="14">
        <v>1741.4299999999998</v>
      </c>
      <c r="E658" s="14">
        <v>1722.87</v>
      </c>
      <c r="F658" s="14">
        <v>1762.98</v>
      </c>
      <c r="G658" s="14">
        <v>1898.51</v>
      </c>
      <c r="H658" s="14">
        <v>2121.2300000000005</v>
      </c>
      <c r="I658" s="14">
        <v>2490.9300000000003</v>
      </c>
      <c r="J658" s="14">
        <v>2584.09</v>
      </c>
      <c r="K658" s="14">
        <v>2619.87</v>
      </c>
      <c r="L658" s="14">
        <v>2636.58</v>
      </c>
      <c r="M658" s="14">
        <v>2646.9900000000002</v>
      </c>
      <c r="N658" s="14">
        <v>2632.85</v>
      </c>
      <c r="O658" s="14">
        <v>2641.57</v>
      </c>
      <c r="P658" s="14">
        <v>2607.17</v>
      </c>
      <c r="Q658" s="14">
        <v>2603.71</v>
      </c>
      <c r="R658" s="14">
        <v>2562.06</v>
      </c>
      <c r="S658" s="14">
        <v>2573.5</v>
      </c>
      <c r="T658" s="14">
        <v>2561.13</v>
      </c>
      <c r="U658" s="14">
        <v>2618.9900000000002</v>
      </c>
      <c r="V658" s="14">
        <v>2578.56</v>
      </c>
      <c r="W658" s="14">
        <v>2532.4500000000003</v>
      </c>
      <c r="X658" s="14">
        <v>2251.2100000000005</v>
      </c>
      <c r="Y658" s="14">
        <v>1925.78</v>
      </c>
      <c r="AZ658" s="9"/>
      <c r="BA658" s="9"/>
      <c r="BB658" s="9"/>
      <c r="BC658" s="9"/>
      <c r="BD658" s="9"/>
      <c r="BE658" s="9"/>
      <c r="BF658" s="9"/>
      <c r="BG658" s="9"/>
      <c r="BH658" s="9"/>
      <c r="BI658" s="9"/>
      <c r="BJ658" s="9"/>
      <c r="BK658" s="9"/>
      <c r="BL658" s="9"/>
      <c r="BM658" s="9"/>
      <c r="BN658" s="9"/>
      <c r="BO658" s="9"/>
      <c r="BP658" s="9"/>
      <c r="BQ658" s="9"/>
      <c r="BR658" s="9"/>
      <c r="BS658" s="9"/>
      <c r="BT658" s="9"/>
      <c r="BU658" s="9"/>
      <c r="BV658" s="9"/>
      <c r="BW658" s="9"/>
    </row>
    <row r="659" spans="1:75" ht="12" x14ac:dyDescent="0.2">
      <c r="A659" s="13">
        <v>10</v>
      </c>
      <c r="B659" s="14">
        <v>1906.8799999999999</v>
      </c>
      <c r="C659" s="14">
        <v>1821.08</v>
      </c>
      <c r="D659" s="14">
        <v>1756.21</v>
      </c>
      <c r="E659" s="14">
        <v>1760.11</v>
      </c>
      <c r="F659" s="14">
        <v>1856.98</v>
      </c>
      <c r="G659" s="14">
        <v>1966.6</v>
      </c>
      <c r="H659" s="14">
        <v>2176.36</v>
      </c>
      <c r="I659" s="14">
        <v>2545.4700000000003</v>
      </c>
      <c r="J659" s="14">
        <v>2631.29</v>
      </c>
      <c r="K659" s="14">
        <v>2663.6800000000003</v>
      </c>
      <c r="L659" s="14">
        <v>2673.8</v>
      </c>
      <c r="M659" s="14">
        <v>2678.52</v>
      </c>
      <c r="N659" s="14">
        <v>2669.6800000000003</v>
      </c>
      <c r="O659" s="14">
        <v>2672.19</v>
      </c>
      <c r="P659" s="14">
        <v>2642.05</v>
      </c>
      <c r="Q659" s="14">
        <v>2636.4100000000003</v>
      </c>
      <c r="R659" s="14">
        <v>2630.08</v>
      </c>
      <c r="S659" s="14">
        <v>2631.44</v>
      </c>
      <c r="T659" s="14">
        <v>2618.17</v>
      </c>
      <c r="U659" s="14">
        <v>2646.73</v>
      </c>
      <c r="V659" s="14">
        <v>2612.9</v>
      </c>
      <c r="W659" s="14">
        <v>2550.7000000000003</v>
      </c>
      <c r="X659" s="14">
        <v>2277.1700000000005</v>
      </c>
      <c r="Y659" s="14">
        <v>1962.29</v>
      </c>
      <c r="AZ659" s="9"/>
      <c r="BA659" s="9"/>
      <c r="BB659" s="9"/>
      <c r="BC659" s="9"/>
      <c r="BD659" s="9"/>
      <c r="BE659" s="9"/>
      <c r="BF659" s="9"/>
      <c r="BG659" s="9"/>
      <c r="BH659" s="9"/>
      <c r="BI659" s="9"/>
      <c r="BJ659" s="9"/>
      <c r="BK659" s="9"/>
      <c r="BL659" s="9"/>
      <c r="BM659" s="9"/>
      <c r="BN659" s="9"/>
      <c r="BO659" s="9"/>
      <c r="BP659" s="9"/>
      <c r="BQ659" s="9"/>
      <c r="BR659" s="9"/>
      <c r="BS659" s="9"/>
      <c r="BT659" s="9"/>
      <c r="BU659" s="9"/>
      <c r="BV659" s="9"/>
      <c r="BW659" s="9"/>
    </row>
    <row r="660" spans="1:75" ht="12" x14ac:dyDescent="0.2">
      <c r="A660" s="13">
        <v>11</v>
      </c>
      <c r="B660" s="14">
        <v>1939.41</v>
      </c>
      <c r="C660" s="14">
        <v>1890.34</v>
      </c>
      <c r="D660" s="14">
        <v>1829.01</v>
      </c>
      <c r="E660" s="14">
        <v>1825.24</v>
      </c>
      <c r="F660" s="14">
        <v>1903.7</v>
      </c>
      <c r="G660" s="14">
        <v>2004.6299999999999</v>
      </c>
      <c r="H660" s="14">
        <v>2165.09</v>
      </c>
      <c r="I660" s="14">
        <v>2559.7200000000003</v>
      </c>
      <c r="J660" s="14">
        <v>2665.83</v>
      </c>
      <c r="K660" s="14">
        <v>2699.08</v>
      </c>
      <c r="L660" s="14">
        <v>2714.7400000000002</v>
      </c>
      <c r="M660" s="14">
        <v>2728.79</v>
      </c>
      <c r="N660" s="14">
        <v>2717.35</v>
      </c>
      <c r="O660" s="14">
        <v>2719.9300000000003</v>
      </c>
      <c r="P660" s="14">
        <v>2688.81</v>
      </c>
      <c r="Q660" s="14">
        <v>2684.57</v>
      </c>
      <c r="R660" s="14">
        <v>2646.9500000000003</v>
      </c>
      <c r="S660" s="14">
        <v>2652.67</v>
      </c>
      <c r="T660" s="14">
        <v>2630.85</v>
      </c>
      <c r="U660" s="14">
        <v>2687.15</v>
      </c>
      <c r="V660" s="14">
        <v>2669.4900000000002</v>
      </c>
      <c r="W660" s="14">
        <v>2634.03</v>
      </c>
      <c r="X660" s="14">
        <v>2486.0600000000004</v>
      </c>
      <c r="Y660" s="14">
        <v>2084.6600000000003</v>
      </c>
      <c r="AZ660" s="9"/>
      <c r="BA660" s="9"/>
      <c r="BB660" s="9"/>
      <c r="BC660" s="9"/>
      <c r="BD660" s="9"/>
      <c r="BE660" s="9"/>
      <c r="BF660" s="9"/>
      <c r="BG660" s="9"/>
      <c r="BH660" s="9"/>
      <c r="BI660" s="9"/>
      <c r="BJ660" s="9"/>
      <c r="BK660" s="9"/>
      <c r="BL660" s="9"/>
      <c r="BM660" s="9"/>
      <c r="BN660" s="9"/>
      <c r="BO660" s="9"/>
      <c r="BP660" s="9"/>
      <c r="BQ660" s="9"/>
      <c r="BR660" s="9"/>
      <c r="BS660" s="9"/>
      <c r="BT660" s="9"/>
      <c r="BU660" s="9"/>
      <c r="BV660" s="9"/>
      <c r="BW660" s="9"/>
    </row>
    <row r="661" spans="1:75" ht="12" x14ac:dyDescent="0.2">
      <c r="A661" s="13">
        <v>12</v>
      </c>
      <c r="B661" s="14">
        <v>1979.73</v>
      </c>
      <c r="C661" s="14">
        <v>1925.79</v>
      </c>
      <c r="D661" s="14">
        <v>1904.7</v>
      </c>
      <c r="E661" s="14">
        <v>1902.78</v>
      </c>
      <c r="F661" s="14">
        <v>1933.11</v>
      </c>
      <c r="G661" s="14">
        <v>2025.75</v>
      </c>
      <c r="H661" s="14">
        <v>2169.0500000000002</v>
      </c>
      <c r="I661" s="14">
        <v>2545.4400000000005</v>
      </c>
      <c r="J661" s="14">
        <v>2619.71</v>
      </c>
      <c r="K661" s="14">
        <v>2649.21</v>
      </c>
      <c r="L661" s="14">
        <v>2651.63</v>
      </c>
      <c r="M661" s="14">
        <v>2666.96</v>
      </c>
      <c r="N661" s="14">
        <v>2656.87</v>
      </c>
      <c r="O661" s="14">
        <v>2664.62</v>
      </c>
      <c r="P661" s="14">
        <v>2638.1</v>
      </c>
      <c r="Q661" s="14">
        <v>2633.4700000000003</v>
      </c>
      <c r="R661" s="14">
        <v>2625.69</v>
      </c>
      <c r="S661" s="14">
        <v>2620.4</v>
      </c>
      <c r="T661" s="14">
        <v>2614.73</v>
      </c>
      <c r="U661" s="14">
        <v>2634.37</v>
      </c>
      <c r="V661" s="14">
        <v>2617.85</v>
      </c>
      <c r="W661" s="14">
        <v>2577.65</v>
      </c>
      <c r="X661" s="14">
        <v>2413.4500000000003</v>
      </c>
      <c r="Y661" s="14">
        <v>2053.39</v>
      </c>
      <c r="AZ661" s="9"/>
      <c r="BA661" s="9"/>
      <c r="BB661" s="9"/>
      <c r="BC661" s="9"/>
      <c r="BD661" s="9"/>
      <c r="BE661" s="9"/>
      <c r="BF661" s="9"/>
      <c r="BG661" s="9"/>
      <c r="BH661" s="9"/>
      <c r="BI661" s="9"/>
      <c r="BJ661" s="9"/>
      <c r="BK661" s="9"/>
      <c r="BL661" s="9"/>
      <c r="BM661" s="9"/>
      <c r="BN661" s="9"/>
      <c r="BO661" s="9"/>
      <c r="BP661" s="9"/>
      <c r="BQ661" s="9"/>
      <c r="BR661" s="9"/>
      <c r="BS661" s="9"/>
      <c r="BT661" s="9"/>
      <c r="BU661" s="9"/>
      <c r="BV661" s="9"/>
      <c r="BW661" s="9"/>
    </row>
    <row r="662" spans="1:75" ht="12" x14ac:dyDescent="0.2">
      <c r="A662" s="13">
        <v>13</v>
      </c>
      <c r="B662" s="14">
        <v>2011.83</v>
      </c>
      <c r="C662" s="14">
        <v>1954.59</v>
      </c>
      <c r="D662" s="14">
        <v>1925.85</v>
      </c>
      <c r="E662" s="14">
        <v>1925.1299999999999</v>
      </c>
      <c r="F662" s="14">
        <v>1977.71</v>
      </c>
      <c r="G662" s="14">
        <v>2067.7300000000005</v>
      </c>
      <c r="H662" s="14">
        <v>2401.3200000000002</v>
      </c>
      <c r="I662" s="14">
        <v>2568.4100000000003</v>
      </c>
      <c r="J662" s="14">
        <v>2655.15</v>
      </c>
      <c r="K662" s="14">
        <v>2683.34</v>
      </c>
      <c r="L662" s="14">
        <v>2697.28</v>
      </c>
      <c r="M662" s="14">
        <v>2704.4900000000002</v>
      </c>
      <c r="N662" s="14">
        <v>2696.1600000000003</v>
      </c>
      <c r="O662" s="14">
        <v>2698.39</v>
      </c>
      <c r="P662" s="14">
        <v>2661.98</v>
      </c>
      <c r="Q662" s="14">
        <v>2661.86</v>
      </c>
      <c r="R662" s="14">
        <v>2624.69</v>
      </c>
      <c r="S662" s="14">
        <v>2613.23</v>
      </c>
      <c r="T662" s="14">
        <v>2610.4</v>
      </c>
      <c r="U662" s="14">
        <v>2680.7200000000003</v>
      </c>
      <c r="V662" s="14">
        <v>2668.51</v>
      </c>
      <c r="W662" s="14">
        <v>2620.75</v>
      </c>
      <c r="X662" s="14">
        <v>2512.9800000000005</v>
      </c>
      <c r="Y662" s="14">
        <v>2262.0800000000004</v>
      </c>
      <c r="AZ662" s="9"/>
      <c r="BA662" s="9"/>
      <c r="BB662" s="9"/>
      <c r="BC662" s="9"/>
      <c r="BD662" s="9"/>
      <c r="BE662" s="9"/>
      <c r="BF662" s="9"/>
      <c r="BG662" s="9"/>
      <c r="BH662" s="9"/>
      <c r="BI662" s="9"/>
      <c r="BJ662" s="9"/>
      <c r="BK662" s="9"/>
      <c r="BL662" s="9"/>
      <c r="BM662" s="9"/>
      <c r="BN662" s="9"/>
      <c r="BO662" s="9"/>
      <c r="BP662" s="9"/>
      <c r="BQ662" s="9"/>
      <c r="BR662" s="9"/>
      <c r="BS662" s="9"/>
      <c r="BT662" s="9"/>
      <c r="BU662" s="9"/>
      <c r="BV662" s="9"/>
      <c r="BW662" s="9"/>
    </row>
    <row r="663" spans="1:75" ht="12" x14ac:dyDescent="0.2">
      <c r="A663" s="13">
        <v>14</v>
      </c>
      <c r="B663" s="14">
        <v>2253.7100000000005</v>
      </c>
      <c r="C663" s="14">
        <v>2092.1800000000003</v>
      </c>
      <c r="D663" s="14">
        <v>2063.63</v>
      </c>
      <c r="E663" s="14">
        <v>2055.02</v>
      </c>
      <c r="F663" s="14">
        <v>2071.2400000000002</v>
      </c>
      <c r="G663" s="14">
        <v>2100.61</v>
      </c>
      <c r="H663" s="14">
        <v>2195.8300000000004</v>
      </c>
      <c r="I663" s="14">
        <v>2466.1700000000005</v>
      </c>
      <c r="J663" s="14">
        <v>2545.1000000000004</v>
      </c>
      <c r="K663" s="14">
        <v>2662.03</v>
      </c>
      <c r="L663" s="14">
        <v>2691.7000000000003</v>
      </c>
      <c r="M663" s="14">
        <v>2697.71</v>
      </c>
      <c r="N663" s="14">
        <v>2693.2000000000003</v>
      </c>
      <c r="O663" s="14">
        <v>2691.39</v>
      </c>
      <c r="P663" s="14">
        <v>2666.63</v>
      </c>
      <c r="Q663" s="14">
        <v>2669.09</v>
      </c>
      <c r="R663" s="14">
        <v>2677.75</v>
      </c>
      <c r="S663" s="14">
        <v>2687.6</v>
      </c>
      <c r="T663" s="14">
        <v>2677.9100000000003</v>
      </c>
      <c r="U663" s="14">
        <v>2674.11</v>
      </c>
      <c r="V663" s="14">
        <v>2680.13</v>
      </c>
      <c r="W663" s="14">
        <v>2559.73</v>
      </c>
      <c r="X663" s="14">
        <v>2496.5600000000004</v>
      </c>
      <c r="Y663" s="14">
        <v>2259.3100000000004</v>
      </c>
      <c r="AZ663" s="9"/>
      <c r="BA663" s="9"/>
      <c r="BB663" s="9"/>
      <c r="BC663" s="9"/>
      <c r="BD663" s="9"/>
      <c r="BE663" s="9"/>
      <c r="BF663" s="9"/>
      <c r="BG663" s="9"/>
      <c r="BH663" s="9"/>
      <c r="BI663" s="9"/>
      <c r="BJ663" s="9"/>
      <c r="BK663" s="9"/>
      <c r="BL663" s="9"/>
      <c r="BM663" s="9"/>
      <c r="BN663" s="9"/>
      <c r="BO663" s="9"/>
      <c r="BP663" s="9"/>
      <c r="BQ663" s="9"/>
      <c r="BR663" s="9"/>
      <c r="BS663" s="9"/>
      <c r="BT663" s="9"/>
      <c r="BU663" s="9"/>
      <c r="BV663" s="9"/>
      <c r="BW663" s="9"/>
    </row>
    <row r="664" spans="1:75" ht="12" x14ac:dyDescent="0.2">
      <c r="A664" s="13">
        <v>15</v>
      </c>
      <c r="B664" s="14">
        <v>2105.3300000000004</v>
      </c>
      <c r="C664" s="14">
        <v>2051.5300000000002</v>
      </c>
      <c r="D664" s="14">
        <v>1984.73</v>
      </c>
      <c r="E664" s="14">
        <v>1978.3899999999999</v>
      </c>
      <c r="F664" s="14">
        <v>1985.06</v>
      </c>
      <c r="G664" s="14">
        <v>2032.78</v>
      </c>
      <c r="H664" s="14">
        <v>2048.7400000000002</v>
      </c>
      <c r="I664" s="14">
        <v>2245.0500000000002</v>
      </c>
      <c r="J664" s="14">
        <v>2482.2900000000004</v>
      </c>
      <c r="K664" s="14">
        <v>2546.7900000000004</v>
      </c>
      <c r="L664" s="14">
        <v>2603.39</v>
      </c>
      <c r="M664" s="14">
        <v>2618.62</v>
      </c>
      <c r="N664" s="14">
        <v>2619.54</v>
      </c>
      <c r="O664" s="14">
        <v>2620.59</v>
      </c>
      <c r="P664" s="14">
        <v>2593.9100000000003</v>
      </c>
      <c r="Q664" s="14">
        <v>2601.98</v>
      </c>
      <c r="R664" s="14">
        <v>2613.2200000000003</v>
      </c>
      <c r="S664" s="14">
        <v>2635.14</v>
      </c>
      <c r="T664" s="14">
        <v>2626.11</v>
      </c>
      <c r="U664" s="14">
        <v>2635.15</v>
      </c>
      <c r="V664" s="14">
        <v>2635.9500000000003</v>
      </c>
      <c r="W664" s="14">
        <v>2558.38</v>
      </c>
      <c r="X664" s="14">
        <v>2494.7500000000005</v>
      </c>
      <c r="Y664" s="14">
        <v>2245.11</v>
      </c>
      <c r="AZ664" s="9"/>
      <c r="BA664" s="9"/>
      <c r="BB664" s="9"/>
      <c r="BC664" s="9"/>
      <c r="BD664" s="9"/>
      <c r="BE664" s="9"/>
      <c r="BF664" s="9"/>
      <c r="BG664" s="9"/>
      <c r="BH664" s="9"/>
      <c r="BI664" s="9"/>
      <c r="BJ664" s="9"/>
      <c r="BK664" s="9"/>
      <c r="BL664" s="9"/>
      <c r="BM664" s="9"/>
      <c r="BN664" s="9"/>
      <c r="BO664" s="9"/>
      <c r="BP664" s="9"/>
      <c r="BQ664" s="9"/>
      <c r="BR664" s="9"/>
      <c r="BS664" s="9"/>
      <c r="BT664" s="9"/>
      <c r="BU664" s="9"/>
      <c r="BV664" s="9"/>
      <c r="BW664" s="9"/>
    </row>
    <row r="665" spans="1:75" ht="12" x14ac:dyDescent="0.2">
      <c r="A665" s="13">
        <v>16</v>
      </c>
      <c r="B665" s="14">
        <v>2090.0300000000002</v>
      </c>
      <c r="C665" s="14">
        <v>2034.96</v>
      </c>
      <c r="D665" s="14">
        <v>1978.29</v>
      </c>
      <c r="E665" s="14">
        <v>1969.07</v>
      </c>
      <c r="F665" s="14">
        <v>2005.5</v>
      </c>
      <c r="G665" s="14">
        <v>2103.0500000000002</v>
      </c>
      <c r="H665" s="14">
        <v>2388.6600000000003</v>
      </c>
      <c r="I665" s="14">
        <v>2541.5300000000002</v>
      </c>
      <c r="J665" s="14">
        <v>2737.35</v>
      </c>
      <c r="K665" s="14">
        <v>2774.87</v>
      </c>
      <c r="L665" s="14">
        <v>2791.58</v>
      </c>
      <c r="M665" s="14">
        <v>2801.04</v>
      </c>
      <c r="N665" s="14">
        <v>2803.35</v>
      </c>
      <c r="O665" s="14">
        <v>2816.46</v>
      </c>
      <c r="P665" s="14">
        <v>2775.75</v>
      </c>
      <c r="Q665" s="14">
        <v>2769.61</v>
      </c>
      <c r="R665" s="14">
        <v>2757.77</v>
      </c>
      <c r="S665" s="14">
        <v>2752.9300000000003</v>
      </c>
      <c r="T665" s="14">
        <v>2617.6</v>
      </c>
      <c r="U665" s="14">
        <v>2777.1600000000003</v>
      </c>
      <c r="V665" s="14">
        <v>2685.58</v>
      </c>
      <c r="W665" s="14">
        <v>2579.6600000000003</v>
      </c>
      <c r="X665" s="14">
        <v>2458.2900000000004</v>
      </c>
      <c r="Y665" s="14">
        <v>2107.7900000000004</v>
      </c>
      <c r="AZ665" s="9"/>
      <c r="BA665" s="9"/>
      <c r="BB665" s="9"/>
      <c r="BC665" s="9"/>
      <c r="BD665" s="9"/>
      <c r="BE665" s="9"/>
      <c r="BF665" s="9"/>
      <c r="BG665" s="9"/>
      <c r="BH665" s="9"/>
      <c r="BI665" s="9"/>
      <c r="BJ665" s="9"/>
      <c r="BK665" s="9"/>
      <c r="BL665" s="9"/>
      <c r="BM665" s="9"/>
      <c r="BN665" s="9"/>
      <c r="BO665" s="9"/>
      <c r="BP665" s="9"/>
      <c r="BQ665" s="9"/>
      <c r="BR665" s="9"/>
      <c r="BS665" s="9"/>
      <c r="BT665" s="9"/>
      <c r="BU665" s="9"/>
      <c r="BV665" s="9"/>
      <c r="BW665" s="9"/>
    </row>
    <row r="666" spans="1:75" ht="12" x14ac:dyDescent="0.2">
      <c r="A666" s="13">
        <v>17</v>
      </c>
      <c r="B666" s="14">
        <v>1947.56</v>
      </c>
      <c r="C666" s="14">
        <v>1916.41</v>
      </c>
      <c r="D666" s="14">
        <v>1900.83</v>
      </c>
      <c r="E666" s="14">
        <v>1900.23</v>
      </c>
      <c r="F666" s="14">
        <v>1922.2</v>
      </c>
      <c r="G666" s="14">
        <v>1978.95</v>
      </c>
      <c r="H666" s="14">
        <v>2192.3300000000004</v>
      </c>
      <c r="I666" s="14">
        <v>2514.2100000000005</v>
      </c>
      <c r="J666" s="14">
        <v>2551.5500000000002</v>
      </c>
      <c r="K666" s="14">
        <v>2593.59</v>
      </c>
      <c r="L666" s="14">
        <v>2608.2000000000003</v>
      </c>
      <c r="M666" s="14">
        <v>2628.4</v>
      </c>
      <c r="N666" s="14">
        <v>2616.31</v>
      </c>
      <c r="O666" s="14">
        <v>2622.62</v>
      </c>
      <c r="P666" s="14">
        <v>2587.15</v>
      </c>
      <c r="Q666" s="14">
        <v>2577.84</v>
      </c>
      <c r="R666" s="14">
        <v>2569.56</v>
      </c>
      <c r="S666" s="14">
        <v>2576.42</v>
      </c>
      <c r="T666" s="14">
        <v>2571.9500000000003</v>
      </c>
      <c r="U666" s="14">
        <v>2593.36</v>
      </c>
      <c r="V666" s="14">
        <v>2581.6600000000003</v>
      </c>
      <c r="W666" s="14">
        <v>2539.8900000000003</v>
      </c>
      <c r="X666" s="14">
        <v>2331.7200000000003</v>
      </c>
      <c r="Y666" s="14">
        <v>2040.08</v>
      </c>
      <c r="AZ666" s="9"/>
      <c r="BA666" s="9"/>
      <c r="BB666" s="9"/>
      <c r="BC666" s="9"/>
      <c r="BD666" s="9"/>
      <c r="BE666" s="9"/>
      <c r="BF666" s="9"/>
      <c r="BG666" s="9"/>
      <c r="BH666" s="9"/>
      <c r="BI666" s="9"/>
      <c r="BJ666" s="9"/>
      <c r="BK666" s="9"/>
      <c r="BL666" s="9"/>
      <c r="BM666" s="9"/>
      <c r="BN666" s="9"/>
      <c r="BO666" s="9"/>
      <c r="BP666" s="9"/>
      <c r="BQ666" s="9"/>
      <c r="BR666" s="9"/>
      <c r="BS666" s="9"/>
      <c r="BT666" s="9"/>
      <c r="BU666" s="9"/>
      <c r="BV666" s="9"/>
      <c r="BW666" s="9"/>
    </row>
    <row r="667" spans="1:75" ht="12" x14ac:dyDescent="0.2">
      <c r="A667" s="13">
        <v>18</v>
      </c>
      <c r="B667" s="14">
        <v>1985.7</v>
      </c>
      <c r="C667" s="14">
        <v>1955.8</v>
      </c>
      <c r="D667" s="14">
        <v>1935.23</v>
      </c>
      <c r="E667" s="14">
        <v>1935.29</v>
      </c>
      <c r="F667" s="14">
        <v>1967.45</v>
      </c>
      <c r="G667" s="14">
        <v>2030.4</v>
      </c>
      <c r="H667" s="14">
        <v>2326.0300000000002</v>
      </c>
      <c r="I667" s="14">
        <v>2523.3000000000002</v>
      </c>
      <c r="J667" s="14">
        <v>2615.9</v>
      </c>
      <c r="K667" s="14">
        <v>2641.9100000000003</v>
      </c>
      <c r="L667" s="14">
        <v>2653.65</v>
      </c>
      <c r="M667" s="14">
        <v>2681.88</v>
      </c>
      <c r="N667" s="14">
        <v>2664.2200000000003</v>
      </c>
      <c r="O667" s="14">
        <v>2671.7000000000003</v>
      </c>
      <c r="P667" s="14">
        <v>2673.56</v>
      </c>
      <c r="Q667" s="14">
        <v>2633.48</v>
      </c>
      <c r="R667" s="14">
        <v>2614.96</v>
      </c>
      <c r="S667" s="14">
        <v>2626.57</v>
      </c>
      <c r="T667" s="14">
        <v>2615.5100000000002</v>
      </c>
      <c r="U667" s="14">
        <v>2639.78</v>
      </c>
      <c r="V667" s="14">
        <v>2595.7200000000003</v>
      </c>
      <c r="W667" s="14">
        <v>2523.8200000000002</v>
      </c>
      <c r="X667" s="14">
        <v>2305.4400000000005</v>
      </c>
      <c r="Y667" s="14">
        <v>1991.62</v>
      </c>
      <c r="AZ667" s="9"/>
      <c r="BA667" s="9"/>
      <c r="BB667" s="9"/>
      <c r="BC667" s="9"/>
      <c r="BD667" s="9"/>
      <c r="BE667" s="9"/>
      <c r="BF667" s="9"/>
      <c r="BG667" s="9"/>
      <c r="BH667" s="9"/>
      <c r="BI667" s="9"/>
      <c r="BJ667" s="9"/>
      <c r="BK667" s="9"/>
      <c r="BL667" s="9"/>
      <c r="BM667" s="9"/>
      <c r="BN667" s="9"/>
      <c r="BO667" s="9"/>
      <c r="BP667" s="9"/>
      <c r="BQ667" s="9"/>
      <c r="BR667" s="9"/>
      <c r="BS667" s="9"/>
      <c r="BT667" s="9"/>
      <c r="BU667" s="9"/>
      <c r="BV667" s="9"/>
      <c r="BW667" s="9"/>
    </row>
    <row r="668" spans="1:75" ht="12" x14ac:dyDescent="0.2">
      <c r="A668" s="13">
        <v>19</v>
      </c>
      <c r="B668" s="14">
        <v>1995.61</v>
      </c>
      <c r="C668" s="14">
        <v>1964.54</v>
      </c>
      <c r="D668" s="14">
        <v>1938.25</v>
      </c>
      <c r="E668" s="14">
        <v>1941.43</v>
      </c>
      <c r="F668" s="14">
        <v>1978.56</v>
      </c>
      <c r="G668" s="14">
        <v>2035.58</v>
      </c>
      <c r="H668" s="14">
        <v>2425.7900000000004</v>
      </c>
      <c r="I668" s="14">
        <v>2577.9</v>
      </c>
      <c r="J668" s="14">
        <v>2653.53</v>
      </c>
      <c r="K668" s="14">
        <v>2665.7400000000002</v>
      </c>
      <c r="L668" s="14">
        <v>2670.29</v>
      </c>
      <c r="M668" s="14">
        <v>2706.85</v>
      </c>
      <c r="N668" s="14">
        <v>2687.15</v>
      </c>
      <c r="O668" s="14">
        <v>2694.64</v>
      </c>
      <c r="P668" s="14">
        <v>2698.4500000000003</v>
      </c>
      <c r="Q668" s="14">
        <v>2652.79</v>
      </c>
      <c r="R668" s="14">
        <v>2617.13</v>
      </c>
      <c r="S668" s="14">
        <v>2625.25</v>
      </c>
      <c r="T668" s="14">
        <v>2617.61</v>
      </c>
      <c r="U668" s="14">
        <v>2664.4300000000003</v>
      </c>
      <c r="V668" s="14">
        <v>2636.17</v>
      </c>
      <c r="W668" s="14">
        <v>2581.29</v>
      </c>
      <c r="X668" s="14">
        <v>2399.1700000000005</v>
      </c>
      <c r="Y668" s="14">
        <v>2009.28</v>
      </c>
      <c r="AZ668" s="9"/>
      <c r="BA668" s="9"/>
      <c r="BB668" s="9"/>
      <c r="BC668" s="9"/>
      <c r="BD668" s="9"/>
      <c r="BE668" s="9"/>
      <c r="BF668" s="9"/>
      <c r="BG668" s="9"/>
      <c r="BH668" s="9"/>
      <c r="BI668" s="9"/>
      <c r="BJ668" s="9"/>
      <c r="BK668" s="9"/>
      <c r="BL668" s="9"/>
      <c r="BM668" s="9"/>
      <c r="BN668" s="9"/>
      <c r="BO668" s="9"/>
      <c r="BP668" s="9"/>
      <c r="BQ668" s="9"/>
      <c r="BR668" s="9"/>
      <c r="BS668" s="9"/>
      <c r="BT668" s="9"/>
      <c r="BU668" s="9"/>
      <c r="BV668" s="9"/>
      <c r="BW668" s="9"/>
    </row>
    <row r="669" spans="1:75" ht="12" x14ac:dyDescent="0.2">
      <c r="A669" s="13">
        <v>20</v>
      </c>
      <c r="B669" s="14">
        <v>1991.48</v>
      </c>
      <c r="C669" s="14">
        <v>1961.8899999999999</v>
      </c>
      <c r="D669" s="14">
        <v>1926.44</v>
      </c>
      <c r="E669" s="14">
        <v>1915.1299999999999</v>
      </c>
      <c r="F669" s="14">
        <v>1966.62</v>
      </c>
      <c r="G669" s="14">
        <v>2022.59</v>
      </c>
      <c r="H669" s="14">
        <v>2375.3700000000003</v>
      </c>
      <c r="I669" s="14">
        <v>2538.5800000000004</v>
      </c>
      <c r="J669" s="14">
        <v>2624.7200000000003</v>
      </c>
      <c r="K669" s="14">
        <v>2630.28</v>
      </c>
      <c r="L669" s="14">
        <v>2638.5</v>
      </c>
      <c r="M669" s="14">
        <v>2660.27</v>
      </c>
      <c r="N669" s="14">
        <v>2647.34</v>
      </c>
      <c r="O669" s="14">
        <v>2652.7200000000003</v>
      </c>
      <c r="P669" s="14">
        <v>2647</v>
      </c>
      <c r="Q669" s="14">
        <v>2616.06</v>
      </c>
      <c r="R669" s="14">
        <v>2613.52</v>
      </c>
      <c r="S669" s="14">
        <v>2619.7400000000002</v>
      </c>
      <c r="T669" s="14">
        <v>2613.4900000000002</v>
      </c>
      <c r="U669" s="14">
        <v>2629.2200000000003</v>
      </c>
      <c r="V669" s="14">
        <v>2596.87</v>
      </c>
      <c r="W669" s="14">
        <v>2532.4400000000005</v>
      </c>
      <c r="X669" s="14">
        <v>2368.1700000000005</v>
      </c>
      <c r="Y669" s="14">
        <v>2018.57</v>
      </c>
      <c r="AZ669" s="9"/>
      <c r="BA669" s="9"/>
      <c r="BB669" s="9"/>
      <c r="BC669" s="9"/>
      <c r="BD669" s="9"/>
      <c r="BE669" s="9"/>
      <c r="BF669" s="9"/>
      <c r="BG669" s="9"/>
      <c r="BH669" s="9"/>
      <c r="BI669" s="9"/>
      <c r="BJ669" s="9"/>
      <c r="BK669" s="9"/>
      <c r="BL669" s="9"/>
      <c r="BM669" s="9"/>
      <c r="BN669" s="9"/>
      <c r="BO669" s="9"/>
      <c r="BP669" s="9"/>
      <c r="BQ669" s="9"/>
      <c r="BR669" s="9"/>
      <c r="BS669" s="9"/>
      <c r="BT669" s="9"/>
      <c r="BU669" s="9"/>
      <c r="BV669" s="9"/>
      <c r="BW669" s="9"/>
    </row>
    <row r="670" spans="1:75" ht="12" x14ac:dyDescent="0.2">
      <c r="A670" s="13">
        <v>21</v>
      </c>
      <c r="B670" s="14">
        <v>2089.7700000000004</v>
      </c>
      <c r="C670" s="14">
        <v>2032.76</v>
      </c>
      <c r="D670" s="14">
        <v>1984.08</v>
      </c>
      <c r="E670" s="14">
        <v>1970.11</v>
      </c>
      <c r="F670" s="14">
        <v>1990.6</v>
      </c>
      <c r="G670" s="14">
        <v>2018.11</v>
      </c>
      <c r="H670" s="14">
        <v>2072.9400000000005</v>
      </c>
      <c r="I670" s="14">
        <v>2368.61</v>
      </c>
      <c r="J670" s="14">
        <v>2500.2600000000002</v>
      </c>
      <c r="K670" s="14">
        <v>2560.9900000000002</v>
      </c>
      <c r="L670" s="14">
        <v>2595.87</v>
      </c>
      <c r="M670" s="14">
        <v>2605.77</v>
      </c>
      <c r="N670" s="14">
        <v>2598.5</v>
      </c>
      <c r="O670" s="14">
        <v>2599.4900000000002</v>
      </c>
      <c r="P670" s="14">
        <v>2562.58</v>
      </c>
      <c r="Q670" s="14">
        <v>2566.58</v>
      </c>
      <c r="R670" s="14">
        <v>2577.2000000000003</v>
      </c>
      <c r="S670" s="14">
        <v>2597.7800000000002</v>
      </c>
      <c r="T670" s="14">
        <v>2594.62</v>
      </c>
      <c r="U670" s="14">
        <v>2574.52</v>
      </c>
      <c r="V670" s="14">
        <v>2582.67</v>
      </c>
      <c r="W670" s="14">
        <v>2505.5300000000002</v>
      </c>
      <c r="X670" s="14">
        <v>2374.6900000000005</v>
      </c>
      <c r="Y670" s="14">
        <v>2032.8899999999999</v>
      </c>
      <c r="AZ670" s="9"/>
      <c r="BA670" s="9"/>
      <c r="BB670" s="9"/>
      <c r="BC670" s="9"/>
      <c r="BD670" s="9"/>
      <c r="BE670" s="9"/>
      <c r="BF670" s="9"/>
      <c r="BG670" s="9"/>
      <c r="BH670" s="9"/>
      <c r="BI670" s="9"/>
      <c r="BJ670" s="9"/>
      <c r="BK670" s="9"/>
      <c r="BL670" s="9"/>
      <c r="BM670" s="9"/>
      <c r="BN670" s="9"/>
      <c r="BO670" s="9"/>
      <c r="BP670" s="9"/>
      <c r="BQ670" s="9"/>
      <c r="BR670" s="9"/>
      <c r="BS670" s="9"/>
      <c r="BT670" s="9"/>
      <c r="BU670" s="9"/>
      <c r="BV670" s="9"/>
      <c r="BW670" s="9"/>
    </row>
    <row r="671" spans="1:75" ht="12" x14ac:dyDescent="0.2">
      <c r="A671" s="13">
        <v>22</v>
      </c>
      <c r="B671" s="14">
        <v>2031.8899999999999</v>
      </c>
      <c r="C671" s="14">
        <v>1968.9</v>
      </c>
      <c r="D671" s="14">
        <v>1950.5</v>
      </c>
      <c r="E671" s="14">
        <v>1920.78</v>
      </c>
      <c r="F671" s="14">
        <v>1953.6399999999999</v>
      </c>
      <c r="G671" s="14">
        <v>1959.06</v>
      </c>
      <c r="H671" s="14">
        <v>1990.12</v>
      </c>
      <c r="I671" s="14">
        <v>2095.2300000000005</v>
      </c>
      <c r="J671" s="14">
        <v>2343.1200000000003</v>
      </c>
      <c r="K671" s="14">
        <v>2495.1800000000003</v>
      </c>
      <c r="L671" s="14">
        <v>2525.9900000000002</v>
      </c>
      <c r="M671" s="14">
        <v>2536.4500000000003</v>
      </c>
      <c r="N671" s="14">
        <v>2534.6900000000005</v>
      </c>
      <c r="O671" s="14">
        <v>2536.5300000000002</v>
      </c>
      <c r="P671" s="14">
        <v>2517.4200000000005</v>
      </c>
      <c r="Q671" s="14">
        <v>2527.7500000000005</v>
      </c>
      <c r="R671" s="14">
        <v>2541.6000000000004</v>
      </c>
      <c r="S671" s="14">
        <v>2568.1600000000003</v>
      </c>
      <c r="T671" s="14">
        <v>2568.21</v>
      </c>
      <c r="U671" s="14">
        <v>2562.1</v>
      </c>
      <c r="V671" s="14">
        <v>2559.14</v>
      </c>
      <c r="W671" s="14">
        <v>2521.7900000000004</v>
      </c>
      <c r="X671" s="14">
        <v>2334.9500000000003</v>
      </c>
      <c r="Y671" s="14">
        <v>2023.02</v>
      </c>
      <c r="AZ671" s="9"/>
      <c r="BA671" s="9"/>
      <c r="BB671" s="9"/>
      <c r="BC671" s="9"/>
      <c r="BD671" s="9"/>
      <c r="BE671" s="9"/>
      <c r="BF671" s="9"/>
      <c r="BG671" s="9"/>
      <c r="BH671" s="9"/>
      <c r="BI671" s="9"/>
      <c r="BJ671" s="9"/>
      <c r="BK671" s="9"/>
      <c r="BL671" s="9"/>
      <c r="BM671" s="9"/>
      <c r="BN671" s="9"/>
      <c r="BO671" s="9"/>
      <c r="BP671" s="9"/>
      <c r="BQ671" s="9"/>
      <c r="BR671" s="9"/>
      <c r="BS671" s="9"/>
      <c r="BT671" s="9"/>
      <c r="BU671" s="9"/>
      <c r="BV671" s="9"/>
      <c r="BW671" s="9"/>
    </row>
    <row r="672" spans="1:75" ht="12" x14ac:dyDescent="0.2">
      <c r="A672" s="13">
        <v>23</v>
      </c>
      <c r="B672" s="14">
        <v>1977.99</v>
      </c>
      <c r="C672" s="14">
        <v>1946.3</v>
      </c>
      <c r="D672" s="14">
        <v>1893.31</v>
      </c>
      <c r="E672" s="14">
        <v>1884.81</v>
      </c>
      <c r="F672" s="14">
        <v>1929.58</v>
      </c>
      <c r="G672" s="14">
        <v>1993.99</v>
      </c>
      <c r="H672" s="14">
        <v>2227.8900000000003</v>
      </c>
      <c r="I672" s="14">
        <v>2534.2600000000002</v>
      </c>
      <c r="J672" s="14">
        <v>2657.37</v>
      </c>
      <c r="K672" s="14">
        <v>2673.4</v>
      </c>
      <c r="L672" s="14">
        <v>2681.7200000000003</v>
      </c>
      <c r="M672" s="14">
        <v>2711.3</v>
      </c>
      <c r="N672" s="14">
        <v>2694.42</v>
      </c>
      <c r="O672" s="14">
        <v>2701.7000000000003</v>
      </c>
      <c r="P672" s="14">
        <v>2695.6800000000003</v>
      </c>
      <c r="Q672" s="14">
        <v>2661.44</v>
      </c>
      <c r="R672" s="14">
        <v>2659.86</v>
      </c>
      <c r="S672" s="14">
        <v>2666.57</v>
      </c>
      <c r="T672" s="14">
        <v>2660.7200000000003</v>
      </c>
      <c r="U672" s="14">
        <v>2676.54</v>
      </c>
      <c r="V672" s="14">
        <v>2651.85</v>
      </c>
      <c r="W672" s="14">
        <v>2516.5800000000004</v>
      </c>
      <c r="X672" s="14">
        <v>2317.6200000000003</v>
      </c>
      <c r="Y672" s="14">
        <v>1976.24</v>
      </c>
      <c r="AZ672" s="9"/>
      <c r="BA672" s="9"/>
      <c r="BB672" s="9"/>
      <c r="BC672" s="9"/>
      <c r="BD672" s="9"/>
      <c r="BE672" s="9"/>
      <c r="BF672" s="9"/>
      <c r="BG672" s="9"/>
      <c r="BH672" s="9"/>
      <c r="BI672" s="9"/>
      <c r="BJ672" s="9"/>
      <c r="BK672" s="9"/>
      <c r="BL672" s="9"/>
      <c r="BM672" s="9"/>
      <c r="BN672" s="9"/>
      <c r="BO672" s="9"/>
      <c r="BP672" s="9"/>
      <c r="BQ672" s="9"/>
      <c r="BR672" s="9"/>
      <c r="BS672" s="9"/>
      <c r="BT672" s="9"/>
      <c r="BU672" s="9"/>
      <c r="BV672" s="9"/>
      <c r="BW672" s="9"/>
    </row>
    <row r="673" spans="1:75" ht="12" x14ac:dyDescent="0.2">
      <c r="A673" s="13">
        <v>24</v>
      </c>
      <c r="B673" s="14">
        <v>1976.68</v>
      </c>
      <c r="C673" s="14">
        <v>1924.07</v>
      </c>
      <c r="D673" s="14">
        <v>1907.07</v>
      </c>
      <c r="E673" s="14">
        <v>1910.17</v>
      </c>
      <c r="F673" s="14">
        <v>1963.52</v>
      </c>
      <c r="G673" s="14">
        <v>2037.62</v>
      </c>
      <c r="H673" s="14">
        <v>2386.2900000000004</v>
      </c>
      <c r="I673" s="14">
        <v>2558.69</v>
      </c>
      <c r="J673" s="14">
        <v>2650.29</v>
      </c>
      <c r="K673" s="14">
        <v>2658.32</v>
      </c>
      <c r="L673" s="14">
        <v>2666.13</v>
      </c>
      <c r="M673" s="14">
        <v>2686.19</v>
      </c>
      <c r="N673" s="14">
        <v>2676.98</v>
      </c>
      <c r="O673" s="14">
        <v>2683.6800000000003</v>
      </c>
      <c r="P673" s="14">
        <v>2681.79</v>
      </c>
      <c r="Q673" s="14">
        <v>2651.51</v>
      </c>
      <c r="R673" s="14">
        <v>2649.83</v>
      </c>
      <c r="S673" s="14">
        <v>2657.67</v>
      </c>
      <c r="T673" s="14">
        <v>2654.88</v>
      </c>
      <c r="U673" s="14">
        <v>2668.9700000000003</v>
      </c>
      <c r="V673" s="14">
        <v>2635.35</v>
      </c>
      <c r="W673" s="14">
        <v>2571.08</v>
      </c>
      <c r="X673" s="14">
        <v>2437.3100000000004</v>
      </c>
      <c r="Y673" s="14">
        <v>2030.91</v>
      </c>
      <c r="AZ673" s="9"/>
      <c r="BA673" s="9"/>
      <c r="BB673" s="9"/>
      <c r="BC673" s="9"/>
      <c r="BD673" s="9"/>
      <c r="BE673" s="9"/>
      <c r="BF673" s="9"/>
      <c r="BG673" s="9"/>
      <c r="BH673" s="9"/>
      <c r="BI673" s="9"/>
      <c r="BJ673" s="9"/>
      <c r="BK673" s="9"/>
      <c r="BL673" s="9"/>
      <c r="BM673" s="9"/>
      <c r="BN673" s="9"/>
      <c r="BO673" s="9"/>
      <c r="BP673" s="9"/>
      <c r="BQ673" s="9"/>
      <c r="BR673" s="9"/>
      <c r="BS673" s="9"/>
      <c r="BT673" s="9"/>
      <c r="BU673" s="9"/>
      <c r="BV673" s="9"/>
      <c r="BW673" s="9"/>
    </row>
    <row r="674" spans="1:75" ht="12" x14ac:dyDescent="0.2">
      <c r="A674" s="13">
        <v>25</v>
      </c>
      <c r="B674" s="14">
        <v>1985.8799999999999</v>
      </c>
      <c r="C674" s="14">
        <v>1954.8799999999999</v>
      </c>
      <c r="D674" s="14">
        <v>1925.54</v>
      </c>
      <c r="E674" s="14">
        <v>1930.9</v>
      </c>
      <c r="F674" s="14">
        <v>1991.76</v>
      </c>
      <c r="G674" s="14">
        <v>2045.33</v>
      </c>
      <c r="H674" s="14">
        <v>2398.2000000000003</v>
      </c>
      <c r="I674" s="14">
        <v>2615.67</v>
      </c>
      <c r="J674" s="14">
        <v>2707.7400000000002</v>
      </c>
      <c r="K674" s="14">
        <v>2714.31</v>
      </c>
      <c r="L674" s="14">
        <v>2728.39</v>
      </c>
      <c r="M674" s="14">
        <v>2749.15</v>
      </c>
      <c r="N674" s="14">
        <v>2736.52</v>
      </c>
      <c r="O674" s="14">
        <v>2741.29</v>
      </c>
      <c r="P674" s="14">
        <v>2736.6800000000003</v>
      </c>
      <c r="Q674" s="14">
        <v>2704.57</v>
      </c>
      <c r="R674" s="14">
        <v>2698.9300000000003</v>
      </c>
      <c r="S674" s="14">
        <v>2707.69</v>
      </c>
      <c r="T674" s="14">
        <v>2701.15</v>
      </c>
      <c r="U674" s="14">
        <v>2717.07</v>
      </c>
      <c r="V674" s="14">
        <v>2689.12</v>
      </c>
      <c r="W674" s="14">
        <v>2576.7000000000003</v>
      </c>
      <c r="X674" s="14">
        <v>2443.9300000000003</v>
      </c>
      <c r="Y674" s="14">
        <v>2045.17</v>
      </c>
      <c r="AZ674" s="9"/>
      <c r="BA674" s="9"/>
      <c r="BB674" s="9"/>
      <c r="BC674" s="9"/>
      <c r="BD674" s="9"/>
      <c r="BE674" s="9"/>
      <c r="BF674" s="9"/>
      <c r="BG674" s="9"/>
      <c r="BH674" s="9"/>
      <c r="BI674" s="9"/>
      <c r="BJ674" s="9"/>
      <c r="BK674" s="9"/>
      <c r="BL674" s="9"/>
      <c r="BM674" s="9"/>
      <c r="BN674" s="9"/>
      <c r="BO674" s="9"/>
      <c r="BP674" s="9"/>
      <c r="BQ674" s="9"/>
      <c r="BR674" s="9"/>
      <c r="BS674" s="9"/>
      <c r="BT674" s="9"/>
      <c r="BU674" s="9"/>
      <c r="BV674" s="9"/>
      <c r="BW674" s="9"/>
    </row>
    <row r="675" spans="1:75" ht="12" x14ac:dyDescent="0.2">
      <c r="A675" s="13">
        <v>26</v>
      </c>
      <c r="B675" s="14">
        <v>2049.39</v>
      </c>
      <c r="C675" s="14">
        <v>2022.35</v>
      </c>
      <c r="D675" s="14">
        <v>1971.69</v>
      </c>
      <c r="E675" s="14">
        <v>1996.11</v>
      </c>
      <c r="F675" s="14">
        <v>2060.2800000000002</v>
      </c>
      <c r="G675" s="14">
        <v>2216.2700000000004</v>
      </c>
      <c r="H675" s="14">
        <v>2473.4200000000005</v>
      </c>
      <c r="I675" s="14">
        <v>2653</v>
      </c>
      <c r="J675" s="14">
        <v>2735.08</v>
      </c>
      <c r="K675" s="14">
        <v>2741.9500000000003</v>
      </c>
      <c r="L675" s="14">
        <v>2751.48</v>
      </c>
      <c r="M675" s="14">
        <v>2772.9</v>
      </c>
      <c r="N675" s="14">
        <v>2761.7200000000003</v>
      </c>
      <c r="O675" s="14">
        <v>2764.48</v>
      </c>
      <c r="P675" s="14">
        <v>2761.2400000000002</v>
      </c>
      <c r="Q675" s="14">
        <v>2726.2400000000002</v>
      </c>
      <c r="R675" s="14">
        <v>2720.6</v>
      </c>
      <c r="S675" s="14">
        <v>2732.69</v>
      </c>
      <c r="T675" s="14">
        <v>2727.58</v>
      </c>
      <c r="U675" s="14">
        <v>2740.61</v>
      </c>
      <c r="V675" s="14">
        <v>2716.6</v>
      </c>
      <c r="W675" s="14">
        <v>2569.48</v>
      </c>
      <c r="X675" s="14">
        <v>2465.86</v>
      </c>
      <c r="Y675" s="14">
        <v>2072.9500000000003</v>
      </c>
      <c r="AZ675" s="9"/>
      <c r="BA675" s="9"/>
      <c r="BB675" s="9"/>
      <c r="BC675" s="9"/>
      <c r="BD675" s="9"/>
      <c r="BE675" s="9"/>
      <c r="BF675" s="9"/>
      <c r="BG675" s="9"/>
      <c r="BH675" s="9"/>
      <c r="BI675" s="9"/>
      <c r="BJ675" s="9"/>
      <c r="BK675" s="9"/>
      <c r="BL675" s="9"/>
      <c r="BM675" s="9"/>
      <c r="BN675" s="9"/>
      <c r="BO675" s="9"/>
      <c r="BP675" s="9"/>
      <c r="BQ675" s="9"/>
      <c r="BR675" s="9"/>
      <c r="BS675" s="9"/>
      <c r="BT675" s="9"/>
      <c r="BU675" s="9"/>
      <c r="BV675" s="9"/>
      <c r="BW675" s="9"/>
    </row>
    <row r="676" spans="1:75" ht="12" x14ac:dyDescent="0.2">
      <c r="A676" s="13">
        <v>27</v>
      </c>
      <c r="B676" s="14">
        <v>2047.27</v>
      </c>
      <c r="C676" s="14">
        <v>2024.99</v>
      </c>
      <c r="D676" s="14">
        <v>1995</v>
      </c>
      <c r="E676" s="14">
        <v>1996.59</v>
      </c>
      <c r="F676" s="14">
        <v>2076.8500000000004</v>
      </c>
      <c r="G676" s="14">
        <v>2183.6700000000005</v>
      </c>
      <c r="H676" s="14">
        <v>2440.5500000000002</v>
      </c>
      <c r="I676" s="14">
        <v>2677.55</v>
      </c>
      <c r="J676" s="14">
        <v>2756.55</v>
      </c>
      <c r="K676" s="14">
        <v>2758.12</v>
      </c>
      <c r="L676" s="14">
        <v>2771.7400000000002</v>
      </c>
      <c r="M676" s="14">
        <v>2800.28</v>
      </c>
      <c r="N676" s="14">
        <v>2792.06</v>
      </c>
      <c r="O676" s="14">
        <v>2794.9700000000003</v>
      </c>
      <c r="P676" s="14">
        <v>2791.6</v>
      </c>
      <c r="Q676" s="14">
        <v>2782.01</v>
      </c>
      <c r="R676" s="14">
        <v>2741.15</v>
      </c>
      <c r="S676" s="14">
        <v>2751.05</v>
      </c>
      <c r="T676" s="14">
        <v>2746.77</v>
      </c>
      <c r="U676" s="14">
        <v>2761.6800000000003</v>
      </c>
      <c r="V676" s="14">
        <v>2729.01</v>
      </c>
      <c r="W676" s="14">
        <v>2616.65</v>
      </c>
      <c r="X676" s="14">
        <v>2459.7500000000005</v>
      </c>
      <c r="Y676" s="14">
        <v>2155.1800000000003</v>
      </c>
      <c r="AZ676" s="9"/>
      <c r="BA676" s="9"/>
      <c r="BB676" s="9"/>
      <c r="BC676" s="9"/>
      <c r="BD676" s="9"/>
      <c r="BE676" s="9"/>
      <c r="BF676" s="9"/>
      <c r="BG676" s="9"/>
      <c r="BH676" s="9"/>
      <c r="BI676" s="9"/>
      <c r="BJ676" s="9"/>
      <c r="BK676" s="9"/>
      <c r="BL676" s="9"/>
      <c r="BM676" s="9"/>
      <c r="BN676" s="9"/>
      <c r="BO676" s="9"/>
      <c r="BP676" s="9"/>
      <c r="BQ676" s="9"/>
      <c r="BR676" s="9"/>
      <c r="BS676" s="9"/>
      <c r="BT676" s="9"/>
      <c r="BU676" s="9"/>
      <c r="BV676" s="9"/>
      <c r="BW676" s="9"/>
    </row>
    <row r="677" spans="1:75" ht="12" x14ac:dyDescent="0.2">
      <c r="A677" s="13">
        <v>28</v>
      </c>
      <c r="B677" s="14">
        <v>2159.3100000000004</v>
      </c>
      <c r="C677" s="14">
        <v>2053.71</v>
      </c>
      <c r="D677" s="14">
        <v>2013.08</v>
      </c>
      <c r="E677" s="14">
        <v>1990.94</v>
      </c>
      <c r="F677" s="14">
        <v>2026.77</v>
      </c>
      <c r="G677" s="14">
        <v>2064.4200000000005</v>
      </c>
      <c r="H677" s="14">
        <v>2160.2700000000004</v>
      </c>
      <c r="I677" s="14">
        <v>2378.8200000000002</v>
      </c>
      <c r="J677" s="14">
        <v>2499.5600000000004</v>
      </c>
      <c r="K677" s="14">
        <v>2642.05</v>
      </c>
      <c r="L677" s="14">
        <v>2670.9900000000002</v>
      </c>
      <c r="M677" s="14">
        <v>2675.1600000000003</v>
      </c>
      <c r="N677" s="14">
        <v>2673.34</v>
      </c>
      <c r="O677" s="14">
        <v>2673.27</v>
      </c>
      <c r="P677" s="14">
        <v>2674.82</v>
      </c>
      <c r="Q677" s="14">
        <v>2639.96</v>
      </c>
      <c r="R677" s="14">
        <v>2649.17</v>
      </c>
      <c r="S677" s="14">
        <v>2673.1600000000003</v>
      </c>
      <c r="T677" s="14">
        <v>2671.17</v>
      </c>
      <c r="U677" s="14">
        <v>2666.9700000000003</v>
      </c>
      <c r="V677" s="14">
        <v>2666.56</v>
      </c>
      <c r="W677" s="14">
        <v>2526.59</v>
      </c>
      <c r="X677" s="14">
        <v>2418.9000000000005</v>
      </c>
      <c r="Y677" s="14">
        <v>2157.8700000000003</v>
      </c>
      <c r="AZ677" s="9"/>
      <c r="BA677" s="9"/>
      <c r="BB677" s="9"/>
      <c r="BC677" s="9"/>
      <c r="BD677" s="9"/>
      <c r="BE677" s="9"/>
      <c r="BF677" s="9"/>
      <c r="BG677" s="9"/>
      <c r="BH677" s="9"/>
      <c r="BI677" s="9"/>
      <c r="BJ677" s="9"/>
      <c r="BK677" s="9"/>
      <c r="BL677" s="9"/>
      <c r="BM677" s="9"/>
      <c r="BN677" s="9"/>
      <c r="BO677" s="9"/>
      <c r="BP677" s="9"/>
      <c r="BQ677" s="9"/>
      <c r="BR677" s="9"/>
      <c r="BS677" s="9"/>
      <c r="BT677" s="9"/>
      <c r="BU677" s="9"/>
      <c r="BV677" s="9"/>
      <c r="BW677" s="9"/>
    </row>
    <row r="678" spans="1:75" ht="12" x14ac:dyDescent="0.2">
      <c r="A678" s="13">
        <v>29</v>
      </c>
      <c r="B678" s="14">
        <v>2116.1700000000005</v>
      </c>
      <c r="C678" s="14">
        <v>2038.37</v>
      </c>
      <c r="D678" s="14">
        <v>1972.32</v>
      </c>
      <c r="E678" s="14">
        <v>1976</v>
      </c>
      <c r="F678" s="14">
        <v>2020.25</v>
      </c>
      <c r="G678" s="14">
        <v>2051.5300000000002</v>
      </c>
      <c r="H678" s="14">
        <v>2115.4300000000003</v>
      </c>
      <c r="I678" s="14">
        <v>2245.7700000000004</v>
      </c>
      <c r="J678" s="14">
        <v>2436.7800000000002</v>
      </c>
      <c r="K678" s="14">
        <v>2534.3900000000003</v>
      </c>
      <c r="L678" s="14">
        <v>2647.39</v>
      </c>
      <c r="M678" s="14">
        <v>2661.46</v>
      </c>
      <c r="N678" s="14">
        <v>2660.67</v>
      </c>
      <c r="O678" s="14">
        <v>2662.58</v>
      </c>
      <c r="P678" s="14">
        <v>2662.28</v>
      </c>
      <c r="Q678" s="14">
        <v>2625.44</v>
      </c>
      <c r="R678" s="14">
        <v>2637.3</v>
      </c>
      <c r="S678" s="14">
        <v>2666.98</v>
      </c>
      <c r="T678" s="14">
        <v>2672.4500000000003</v>
      </c>
      <c r="U678" s="14">
        <v>2676.27</v>
      </c>
      <c r="V678" s="14">
        <v>2677.9300000000003</v>
      </c>
      <c r="W678" s="14">
        <v>2569.7000000000003</v>
      </c>
      <c r="X678" s="14">
        <v>2402.5400000000004</v>
      </c>
      <c r="Y678" s="14">
        <v>2129.2400000000002</v>
      </c>
      <c r="Z678" s="4">
        <f>IFERROR(Y678,"скрыть")</f>
        <v>2129.2400000000002</v>
      </c>
      <c r="AZ678" s="9"/>
      <c r="BA678" s="9"/>
      <c r="BB678" s="9"/>
      <c r="BC678" s="9"/>
      <c r="BD678" s="9"/>
      <c r="BE678" s="9"/>
      <c r="BF678" s="9"/>
      <c r="BG678" s="9"/>
      <c r="BH678" s="9"/>
      <c r="BI678" s="9"/>
      <c r="BJ678" s="9"/>
      <c r="BK678" s="9"/>
      <c r="BL678" s="9"/>
      <c r="BM678" s="9"/>
      <c r="BN678" s="9"/>
      <c r="BO678" s="9"/>
      <c r="BP678" s="9"/>
      <c r="BQ678" s="9"/>
      <c r="BR678" s="9"/>
      <c r="BS678" s="9"/>
      <c r="BT678" s="9"/>
      <c r="BU678" s="9"/>
      <c r="BV678" s="9"/>
      <c r="BW678" s="9"/>
    </row>
    <row r="679" spans="1:75" ht="12" x14ac:dyDescent="0.2">
      <c r="A679" s="13">
        <v>30</v>
      </c>
      <c r="B679" s="14">
        <v>2049.19</v>
      </c>
      <c r="C679" s="14">
        <v>1989.51</v>
      </c>
      <c r="D679" s="14">
        <v>1935.56</v>
      </c>
      <c r="E679" s="14">
        <v>1934.6</v>
      </c>
      <c r="F679" s="14">
        <v>1980.37</v>
      </c>
      <c r="G679" s="14">
        <v>2086.0300000000002</v>
      </c>
      <c r="H679" s="14">
        <v>2369.7200000000003</v>
      </c>
      <c r="I679" s="14">
        <v>2528.0700000000002</v>
      </c>
      <c r="J679" s="14">
        <v>2664.1600000000003</v>
      </c>
      <c r="K679" s="14">
        <v>2662.08</v>
      </c>
      <c r="L679" s="14">
        <v>2671.7200000000003</v>
      </c>
      <c r="M679" s="14">
        <v>2698.6600000000003</v>
      </c>
      <c r="N679" s="14">
        <v>2693.4100000000003</v>
      </c>
      <c r="O679" s="14">
        <v>2700.54</v>
      </c>
      <c r="P679" s="14">
        <v>2693.2000000000003</v>
      </c>
      <c r="Q679" s="14">
        <v>2686.8</v>
      </c>
      <c r="R679" s="14">
        <v>2651.4700000000003</v>
      </c>
      <c r="S679" s="14">
        <v>2660.9100000000003</v>
      </c>
      <c r="T679" s="14">
        <v>2666.15</v>
      </c>
      <c r="U679" s="14">
        <v>2677.81</v>
      </c>
      <c r="V679" s="14">
        <v>2637.3</v>
      </c>
      <c r="W679" s="14">
        <v>2477.0300000000002</v>
      </c>
      <c r="X679" s="14">
        <v>2328.0100000000002</v>
      </c>
      <c r="Y679" s="14">
        <v>2039.17</v>
      </c>
      <c r="Z679" s="4">
        <f>IFERROR(Y679,"скрыть")</f>
        <v>2039.17</v>
      </c>
      <c r="AZ679" s="9"/>
      <c r="BA679" s="9"/>
      <c r="BB679" s="9"/>
      <c r="BC679" s="9"/>
      <c r="BD679" s="9"/>
      <c r="BE679" s="9"/>
      <c r="BF679" s="9"/>
      <c r="BG679" s="9"/>
      <c r="BH679" s="9"/>
      <c r="BI679" s="9"/>
      <c r="BJ679" s="9"/>
      <c r="BK679" s="9"/>
      <c r="BL679" s="9"/>
      <c r="BM679" s="9"/>
      <c r="BN679" s="9"/>
      <c r="BO679" s="9"/>
      <c r="BP679" s="9"/>
      <c r="BQ679" s="9"/>
      <c r="BR679" s="9"/>
      <c r="BS679" s="9"/>
      <c r="BT679" s="9"/>
      <c r="BU679" s="9"/>
      <c r="BV679" s="9"/>
      <c r="BW679" s="9"/>
    </row>
    <row r="680" spans="1:75" ht="12" x14ac:dyDescent="0.2">
      <c r="A680" s="13">
        <v>31</v>
      </c>
      <c r="B680" s="14">
        <v>1939.18</v>
      </c>
      <c r="C680" s="14">
        <v>1914.8899999999999</v>
      </c>
      <c r="D680" s="14">
        <v>1903.01</v>
      </c>
      <c r="E680" s="14">
        <v>1900.32</v>
      </c>
      <c r="F680" s="14">
        <v>1941.43</v>
      </c>
      <c r="G680" s="14">
        <v>1957.16</v>
      </c>
      <c r="H680" s="14">
        <v>2187.8300000000004</v>
      </c>
      <c r="I680" s="14">
        <v>2415.3100000000004</v>
      </c>
      <c r="J680" s="14">
        <v>2467.1800000000003</v>
      </c>
      <c r="K680" s="14">
        <v>2477.2300000000005</v>
      </c>
      <c r="L680" s="14">
        <v>2490.8000000000002</v>
      </c>
      <c r="M680" s="14">
        <v>2522.6500000000005</v>
      </c>
      <c r="N680" s="14">
        <v>2507.8000000000002</v>
      </c>
      <c r="O680" s="14">
        <v>2512.9300000000003</v>
      </c>
      <c r="P680" s="14">
        <v>2506.86</v>
      </c>
      <c r="Q680" s="14">
        <v>2499.5400000000004</v>
      </c>
      <c r="R680" s="14">
        <v>2459.5100000000002</v>
      </c>
      <c r="S680" s="14">
        <v>2470.2900000000004</v>
      </c>
      <c r="T680" s="14">
        <v>2482.5200000000004</v>
      </c>
      <c r="U680" s="14">
        <v>2498.8000000000002</v>
      </c>
      <c r="V680" s="14">
        <v>2468.6800000000003</v>
      </c>
      <c r="W680" s="14">
        <v>2392.0000000000005</v>
      </c>
      <c r="X680" s="14">
        <v>2165.84</v>
      </c>
      <c r="Y680" s="14">
        <v>1955.45</v>
      </c>
      <c r="Z680" s="4">
        <f>IFERROR(Y680,"скрыть")</f>
        <v>1955.45</v>
      </c>
      <c r="AZ680" s="9"/>
      <c r="BA680" s="9"/>
      <c r="BB680" s="9"/>
      <c r="BC680" s="9"/>
      <c r="BD680" s="9"/>
      <c r="BE680" s="9"/>
      <c r="BF680" s="9"/>
      <c r="BG680" s="9"/>
      <c r="BH680" s="9"/>
      <c r="BI680" s="9"/>
      <c r="BJ680" s="9"/>
      <c r="BK680" s="9"/>
      <c r="BL680" s="9"/>
      <c r="BM680" s="9"/>
      <c r="BN680" s="9"/>
      <c r="BO680" s="9"/>
      <c r="BP680" s="9"/>
      <c r="BQ680" s="9"/>
      <c r="BR680" s="9"/>
      <c r="BS680" s="9"/>
      <c r="BT680" s="9"/>
      <c r="BU680" s="9"/>
      <c r="BV680" s="9"/>
      <c r="BW680" s="9"/>
    </row>
    <row r="681" spans="1:75" ht="11.25" customHeight="1" x14ac:dyDescent="0.2">
      <c r="A681" s="71"/>
      <c r="B681" s="72" t="s">
        <v>91</v>
      </c>
      <c r="C681" s="72"/>
      <c r="D681" s="72"/>
      <c r="E681" s="72"/>
      <c r="F681" s="72"/>
      <c r="G681" s="72"/>
      <c r="H681" s="72"/>
      <c r="I681" s="72"/>
      <c r="J681" s="72"/>
      <c r="K681" s="72"/>
      <c r="L681" s="72"/>
      <c r="M681" s="72"/>
      <c r="N681" s="72"/>
      <c r="O681" s="72"/>
      <c r="P681" s="72"/>
      <c r="Q681" s="72"/>
      <c r="R681" s="72"/>
      <c r="S681" s="72"/>
      <c r="T681" s="72"/>
      <c r="U681" s="72"/>
      <c r="V681" s="72"/>
      <c r="W681" s="72"/>
      <c r="X681" s="72"/>
      <c r="Y681" s="72"/>
      <c r="AZ681" s="9"/>
      <c r="BA681" s="9"/>
      <c r="BB681" s="9"/>
      <c r="BC681" s="9"/>
      <c r="BD681" s="9"/>
      <c r="BE681" s="9"/>
      <c r="BF681" s="9"/>
      <c r="BG681" s="9"/>
      <c r="BH681" s="9"/>
      <c r="BI681" s="9"/>
      <c r="BJ681" s="9"/>
      <c r="BK681" s="9"/>
      <c r="BL681" s="9"/>
      <c r="BM681" s="9"/>
      <c r="BN681" s="9"/>
      <c r="BO681" s="9"/>
      <c r="BP681" s="9"/>
      <c r="BQ681" s="9"/>
      <c r="BR681" s="9"/>
      <c r="BS681" s="9"/>
      <c r="BT681" s="9"/>
      <c r="BU681" s="9"/>
      <c r="BV681" s="9"/>
      <c r="BW681" s="9"/>
    </row>
    <row r="682" spans="1:75" ht="11.25" customHeight="1" x14ac:dyDescent="0.2">
      <c r="A682" s="71"/>
      <c r="B682" s="72"/>
      <c r="C682" s="72"/>
      <c r="D682" s="72"/>
      <c r="E682" s="72"/>
      <c r="F682" s="72"/>
      <c r="G682" s="72"/>
      <c r="H682" s="72"/>
      <c r="I682" s="72"/>
      <c r="J682" s="72"/>
      <c r="K682" s="72"/>
      <c r="L682" s="72"/>
      <c r="M682" s="72"/>
      <c r="N682" s="72"/>
      <c r="O682" s="72"/>
      <c r="P682" s="72"/>
      <c r="Q682" s="72"/>
      <c r="R682" s="72"/>
      <c r="S682" s="72"/>
      <c r="T682" s="72"/>
      <c r="U682" s="72"/>
      <c r="V682" s="72"/>
      <c r="W682" s="72"/>
      <c r="X682" s="72"/>
      <c r="Y682" s="72"/>
      <c r="AZ682" s="9"/>
      <c r="BA682" s="9"/>
      <c r="BB682" s="9"/>
      <c r="BC682" s="9"/>
      <c r="BD682" s="9"/>
      <c r="BE682" s="9"/>
      <c r="BF682" s="9"/>
      <c r="BG682" s="9"/>
      <c r="BH682" s="9"/>
      <c r="BI682" s="9"/>
      <c r="BJ682" s="9"/>
      <c r="BK682" s="9"/>
      <c r="BL682" s="9"/>
      <c r="BM682" s="9"/>
      <c r="BN682" s="9"/>
      <c r="BO682" s="9"/>
      <c r="BP682" s="9"/>
      <c r="BQ682" s="9"/>
      <c r="BR682" s="9"/>
      <c r="BS682" s="9"/>
      <c r="BT682" s="9"/>
      <c r="BU682" s="9"/>
      <c r="BV682" s="9"/>
      <c r="BW682" s="9"/>
    </row>
    <row r="683" spans="1:75" s="7" customFormat="1" ht="32.65" customHeight="1" x14ac:dyDescent="0.2">
      <c r="A683" s="11" t="s">
        <v>64</v>
      </c>
      <c r="B683" s="12" t="s">
        <v>65</v>
      </c>
      <c r="C683" s="12" t="s">
        <v>66</v>
      </c>
      <c r="D683" s="12" t="s">
        <v>67</v>
      </c>
      <c r="E683" s="12" t="s">
        <v>68</v>
      </c>
      <c r="F683" s="12" t="s">
        <v>69</v>
      </c>
      <c r="G683" s="12" t="s">
        <v>70</v>
      </c>
      <c r="H683" s="12" t="s">
        <v>71</v>
      </c>
      <c r="I683" s="12" t="s">
        <v>72</v>
      </c>
      <c r="J683" s="12" t="s">
        <v>73</v>
      </c>
      <c r="K683" s="12" t="s">
        <v>74</v>
      </c>
      <c r="L683" s="12" t="s">
        <v>75</v>
      </c>
      <c r="M683" s="12" t="s">
        <v>76</v>
      </c>
      <c r="N683" s="12" t="s">
        <v>77</v>
      </c>
      <c r="O683" s="12" t="s">
        <v>78</v>
      </c>
      <c r="P683" s="12" t="s">
        <v>79</v>
      </c>
      <c r="Q683" s="12" t="s">
        <v>80</v>
      </c>
      <c r="R683" s="12" t="s">
        <v>81</v>
      </c>
      <c r="S683" s="12" t="s">
        <v>82</v>
      </c>
      <c r="T683" s="12" t="s">
        <v>83</v>
      </c>
      <c r="U683" s="12" t="s">
        <v>84</v>
      </c>
      <c r="V683" s="12" t="s">
        <v>85</v>
      </c>
      <c r="W683" s="12" t="s">
        <v>86</v>
      </c>
      <c r="X683" s="12" t="s">
        <v>87</v>
      </c>
      <c r="Y683" s="12" t="s">
        <v>88</v>
      </c>
      <c r="Z683" s="6"/>
      <c r="AZ683" s="9"/>
      <c r="BA683" s="9"/>
      <c r="BB683" s="9"/>
      <c r="BC683" s="9"/>
      <c r="BD683" s="9"/>
      <c r="BE683" s="9"/>
      <c r="BF683" s="9"/>
      <c r="BG683" s="9"/>
      <c r="BH683" s="9"/>
      <c r="BI683" s="9"/>
      <c r="BJ683" s="9"/>
      <c r="BK683" s="9"/>
      <c r="BL683" s="9"/>
      <c r="BM683" s="9"/>
      <c r="BN683" s="9"/>
      <c r="BO683" s="9"/>
      <c r="BP683" s="9"/>
      <c r="BQ683" s="9"/>
      <c r="BR683" s="9"/>
      <c r="BS683" s="9"/>
      <c r="BT683" s="9"/>
      <c r="BU683" s="9"/>
      <c r="BV683" s="9"/>
      <c r="BW683" s="9"/>
    </row>
    <row r="684" spans="1:75" ht="12" x14ac:dyDescent="0.2">
      <c r="A684" s="13">
        <v>1</v>
      </c>
      <c r="B684" s="14">
        <v>2459.5300000000002</v>
      </c>
      <c r="C684" s="14">
        <v>2405.42</v>
      </c>
      <c r="D684" s="14">
        <v>2449.3100000000004</v>
      </c>
      <c r="E684" s="14">
        <v>2400.4</v>
      </c>
      <c r="F684" s="14">
        <v>2377.48</v>
      </c>
      <c r="G684" s="14">
        <v>2376.88</v>
      </c>
      <c r="H684" s="14">
        <v>2379.1000000000004</v>
      </c>
      <c r="I684" s="14">
        <v>2361.0800000000004</v>
      </c>
      <c r="J684" s="14">
        <v>2322.29</v>
      </c>
      <c r="K684" s="14">
        <v>2349.7000000000003</v>
      </c>
      <c r="L684" s="14">
        <v>2449.4700000000003</v>
      </c>
      <c r="M684" s="14">
        <v>2466.5700000000002</v>
      </c>
      <c r="N684" s="14">
        <v>2549.7000000000003</v>
      </c>
      <c r="O684" s="14">
        <v>2586.23</v>
      </c>
      <c r="P684" s="14">
        <v>2557.9700000000003</v>
      </c>
      <c r="Q684" s="14">
        <v>2646.09</v>
      </c>
      <c r="R684" s="14">
        <v>2756.2200000000003</v>
      </c>
      <c r="S684" s="14">
        <v>2783.44</v>
      </c>
      <c r="T684" s="14">
        <v>2786.46</v>
      </c>
      <c r="U684" s="14">
        <v>2786.3100000000004</v>
      </c>
      <c r="V684" s="14">
        <v>2801.26</v>
      </c>
      <c r="W684" s="14">
        <v>2784.5600000000004</v>
      </c>
      <c r="X684" s="14">
        <v>2549.96</v>
      </c>
      <c r="Y684" s="14">
        <v>2380.7000000000003</v>
      </c>
      <c r="AZ684" s="9"/>
      <c r="BA684" s="9"/>
      <c r="BB684" s="9"/>
      <c r="BC684" s="9"/>
      <c r="BD684" s="9"/>
      <c r="BE684" s="9"/>
      <c r="BF684" s="9"/>
      <c r="BG684" s="9"/>
      <c r="BH684" s="9"/>
      <c r="BI684" s="9"/>
      <c r="BJ684" s="9"/>
      <c r="BK684" s="9"/>
      <c r="BL684" s="9"/>
      <c r="BM684" s="9"/>
      <c r="BN684" s="9"/>
      <c r="BO684" s="9"/>
      <c r="BP684" s="9"/>
      <c r="BQ684" s="9"/>
      <c r="BR684" s="9"/>
      <c r="BS684" s="9"/>
      <c r="BT684" s="9"/>
      <c r="BU684" s="9"/>
      <c r="BV684" s="9"/>
      <c r="BW684" s="9"/>
    </row>
    <row r="685" spans="1:75" ht="12" x14ac:dyDescent="0.2">
      <c r="A685" s="13">
        <v>2</v>
      </c>
      <c r="B685" s="14">
        <v>2356.1600000000003</v>
      </c>
      <c r="C685" s="14">
        <v>2285.27</v>
      </c>
      <c r="D685" s="14">
        <v>2243.0700000000002</v>
      </c>
      <c r="E685" s="14">
        <v>2226.84</v>
      </c>
      <c r="F685" s="14">
        <v>2241.5500000000002</v>
      </c>
      <c r="G685" s="14">
        <v>2258.6000000000004</v>
      </c>
      <c r="H685" s="14">
        <v>2268.7800000000002</v>
      </c>
      <c r="I685" s="14">
        <v>2299.81</v>
      </c>
      <c r="J685" s="14">
        <v>2418.5600000000004</v>
      </c>
      <c r="K685" s="14">
        <v>2579.69</v>
      </c>
      <c r="L685" s="14">
        <v>2834.92</v>
      </c>
      <c r="M685" s="14">
        <v>2894.7900000000004</v>
      </c>
      <c r="N685" s="14">
        <v>2890.69</v>
      </c>
      <c r="O685" s="14">
        <v>2899.8500000000004</v>
      </c>
      <c r="P685" s="14">
        <v>2856.5200000000004</v>
      </c>
      <c r="Q685" s="14">
        <v>2906.48</v>
      </c>
      <c r="R685" s="14">
        <v>2933.96</v>
      </c>
      <c r="S685" s="14">
        <v>2943.2200000000003</v>
      </c>
      <c r="T685" s="14">
        <v>2943.71</v>
      </c>
      <c r="U685" s="14">
        <v>2940.96</v>
      </c>
      <c r="V685" s="14">
        <v>2942.9300000000003</v>
      </c>
      <c r="W685" s="14">
        <v>2925.1600000000003</v>
      </c>
      <c r="X685" s="14">
        <v>2754.03</v>
      </c>
      <c r="Y685" s="14">
        <v>2463.2000000000003</v>
      </c>
      <c r="AZ685" s="9"/>
      <c r="BA685" s="9"/>
      <c r="BB685" s="9"/>
      <c r="BC685" s="9"/>
      <c r="BD685" s="9"/>
      <c r="BE685" s="9"/>
      <c r="BF685" s="9"/>
      <c r="BG685" s="9"/>
      <c r="BH685" s="9"/>
      <c r="BI685" s="9"/>
      <c r="BJ685" s="9"/>
      <c r="BK685" s="9"/>
      <c r="BL685" s="9"/>
      <c r="BM685" s="9"/>
      <c r="BN685" s="9"/>
      <c r="BO685" s="9"/>
      <c r="BP685" s="9"/>
      <c r="BQ685" s="9"/>
      <c r="BR685" s="9"/>
      <c r="BS685" s="9"/>
      <c r="BT685" s="9"/>
      <c r="BU685" s="9"/>
      <c r="BV685" s="9"/>
      <c r="BW685" s="9"/>
    </row>
    <row r="686" spans="1:75" ht="12" x14ac:dyDescent="0.2">
      <c r="A686" s="13">
        <v>3</v>
      </c>
      <c r="B686" s="14">
        <v>2399.0700000000002</v>
      </c>
      <c r="C686" s="14">
        <v>2331.2200000000003</v>
      </c>
      <c r="D686" s="14">
        <v>2282.23</v>
      </c>
      <c r="E686" s="14">
        <v>2243.6400000000003</v>
      </c>
      <c r="F686" s="14">
        <v>2288.34</v>
      </c>
      <c r="G686" s="14">
        <v>2304.6800000000003</v>
      </c>
      <c r="H686" s="14">
        <v>2327.9700000000003</v>
      </c>
      <c r="I686" s="14">
        <v>2373.2700000000004</v>
      </c>
      <c r="J686" s="14">
        <v>2598.6000000000004</v>
      </c>
      <c r="K686" s="14">
        <v>2873.6800000000003</v>
      </c>
      <c r="L686" s="14">
        <v>2916.48</v>
      </c>
      <c r="M686" s="14">
        <v>2932.6400000000003</v>
      </c>
      <c r="N686" s="14">
        <v>2936.6600000000003</v>
      </c>
      <c r="O686" s="14">
        <v>2940.0200000000004</v>
      </c>
      <c r="P686" s="14">
        <v>2911.03</v>
      </c>
      <c r="Q686" s="14">
        <v>2916.78</v>
      </c>
      <c r="R686" s="14">
        <v>2940.9700000000003</v>
      </c>
      <c r="S686" s="14">
        <v>2951.92</v>
      </c>
      <c r="T686" s="14">
        <v>2948.7700000000004</v>
      </c>
      <c r="U686" s="14">
        <v>2943.6400000000003</v>
      </c>
      <c r="V686" s="14">
        <v>2944.19</v>
      </c>
      <c r="W686" s="14">
        <v>2891.2400000000002</v>
      </c>
      <c r="X686" s="14">
        <v>2572.5400000000004</v>
      </c>
      <c r="Y686" s="14">
        <v>2345.7600000000002</v>
      </c>
      <c r="AZ686" s="9"/>
      <c r="BA686" s="9"/>
      <c r="BB686" s="9"/>
      <c r="BC686" s="9"/>
      <c r="BD686" s="9"/>
      <c r="BE686" s="9"/>
      <c r="BF686" s="9"/>
      <c r="BG686" s="9"/>
      <c r="BH686" s="9"/>
      <c r="BI686" s="9"/>
      <c r="BJ686" s="9"/>
      <c r="BK686" s="9"/>
      <c r="BL686" s="9"/>
      <c r="BM686" s="9"/>
      <c r="BN686" s="9"/>
      <c r="BO686" s="9"/>
      <c r="BP686" s="9"/>
      <c r="BQ686" s="9"/>
      <c r="BR686" s="9"/>
      <c r="BS686" s="9"/>
      <c r="BT686" s="9"/>
      <c r="BU686" s="9"/>
      <c r="BV686" s="9"/>
      <c r="BW686" s="9"/>
    </row>
    <row r="687" spans="1:75" ht="12" x14ac:dyDescent="0.2">
      <c r="A687" s="13">
        <v>4</v>
      </c>
      <c r="B687" s="14">
        <v>2327.6600000000003</v>
      </c>
      <c r="C687" s="14">
        <v>2265.34</v>
      </c>
      <c r="D687" s="14">
        <v>2229.96</v>
      </c>
      <c r="E687" s="14">
        <v>2198.4700000000003</v>
      </c>
      <c r="F687" s="14">
        <v>2245.8300000000004</v>
      </c>
      <c r="G687" s="14">
        <v>2280.67</v>
      </c>
      <c r="H687" s="14">
        <v>2323.92</v>
      </c>
      <c r="I687" s="14">
        <v>2430.17</v>
      </c>
      <c r="J687" s="14">
        <v>2666.88</v>
      </c>
      <c r="K687" s="14">
        <v>2902.3900000000003</v>
      </c>
      <c r="L687" s="14">
        <v>2942.7200000000003</v>
      </c>
      <c r="M687" s="14">
        <v>2957.5200000000004</v>
      </c>
      <c r="N687" s="14">
        <v>2958.09</v>
      </c>
      <c r="O687" s="14">
        <v>2961.05</v>
      </c>
      <c r="P687" s="14">
        <v>2937.3100000000004</v>
      </c>
      <c r="Q687" s="14">
        <v>2937.82</v>
      </c>
      <c r="R687" s="14">
        <v>2956.94</v>
      </c>
      <c r="S687" s="14">
        <v>2974.3300000000004</v>
      </c>
      <c r="T687" s="14">
        <v>2966.5600000000004</v>
      </c>
      <c r="U687" s="14">
        <v>2959.44</v>
      </c>
      <c r="V687" s="14">
        <v>2962.42</v>
      </c>
      <c r="W687" s="14">
        <v>2927.15</v>
      </c>
      <c r="X687" s="14">
        <v>2677.1200000000003</v>
      </c>
      <c r="Y687" s="14">
        <v>2426.0700000000002</v>
      </c>
      <c r="AZ687" s="9"/>
      <c r="BA687" s="9"/>
      <c r="BB687" s="9"/>
      <c r="BC687" s="9"/>
      <c r="BD687" s="9"/>
      <c r="BE687" s="9"/>
      <c r="BF687" s="9"/>
      <c r="BG687" s="9"/>
      <c r="BH687" s="9"/>
      <c r="BI687" s="9"/>
      <c r="BJ687" s="9"/>
      <c r="BK687" s="9"/>
      <c r="BL687" s="9"/>
      <c r="BM687" s="9"/>
      <c r="BN687" s="9"/>
      <c r="BO687" s="9"/>
      <c r="BP687" s="9"/>
      <c r="BQ687" s="9"/>
      <c r="BR687" s="9"/>
      <c r="BS687" s="9"/>
      <c r="BT687" s="9"/>
      <c r="BU687" s="9"/>
      <c r="BV687" s="9"/>
      <c r="BW687" s="9"/>
    </row>
    <row r="688" spans="1:75" ht="12" x14ac:dyDescent="0.2">
      <c r="A688" s="13">
        <v>5</v>
      </c>
      <c r="B688" s="14">
        <v>2349.17</v>
      </c>
      <c r="C688" s="14">
        <v>2284.52</v>
      </c>
      <c r="D688" s="14">
        <v>2231.2000000000003</v>
      </c>
      <c r="E688" s="14">
        <v>2223.9700000000003</v>
      </c>
      <c r="F688" s="14">
        <v>2254.34</v>
      </c>
      <c r="G688" s="14">
        <v>2273.67</v>
      </c>
      <c r="H688" s="14">
        <v>2331.5500000000002</v>
      </c>
      <c r="I688" s="14">
        <v>2402.8900000000003</v>
      </c>
      <c r="J688" s="14">
        <v>2684.21</v>
      </c>
      <c r="K688" s="14">
        <v>2900.9</v>
      </c>
      <c r="L688" s="14">
        <v>2927.46</v>
      </c>
      <c r="M688" s="14">
        <v>2931.9500000000003</v>
      </c>
      <c r="N688" s="14">
        <v>2931.2000000000003</v>
      </c>
      <c r="O688" s="14">
        <v>2932.2200000000003</v>
      </c>
      <c r="P688" s="14">
        <v>2922.0200000000004</v>
      </c>
      <c r="Q688" s="14">
        <v>2923.1800000000003</v>
      </c>
      <c r="R688" s="14">
        <v>2932.78</v>
      </c>
      <c r="S688" s="14">
        <v>2947.3300000000004</v>
      </c>
      <c r="T688" s="14">
        <v>2939.03</v>
      </c>
      <c r="U688" s="14">
        <v>2931.3900000000003</v>
      </c>
      <c r="V688" s="14">
        <v>2930.6200000000003</v>
      </c>
      <c r="W688" s="14">
        <v>2915.07</v>
      </c>
      <c r="X688" s="14">
        <v>2592.61</v>
      </c>
      <c r="Y688" s="14">
        <v>2366.9700000000003</v>
      </c>
      <c r="AZ688" s="9"/>
      <c r="BA688" s="9"/>
      <c r="BB688" s="9"/>
      <c r="BC688" s="9"/>
      <c r="BD688" s="9"/>
      <c r="BE688" s="9"/>
      <c r="BF688" s="9"/>
      <c r="BG688" s="9"/>
      <c r="BH688" s="9"/>
      <c r="BI688" s="9"/>
      <c r="BJ688" s="9"/>
      <c r="BK688" s="9"/>
      <c r="BL688" s="9"/>
      <c r="BM688" s="9"/>
      <c r="BN688" s="9"/>
      <c r="BO688" s="9"/>
      <c r="BP688" s="9"/>
      <c r="BQ688" s="9"/>
      <c r="BR688" s="9"/>
      <c r="BS688" s="9"/>
      <c r="BT688" s="9"/>
      <c r="BU688" s="9"/>
      <c r="BV688" s="9"/>
      <c r="BW688" s="9"/>
    </row>
    <row r="689" spans="1:75" ht="12" x14ac:dyDescent="0.2">
      <c r="A689" s="13">
        <v>6</v>
      </c>
      <c r="B689" s="14">
        <v>2307.4500000000003</v>
      </c>
      <c r="C689" s="14">
        <v>2205.9300000000003</v>
      </c>
      <c r="D689" s="14">
        <v>2128.9</v>
      </c>
      <c r="E689" s="14">
        <v>2103.96</v>
      </c>
      <c r="F689" s="14">
        <v>2132.36</v>
      </c>
      <c r="G689" s="14">
        <v>2175.34</v>
      </c>
      <c r="H689" s="14">
        <v>2230.7400000000002</v>
      </c>
      <c r="I689" s="14">
        <v>2365.7200000000003</v>
      </c>
      <c r="J689" s="14">
        <v>2599.7400000000002</v>
      </c>
      <c r="K689" s="14">
        <v>2851.05</v>
      </c>
      <c r="L689" s="14">
        <v>2892.23</v>
      </c>
      <c r="M689" s="14">
        <v>2905.4900000000002</v>
      </c>
      <c r="N689" s="14">
        <v>2906.96</v>
      </c>
      <c r="O689" s="14">
        <v>2909.13</v>
      </c>
      <c r="P689" s="14">
        <v>2885.75</v>
      </c>
      <c r="Q689" s="14">
        <v>2891.84</v>
      </c>
      <c r="R689" s="14">
        <v>2916.1000000000004</v>
      </c>
      <c r="S689" s="14">
        <v>2923.86</v>
      </c>
      <c r="T689" s="14">
        <v>2920.82</v>
      </c>
      <c r="U689" s="14">
        <v>2918.07</v>
      </c>
      <c r="V689" s="14">
        <v>2917.5600000000004</v>
      </c>
      <c r="W689" s="14">
        <v>2872.4100000000003</v>
      </c>
      <c r="X689" s="14">
        <v>2553.6600000000003</v>
      </c>
      <c r="Y689" s="14">
        <v>2370.6800000000003</v>
      </c>
      <c r="AZ689" s="9"/>
      <c r="BA689" s="9"/>
      <c r="BB689" s="9"/>
      <c r="BC689" s="9"/>
      <c r="BD689" s="9"/>
      <c r="BE689" s="9"/>
      <c r="BF689" s="9"/>
      <c r="BG689" s="9"/>
      <c r="BH689" s="9"/>
      <c r="BI689" s="9"/>
      <c r="BJ689" s="9"/>
      <c r="BK689" s="9"/>
      <c r="BL689" s="9"/>
      <c r="BM689" s="9"/>
      <c r="BN689" s="9"/>
      <c r="BO689" s="9"/>
      <c r="BP689" s="9"/>
      <c r="BQ689" s="9"/>
      <c r="BR689" s="9"/>
      <c r="BS689" s="9"/>
      <c r="BT689" s="9"/>
      <c r="BU689" s="9"/>
      <c r="BV689" s="9"/>
      <c r="BW689" s="9"/>
    </row>
    <row r="690" spans="1:75" ht="12" x14ac:dyDescent="0.2">
      <c r="A690" s="13">
        <v>7</v>
      </c>
      <c r="B690" s="14">
        <v>2309.7800000000002</v>
      </c>
      <c r="C690" s="14">
        <v>2225.9</v>
      </c>
      <c r="D690" s="14">
        <v>2158.5700000000002</v>
      </c>
      <c r="E690" s="14">
        <v>2128.0300000000002</v>
      </c>
      <c r="F690" s="14">
        <v>2145.3500000000004</v>
      </c>
      <c r="G690" s="14">
        <v>2170.96</v>
      </c>
      <c r="H690" s="14">
        <v>2204.0500000000002</v>
      </c>
      <c r="I690" s="14">
        <v>2296.46</v>
      </c>
      <c r="J690" s="14">
        <v>2418.6400000000003</v>
      </c>
      <c r="K690" s="14">
        <v>2662.5</v>
      </c>
      <c r="L690" s="14">
        <v>2807.8500000000004</v>
      </c>
      <c r="M690" s="14">
        <v>2827.07</v>
      </c>
      <c r="N690" s="14">
        <v>2827.84</v>
      </c>
      <c r="O690" s="14">
        <v>2828.0200000000004</v>
      </c>
      <c r="P690" s="14">
        <v>2796.7900000000004</v>
      </c>
      <c r="Q690" s="14">
        <v>2805.53</v>
      </c>
      <c r="R690" s="14">
        <v>2833.5400000000004</v>
      </c>
      <c r="S690" s="14">
        <v>2852.51</v>
      </c>
      <c r="T690" s="14">
        <v>2850.6600000000003</v>
      </c>
      <c r="U690" s="14">
        <v>2847.8700000000003</v>
      </c>
      <c r="V690" s="14">
        <v>2855.5600000000004</v>
      </c>
      <c r="W690" s="14">
        <v>2832.6400000000003</v>
      </c>
      <c r="X690" s="14">
        <v>2647.42</v>
      </c>
      <c r="Y690" s="14">
        <v>2404.19</v>
      </c>
      <c r="AZ690" s="9"/>
      <c r="BA690" s="9"/>
      <c r="BB690" s="9"/>
      <c r="BC690" s="9"/>
      <c r="BD690" s="9"/>
      <c r="BE690" s="9"/>
      <c r="BF690" s="9"/>
      <c r="BG690" s="9"/>
      <c r="BH690" s="9"/>
      <c r="BI690" s="9"/>
      <c r="BJ690" s="9"/>
      <c r="BK690" s="9"/>
      <c r="BL690" s="9"/>
      <c r="BM690" s="9"/>
      <c r="BN690" s="9"/>
      <c r="BO690" s="9"/>
      <c r="BP690" s="9"/>
      <c r="BQ690" s="9"/>
      <c r="BR690" s="9"/>
      <c r="BS690" s="9"/>
      <c r="BT690" s="9"/>
      <c r="BU690" s="9"/>
      <c r="BV690" s="9"/>
      <c r="BW690" s="9"/>
    </row>
    <row r="691" spans="1:75" ht="12" x14ac:dyDescent="0.2">
      <c r="A691" s="13">
        <v>8</v>
      </c>
      <c r="B691" s="14">
        <v>2366.3000000000002</v>
      </c>
      <c r="C691" s="14">
        <v>2291.15</v>
      </c>
      <c r="D691" s="14">
        <v>2231.7200000000003</v>
      </c>
      <c r="E691" s="14">
        <v>2188.6600000000003</v>
      </c>
      <c r="F691" s="14">
        <v>2222.6200000000003</v>
      </c>
      <c r="G691" s="14">
        <v>2240.4</v>
      </c>
      <c r="H691" s="14">
        <v>2265.3200000000002</v>
      </c>
      <c r="I691" s="14">
        <v>2363.67</v>
      </c>
      <c r="J691" s="14">
        <v>2578.8200000000002</v>
      </c>
      <c r="K691" s="14">
        <v>2831.6400000000003</v>
      </c>
      <c r="L691" s="14">
        <v>2913.7400000000002</v>
      </c>
      <c r="M691" s="14">
        <v>2930.6400000000003</v>
      </c>
      <c r="N691" s="14">
        <v>2932.9300000000003</v>
      </c>
      <c r="O691" s="14">
        <v>2934.5200000000004</v>
      </c>
      <c r="P691" s="14">
        <v>2912.5</v>
      </c>
      <c r="Q691" s="14">
        <v>2918.25</v>
      </c>
      <c r="R691" s="14">
        <v>2941.4900000000002</v>
      </c>
      <c r="S691" s="14">
        <v>2960.61</v>
      </c>
      <c r="T691" s="14">
        <v>2954.73</v>
      </c>
      <c r="U691" s="14">
        <v>2946.61</v>
      </c>
      <c r="V691" s="14">
        <v>2946.9</v>
      </c>
      <c r="W691" s="14">
        <v>2914.09</v>
      </c>
      <c r="X691" s="14">
        <v>2662.1600000000003</v>
      </c>
      <c r="Y691" s="14">
        <v>2383.17</v>
      </c>
      <c r="AZ691" s="9"/>
      <c r="BA691" s="9"/>
      <c r="BB691" s="9"/>
      <c r="BC691" s="9"/>
      <c r="BD691" s="9"/>
      <c r="BE691" s="9"/>
      <c r="BF691" s="9"/>
      <c r="BG691" s="9"/>
      <c r="BH691" s="9"/>
      <c r="BI691" s="9"/>
      <c r="BJ691" s="9"/>
      <c r="BK691" s="9"/>
      <c r="BL691" s="9"/>
      <c r="BM691" s="9"/>
      <c r="BN691" s="9"/>
      <c r="BO691" s="9"/>
      <c r="BP691" s="9"/>
      <c r="BQ691" s="9"/>
      <c r="BR691" s="9"/>
      <c r="BS691" s="9"/>
      <c r="BT691" s="9"/>
      <c r="BU691" s="9"/>
      <c r="BV691" s="9"/>
      <c r="BW691" s="9"/>
    </row>
    <row r="692" spans="1:75" ht="12" x14ac:dyDescent="0.2">
      <c r="A692" s="13">
        <v>9</v>
      </c>
      <c r="B692" s="14">
        <v>2349.6200000000003</v>
      </c>
      <c r="C692" s="14">
        <v>2254.5500000000002</v>
      </c>
      <c r="D692" s="14">
        <v>2187.04</v>
      </c>
      <c r="E692" s="14">
        <v>2168.48</v>
      </c>
      <c r="F692" s="14">
        <v>2208.59</v>
      </c>
      <c r="G692" s="14">
        <v>2344.1200000000003</v>
      </c>
      <c r="H692" s="14">
        <v>2566.84</v>
      </c>
      <c r="I692" s="14">
        <v>2936.5400000000004</v>
      </c>
      <c r="J692" s="14">
        <v>3029.7000000000003</v>
      </c>
      <c r="K692" s="14">
        <v>3065.48</v>
      </c>
      <c r="L692" s="14">
        <v>3082.19</v>
      </c>
      <c r="M692" s="14">
        <v>3092.6000000000004</v>
      </c>
      <c r="N692" s="14">
        <v>3078.46</v>
      </c>
      <c r="O692" s="14">
        <v>3087.1800000000003</v>
      </c>
      <c r="P692" s="14">
        <v>3052.78</v>
      </c>
      <c r="Q692" s="14">
        <v>3049.32</v>
      </c>
      <c r="R692" s="14">
        <v>3007.67</v>
      </c>
      <c r="S692" s="14">
        <v>3019.11</v>
      </c>
      <c r="T692" s="14">
        <v>3006.7400000000002</v>
      </c>
      <c r="U692" s="14">
        <v>3064.6000000000004</v>
      </c>
      <c r="V692" s="14">
        <v>3024.17</v>
      </c>
      <c r="W692" s="14">
        <v>2978.0600000000004</v>
      </c>
      <c r="X692" s="14">
        <v>2696.82</v>
      </c>
      <c r="Y692" s="14">
        <v>2371.3900000000003</v>
      </c>
      <c r="AZ692" s="9"/>
      <c r="BA692" s="9"/>
      <c r="BB692" s="9"/>
      <c r="BC692" s="9"/>
      <c r="BD692" s="9"/>
      <c r="BE692" s="9"/>
      <c r="BF692" s="9"/>
      <c r="BG692" s="9"/>
      <c r="BH692" s="9"/>
      <c r="BI692" s="9"/>
      <c r="BJ692" s="9"/>
      <c r="BK692" s="9"/>
      <c r="BL692" s="9"/>
      <c r="BM692" s="9"/>
      <c r="BN692" s="9"/>
      <c r="BO692" s="9"/>
      <c r="BP692" s="9"/>
      <c r="BQ692" s="9"/>
      <c r="BR692" s="9"/>
      <c r="BS692" s="9"/>
      <c r="BT692" s="9"/>
      <c r="BU692" s="9"/>
      <c r="BV692" s="9"/>
      <c r="BW692" s="9"/>
    </row>
    <row r="693" spans="1:75" ht="12" x14ac:dyDescent="0.2">
      <c r="A693" s="13">
        <v>10</v>
      </c>
      <c r="B693" s="14">
        <v>2352.4900000000002</v>
      </c>
      <c r="C693" s="14">
        <v>2266.69</v>
      </c>
      <c r="D693" s="14">
        <v>2201.8200000000002</v>
      </c>
      <c r="E693" s="14">
        <v>2205.7200000000003</v>
      </c>
      <c r="F693" s="14">
        <v>2302.59</v>
      </c>
      <c r="G693" s="14">
        <v>2412.21</v>
      </c>
      <c r="H693" s="14">
        <v>2621.9700000000003</v>
      </c>
      <c r="I693" s="14">
        <v>2991.0800000000004</v>
      </c>
      <c r="J693" s="14">
        <v>3076.9</v>
      </c>
      <c r="K693" s="14">
        <v>3109.2900000000004</v>
      </c>
      <c r="L693" s="14">
        <v>3119.4100000000003</v>
      </c>
      <c r="M693" s="14">
        <v>3124.13</v>
      </c>
      <c r="N693" s="14">
        <v>3115.2900000000004</v>
      </c>
      <c r="O693" s="14">
        <v>3117.8</v>
      </c>
      <c r="P693" s="14">
        <v>3087.6600000000003</v>
      </c>
      <c r="Q693" s="14">
        <v>3082.0200000000004</v>
      </c>
      <c r="R693" s="14">
        <v>3075.69</v>
      </c>
      <c r="S693" s="14">
        <v>3077.05</v>
      </c>
      <c r="T693" s="14">
        <v>3063.78</v>
      </c>
      <c r="U693" s="14">
        <v>3092.34</v>
      </c>
      <c r="V693" s="14">
        <v>3058.51</v>
      </c>
      <c r="W693" s="14">
        <v>2996.3100000000004</v>
      </c>
      <c r="X693" s="14">
        <v>2722.78</v>
      </c>
      <c r="Y693" s="14">
        <v>2407.9</v>
      </c>
      <c r="AZ693" s="9"/>
      <c r="BA693" s="9"/>
      <c r="BB693" s="9"/>
      <c r="BC693" s="9"/>
      <c r="BD693" s="9"/>
      <c r="BE693" s="9"/>
      <c r="BF693" s="9"/>
      <c r="BG693" s="9"/>
      <c r="BH693" s="9"/>
      <c r="BI693" s="9"/>
      <c r="BJ693" s="9"/>
      <c r="BK693" s="9"/>
      <c r="BL693" s="9"/>
      <c r="BM693" s="9"/>
      <c r="BN693" s="9"/>
      <c r="BO693" s="9"/>
      <c r="BP693" s="9"/>
      <c r="BQ693" s="9"/>
      <c r="BR693" s="9"/>
      <c r="BS693" s="9"/>
      <c r="BT693" s="9"/>
      <c r="BU693" s="9"/>
      <c r="BV693" s="9"/>
      <c r="BW693" s="9"/>
    </row>
    <row r="694" spans="1:75" ht="12" x14ac:dyDescent="0.2">
      <c r="A694" s="13">
        <v>11</v>
      </c>
      <c r="B694" s="14">
        <v>2385.0200000000004</v>
      </c>
      <c r="C694" s="14">
        <v>2335.9500000000003</v>
      </c>
      <c r="D694" s="14">
        <v>2274.6200000000003</v>
      </c>
      <c r="E694" s="14">
        <v>2270.8500000000004</v>
      </c>
      <c r="F694" s="14">
        <v>2349.3100000000004</v>
      </c>
      <c r="G694" s="14">
        <v>2450.2400000000002</v>
      </c>
      <c r="H694" s="14">
        <v>2610.7000000000003</v>
      </c>
      <c r="I694" s="14">
        <v>3005.3300000000004</v>
      </c>
      <c r="J694" s="14">
        <v>3111.44</v>
      </c>
      <c r="K694" s="14">
        <v>3144.69</v>
      </c>
      <c r="L694" s="14">
        <v>3160.3500000000004</v>
      </c>
      <c r="M694" s="14">
        <v>3174.4</v>
      </c>
      <c r="N694" s="14">
        <v>3162.96</v>
      </c>
      <c r="O694" s="14">
        <v>3165.5400000000004</v>
      </c>
      <c r="P694" s="14">
        <v>3134.42</v>
      </c>
      <c r="Q694" s="14">
        <v>3130.1800000000003</v>
      </c>
      <c r="R694" s="14">
        <v>3092.5600000000004</v>
      </c>
      <c r="S694" s="14">
        <v>3098.28</v>
      </c>
      <c r="T694" s="14">
        <v>3076.46</v>
      </c>
      <c r="U694" s="14">
        <v>3132.76</v>
      </c>
      <c r="V694" s="14">
        <v>3115.1000000000004</v>
      </c>
      <c r="W694" s="14">
        <v>3079.6400000000003</v>
      </c>
      <c r="X694" s="14">
        <v>2931.67</v>
      </c>
      <c r="Y694" s="14">
        <v>2530.2700000000004</v>
      </c>
      <c r="AZ694" s="9"/>
      <c r="BA694" s="9"/>
      <c r="BB694" s="9"/>
      <c r="BC694" s="9"/>
      <c r="BD694" s="9"/>
      <c r="BE694" s="9"/>
      <c r="BF694" s="9"/>
      <c r="BG694" s="9"/>
      <c r="BH694" s="9"/>
      <c r="BI694" s="9"/>
      <c r="BJ694" s="9"/>
      <c r="BK694" s="9"/>
      <c r="BL694" s="9"/>
      <c r="BM694" s="9"/>
      <c r="BN694" s="9"/>
      <c r="BO694" s="9"/>
      <c r="BP694" s="9"/>
      <c r="BQ694" s="9"/>
      <c r="BR694" s="9"/>
      <c r="BS694" s="9"/>
      <c r="BT694" s="9"/>
      <c r="BU694" s="9"/>
      <c r="BV694" s="9"/>
      <c r="BW694" s="9"/>
    </row>
    <row r="695" spans="1:75" ht="12" x14ac:dyDescent="0.2">
      <c r="A695" s="13">
        <v>12</v>
      </c>
      <c r="B695" s="14">
        <v>2425.34</v>
      </c>
      <c r="C695" s="14">
        <v>2371.4</v>
      </c>
      <c r="D695" s="14">
        <v>2350.3100000000004</v>
      </c>
      <c r="E695" s="14">
        <v>2348.3900000000003</v>
      </c>
      <c r="F695" s="14">
        <v>2378.7200000000003</v>
      </c>
      <c r="G695" s="14">
        <v>2471.36</v>
      </c>
      <c r="H695" s="14">
        <v>2614.6600000000003</v>
      </c>
      <c r="I695" s="14">
        <v>2991.05</v>
      </c>
      <c r="J695" s="14">
        <v>3065.32</v>
      </c>
      <c r="K695" s="14">
        <v>3094.82</v>
      </c>
      <c r="L695" s="14">
        <v>3097.2400000000002</v>
      </c>
      <c r="M695" s="14">
        <v>3112.57</v>
      </c>
      <c r="N695" s="14">
        <v>3102.48</v>
      </c>
      <c r="O695" s="14">
        <v>3110.23</v>
      </c>
      <c r="P695" s="14">
        <v>3083.71</v>
      </c>
      <c r="Q695" s="14">
        <v>3079.0800000000004</v>
      </c>
      <c r="R695" s="14">
        <v>3071.3</v>
      </c>
      <c r="S695" s="14">
        <v>3066.01</v>
      </c>
      <c r="T695" s="14">
        <v>3060.34</v>
      </c>
      <c r="U695" s="14">
        <v>3079.98</v>
      </c>
      <c r="V695" s="14">
        <v>3063.46</v>
      </c>
      <c r="W695" s="14">
        <v>3023.26</v>
      </c>
      <c r="X695" s="14">
        <v>2859.0600000000004</v>
      </c>
      <c r="Y695" s="14">
        <v>2499</v>
      </c>
      <c r="AZ695" s="9"/>
      <c r="BA695" s="9"/>
      <c r="BB695" s="9"/>
      <c r="BC695" s="9"/>
      <c r="BD695" s="9"/>
      <c r="BE695" s="9"/>
      <c r="BF695" s="9"/>
      <c r="BG695" s="9"/>
      <c r="BH695" s="9"/>
      <c r="BI695" s="9"/>
      <c r="BJ695" s="9"/>
      <c r="BK695" s="9"/>
      <c r="BL695" s="9"/>
      <c r="BM695" s="9"/>
      <c r="BN695" s="9"/>
      <c r="BO695" s="9"/>
      <c r="BP695" s="9"/>
      <c r="BQ695" s="9"/>
      <c r="BR695" s="9"/>
      <c r="BS695" s="9"/>
      <c r="BT695" s="9"/>
      <c r="BU695" s="9"/>
      <c r="BV695" s="9"/>
      <c r="BW695" s="9"/>
    </row>
    <row r="696" spans="1:75" ht="12" x14ac:dyDescent="0.2">
      <c r="A696" s="13">
        <v>13</v>
      </c>
      <c r="B696" s="14">
        <v>2457.44</v>
      </c>
      <c r="C696" s="14">
        <v>2400.2000000000003</v>
      </c>
      <c r="D696" s="14">
        <v>2371.46</v>
      </c>
      <c r="E696" s="14">
        <v>2370.7400000000002</v>
      </c>
      <c r="F696" s="14">
        <v>2423.3200000000002</v>
      </c>
      <c r="G696" s="14">
        <v>2513.34</v>
      </c>
      <c r="H696" s="14">
        <v>2846.9300000000003</v>
      </c>
      <c r="I696" s="14">
        <v>3014.0200000000004</v>
      </c>
      <c r="J696" s="14">
        <v>3100.76</v>
      </c>
      <c r="K696" s="14">
        <v>3128.9500000000003</v>
      </c>
      <c r="L696" s="14">
        <v>3142.8900000000003</v>
      </c>
      <c r="M696" s="14">
        <v>3150.1000000000004</v>
      </c>
      <c r="N696" s="14">
        <v>3141.7700000000004</v>
      </c>
      <c r="O696" s="14">
        <v>3144</v>
      </c>
      <c r="P696" s="14">
        <v>3107.59</v>
      </c>
      <c r="Q696" s="14">
        <v>3107.4700000000003</v>
      </c>
      <c r="R696" s="14">
        <v>3070.3</v>
      </c>
      <c r="S696" s="14">
        <v>3058.84</v>
      </c>
      <c r="T696" s="14">
        <v>3056.01</v>
      </c>
      <c r="U696" s="14">
        <v>3126.3300000000004</v>
      </c>
      <c r="V696" s="14">
        <v>3114.1200000000003</v>
      </c>
      <c r="W696" s="14">
        <v>3066.36</v>
      </c>
      <c r="X696" s="14">
        <v>2958.59</v>
      </c>
      <c r="Y696" s="14">
        <v>2707.69</v>
      </c>
      <c r="AZ696" s="9"/>
      <c r="BA696" s="9"/>
      <c r="BB696" s="9"/>
      <c r="BC696" s="9"/>
      <c r="BD696" s="9"/>
      <c r="BE696" s="9"/>
      <c r="BF696" s="9"/>
      <c r="BG696" s="9"/>
      <c r="BH696" s="9"/>
      <c r="BI696" s="9"/>
      <c r="BJ696" s="9"/>
      <c r="BK696" s="9"/>
      <c r="BL696" s="9"/>
      <c r="BM696" s="9"/>
      <c r="BN696" s="9"/>
      <c r="BO696" s="9"/>
      <c r="BP696" s="9"/>
      <c r="BQ696" s="9"/>
      <c r="BR696" s="9"/>
      <c r="BS696" s="9"/>
      <c r="BT696" s="9"/>
      <c r="BU696" s="9"/>
      <c r="BV696" s="9"/>
      <c r="BW696" s="9"/>
    </row>
    <row r="697" spans="1:75" ht="12" x14ac:dyDescent="0.2">
      <c r="A697" s="13">
        <v>14</v>
      </c>
      <c r="B697" s="14">
        <v>2699.32</v>
      </c>
      <c r="C697" s="14">
        <v>2537.7900000000004</v>
      </c>
      <c r="D697" s="14">
        <v>2509.2400000000002</v>
      </c>
      <c r="E697" s="14">
        <v>2500.63</v>
      </c>
      <c r="F697" s="14">
        <v>2516.8500000000004</v>
      </c>
      <c r="G697" s="14">
        <v>2546.2200000000003</v>
      </c>
      <c r="H697" s="14">
        <v>2641.44</v>
      </c>
      <c r="I697" s="14">
        <v>2911.78</v>
      </c>
      <c r="J697" s="14">
        <v>2990.71</v>
      </c>
      <c r="K697" s="14">
        <v>3107.6400000000003</v>
      </c>
      <c r="L697" s="14">
        <v>3137.3100000000004</v>
      </c>
      <c r="M697" s="14">
        <v>3143.32</v>
      </c>
      <c r="N697" s="14">
        <v>3138.8100000000004</v>
      </c>
      <c r="O697" s="14">
        <v>3137</v>
      </c>
      <c r="P697" s="14">
        <v>3112.2400000000002</v>
      </c>
      <c r="Q697" s="14">
        <v>3114.7000000000003</v>
      </c>
      <c r="R697" s="14">
        <v>3123.36</v>
      </c>
      <c r="S697" s="14">
        <v>3133.21</v>
      </c>
      <c r="T697" s="14">
        <v>3123.5200000000004</v>
      </c>
      <c r="U697" s="14">
        <v>3119.7200000000003</v>
      </c>
      <c r="V697" s="14">
        <v>3125.7400000000002</v>
      </c>
      <c r="W697" s="14">
        <v>3005.34</v>
      </c>
      <c r="X697" s="14">
        <v>2942.17</v>
      </c>
      <c r="Y697" s="14">
        <v>2704.92</v>
      </c>
      <c r="AZ697" s="9"/>
      <c r="BA697" s="9"/>
      <c r="BB697" s="9"/>
      <c r="BC697" s="9"/>
      <c r="BD697" s="9"/>
      <c r="BE697" s="9"/>
      <c r="BF697" s="9"/>
      <c r="BG697" s="9"/>
      <c r="BH697" s="9"/>
      <c r="BI697" s="9"/>
      <c r="BJ697" s="9"/>
      <c r="BK697" s="9"/>
      <c r="BL697" s="9"/>
      <c r="BM697" s="9"/>
      <c r="BN697" s="9"/>
      <c r="BO697" s="9"/>
      <c r="BP697" s="9"/>
      <c r="BQ697" s="9"/>
      <c r="BR697" s="9"/>
      <c r="BS697" s="9"/>
      <c r="BT697" s="9"/>
      <c r="BU697" s="9"/>
      <c r="BV697" s="9"/>
      <c r="BW697" s="9"/>
    </row>
    <row r="698" spans="1:75" ht="12" x14ac:dyDescent="0.2">
      <c r="A698" s="13">
        <v>15</v>
      </c>
      <c r="B698" s="14">
        <v>2550.94</v>
      </c>
      <c r="C698" s="14">
        <v>2497.1400000000003</v>
      </c>
      <c r="D698" s="14">
        <v>2430.34</v>
      </c>
      <c r="E698" s="14">
        <v>2424</v>
      </c>
      <c r="F698" s="14">
        <v>2430.67</v>
      </c>
      <c r="G698" s="14">
        <v>2478.3900000000003</v>
      </c>
      <c r="H698" s="14">
        <v>2494.3500000000004</v>
      </c>
      <c r="I698" s="14">
        <v>2690.6600000000003</v>
      </c>
      <c r="J698" s="14">
        <v>2927.9</v>
      </c>
      <c r="K698" s="14">
        <v>2992.4</v>
      </c>
      <c r="L698" s="14">
        <v>3049</v>
      </c>
      <c r="M698" s="14">
        <v>3064.23</v>
      </c>
      <c r="N698" s="14">
        <v>3065.15</v>
      </c>
      <c r="O698" s="14">
        <v>3066.2000000000003</v>
      </c>
      <c r="P698" s="14">
        <v>3039.5200000000004</v>
      </c>
      <c r="Q698" s="14">
        <v>3047.59</v>
      </c>
      <c r="R698" s="14">
        <v>3058.8300000000004</v>
      </c>
      <c r="S698" s="14">
        <v>3080.75</v>
      </c>
      <c r="T698" s="14">
        <v>3071.7200000000003</v>
      </c>
      <c r="U698" s="14">
        <v>3080.76</v>
      </c>
      <c r="V698" s="14">
        <v>3081.5600000000004</v>
      </c>
      <c r="W698" s="14">
        <v>3003.9900000000002</v>
      </c>
      <c r="X698" s="14">
        <v>2940.36</v>
      </c>
      <c r="Y698" s="14">
        <v>2690.7200000000003</v>
      </c>
      <c r="AZ698" s="9"/>
      <c r="BA698" s="9"/>
      <c r="BB698" s="9"/>
      <c r="BC698" s="9"/>
      <c r="BD698" s="9"/>
      <c r="BE698" s="9"/>
      <c r="BF698" s="9"/>
      <c r="BG698" s="9"/>
      <c r="BH698" s="9"/>
      <c r="BI698" s="9"/>
      <c r="BJ698" s="9"/>
      <c r="BK698" s="9"/>
      <c r="BL698" s="9"/>
      <c r="BM698" s="9"/>
      <c r="BN698" s="9"/>
      <c r="BO698" s="9"/>
      <c r="BP698" s="9"/>
      <c r="BQ698" s="9"/>
      <c r="BR698" s="9"/>
      <c r="BS698" s="9"/>
      <c r="BT698" s="9"/>
      <c r="BU698" s="9"/>
      <c r="BV698" s="9"/>
      <c r="BW698" s="9"/>
    </row>
    <row r="699" spans="1:75" ht="12" x14ac:dyDescent="0.2">
      <c r="A699" s="13">
        <v>16</v>
      </c>
      <c r="B699" s="14">
        <v>2535.6400000000003</v>
      </c>
      <c r="C699" s="14">
        <v>2480.5700000000002</v>
      </c>
      <c r="D699" s="14">
        <v>2423.9</v>
      </c>
      <c r="E699" s="14">
        <v>2414.6800000000003</v>
      </c>
      <c r="F699" s="14">
        <v>2451.11</v>
      </c>
      <c r="G699" s="14">
        <v>2548.6600000000003</v>
      </c>
      <c r="H699" s="14">
        <v>2834.2700000000004</v>
      </c>
      <c r="I699" s="14">
        <v>2987.1400000000003</v>
      </c>
      <c r="J699" s="14">
        <v>3182.96</v>
      </c>
      <c r="K699" s="14">
        <v>3220.48</v>
      </c>
      <c r="L699" s="14">
        <v>3237.19</v>
      </c>
      <c r="M699" s="14">
        <v>3246.65</v>
      </c>
      <c r="N699" s="14">
        <v>3248.96</v>
      </c>
      <c r="O699" s="14">
        <v>3262.07</v>
      </c>
      <c r="P699" s="14">
        <v>3221.36</v>
      </c>
      <c r="Q699" s="14">
        <v>3215.2200000000003</v>
      </c>
      <c r="R699" s="14">
        <v>3203.38</v>
      </c>
      <c r="S699" s="14">
        <v>3198.5400000000004</v>
      </c>
      <c r="T699" s="14">
        <v>3063.21</v>
      </c>
      <c r="U699" s="14">
        <v>3222.7700000000004</v>
      </c>
      <c r="V699" s="14">
        <v>3131.19</v>
      </c>
      <c r="W699" s="14">
        <v>3025.2700000000004</v>
      </c>
      <c r="X699" s="14">
        <v>2903.9</v>
      </c>
      <c r="Y699" s="14">
        <v>2553.4</v>
      </c>
      <c r="AZ699" s="9"/>
      <c r="BA699" s="9"/>
      <c r="BB699" s="9"/>
      <c r="BC699" s="9"/>
      <c r="BD699" s="9"/>
      <c r="BE699" s="9"/>
      <c r="BF699" s="9"/>
      <c r="BG699" s="9"/>
      <c r="BH699" s="9"/>
      <c r="BI699" s="9"/>
      <c r="BJ699" s="9"/>
      <c r="BK699" s="9"/>
      <c r="BL699" s="9"/>
      <c r="BM699" s="9"/>
      <c r="BN699" s="9"/>
      <c r="BO699" s="9"/>
      <c r="BP699" s="9"/>
      <c r="BQ699" s="9"/>
      <c r="BR699" s="9"/>
      <c r="BS699" s="9"/>
      <c r="BT699" s="9"/>
      <c r="BU699" s="9"/>
      <c r="BV699" s="9"/>
      <c r="BW699" s="9"/>
    </row>
    <row r="700" spans="1:75" ht="12" x14ac:dyDescent="0.2">
      <c r="A700" s="13">
        <v>17</v>
      </c>
      <c r="B700" s="14">
        <v>2393.17</v>
      </c>
      <c r="C700" s="14">
        <v>2362.0200000000004</v>
      </c>
      <c r="D700" s="14">
        <v>2346.44</v>
      </c>
      <c r="E700" s="14">
        <v>2345.84</v>
      </c>
      <c r="F700" s="14">
        <v>2367.8100000000004</v>
      </c>
      <c r="G700" s="14">
        <v>2424.5600000000004</v>
      </c>
      <c r="H700" s="14">
        <v>2637.94</v>
      </c>
      <c r="I700" s="14">
        <v>2959.82</v>
      </c>
      <c r="J700" s="14">
        <v>2997.1600000000003</v>
      </c>
      <c r="K700" s="14">
        <v>3039.2000000000003</v>
      </c>
      <c r="L700" s="14">
        <v>3053.8100000000004</v>
      </c>
      <c r="M700" s="14">
        <v>3074.01</v>
      </c>
      <c r="N700" s="14">
        <v>3061.92</v>
      </c>
      <c r="O700" s="14">
        <v>3068.23</v>
      </c>
      <c r="P700" s="14">
        <v>3032.76</v>
      </c>
      <c r="Q700" s="14">
        <v>3023.4500000000003</v>
      </c>
      <c r="R700" s="14">
        <v>3015.17</v>
      </c>
      <c r="S700" s="14">
        <v>3022.03</v>
      </c>
      <c r="T700" s="14">
        <v>3017.5600000000004</v>
      </c>
      <c r="U700" s="14">
        <v>3038.9700000000003</v>
      </c>
      <c r="V700" s="14">
        <v>3027.2700000000004</v>
      </c>
      <c r="W700" s="14">
        <v>2985.5</v>
      </c>
      <c r="X700" s="14">
        <v>2777.3300000000004</v>
      </c>
      <c r="Y700" s="14">
        <v>2485.69</v>
      </c>
      <c r="AZ700" s="9"/>
      <c r="BA700" s="9"/>
      <c r="BB700" s="9"/>
      <c r="BC700" s="9"/>
      <c r="BD700" s="9"/>
      <c r="BE700" s="9"/>
      <c r="BF700" s="9"/>
      <c r="BG700" s="9"/>
      <c r="BH700" s="9"/>
      <c r="BI700" s="9"/>
      <c r="BJ700" s="9"/>
      <c r="BK700" s="9"/>
      <c r="BL700" s="9"/>
      <c r="BM700" s="9"/>
      <c r="BN700" s="9"/>
      <c r="BO700" s="9"/>
      <c r="BP700" s="9"/>
      <c r="BQ700" s="9"/>
      <c r="BR700" s="9"/>
      <c r="BS700" s="9"/>
      <c r="BT700" s="9"/>
      <c r="BU700" s="9"/>
      <c r="BV700" s="9"/>
      <c r="BW700" s="9"/>
    </row>
    <row r="701" spans="1:75" ht="12" x14ac:dyDescent="0.2">
      <c r="A701" s="13">
        <v>18</v>
      </c>
      <c r="B701" s="14">
        <v>2431.3100000000004</v>
      </c>
      <c r="C701" s="14">
        <v>2401.4100000000003</v>
      </c>
      <c r="D701" s="14">
        <v>2380.84</v>
      </c>
      <c r="E701" s="14">
        <v>2380.9</v>
      </c>
      <c r="F701" s="14">
        <v>2413.0600000000004</v>
      </c>
      <c r="G701" s="14">
        <v>2476.0100000000002</v>
      </c>
      <c r="H701" s="14">
        <v>2771.6400000000003</v>
      </c>
      <c r="I701" s="14">
        <v>2968.9100000000003</v>
      </c>
      <c r="J701" s="14">
        <v>3061.51</v>
      </c>
      <c r="K701" s="14">
        <v>3087.5200000000004</v>
      </c>
      <c r="L701" s="14">
        <v>3099.26</v>
      </c>
      <c r="M701" s="14">
        <v>3127.4900000000002</v>
      </c>
      <c r="N701" s="14">
        <v>3109.8300000000004</v>
      </c>
      <c r="O701" s="14">
        <v>3117.3100000000004</v>
      </c>
      <c r="P701" s="14">
        <v>3119.17</v>
      </c>
      <c r="Q701" s="14">
        <v>3079.09</v>
      </c>
      <c r="R701" s="14">
        <v>3060.57</v>
      </c>
      <c r="S701" s="14">
        <v>3072.1800000000003</v>
      </c>
      <c r="T701" s="14">
        <v>3061.1200000000003</v>
      </c>
      <c r="U701" s="14">
        <v>3085.3900000000003</v>
      </c>
      <c r="V701" s="14">
        <v>3041.3300000000004</v>
      </c>
      <c r="W701" s="14">
        <v>2969.4300000000003</v>
      </c>
      <c r="X701" s="14">
        <v>2751.05</v>
      </c>
      <c r="Y701" s="14">
        <v>2437.23</v>
      </c>
      <c r="AZ701" s="9"/>
      <c r="BA701" s="9"/>
      <c r="BB701" s="9"/>
      <c r="BC701" s="9"/>
      <c r="BD701" s="9"/>
      <c r="BE701" s="9"/>
      <c r="BF701" s="9"/>
      <c r="BG701" s="9"/>
      <c r="BH701" s="9"/>
      <c r="BI701" s="9"/>
      <c r="BJ701" s="9"/>
      <c r="BK701" s="9"/>
      <c r="BL701" s="9"/>
      <c r="BM701" s="9"/>
      <c r="BN701" s="9"/>
      <c r="BO701" s="9"/>
      <c r="BP701" s="9"/>
      <c r="BQ701" s="9"/>
      <c r="BR701" s="9"/>
      <c r="BS701" s="9"/>
      <c r="BT701" s="9"/>
      <c r="BU701" s="9"/>
      <c r="BV701" s="9"/>
      <c r="BW701" s="9"/>
    </row>
    <row r="702" spans="1:75" ht="12" x14ac:dyDescent="0.2">
      <c r="A702" s="13">
        <v>19</v>
      </c>
      <c r="B702" s="14">
        <v>2441.2200000000003</v>
      </c>
      <c r="C702" s="14">
        <v>2410.15</v>
      </c>
      <c r="D702" s="14">
        <v>2383.86</v>
      </c>
      <c r="E702" s="14">
        <v>2387.0400000000004</v>
      </c>
      <c r="F702" s="14">
        <v>2424.17</v>
      </c>
      <c r="G702" s="14">
        <v>2481.19</v>
      </c>
      <c r="H702" s="14">
        <v>2871.4</v>
      </c>
      <c r="I702" s="14">
        <v>3023.51</v>
      </c>
      <c r="J702" s="14">
        <v>3099.1400000000003</v>
      </c>
      <c r="K702" s="14">
        <v>3111.3500000000004</v>
      </c>
      <c r="L702" s="14">
        <v>3115.9</v>
      </c>
      <c r="M702" s="14">
        <v>3152.46</v>
      </c>
      <c r="N702" s="14">
        <v>3132.76</v>
      </c>
      <c r="O702" s="14">
        <v>3140.25</v>
      </c>
      <c r="P702" s="14">
        <v>3144.0600000000004</v>
      </c>
      <c r="Q702" s="14">
        <v>3098.4</v>
      </c>
      <c r="R702" s="14">
        <v>3062.7400000000002</v>
      </c>
      <c r="S702" s="14">
        <v>3070.86</v>
      </c>
      <c r="T702" s="14">
        <v>3063.2200000000003</v>
      </c>
      <c r="U702" s="14">
        <v>3110.0400000000004</v>
      </c>
      <c r="V702" s="14">
        <v>3081.78</v>
      </c>
      <c r="W702" s="14">
        <v>3026.9</v>
      </c>
      <c r="X702" s="14">
        <v>2844.78</v>
      </c>
      <c r="Y702" s="14">
        <v>2454.8900000000003</v>
      </c>
      <c r="AZ702" s="9"/>
      <c r="BA702" s="9"/>
      <c r="BB702" s="9"/>
      <c r="BC702" s="9"/>
      <c r="BD702" s="9"/>
      <c r="BE702" s="9"/>
      <c r="BF702" s="9"/>
      <c r="BG702" s="9"/>
      <c r="BH702" s="9"/>
      <c r="BI702" s="9"/>
      <c r="BJ702" s="9"/>
      <c r="BK702" s="9"/>
      <c r="BL702" s="9"/>
      <c r="BM702" s="9"/>
      <c r="BN702" s="9"/>
      <c r="BO702" s="9"/>
      <c r="BP702" s="9"/>
      <c r="BQ702" s="9"/>
      <c r="BR702" s="9"/>
      <c r="BS702" s="9"/>
      <c r="BT702" s="9"/>
      <c r="BU702" s="9"/>
      <c r="BV702" s="9"/>
      <c r="BW702" s="9"/>
    </row>
    <row r="703" spans="1:75" ht="12" x14ac:dyDescent="0.2">
      <c r="A703" s="13">
        <v>20</v>
      </c>
      <c r="B703" s="14">
        <v>2437.09</v>
      </c>
      <c r="C703" s="14">
        <v>2407.5</v>
      </c>
      <c r="D703" s="14">
        <v>2372.0500000000002</v>
      </c>
      <c r="E703" s="14">
        <v>2360.7400000000002</v>
      </c>
      <c r="F703" s="14">
        <v>2412.23</v>
      </c>
      <c r="G703" s="14">
        <v>2468.2000000000003</v>
      </c>
      <c r="H703" s="14">
        <v>2820.98</v>
      </c>
      <c r="I703" s="14">
        <v>2984.19</v>
      </c>
      <c r="J703" s="14">
        <v>3070.3300000000004</v>
      </c>
      <c r="K703" s="14">
        <v>3075.8900000000003</v>
      </c>
      <c r="L703" s="14">
        <v>3084.11</v>
      </c>
      <c r="M703" s="14">
        <v>3105.88</v>
      </c>
      <c r="N703" s="14">
        <v>3092.9500000000003</v>
      </c>
      <c r="O703" s="14">
        <v>3098.3300000000004</v>
      </c>
      <c r="P703" s="14">
        <v>3092.61</v>
      </c>
      <c r="Q703" s="14">
        <v>3061.67</v>
      </c>
      <c r="R703" s="14">
        <v>3059.13</v>
      </c>
      <c r="S703" s="14">
        <v>3065.3500000000004</v>
      </c>
      <c r="T703" s="14">
        <v>3059.1000000000004</v>
      </c>
      <c r="U703" s="14">
        <v>3074.8300000000004</v>
      </c>
      <c r="V703" s="14">
        <v>3042.48</v>
      </c>
      <c r="W703" s="14">
        <v>2978.05</v>
      </c>
      <c r="X703" s="14">
        <v>2813.78</v>
      </c>
      <c r="Y703" s="14">
        <v>2464.1800000000003</v>
      </c>
      <c r="AZ703" s="9"/>
      <c r="BA703" s="9"/>
      <c r="BB703" s="9"/>
      <c r="BC703" s="9"/>
      <c r="BD703" s="9"/>
      <c r="BE703" s="9"/>
      <c r="BF703" s="9"/>
      <c r="BG703" s="9"/>
      <c r="BH703" s="9"/>
      <c r="BI703" s="9"/>
      <c r="BJ703" s="9"/>
      <c r="BK703" s="9"/>
      <c r="BL703" s="9"/>
      <c r="BM703" s="9"/>
      <c r="BN703" s="9"/>
      <c r="BO703" s="9"/>
      <c r="BP703" s="9"/>
      <c r="BQ703" s="9"/>
      <c r="BR703" s="9"/>
      <c r="BS703" s="9"/>
      <c r="BT703" s="9"/>
      <c r="BU703" s="9"/>
      <c r="BV703" s="9"/>
      <c r="BW703" s="9"/>
    </row>
    <row r="704" spans="1:75" ht="12" x14ac:dyDescent="0.2">
      <c r="A704" s="13">
        <v>21</v>
      </c>
      <c r="B704" s="14">
        <v>2535.38</v>
      </c>
      <c r="C704" s="14">
        <v>2478.3700000000003</v>
      </c>
      <c r="D704" s="14">
        <v>2429.69</v>
      </c>
      <c r="E704" s="14">
        <v>2415.7200000000003</v>
      </c>
      <c r="F704" s="14">
        <v>2436.21</v>
      </c>
      <c r="G704" s="14">
        <v>2463.7200000000003</v>
      </c>
      <c r="H704" s="14">
        <v>2518.5500000000002</v>
      </c>
      <c r="I704" s="14">
        <v>2814.2200000000003</v>
      </c>
      <c r="J704" s="14">
        <v>2945.8700000000003</v>
      </c>
      <c r="K704" s="14">
        <v>3006.6000000000004</v>
      </c>
      <c r="L704" s="14">
        <v>3041.48</v>
      </c>
      <c r="M704" s="14">
        <v>3051.38</v>
      </c>
      <c r="N704" s="14">
        <v>3044.11</v>
      </c>
      <c r="O704" s="14">
        <v>3045.1000000000004</v>
      </c>
      <c r="P704" s="14">
        <v>3008.19</v>
      </c>
      <c r="Q704" s="14">
        <v>3012.19</v>
      </c>
      <c r="R704" s="14">
        <v>3022.8100000000004</v>
      </c>
      <c r="S704" s="14">
        <v>3043.3900000000003</v>
      </c>
      <c r="T704" s="14">
        <v>3040.23</v>
      </c>
      <c r="U704" s="14">
        <v>3020.13</v>
      </c>
      <c r="V704" s="14">
        <v>3028.28</v>
      </c>
      <c r="W704" s="14">
        <v>2951.1400000000003</v>
      </c>
      <c r="X704" s="14">
        <v>2820.3</v>
      </c>
      <c r="Y704" s="14">
        <v>2478.5</v>
      </c>
      <c r="AZ704" s="9"/>
      <c r="BA704" s="9"/>
      <c r="BB704" s="9"/>
      <c r="BC704" s="9"/>
      <c r="BD704" s="9"/>
      <c r="BE704" s="9"/>
      <c r="BF704" s="9"/>
      <c r="BG704" s="9"/>
      <c r="BH704" s="9"/>
      <c r="BI704" s="9"/>
      <c r="BJ704" s="9"/>
      <c r="BK704" s="9"/>
      <c r="BL704" s="9"/>
      <c r="BM704" s="9"/>
      <c r="BN704" s="9"/>
      <c r="BO704" s="9"/>
      <c r="BP704" s="9"/>
      <c r="BQ704" s="9"/>
      <c r="BR704" s="9"/>
      <c r="BS704" s="9"/>
      <c r="BT704" s="9"/>
      <c r="BU704" s="9"/>
      <c r="BV704" s="9"/>
      <c r="BW704" s="9"/>
    </row>
    <row r="705" spans="1:75" ht="12" x14ac:dyDescent="0.2">
      <c r="A705" s="13">
        <v>22</v>
      </c>
      <c r="B705" s="14">
        <v>2477.5</v>
      </c>
      <c r="C705" s="14">
        <v>2414.5100000000002</v>
      </c>
      <c r="D705" s="14">
        <v>2396.11</v>
      </c>
      <c r="E705" s="14">
        <v>2366.3900000000003</v>
      </c>
      <c r="F705" s="14">
        <v>2399.25</v>
      </c>
      <c r="G705" s="14">
        <v>2404.67</v>
      </c>
      <c r="H705" s="14">
        <v>2435.73</v>
      </c>
      <c r="I705" s="14">
        <v>2540.84</v>
      </c>
      <c r="J705" s="14">
        <v>2788.73</v>
      </c>
      <c r="K705" s="14">
        <v>2940.7900000000004</v>
      </c>
      <c r="L705" s="14">
        <v>2971.6000000000004</v>
      </c>
      <c r="M705" s="14">
        <v>2982.0600000000004</v>
      </c>
      <c r="N705" s="14">
        <v>2980.3</v>
      </c>
      <c r="O705" s="14">
        <v>2982.1400000000003</v>
      </c>
      <c r="P705" s="14">
        <v>2963.03</v>
      </c>
      <c r="Q705" s="14">
        <v>2973.36</v>
      </c>
      <c r="R705" s="14">
        <v>2987.21</v>
      </c>
      <c r="S705" s="14">
        <v>3013.7700000000004</v>
      </c>
      <c r="T705" s="14">
        <v>3013.82</v>
      </c>
      <c r="U705" s="14">
        <v>3007.71</v>
      </c>
      <c r="V705" s="14">
        <v>3004.75</v>
      </c>
      <c r="W705" s="14">
        <v>2967.4</v>
      </c>
      <c r="X705" s="14">
        <v>2780.5600000000004</v>
      </c>
      <c r="Y705" s="14">
        <v>2468.63</v>
      </c>
      <c r="AZ705" s="9"/>
      <c r="BA705" s="9"/>
      <c r="BB705" s="9"/>
      <c r="BC705" s="9"/>
      <c r="BD705" s="9"/>
      <c r="BE705" s="9"/>
      <c r="BF705" s="9"/>
      <c r="BG705" s="9"/>
      <c r="BH705" s="9"/>
      <c r="BI705" s="9"/>
      <c r="BJ705" s="9"/>
      <c r="BK705" s="9"/>
      <c r="BL705" s="9"/>
      <c r="BM705" s="9"/>
      <c r="BN705" s="9"/>
      <c r="BO705" s="9"/>
      <c r="BP705" s="9"/>
      <c r="BQ705" s="9"/>
      <c r="BR705" s="9"/>
      <c r="BS705" s="9"/>
      <c r="BT705" s="9"/>
      <c r="BU705" s="9"/>
      <c r="BV705" s="9"/>
      <c r="BW705" s="9"/>
    </row>
    <row r="706" spans="1:75" ht="12" x14ac:dyDescent="0.2">
      <c r="A706" s="13">
        <v>23</v>
      </c>
      <c r="B706" s="14">
        <v>2423.6000000000004</v>
      </c>
      <c r="C706" s="14">
        <v>2391.9100000000003</v>
      </c>
      <c r="D706" s="14">
        <v>2338.92</v>
      </c>
      <c r="E706" s="14">
        <v>2330.42</v>
      </c>
      <c r="F706" s="14">
        <v>2375.19</v>
      </c>
      <c r="G706" s="14">
        <v>2439.6000000000004</v>
      </c>
      <c r="H706" s="14">
        <v>2673.5</v>
      </c>
      <c r="I706" s="14">
        <v>2979.8700000000003</v>
      </c>
      <c r="J706" s="14">
        <v>3102.98</v>
      </c>
      <c r="K706" s="14">
        <v>3119.01</v>
      </c>
      <c r="L706" s="14">
        <v>3127.3300000000004</v>
      </c>
      <c r="M706" s="14">
        <v>3156.9100000000003</v>
      </c>
      <c r="N706" s="14">
        <v>3140.03</v>
      </c>
      <c r="O706" s="14">
        <v>3147.3100000000004</v>
      </c>
      <c r="P706" s="14">
        <v>3141.2900000000004</v>
      </c>
      <c r="Q706" s="14">
        <v>3107.05</v>
      </c>
      <c r="R706" s="14">
        <v>3105.4700000000003</v>
      </c>
      <c r="S706" s="14">
        <v>3112.1800000000003</v>
      </c>
      <c r="T706" s="14">
        <v>3106.3300000000004</v>
      </c>
      <c r="U706" s="14">
        <v>3122.15</v>
      </c>
      <c r="V706" s="14">
        <v>3097.46</v>
      </c>
      <c r="W706" s="14">
        <v>2962.19</v>
      </c>
      <c r="X706" s="14">
        <v>2763.23</v>
      </c>
      <c r="Y706" s="14">
        <v>2421.8500000000004</v>
      </c>
      <c r="AZ706" s="9"/>
      <c r="BA706" s="9"/>
      <c r="BB706" s="9"/>
      <c r="BC706" s="9"/>
      <c r="BD706" s="9"/>
      <c r="BE706" s="9"/>
      <c r="BF706" s="9"/>
      <c r="BG706" s="9"/>
      <c r="BH706" s="9"/>
      <c r="BI706" s="9"/>
      <c r="BJ706" s="9"/>
      <c r="BK706" s="9"/>
      <c r="BL706" s="9"/>
      <c r="BM706" s="9"/>
      <c r="BN706" s="9"/>
      <c r="BO706" s="9"/>
      <c r="BP706" s="9"/>
      <c r="BQ706" s="9"/>
      <c r="BR706" s="9"/>
      <c r="BS706" s="9"/>
      <c r="BT706" s="9"/>
      <c r="BU706" s="9"/>
      <c r="BV706" s="9"/>
      <c r="BW706" s="9"/>
    </row>
    <row r="707" spans="1:75" ht="12" x14ac:dyDescent="0.2">
      <c r="A707" s="13">
        <v>24</v>
      </c>
      <c r="B707" s="14">
        <v>2422.2900000000004</v>
      </c>
      <c r="C707" s="14">
        <v>2369.6800000000003</v>
      </c>
      <c r="D707" s="14">
        <v>2352.6800000000003</v>
      </c>
      <c r="E707" s="14">
        <v>2355.7800000000002</v>
      </c>
      <c r="F707" s="14">
        <v>2409.13</v>
      </c>
      <c r="G707" s="14">
        <v>2483.23</v>
      </c>
      <c r="H707" s="14">
        <v>2831.9</v>
      </c>
      <c r="I707" s="14">
        <v>3004.3</v>
      </c>
      <c r="J707" s="14">
        <v>3095.9</v>
      </c>
      <c r="K707" s="14">
        <v>3103.9300000000003</v>
      </c>
      <c r="L707" s="14">
        <v>3111.7400000000002</v>
      </c>
      <c r="M707" s="14">
        <v>3131.8</v>
      </c>
      <c r="N707" s="14">
        <v>3122.59</v>
      </c>
      <c r="O707" s="14">
        <v>3129.2900000000004</v>
      </c>
      <c r="P707" s="14">
        <v>3127.4</v>
      </c>
      <c r="Q707" s="14">
        <v>3097.1200000000003</v>
      </c>
      <c r="R707" s="14">
        <v>3095.44</v>
      </c>
      <c r="S707" s="14">
        <v>3103.28</v>
      </c>
      <c r="T707" s="14">
        <v>3100.4900000000002</v>
      </c>
      <c r="U707" s="14">
        <v>3114.5800000000004</v>
      </c>
      <c r="V707" s="14">
        <v>3080.96</v>
      </c>
      <c r="W707" s="14">
        <v>3016.69</v>
      </c>
      <c r="X707" s="14">
        <v>2882.92</v>
      </c>
      <c r="Y707" s="14">
        <v>2476.5200000000004</v>
      </c>
      <c r="AZ707" s="9"/>
      <c r="BA707" s="9"/>
      <c r="BB707" s="9"/>
      <c r="BC707" s="9"/>
      <c r="BD707" s="9"/>
      <c r="BE707" s="9"/>
      <c r="BF707" s="9"/>
      <c r="BG707" s="9"/>
      <c r="BH707" s="9"/>
      <c r="BI707" s="9"/>
      <c r="BJ707" s="9"/>
      <c r="BK707" s="9"/>
      <c r="BL707" s="9"/>
      <c r="BM707" s="9"/>
      <c r="BN707" s="9"/>
      <c r="BO707" s="9"/>
      <c r="BP707" s="9"/>
      <c r="BQ707" s="9"/>
      <c r="BR707" s="9"/>
      <c r="BS707" s="9"/>
      <c r="BT707" s="9"/>
      <c r="BU707" s="9"/>
      <c r="BV707" s="9"/>
      <c r="BW707" s="9"/>
    </row>
    <row r="708" spans="1:75" ht="12" x14ac:dyDescent="0.2">
      <c r="A708" s="13">
        <v>25</v>
      </c>
      <c r="B708" s="14">
        <v>2431.4900000000002</v>
      </c>
      <c r="C708" s="14">
        <v>2400.4900000000002</v>
      </c>
      <c r="D708" s="14">
        <v>2371.15</v>
      </c>
      <c r="E708" s="14">
        <v>2376.5100000000002</v>
      </c>
      <c r="F708" s="14">
        <v>2437.3700000000003</v>
      </c>
      <c r="G708" s="14">
        <v>2490.94</v>
      </c>
      <c r="H708" s="14">
        <v>2843.8100000000004</v>
      </c>
      <c r="I708" s="14">
        <v>3061.28</v>
      </c>
      <c r="J708" s="14">
        <v>3153.3500000000004</v>
      </c>
      <c r="K708" s="14">
        <v>3159.92</v>
      </c>
      <c r="L708" s="14">
        <v>3174</v>
      </c>
      <c r="M708" s="14">
        <v>3194.76</v>
      </c>
      <c r="N708" s="14">
        <v>3182.13</v>
      </c>
      <c r="O708" s="14">
        <v>3186.9</v>
      </c>
      <c r="P708" s="14">
        <v>3182.2900000000004</v>
      </c>
      <c r="Q708" s="14">
        <v>3150.1800000000003</v>
      </c>
      <c r="R708" s="14">
        <v>3144.5400000000004</v>
      </c>
      <c r="S708" s="14">
        <v>3153.3</v>
      </c>
      <c r="T708" s="14">
        <v>3146.76</v>
      </c>
      <c r="U708" s="14">
        <v>3162.6800000000003</v>
      </c>
      <c r="V708" s="14">
        <v>3134.73</v>
      </c>
      <c r="W708" s="14">
        <v>3022.3100000000004</v>
      </c>
      <c r="X708" s="14">
        <v>2889.5400000000004</v>
      </c>
      <c r="Y708" s="14">
        <v>2490.7800000000002</v>
      </c>
      <c r="AZ708" s="9"/>
      <c r="BA708" s="9"/>
      <c r="BB708" s="9"/>
      <c r="BC708" s="9"/>
      <c r="BD708" s="9"/>
      <c r="BE708" s="9"/>
      <c r="BF708" s="9"/>
      <c r="BG708" s="9"/>
      <c r="BH708" s="9"/>
      <c r="BI708" s="9"/>
      <c r="BJ708" s="9"/>
      <c r="BK708" s="9"/>
      <c r="BL708" s="9"/>
      <c r="BM708" s="9"/>
      <c r="BN708" s="9"/>
      <c r="BO708" s="9"/>
      <c r="BP708" s="9"/>
      <c r="BQ708" s="9"/>
      <c r="BR708" s="9"/>
      <c r="BS708" s="9"/>
      <c r="BT708" s="9"/>
      <c r="BU708" s="9"/>
      <c r="BV708" s="9"/>
      <c r="BW708" s="9"/>
    </row>
    <row r="709" spans="1:75" ht="12" x14ac:dyDescent="0.2">
      <c r="A709" s="13">
        <v>26</v>
      </c>
      <c r="B709" s="14">
        <v>2495</v>
      </c>
      <c r="C709" s="14">
        <v>2467.96</v>
      </c>
      <c r="D709" s="14">
        <v>2417.3000000000002</v>
      </c>
      <c r="E709" s="14">
        <v>2441.7200000000003</v>
      </c>
      <c r="F709" s="14">
        <v>2505.8900000000003</v>
      </c>
      <c r="G709" s="14">
        <v>2661.88</v>
      </c>
      <c r="H709" s="14">
        <v>2919.03</v>
      </c>
      <c r="I709" s="14">
        <v>3098.61</v>
      </c>
      <c r="J709" s="14">
        <v>3180.69</v>
      </c>
      <c r="K709" s="14">
        <v>3187.5600000000004</v>
      </c>
      <c r="L709" s="14">
        <v>3197.09</v>
      </c>
      <c r="M709" s="14">
        <v>3218.51</v>
      </c>
      <c r="N709" s="14">
        <v>3207.3300000000004</v>
      </c>
      <c r="O709" s="14">
        <v>3210.09</v>
      </c>
      <c r="P709" s="14">
        <v>3206.8500000000004</v>
      </c>
      <c r="Q709" s="14">
        <v>3171.8500000000004</v>
      </c>
      <c r="R709" s="14">
        <v>3166.21</v>
      </c>
      <c r="S709" s="14">
        <v>3178.3</v>
      </c>
      <c r="T709" s="14">
        <v>3173.19</v>
      </c>
      <c r="U709" s="14">
        <v>3186.2200000000003</v>
      </c>
      <c r="V709" s="14">
        <v>3162.21</v>
      </c>
      <c r="W709" s="14">
        <v>3015.09</v>
      </c>
      <c r="X709" s="14">
        <v>2911.4700000000003</v>
      </c>
      <c r="Y709" s="14">
        <v>2518.5600000000004</v>
      </c>
      <c r="AZ709" s="9"/>
      <c r="BA709" s="9"/>
      <c r="BB709" s="9"/>
      <c r="BC709" s="9"/>
      <c r="BD709" s="9"/>
      <c r="BE709" s="9"/>
      <c r="BF709" s="9"/>
      <c r="BG709" s="9"/>
      <c r="BH709" s="9"/>
      <c r="BI709" s="9"/>
      <c r="BJ709" s="9"/>
      <c r="BK709" s="9"/>
      <c r="BL709" s="9"/>
      <c r="BM709" s="9"/>
      <c r="BN709" s="9"/>
      <c r="BO709" s="9"/>
      <c r="BP709" s="9"/>
      <c r="BQ709" s="9"/>
      <c r="BR709" s="9"/>
      <c r="BS709" s="9"/>
      <c r="BT709" s="9"/>
      <c r="BU709" s="9"/>
      <c r="BV709" s="9"/>
      <c r="BW709" s="9"/>
    </row>
    <row r="710" spans="1:75" ht="12" x14ac:dyDescent="0.2">
      <c r="A710" s="13">
        <v>27</v>
      </c>
      <c r="B710" s="14">
        <v>2492.88</v>
      </c>
      <c r="C710" s="14">
        <v>2470.6000000000004</v>
      </c>
      <c r="D710" s="14">
        <v>2440.61</v>
      </c>
      <c r="E710" s="14">
        <v>2442.2000000000003</v>
      </c>
      <c r="F710" s="14">
        <v>2522.46</v>
      </c>
      <c r="G710" s="14">
        <v>2629.28</v>
      </c>
      <c r="H710" s="14">
        <v>2886.1600000000003</v>
      </c>
      <c r="I710" s="14">
        <v>3123.1600000000003</v>
      </c>
      <c r="J710" s="14">
        <v>3202.1600000000003</v>
      </c>
      <c r="K710" s="14">
        <v>3203.73</v>
      </c>
      <c r="L710" s="14">
        <v>3217.3500000000004</v>
      </c>
      <c r="M710" s="14">
        <v>3245.8900000000003</v>
      </c>
      <c r="N710" s="14">
        <v>3237.67</v>
      </c>
      <c r="O710" s="14">
        <v>3240.5800000000004</v>
      </c>
      <c r="P710" s="14">
        <v>3237.21</v>
      </c>
      <c r="Q710" s="14">
        <v>3227.6200000000003</v>
      </c>
      <c r="R710" s="14">
        <v>3186.76</v>
      </c>
      <c r="S710" s="14">
        <v>3196.6600000000003</v>
      </c>
      <c r="T710" s="14">
        <v>3192.38</v>
      </c>
      <c r="U710" s="14">
        <v>3207.2900000000004</v>
      </c>
      <c r="V710" s="14">
        <v>3174.6200000000003</v>
      </c>
      <c r="W710" s="14">
        <v>3062.26</v>
      </c>
      <c r="X710" s="14">
        <v>2905.36</v>
      </c>
      <c r="Y710" s="14">
        <v>2600.7900000000004</v>
      </c>
      <c r="AZ710" s="9"/>
      <c r="BA710" s="9"/>
      <c r="BB710" s="9"/>
      <c r="BC710" s="9"/>
      <c r="BD710" s="9"/>
      <c r="BE710" s="9"/>
      <c r="BF710" s="9"/>
      <c r="BG710" s="9"/>
      <c r="BH710" s="9"/>
      <c r="BI710" s="9"/>
      <c r="BJ710" s="9"/>
      <c r="BK710" s="9"/>
      <c r="BL710" s="9"/>
      <c r="BM710" s="9"/>
      <c r="BN710" s="9"/>
      <c r="BO710" s="9"/>
      <c r="BP710" s="9"/>
      <c r="BQ710" s="9"/>
      <c r="BR710" s="9"/>
      <c r="BS710" s="9"/>
      <c r="BT710" s="9"/>
      <c r="BU710" s="9"/>
      <c r="BV710" s="9"/>
      <c r="BW710" s="9"/>
    </row>
    <row r="711" spans="1:75" ht="12" x14ac:dyDescent="0.2">
      <c r="A711" s="13">
        <v>28</v>
      </c>
      <c r="B711" s="14">
        <v>2604.92</v>
      </c>
      <c r="C711" s="14">
        <v>2499.3200000000002</v>
      </c>
      <c r="D711" s="14">
        <v>2458.69</v>
      </c>
      <c r="E711" s="14">
        <v>2436.5500000000002</v>
      </c>
      <c r="F711" s="14">
        <v>2472.38</v>
      </c>
      <c r="G711" s="14">
        <v>2510.0300000000002</v>
      </c>
      <c r="H711" s="14">
        <v>2605.88</v>
      </c>
      <c r="I711" s="14">
        <v>2824.4300000000003</v>
      </c>
      <c r="J711" s="14">
        <v>2945.17</v>
      </c>
      <c r="K711" s="14">
        <v>3087.6600000000003</v>
      </c>
      <c r="L711" s="14">
        <v>3116.6000000000004</v>
      </c>
      <c r="M711" s="14">
        <v>3120.7700000000004</v>
      </c>
      <c r="N711" s="14">
        <v>3118.9500000000003</v>
      </c>
      <c r="O711" s="14">
        <v>3118.88</v>
      </c>
      <c r="P711" s="14">
        <v>3120.4300000000003</v>
      </c>
      <c r="Q711" s="14">
        <v>3085.57</v>
      </c>
      <c r="R711" s="14">
        <v>3094.78</v>
      </c>
      <c r="S711" s="14">
        <v>3118.7700000000004</v>
      </c>
      <c r="T711" s="14">
        <v>3116.78</v>
      </c>
      <c r="U711" s="14">
        <v>3112.5800000000004</v>
      </c>
      <c r="V711" s="14">
        <v>3112.17</v>
      </c>
      <c r="W711" s="14">
        <v>2972.2000000000003</v>
      </c>
      <c r="X711" s="14">
        <v>2864.51</v>
      </c>
      <c r="Y711" s="14">
        <v>2603.48</v>
      </c>
      <c r="AZ711" s="9"/>
      <c r="BA711" s="9"/>
      <c r="BB711" s="9"/>
      <c r="BC711" s="9"/>
      <c r="BD711" s="9"/>
      <c r="BE711" s="9"/>
      <c r="BF711" s="9"/>
      <c r="BG711" s="9"/>
      <c r="BH711" s="9"/>
      <c r="BI711" s="9"/>
      <c r="BJ711" s="9"/>
      <c r="BK711" s="9"/>
      <c r="BL711" s="9"/>
      <c r="BM711" s="9"/>
      <c r="BN711" s="9"/>
      <c r="BO711" s="9"/>
      <c r="BP711" s="9"/>
      <c r="BQ711" s="9"/>
      <c r="BR711" s="9"/>
      <c r="BS711" s="9"/>
      <c r="BT711" s="9"/>
      <c r="BU711" s="9"/>
      <c r="BV711" s="9"/>
      <c r="BW711" s="9"/>
    </row>
    <row r="712" spans="1:75" ht="12" x14ac:dyDescent="0.2">
      <c r="A712" s="13">
        <v>29</v>
      </c>
      <c r="B712" s="14">
        <v>2561.7800000000002</v>
      </c>
      <c r="C712" s="14">
        <v>2483.98</v>
      </c>
      <c r="D712" s="14">
        <v>2417.9300000000003</v>
      </c>
      <c r="E712" s="14">
        <v>2421.61</v>
      </c>
      <c r="F712" s="14">
        <v>2465.86</v>
      </c>
      <c r="G712" s="14">
        <v>2497.1400000000003</v>
      </c>
      <c r="H712" s="14">
        <v>2561.0400000000004</v>
      </c>
      <c r="I712" s="14">
        <v>2691.38</v>
      </c>
      <c r="J712" s="14">
        <v>2882.3900000000003</v>
      </c>
      <c r="K712" s="14">
        <v>2980</v>
      </c>
      <c r="L712" s="14">
        <v>3093</v>
      </c>
      <c r="M712" s="14">
        <v>3107.07</v>
      </c>
      <c r="N712" s="14">
        <v>3106.28</v>
      </c>
      <c r="O712" s="14">
        <v>3108.19</v>
      </c>
      <c r="P712" s="14">
        <v>3107.8900000000003</v>
      </c>
      <c r="Q712" s="14">
        <v>3071.05</v>
      </c>
      <c r="R712" s="14">
        <v>3082.9100000000003</v>
      </c>
      <c r="S712" s="14">
        <v>3112.59</v>
      </c>
      <c r="T712" s="14">
        <v>3118.0600000000004</v>
      </c>
      <c r="U712" s="14">
        <v>3121.88</v>
      </c>
      <c r="V712" s="14">
        <v>3123.5400000000004</v>
      </c>
      <c r="W712" s="14">
        <v>3015.3100000000004</v>
      </c>
      <c r="X712" s="14">
        <v>2848.15</v>
      </c>
      <c r="Y712" s="14">
        <v>2574.8500000000004</v>
      </c>
      <c r="Z712" s="4">
        <f>IFERROR(Y712,"скрыть")</f>
        <v>2574.8500000000004</v>
      </c>
      <c r="AZ712" s="9"/>
      <c r="BA712" s="9"/>
      <c r="BB712" s="9"/>
      <c r="BC712" s="9"/>
      <c r="BD712" s="9"/>
      <c r="BE712" s="9"/>
      <c r="BF712" s="9"/>
      <c r="BG712" s="9"/>
      <c r="BH712" s="9"/>
      <c r="BI712" s="9"/>
      <c r="BJ712" s="9"/>
      <c r="BK712" s="9"/>
      <c r="BL712" s="9"/>
      <c r="BM712" s="9"/>
      <c r="BN712" s="9"/>
      <c r="BO712" s="9"/>
      <c r="BP712" s="9"/>
      <c r="BQ712" s="9"/>
      <c r="BR712" s="9"/>
      <c r="BS712" s="9"/>
      <c r="BT712" s="9"/>
      <c r="BU712" s="9"/>
      <c r="BV712" s="9"/>
      <c r="BW712" s="9"/>
    </row>
    <row r="713" spans="1:75" ht="12" x14ac:dyDescent="0.2">
      <c r="A713" s="13">
        <v>30</v>
      </c>
      <c r="B713" s="14">
        <v>2494.8000000000002</v>
      </c>
      <c r="C713" s="14">
        <v>2435.1200000000003</v>
      </c>
      <c r="D713" s="14">
        <v>2381.17</v>
      </c>
      <c r="E713" s="14">
        <v>2380.21</v>
      </c>
      <c r="F713" s="14">
        <v>2425.98</v>
      </c>
      <c r="G713" s="14">
        <v>2531.6400000000003</v>
      </c>
      <c r="H713" s="14">
        <v>2815.3300000000004</v>
      </c>
      <c r="I713" s="14">
        <v>2973.6800000000003</v>
      </c>
      <c r="J713" s="14">
        <v>3109.7700000000004</v>
      </c>
      <c r="K713" s="14">
        <v>3107.69</v>
      </c>
      <c r="L713" s="14">
        <v>3117.3300000000004</v>
      </c>
      <c r="M713" s="14">
        <v>3144.2700000000004</v>
      </c>
      <c r="N713" s="14">
        <v>3139.0200000000004</v>
      </c>
      <c r="O713" s="14">
        <v>3146.15</v>
      </c>
      <c r="P713" s="14">
        <v>3138.8100000000004</v>
      </c>
      <c r="Q713" s="14">
        <v>3132.4100000000003</v>
      </c>
      <c r="R713" s="14">
        <v>3097.0800000000004</v>
      </c>
      <c r="S713" s="14">
        <v>3106.5200000000004</v>
      </c>
      <c r="T713" s="14">
        <v>3111.76</v>
      </c>
      <c r="U713" s="14">
        <v>3123.42</v>
      </c>
      <c r="V713" s="14">
        <v>3082.9100000000003</v>
      </c>
      <c r="W713" s="14">
        <v>2922.6400000000003</v>
      </c>
      <c r="X713" s="14">
        <v>2773.6200000000003</v>
      </c>
      <c r="Y713" s="14">
        <v>2484.7800000000002</v>
      </c>
      <c r="Z713" s="4">
        <f>IFERROR(Y713,"скрыть")</f>
        <v>2484.7800000000002</v>
      </c>
      <c r="AZ713" s="9"/>
      <c r="BA713" s="9"/>
      <c r="BB713" s="9"/>
      <c r="BC713" s="9"/>
      <c r="BD713" s="9"/>
      <c r="BE713" s="9"/>
      <c r="BF713" s="9"/>
      <c r="BG713" s="9"/>
      <c r="BH713" s="9"/>
      <c r="BI713" s="9"/>
      <c r="BJ713" s="9"/>
      <c r="BK713" s="9"/>
      <c r="BL713" s="9"/>
      <c r="BM713" s="9"/>
      <c r="BN713" s="9"/>
      <c r="BO713" s="9"/>
      <c r="BP713" s="9"/>
      <c r="BQ713" s="9"/>
      <c r="BR713" s="9"/>
      <c r="BS713" s="9"/>
      <c r="BT713" s="9"/>
      <c r="BU713" s="9"/>
      <c r="BV713" s="9"/>
      <c r="BW713" s="9"/>
    </row>
    <row r="714" spans="1:75" ht="12" x14ac:dyDescent="0.2">
      <c r="A714" s="13">
        <v>31</v>
      </c>
      <c r="B714" s="14">
        <v>2384.7900000000004</v>
      </c>
      <c r="C714" s="14">
        <v>2360.5</v>
      </c>
      <c r="D714" s="14">
        <v>2348.6200000000003</v>
      </c>
      <c r="E714" s="14">
        <v>2345.9300000000003</v>
      </c>
      <c r="F714" s="14">
        <v>2387.0400000000004</v>
      </c>
      <c r="G714" s="14">
        <v>2402.7700000000004</v>
      </c>
      <c r="H714" s="14">
        <v>2633.44</v>
      </c>
      <c r="I714" s="14">
        <v>2860.92</v>
      </c>
      <c r="J714" s="14">
        <v>2912.7900000000004</v>
      </c>
      <c r="K714" s="14">
        <v>2922.84</v>
      </c>
      <c r="L714" s="14">
        <v>2936.4100000000003</v>
      </c>
      <c r="M714" s="14">
        <v>2968.26</v>
      </c>
      <c r="N714" s="14">
        <v>2953.4100000000003</v>
      </c>
      <c r="O714" s="14">
        <v>2958.5400000000004</v>
      </c>
      <c r="P714" s="14">
        <v>2952.4700000000003</v>
      </c>
      <c r="Q714" s="14">
        <v>2945.15</v>
      </c>
      <c r="R714" s="14">
        <v>2905.1200000000003</v>
      </c>
      <c r="S714" s="14">
        <v>2915.9</v>
      </c>
      <c r="T714" s="14">
        <v>2928.13</v>
      </c>
      <c r="U714" s="14">
        <v>2944.4100000000003</v>
      </c>
      <c r="V714" s="14">
        <v>2914.2900000000004</v>
      </c>
      <c r="W714" s="14">
        <v>2837.61</v>
      </c>
      <c r="X714" s="14">
        <v>2611.4500000000003</v>
      </c>
      <c r="Y714" s="14">
        <v>2401.0600000000004</v>
      </c>
      <c r="Z714" s="4">
        <f>IFERROR(Y714,"скрыть")</f>
        <v>2401.0600000000004</v>
      </c>
      <c r="AZ714" s="9"/>
      <c r="BA714" s="9"/>
      <c r="BB714" s="9"/>
      <c r="BC714" s="9"/>
      <c r="BD714" s="9"/>
      <c r="BE714" s="9"/>
      <c r="BF714" s="9"/>
      <c r="BG714" s="9"/>
      <c r="BH714" s="9"/>
      <c r="BI714" s="9"/>
      <c r="BJ714" s="9"/>
      <c r="BK714" s="9"/>
      <c r="BL714" s="9"/>
      <c r="BM714" s="9"/>
      <c r="BN714" s="9"/>
      <c r="BO714" s="9"/>
      <c r="BP714" s="9"/>
      <c r="BQ714" s="9"/>
      <c r="BR714" s="9"/>
      <c r="BS714" s="9"/>
      <c r="BT714" s="9"/>
      <c r="BU714" s="9"/>
      <c r="BV714" s="9"/>
      <c r="BW714" s="9"/>
    </row>
    <row r="715" spans="1:75" x14ac:dyDescent="0.2">
      <c r="A715" s="71"/>
      <c r="B715" s="72" t="s">
        <v>98</v>
      </c>
      <c r="C715" s="72"/>
      <c r="D715" s="72"/>
      <c r="E715" s="72"/>
      <c r="F715" s="72"/>
      <c r="G715" s="72"/>
      <c r="H715" s="72"/>
      <c r="I715" s="72"/>
      <c r="J715" s="72"/>
      <c r="K715" s="72"/>
      <c r="L715" s="72"/>
      <c r="M715" s="72"/>
      <c r="N715" s="72"/>
      <c r="O715" s="72"/>
      <c r="P715" s="72"/>
      <c r="Q715" s="72"/>
      <c r="R715" s="72"/>
      <c r="S715" s="72"/>
      <c r="T715" s="72"/>
      <c r="U715" s="72"/>
      <c r="V715" s="72"/>
      <c r="W715" s="72"/>
      <c r="X715" s="72"/>
      <c r="Y715" s="72"/>
      <c r="AZ715" s="9"/>
      <c r="BA715" s="9"/>
      <c r="BB715" s="9"/>
      <c r="BC715" s="9"/>
      <c r="BD715" s="9"/>
      <c r="BE715" s="9"/>
      <c r="BF715" s="9"/>
      <c r="BG715" s="9"/>
      <c r="BH715" s="9"/>
      <c r="BI715" s="9"/>
      <c r="BJ715" s="9"/>
      <c r="BK715" s="9"/>
      <c r="BL715" s="9"/>
      <c r="BM715" s="9"/>
      <c r="BN715" s="9"/>
      <c r="BO715" s="9"/>
      <c r="BP715" s="9"/>
      <c r="BQ715" s="9"/>
      <c r="BR715" s="9"/>
      <c r="BS715" s="9"/>
      <c r="BT715" s="9"/>
      <c r="BU715" s="9"/>
      <c r="BV715" s="9"/>
      <c r="BW715" s="9"/>
    </row>
    <row r="716" spans="1:75" x14ac:dyDescent="0.2">
      <c r="A716" s="71"/>
      <c r="B716" s="72"/>
      <c r="C716" s="72"/>
      <c r="D716" s="72"/>
      <c r="E716" s="72"/>
      <c r="F716" s="72"/>
      <c r="G716" s="72"/>
      <c r="H716" s="72"/>
      <c r="I716" s="72"/>
      <c r="J716" s="72"/>
      <c r="K716" s="72"/>
      <c r="L716" s="72"/>
      <c r="M716" s="72"/>
      <c r="N716" s="72"/>
      <c r="O716" s="72"/>
      <c r="P716" s="72"/>
      <c r="Q716" s="72"/>
      <c r="R716" s="72"/>
      <c r="S716" s="72"/>
      <c r="T716" s="72"/>
      <c r="U716" s="72"/>
      <c r="V716" s="72"/>
      <c r="W716" s="72"/>
      <c r="X716" s="72"/>
      <c r="Y716" s="72"/>
      <c r="AZ716" s="9"/>
      <c r="BA716" s="9"/>
      <c r="BB716" s="9"/>
      <c r="BC716" s="9"/>
      <c r="BD716" s="9"/>
      <c r="BE716" s="9"/>
      <c r="BF716" s="9"/>
      <c r="BG716" s="9"/>
      <c r="BH716" s="9"/>
      <c r="BI716" s="9"/>
      <c r="BJ716" s="9"/>
      <c r="BK716" s="9"/>
      <c r="BL716" s="9"/>
      <c r="BM716" s="9"/>
      <c r="BN716" s="9"/>
      <c r="BO716" s="9"/>
      <c r="BP716" s="9"/>
      <c r="BQ716" s="9"/>
      <c r="BR716" s="9"/>
      <c r="BS716" s="9"/>
      <c r="BT716" s="9"/>
      <c r="BU716" s="9"/>
      <c r="BV716" s="9"/>
      <c r="BW716" s="9"/>
    </row>
    <row r="717" spans="1:75" s="7" customFormat="1" ht="32.65" customHeight="1" x14ac:dyDescent="0.2">
      <c r="A717" s="11" t="s">
        <v>64</v>
      </c>
      <c r="B717" s="12" t="s">
        <v>65</v>
      </c>
      <c r="C717" s="12" t="s">
        <v>66</v>
      </c>
      <c r="D717" s="12" t="s">
        <v>67</v>
      </c>
      <c r="E717" s="12" t="s">
        <v>68</v>
      </c>
      <c r="F717" s="12" t="s">
        <v>69</v>
      </c>
      <c r="G717" s="12" t="s">
        <v>70</v>
      </c>
      <c r="H717" s="12" t="s">
        <v>71</v>
      </c>
      <c r="I717" s="12" t="s">
        <v>72</v>
      </c>
      <c r="J717" s="12" t="s">
        <v>73</v>
      </c>
      <c r="K717" s="12" t="s">
        <v>74</v>
      </c>
      <c r="L717" s="12" t="s">
        <v>75</v>
      </c>
      <c r="M717" s="12" t="s">
        <v>76</v>
      </c>
      <c r="N717" s="12" t="s">
        <v>77</v>
      </c>
      <c r="O717" s="12" t="s">
        <v>78</v>
      </c>
      <c r="P717" s="12" t="s">
        <v>79</v>
      </c>
      <c r="Q717" s="12" t="s">
        <v>80</v>
      </c>
      <c r="R717" s="12" t="s">
        <v>81</v>
      </c>
      <c r="S717" s="12" t="s">
        <v>82</v>
      </c>
      <c r="T717" s="12" t="s">
        <v>83</v>
      </c>
      <c r="U717" s="12" t="s">
        <v>84</v>
      </c>
      <c r="V717" s="12" t="s">
        <v>85</v>
      </c>
      <c r="W717" s="12" t="s">
        <v>86</v>
      </c>
      <c r="X717" s="12" t="s">
        <v>87</v>
      </c>
      <c r="Y717" s="12" t="s">
        <v>88</v>
      </c>
      <c r="Z717" s="6"/>
      <c r="AZ717" s="9"/>
      <c r="BA717" s="9"/>
      <c r="BB717" s="9"/>
      <c r="BC717" s="9"/>
      <c r="BD717" s="9"/>
      <c r="BE717" s="9"/>
      <c r="BF717" s="9"/>
      <c r="BG717" s="9"/>
      <c r="BH717" s="9"/>
      <c r="BI717" s="9"/>
      <c r="BJ717" s="9"/>
      <c r="BK717" s="9"/>
      <c r="BL717" s="9"/>
      <c r="BM717" s="9"/>
      <c r="BN717" s="9"/>
      <c r="BO717" s="9"/>
      <c r="BP717" s="9"/>
      <c r="BQ717" s="9"/>
      <c r="BR717" s="9"/>
      <c r="BS717" s="9"/>
      <c r="BT717" s="9"/>
      <c r="BU717" s="9"/>
      <c r="BV717" s="9"/>
      <c r="BW717" s="9"/>
    </row>
    <row r="718" spans="1:75" ht="12" x14ac:dyDescent="0.2">
      <c r="A718" s="13">
        <v>1</v>
      </c>
      <c r="B718" s="19">
        <f>B503</f>
        <v>0</v>
      </c>
      <c r="C718" s="19">
        <f t="shared" ref="C718:Y718" si="0">C503</f>
        <v>0</v>
      </c>
      <c r="D718" s="19">
        <f t="shared" si="0"/>
        <v>0</v>
      </c>
      <c r="E718" s="19">
        <f t="shared" si="0"/>
        <v>0</v>
      </c>
      <c r="F718" s="19">
        <f t="shared" si="0"/>
        <v>0</v>
      </c>
      <c r="G718" s="19">
        <f t="shared" si="0"/>
        <v>5.12</v>
      </c>
      <c r="H718" s="19">
        <f t="shared" si="0"/>
        <v>0</v>
      </c>
      <c r="I718" s="19">
        <f t="shared" si="0"/>
        <v>0</v>
      </c>
      <c r="J718" s="19">
        <f t="shared" si="0"/>
        <v>0</v>
      </c>
      <c r="K718" s="19">
        <f t="shared" si="0"/>
        <v>0</v>
      </c>
      <c r="L718" s="19">
        <f t="shared" si="0"/>
        <v>0</v>
      </c>
      <c r="M718" s="19">
        <f t="shared" si="0"/>
        <v>0</v>
      </c>
      <c r="N718" s="19">
        <f t="shared" si="0"/>
        <v>0</v>
      </c>
      <c r="O718" s="19">
        <f t="shared" si="0"/>
        <v>0</v>
      </c>
      <c r="P718" s="19">
        <f t="shared" si="0"/>
        <v>0</v>
      </c>
      <c r="Q718" s="19">
        <f t="shared" si="0"/>
        <v>0</v>
      </c>
      <c r="R718" s="19">
        <f t="shared" si="0"/>
        <v>0</v>
      </c>
      <c r="S718" s="19">
        <f t="shared" si="0"/>
        <v>0</v>
      </c>
      <c r="T718" s="19">
        <f t="shared" si="0"/>
        <v>0</v>
      </c>
      <c r="U718" s="19">
        <f t="shared" si="0"/>
        <v>0</v>
      </c>
      <c r="V718" s="19">
        <f t="shared" si="0"/>
        <v>0</v>
      </c>
      <c r="W718" s="19">
        <f t="shared" si="0"/>
        <v>0</v>
      </c>
      <c r="X718" s="19">
        <f t="shared" si="0"/>
        <v>0</v>
      </c>
      <c r="Y718" s="19">
        <f t="shared" si="0"/>
        <v>0</v>
      </c>
      <c r="AZ718" s="9"/>
      <c r="BA718" s="9"/>
      <c r="BB718" s="9"/>
      <c r="BC718" s="9"/>
      <c r="BD718" s="9"/>
      <c r="BE718" s="9"/>
      <c r="BF718" s="9"/>
      <c r="BG718" s="9"/>
      <c r="BH718" s="9"/>
      <c r="BI718" s="9"/>
      <c r="BJ718" s="9"/>
      <c r="BK718" s="9"/>
      <c r="BL718" s="9"/>
      <c r="BM718" s="9"/>
      <c r="BN718" s="9"/>
      <c r="BO718" s="9"/>
      <c r="BP718" s="9"/>
      <c r="BQ718" s="9"/>
      <c r="BR718" s="9"/>
      <c r="BS718" s="9"/>
      <c r="BT718" s="9"/>
      <c r="BU718" s="9"/>
      <c r="BV718" s="9"/>
      <c r="BW718" s="9"/>
    </row>
    <row r="719" spans="1:75" ht="12" x14ac:dyDescent="0.2">
      <c r="A719" s="13">
        <v>2</v>
      </c>
      <c r="B719" s="19">
        <f t="shared" ref="B719:Y729" si="1">B504</f>
        <v>0</v>
      </c>
      <c r="C719" s="19">
        <f t="shared" si="1"/>
        <v>0</v>
      </c>
      <c r="D719" s="19">
        <f t="shared" si="1"/>
        <v>0</v>
      </c>
      <c r="E719" s="19">
        <f t="shared" si="1"/>
        <v>0</v>
      </c>
      <c r="F719" s="19">
        <f t="shared" si="1"/>
        <v>6</v>
      </c>
      <c r="G719" s="19">
        <f t="shared" si="1"/>
        <v>31.47</v>
      </c>
      <c r="H719" s="19">
        <f t="shared" si="1"/>
        <v>18.170000000000002</v>
      </c>
      <c r="I719" s="19">
        <f t="shared" si="1"/>
        <v>142.09</v>
      </c>
      <c r="J719" s="19">
        <f t="shared" si="1"/>
        <v>132.1</v>
      </c>
      <c r="K719" s="19">
        <f t="shared" si="1"/>
        <v>156.61000000000001</v>
      </c>
      <c r="L719" s="19">
        <f t="shared" si="1"/>
        <v>0</v>
      </c>
      <c r="M719" s="19">
        <f t="shared" si="1"/>
        <v>0</v>
      </c>
      <c r="N719" s="19">
        <f t="shared" si="1"/>
        <v>0</v>
      </c>
      <c r="O719" s="19">
        <f t="shared" si="1"/>
        <v>0</v>
      </c>
      <c r="P719" s="19">
        <f t="shared" si="1"/>
        <v>0</v>
      </c>
      <c r="Q719" s="19">
        <f t="shared" si="1"/>
        <v>0</v>
      </c>
      <c r="R719" s="19">
        <f t="shared" si="1"/>
        <v>0</v>
      </c>
      <c r="S719" s="19">
        <f t="shared" si="1"/>
        <v>0</v>
      </c>
      <c r="T719" s="19">
        <f t="shared" si="1"/>
        <v>0</v>
      </c>
      <c r="U719" s="19">
        <f t="shared" si="1"/>
        <v>0</v>
      </c>
      <c r="V719" s="19">
        <f t="shared" si="1"/>
        <v>0</v>
      </c>
      <c r="W719" s="19">
        <f t="shared" si="1"/>
        <v>0</v>
      </c>
      <c r="X719" s="19">
        <f t="shared" si="1"/>
        <v>0</v>
      </c>
      <c r="Y719" s="19">
        <f t="shared" si="1"/>
        <v>0</v>
      </c>
      <c r="AZ719" s="9"/>
      <c r="BA719" s="9"/>
      <c r="BB719" s="9"/>
      <c r="BC719" s="9"/>
      <c r="BD719" s="9"/>
      <c r="BE719" s="9"/>
      <c r="BF719" s="9"/>
      <c r="BG719" s="9"/>
      <c r="BH719" s="9"/>
      <c r="BI719" s="9"/>
      <c r="BJ719" s="9"/>
      <c r="BK719" s="9"/>
      <c r="BL719" s="9"/>
      <c r="BM719" s="9"/>
      <c r="BN719" s="9"/>
      <c r="BO719" s="9"/>
      <c r="BP719" s="9"/>
      <c r="BQ719" s="9"/>
      <c r="BR719" s="9"/>
      <c r="BS719" s="9"/>
      <c r="BT719" s="9"/>
      <c r="BU719" s="9"/>
      <c r="BV719" s="9"/>
      <c r="BW719" s="9"/>
    </row>
    <row r="720" spans="1:75" ht="12" x14ac:dyDescent="0.2">
      <c r="A720" s="13">
        <v>3</v>
      </c>
      <c r="B720" s="19">
        <f t="shared" si="1"/>
        <v>0</v>
      </c>
      <c r="C720" s="19">
        <f t="shared" si="1"/>
        <v>0</v>
      </c>
      <c r="D720" s="19">
        <f t="shared" si="1"/>
        <v>0</v>
      </c>
      <c r="E720" s="19">
        <f t="shared" si="1"/>
        <v>0</v>
      </c>
      <c r="F720" s="19">
        <f t="shared" si="1"/>
        <v>0</v>
      </c>
      <c r="G720" s="19">
        <f t="shared" si="1"/>
        <v>8.52</v>
      </c>
      <c r="H720" s="19">
        <f t="shared" si="1"/>
        <v>11.59</v>
      </c>
      <c r="I720" s="19">
        <f t="shared" si="1"/>
        <v>56.19</v>
      </c>
      <c r="J720" s="19">
        <f t="shared" si="1"/>
        <v>34.18</v>
      </c>
      <c r="K720" s="19">
        <f t="shared" si="1"/>
        <v>0</v>
      </c>
      <c r="L720" s="19">
        <f t="shared" si="1"/>
        <v>21.4</v>
      </c>
      <c r="M720" s="19">
        <f t="shared" si="1"/>
        <v>7.5</v>
      </c>
      <c r="N720" s="19">
        <f t="shared" si="1"/>
        <v>0.26</v>
      </c>
      <c r="O720" s="19">
        <f t="shared" si="1"/>
        <v>0</v>
      </c>
      <c r="P720" s="19">
        <f t="shared" si="1"/>
        <v>0</v>
      </c>
      <c r="Q720" s="19">
        <f t="shared" si="1"/>
        <v>0</v>
      </c>
      <c r="R720" s="19">
        <f t="shared" si="1"/>
        <v>0</v>
      </c>
      <c r="S720" s="19">
        <f t="shared" si="1"/>
        <v>0</v>
      </c>
      <c r="T720" s="19">
        <f t="shared" si="1"/>
        <v>0</v>
      </c>
      <c r="U720" s="19">
        <f t="shared" si="1"/>
        <v>0</v>
      </c>
      <c r="V720" s="19">
        <f t="shared" si="1"/>
        <v>0</v>
      </c>
      <c r="W720" s="19">
        <f t="shared" si="1"/>
        <v>0</v>
      </c>
      <c r="X720" s="19">
        <f t="shared" si="1"/>
        <v>0</v>
      </c>
      <c r="Y720" s="19">
        <f t="shared" si="1"/>
        <v>0</v>
      </c>
      <c r="AZ720" s="9"/>
      <c r="BA720" s="9"/>
      <c r="BB720" s="9"/>
      <c r="BC720" s="9"/>
      <c r="BD720" s="9"/>
      <c r="BE720" s="9"/>
      <c r="BF720" s="9"/>
      <c r="BG720" s="9"/>
      <c r="BH720" s="9"/>
      <c r="BI720" s="9"/>
      <c r="BJ720" s="9"/>
      <c r="BK720" s="9"/>
      <c r="BL720" s="9"/>
      <c r="BM720" s="9"/>
      <c r="BN720" s="9"/>
      <c r="BO720" s="9"/>
      <c r="BP720" s="9"/>
      <c r="BQ720" s="9"/>
      <c r="BR720" s="9"/>
      <c r="BS720" s="9"/>
      <c r="BT720" s="9"/>
      <c r="BU720" s="9"/>
      <c r="BV720" s="9"/>
      <c r="BW720" s="9"/>
    </row>
    <row r="721" spans="1:75" ht="12" x14ac:dyDescent="0.2">
      <c r="A721" s="13">
        <v>4</v>
      </c>
      <c r="B721" s="19">
        <f t="shared" si="1"/>
        <v>0</v>
      </c>
      <c r="C721" s="19">
        <f t="shared" si="1"/>
        <v>8.08</v>
      </c>
      <c r="D721" s="19">
        <f t="shared" si="1"/>
        <v>4.5</v>
      </c>
      <c r="E721" s="19">
        <f t="shared" si="1"/>
        <v>37.5</v>
      </c>
      <c r="F721" s="19">
        <f t="shared" si="1"/>
        <v>28.2</v>
      </c>
      <c r="G721" s="19">
        <f t="shared" si="1"/>
        <v>45.31</v>
      </c>
      <c r="H721" s="19">
        <f t="shared" si="1"/>
        <v>35.49</v>
      </c>
      <c r="I721" s="19">
        <f t="shared" si="1"/>
        <v>133.18</v>
      </c>
      <c r="J721" s="19">
        <f t="shared" si="1"/>
        <v>197.48</v>
      </c>
      <c r="K721" s="19">
        <f t="shared" si="1"/>
        <v>12.56</v>
      </c>
      <c r="L721" s="19">
        <f t="shared" si="1"/>
        <v>8.2200000000000006</v>
      </c>
      <c r="M721" s="19">
        <f t="shared" si="1"/>
        <v>14.4</v>
      </c>
      <c r="N721" s="19">
        <f t="shared" si="1"/>
        <v>20.059999999999999</v>
      </c>
      <c r="O721" s="19">
        <f t="shared" si="1"/>
        <v>24.64</v>
      </c>
      <c r="P721" s="19">
        <f t="shared" si="1"/>
        <v>1.1499999999999999</v>
      </c>
      <c r="Q721" s="19">
        <f t="shared" si="1"/>
        <v>0</v>
      </c>
      <c r="R721" s="19">
        <f t="shared" si="1"/>
        <v>0</v>
      </c>
      <c r="S721" s="19">
        <f t="shared" si="1"/>
        <v>0</v>
      </c>
      <c r="T721" s="19">
        <f t="shared" si="1"/>
        <v>0</v>
      </c>
      <c r="U721" s="19">
        <f t="shared" si="1"/>
        <v>0</v>
      </c>
      <c r="V721" s="19">
        <f t="shared" si="1"/>
        <v>0</v>
      </c>
      <c r="W721" s="19">
        <f t="shared" si="1"/>
        <v>0</v>
      </c>
      <c r="X721" s="19">
        <f t="shared" si="1"/>
        <v>0</v>
      </c>
      <c r="Y721" s="19">
        <f t="shared" si="1"/>
        <v>0</v>
      </c>
      <c r="AZ721" s="9"/>
      <c r="BA721" s="9"/>
      <c r="BB721" s="9"/>
      <c r="BC721" s="9"/>
      <c r="BD721" s="9"/>
      <c r="BE721" s="9"/>
      <c r="BF721" s="9"/>
      <c r="BG721" s="9"/>
      <c r="BH721" s="9"/>
      <c r="BI721" s="9"/>
      <c r="BJ721" s="9"/>
      <c r="BK721" s="9"/>
      <c r="BL721" s="9"/>
      <c r="BM721" s="9"/>
      <c r="BN721" s="9"/>
      <c r="BO721" s="9"/>
      <c r="BP721" s="9"/>
      <c r="BQ721" s="9"/>
      <c r="BR721" s="9"/>
      <c r="BS721" s="9"/>
      <c r="BT721" s="9"/>
      <c r="BU721" s="9"/>
      <c r="BV721" s="9"/>
      <c r="BW721" s="9"/>
    </row>
    <row r="722" spans="1:75" ht="12" x14ac:dyDescent="0.2">
      <c r="A722" s="13">
        <v>5</v>
      </c>
      <c r="B722" s="19">
        <f t="shared" si="1"/>
        <v>0</v>
      </c>
      <c r="C722" s="19">
        <f t="shared" si="1"/>
        <v>5.29</v>
      </c>
      <c r="D722" s="19">
        <f t="shared" si="1"/>
        <v>0</v>
      </c>
      <c r="E722" s="19">
        <f t="shared" si="1"/>
        <v>1.99</v>
      </c>
      <c r="F722" s="19">
        <f t="shared" si="1"/>
        <v>25.7</v>
      </c>
      <c r="G722" s="19">
        <f t="shared" si="1"/>
        <v>66.37</v>
      </c>
      <c r="H722" s="19">
        <f t="shared" si="1"/>
        <v>35.31</v>
      </c>
      <c r="I722" s="19">
        <f t="shared" si="1"/>
        <v>212.45</v>
      </c>
      <c r="J722" s="19">
        <f t="shared" si="1"/>
        <v>162.72</v>
      </c>
      <c r="K722" s="19">
        <f t="shared" si="1"/>
        <v>13.92</v>
      </c>
      <c r="L722" s="19">
        <f t="shared" si="1"/>
        <v>33.81</v>
      </c>
      <c r="M722" s="19">
        <f t="shared" si="1"/>
        <v>55.84</v>
      </c>
      <c r="N722" s="19">
        <f t="shared" si="1"/>
        <v>46.84</v>
      </c>
      <c r="O722" s="19">
        <f t="shared" si="1"/>
        <v>38.44</v>
      </c>
      <c r="P722" s="19">
        <f t="shared" si="1"/>
        <v>1.32</v>
      </c>
      <c r="Q722" s="19">
        <f t="shared" si="1"/>
        <v>0.66</v>
      </c>
      <c r="R722" s="19">
        <f t="shared" si="1"/>
        <v>2.11</v>
      </c>
      <c r="S722" s="19">
        <f t="shared" si="1"/>
        <v>1.91</v>
      </c>
      <c r="T722" s="19">
        <f t="shared" si="1"/>
        <v>27.01</v>
      </c>
      <c r="U722" s="19">
        <f t="shared" si="1"/>
        <v>1.62</v>
      </c>
      <c r="V722" s="19">
        <f t="shared" si="1"/>
        <v>0</v>
      </c>
      <c r="W722" s="19">
        <f t="shared" si="1"/>
        <v>0</v>
      </c>
      <c r="X722" s="19">
        <f t="shared" si="1"/>
        <v>3.71</v>
      </c>
      <c r="Y722" s="19">
        <f t="shared" si="1"/>
        <v>24.45</v>
      </c>
      <c r="AZ722" s="9"/>
      <c r="BA722" s="9"/>
      <c r="BB722" s="9"/>
      <c r="BC722" s="9"/>
      <c r="BD722" s="9"/>
      <c r="BE722" s="9"/>
      <c r="BF722" s="9"/>
      <c r="BG722" s="9"/>
      <c r="BH722" s="9"/>
      <c r="BI722" s="9"/>
      <c r="BJ722" s="9"/>
      <c r="BK722" s="9"/>
      <c r="BL722" s="9"/>
      <c r="BM722" s="9"/>
      <c r="BN722" s="9"/>
      <c r="BO722" s="9"/>
      <c r="BP722" s="9"/>
      <c r="BQ722" s="9"/>
      <c r="BR722" s="9"/>
      <c r="BS722" s="9"/>
      <c r="BT722" s="9"/>
      <c r="BU722" s="9"/>
      <c r="BV722" s="9"/>
      <c r="BW722" s="9"/>
    </row>
    <row r="723" spans="1:75" ht="12" x14ac:dyDescent="0.2">
      <c r="A723" s="13">
        <v>6</v>
      </c>
      <c r="B723" s="19">
        <f t="shared" si="1"/>
        <v>1.56</v>
      </c>
      <c r="C723" s="19">
        <f t="shared" si="1"/>
        <v>3.37</v>
      </c>
      <c r="D723" s="19">
        <f t="shared" si="1"/>
        <v>29.76</v>
      </c>
      <c r="E723" s="19">
        <f t="shared" si="1"/>
        <v>82.99</v>
      </c>
      <c r="F723" s="19">
        <f t="shared" si="1"/>
        <v>104.57</v>
      </c>
      <c r="G723" s="19">
        <f t="shared" si="1"/>
        <v>119.32</v>
      </c>
      <c r="H723" s="19">
        <f t="shared" si="1"/>
        <v>130.07</v>
      </c>
      <c r="I723" s="19">
        <f t="shared" si="1"/>
        <v>143.78</v>
      </c>
      <c r="J723" s="19">
        <f t="shared" si="1"/>
        <v>196.86</v>
      </c>
      <c r="K723" s="19">
        <f t="shared" si="1"/>
        <v>51.5</v>
      </c>
      <c r="L723" s="19">
        <f t="shared" si="1"/>
        <v>15.4</v>
      </c>
      <c r="M723" s="19">
        <f t="shared" si="1"/>
        <v>29.56</v>
      </c>
      <c r="N723" s="19">
        <f t="shared" si="1"/>
        <v>24.42</v>
      </c>
      <c r="O723" s="19">
        <f t="shared" si="1"/>
        <v>35.29</v>
      </c>
      <c r="P723" s="19">
        <f t="shared" si="1"/>
        <v>39.46</v>
      </c>
      <c r="Q723" s="19">
        <f t="shared" si="1"/>
        <v>55.28</v>
      </c>
      <c r="R723" s="19">
        <f t="shared" si="1"/>
        <v>51.55</v>
      </c>
      <c r="S723" s="19">
        <f t="shared" si="1"/>
        <v>33.840000000000003</v>
      </c>
      <c r="T723" s="19">
        <f t="shared" si="1"/>
        <v>1.76</v>
      </c>
      <c r="U723" s="19">
        <f t="shared" si="1"/>
        <v>3.22</v>
      </c>
      <c r="V723" s="19">
        <f t="shared" si="1"/>
        <v>0.37</v>
      </c>
      <c r="W723" s="19">
        <f t="shared" si="1"/>
        <v>0</v>
      </c>
      <c r="X723" s="19">
        <f t="shared" si="1"/>
        <v>0</v>
      </c>
      <c r="Y723" s="19">
        <f t="shared" si="1"/>
        <v>3.27</v>
      </c>
      <c r="AZ723" s="9"/>
      <c r="BA723" s="9"/>
      <c r="BB723" s="9"/>
      <c r="BC723" s="9"/>
      <c r="BD723" s="9"/>
      <c r="BE723" s="9"/>
      <c r="BF723" s="9"/>
      <c r="BG723" s="9"/>
      <c r="BH723" s="9"/>
      <c r="BI723" s="9"/>
      <c r="BJ723" s="9"/>
      <c r="BK723" s="9"/>
      <c r="BL723" s="9"/>
      <c r="BM723" s="9"/>
      <c r="BN723" s="9"/>
      <c r="BO723" s="9"/>
      <c r="BP723" s="9"/>
      <c r="BQ723" s="9"/>
      <c r="BR723" s="9"/>
      <c r="BS723" s="9"/>
      <c r="BT723" s="9"/>
      <c r="BU723" s="9"/>
      <c r="BV723" s="9"/>
      <c r="BW723" s="9"/>
    </row>
    <row r="724" spans="1:75" ht="12" x14ac:dyDescent="0.2">
      <c r="A724" s="13">
        <v>7</v>
      </c>
      <c r="B724" s="19">
        <f t="shared" si="1"/>
        <v>46.84</v>
      </c>
      <c r="C724" s="19">
        <f t="shared" si="1"/>
        <v>16.940000000000001</v>
      </c>
      <c r="D724" s="19">
        <f t="shared" si="1"/>
        <v>0</v>
      </c>
      <c r="E724" s="19">
        <f t="shared" si="1"/>
        <v>0.31</v>
      </c>
      <c r="F724" s="19">
        <f t="shared" si="1"/>
        <v>113.37</v>
      </c>
      <c r="G724" s="19">
        <f t="shared" si="1"/>
        <v>150.43</v>
      </c>
      <c r="H724" s="19">
        <f t="shared" si="1"/>
        <v>171.06</v>
      </c>
      <c r="I724" s="19">
        <f t="shared" si="1"/>
        <v>302.57</v>
      </c>
      <c r="J724" s="19">
        <f t="shared" si="1"/>
        <v>222.38</v>
      </c>
      <c r="K724" s="19">
        <f t="shared" si="1"/>
        <v>16.05</v>
      </c>
      <c r="L724" s="19">
        <f t="shared" si="1"/>
        <v>0</v>
      </c>
      <c r="M724" s="19">
        <f t="shared" si="1"/>
        <v>43.06</v>
      </c>
      <c r="N724" s="19">
        <f t="shared" si="1"/>
        <v>84.56</v>
      </c>
      <c r="O724" s="19">
        <f t="shared" si="1"/>
        <v>40.130000000000003</v>
      </c>
      <c r="P724" s="19">
        <f t="shared" si="1"/>
        <v>35.28</v>
      </c>
      <c r="Q724" s="19">
        <f t="shared" si="1"/>
        <v>67.94</v>
      </c>
      <c r="R724" s="19">
        <f t="shared" si="1"/>
        <v>17.75</v>
      </c>
      <c r="S724" s="19">
        <f t="shared" si="1"/>
        <v>0</v>
      </c>
      <c r="T724" s="19">
        <f t="shared" si="1"/>
        <v>0</v>
      </c>
      <c r="U724" s="19">
        <f t="shared" si="1"/>
        <v>0</v>
      </c>
      <c r="V724" s="19">
        <f t="shared" si="1"/>
        <v>0</v>
      </c>
      <c r="W724" s="19">
        <f t="shared" si="1"/>
        <v>0</v>
      </c>
      <c r="X724" s="19">
        <f t="shared" si="1"/>
        <v>0</v>
      </c>
      <c r="Y724" s="19">
        <f t="shared" si="1"/>
        <v>0.64</v>
      </c>
      <c r="AZ724" s="9"/>
      <c r="BA724" s="9"/>
      <c r="BB724" s="9"/>
      <c r="BC724" s="9"/>
      <c r="BD724" s="9"/>
      <c r="BE724" s="9"/>
      <c r="BF724" s="9"/>
      <c r="BG724" s="9"/>
      <c r="BH724" s="9"/>
      <c r="BI724" s="9"/>
      <c r="BJ724" s="9"/>
      <c r="BK724" s="9"/>
      <c r="BL724" s="9"/>
      <c r="BM724" s="9"/>
      <c r="BN724" s="9"/>
      <c r="BO724" s="9"/>
      <c r="BP724" s="9"/>
      <c r="BQ724" s="9"/>
      <c r="BR724" s="9"/>
      <c r="BS724" s="9"/>
      <c r="BT724" s="9"/>
      <c r="BU724" s="9"/>
      <c r="BV724" s="9"/>
      <c r="BW724" s="9"/>
    </row>
    <row r="725" spans="1:75" ht="12" x14ac:dyDescent="0.2">
      <c r="A725" s="13">
        <v>8</v>
      </c>
      <c r="B725" s="19">
        <f t="shared" si="1"/>
        <v>0</v>
      </c>
      <c r="C725" s="19">
        <f t="shared" si="1"/>
        <v>15.5</v>
      </c>
      <c r="D725" s="19">
        <f t="shared" si="1"/>
        <v>22.75</v>
      </c>
      <c r="E725" s="19">
        <f t="shared" si="1"/>
        <v>31.27</v>
      </c>
      <c r="F725" s="19">
        <f t="shared" si="1"/>
        <v>72.489999999999995</v>
      </c>
      <c r="G725" s="19">
        <f t="shared" si="1"/>
        <v>136.02000000000001</v>
      </c>
      <c r="H725" s="19">
        <f t="shared" si="1"/>
        <v>120.61</v>
      </c>
      <c r="I725" s="19">
        <f t="shared" si="1"/>
        <v>243.37</v>
      </c>
      <c r="J725" s="19">
        <f t="shared" si="1"/>
        <v>84.62</v>
      </c>
      <c r="K725" s="19">
        <f t="shared" si="1"/>
        <v>78.540000000000006</v>
      </c>
      <c r="L725" s="19">
        <f t="shared" si="1"/>
        <v>0</v>
      </c>
      <c r="M725" s="19">
        <f t="shared" si="1"/>
        <v>0</v>
      </c>
      <c r="N725" s="19">
        <f t="shared" si="1"/>
        <v>0</v>
      </c>
      <c r="O725" s="19">
        <f t="shared" si="1"/>
        <v>0</v>
      </c>
      <c r="P725" s="19">
        <f t="shared" si="1"/>
        <v>0</v>
      </c>
      <c r="Q725" s="19">
        <f t="shared" si="1"/>
        <v>0</v>
      </c>
      <c r="R725" s="19">
        <f t="shared" si="1"/>
        <v>14.48</v>
      </c>
      <c r="S725" s="19">
        <f t="shared" si="1"/>
        <v>20.46</v>
      </c>
      <c r="T725" s="19">
        <f t="shared" si="1"/>
        <v>0</v>
      </c>
      <c r="U725" s="19">
        <f t="shared" si="1"/>
        <v>0</v>
      </c>
      <c r="V725" s="19">
        <f t="shared" si="1"/>
        <v>0</v>
      </c>
      <c r="W725" s="19">
        <f t="shared" si="1"/>
        <v>0</v>
      </c>
      <c r="X725" s="19">
        <f t="shared" si="1"/>
        <v>0</v>
      </c>
      <c r="Y725" s="19">
        <f t="shared" si="1"/>
        <v>9.85</v>
      </c>
      <c r="AZ725" s="9"/>
      <c r="BA725" s="9"/>
      <c r="BB725" s="9"/>
      <c r="BC725" s="9"/>
      <c r="BD725" s="9"/>
      <c r="BE725" s="9"/>
      <c r="BF725" s="9"/>
      <c r="BG725" s="9"/>
      <c r="BH725" s="9"/>
      <c r="BI725" s="9"/>
      <c r="BJ725" s="9"/>
      <c r="BK725" s="9"/>
      <c r="BL725" s="9"/>
      <c r="BM725" s="9"/>
      <c r="BN725" s="9"/>
      <c r="BO725" s="9"/>
      <c r="BP725" s="9"/>
      <c r="BQ725" s="9"/>
      <c r="BR725" s="9"/>
      <c r="BS725" s="9"/>
      <c r="BT725" s="9"/>
      <c r="BU725" s="9"/>
      <c r="BV725" s="9"/>
      <c r="BW725" s="9"/>
    </row>
    <row r="726" spans="1:75" ht="12" x14ac:dyDescent="0.2">
      <c r="A726" s="13">
        <v>9</v>
      </c>
      <c r="B726" s="19">
        <f t="shared" si="1"/>
        <v>12.48</v>
      </c>
      <c r="C726" s="19">
        <f t="shared" si="1"/>
        <v>37.33</v>
      </c>
      <c r="D726" s="19">
        <f t="shared" si="1"/>
        <v>55.82</v>
      </c>
      <c r="E726" s="19">
        <f t="shared" si="1"/>
        <v>72.34</v>
      </c>
      <c r="F726" s="19">
        <f t="shared" si="1"/>
        <v>181.98</v>
      </c>
      <c r="G726" s="19">
        <f t="shared" si="1"/>
        <v>266.07</v>
      </c>
      <c r="H726" s="19">
        <f t="shared" si="1"/>
        <v>316.73</v>
      </c>
      <c r="I726" s="19">
        <f t="shared" si="1"/>
        <v>111.59</v>
      </c>
      <c r="J726" s="19">
        <f t="shared" si="1"/>
        <v>127</v>
      </c>
      <c r="K726" s="19">
        <f t="shared" si="1"/>
        <v>100.7</v>
      </c>
      <c r="L726" s="19">
        <f t="shared" si="1"/>
        <v>107.56</v>
      </c>
      <c r="M726" s="19">
        <f t="shared" si="1"/>
        <v>175.63</v>
      </c>
      <c r="N726" s="19">
        <f t="shared" si="1"/>
        <v>264.27999999999997</v>
      </c>
      <c r="O726" s="19">
        <f t="shared" si="1"/>
        <v>340.02</v>
      </c>
      <c r="P726" s="19">
        <f t="shared" si="1"/>
        <v>200.26</v>
      </c>
      <c r="Q726" s="19">
        <f t="shared" si="1"/>
        <v>216.63</v>
      </c>
      <c r="R726" s="19">
        <f t="shared" si="1"/>
        <v>241.08</v>
      </c>
      <c r="S726" s="19">
        <f t="shared" si="1"/>
        <v>319.76</v>
      </c>
      <c r="T726" s="19">
        <f t="shared" si="1"/>
        <v>360.79</v>
      </c>
      <c r="U726" s="19">
        <f t="shared" si="1"/>
        <v>64.39</v>
      </c>
      <c r="V726" s="19">
        <f t="shared" si="1"/>
        <v>18.11</v>
      </c>
      <c r="W726" s="19">
        <f t="shared" si="1"/>
        <v>0</v>
      </c>
      <c r="X726" s="19">
        <f t="shared" si="1"/>
        <v>0.3</v>
      </c>
      <c r="Y726" s="19">
        <f t="shared" si="1"/>
        <v>10.18</v>
      </c>
      <c r="AZ726" s="9"/>
      <c r="BA726" s="9"/>
      <c r="BB726" s="9"/>
      <c r="BC726" s="9"/>
      <c r="BD726" s="9"/>
      <c r="BE726" s="9"/>
      <c r="BF726" s="9"/>
      <c r="BG726" s="9"/>
      <c r="BH726" s="9"/>
      <c r="BI726" s="9"/>
      <c r="BJ726" s="9"/>
      <c r="BK726" s="9"/>
      <c r="BL726" s="9"/>
      <c r="BM726" s="9"/>
      <c r="BN726" s="9"/>
      <c r="BO726" s="9"/>
      <c r="BP726" s="9"/>
      <c r="BQ726" s="9"/>
      <c r="BR726" s="9"/>
      <c r="BS726" s="9"/>
      <c r="BT726" s="9"/>
      <c r="BU726" s="9"/>
      <c r="BV726" s="9"/>
      <c r="BW726" s="9"/>
    </row>
    <row r="727" spans="1:75" ht="12" x14ac:dyDescent="0.2">
      <c r="A727" s="13">
        <v>10</v>
      </c>
      <c r="B727" s="19">
        <f t="shared" si="1"/>
        <v>44.35</v>
      </c>
      <c r="C727" s="19">
        <f t="shared" si="1"/>
        <v>88.78</v>
      </c>
      <c r="D727" s="19">
        <f t="shared" si="1"/>
        <v>128.18</v>
      </c>
      <c r="E727" s="19">
        <f t="shared" si="1"/>
        <v>177.6</v>
      </c>
      <c r="F727" s="19">
        <f t="shared" si="1"/>
        <v>263.93</v>
      </c>
      <c r="G727" s="19">
        <f t="shared" si="1"/>
        <v>415.11</v>
      </c>
      <c r="H727" s="19">
        <f t="shared" si="1"/>
        <v>457.74</v>
      </c>
      <c r="I727" s="19">
        <f t="shared" si="1"/>
        <v>230.45</v>
      </c>
      <c r="J727" s="19">
        <f t="shared" si="1"/>
        <v>238.15</v>
      </c>
      <c r="K727" s="19">
        <f t="shared" si="1"/>
        <v>191.46</v>
      </c>
      <c r="L727" s="19">
        <f t="shared" si="1"/>
        <v>163.34</v>
      </c>
      <c r="M727" s="19">
        <f t="shared" si="1"/>
        <v>237.2</v>
      </c>
      <c r="N727" s="19">
        <f t="shared" si="1"/>
        <v>315.92</v>
      </c>
      <c r="O727" s="19">
        <f t="shared" si="1"/>
        <v>430.8</v>
      </c>
      <c r="P727" s="19">
        <f t="shared" si="1"/>
        <v>420.41</v>
      </c>
      <c r="Q727" s="19">
        <f t="shared" si="1"/>
        <v>411.16</v>
      </c>
      <c r="R727" s="19">
        <f t="shared" si="1"/>
        <v>414.02</v>
      </c>
      <c r="S727" s="19">
        <f t="shared" si="1"/>
        <v>318.68</v>
      </c>
      <c r="T727" s="19">
        <f t="shared" si="1"/>
        <v>282.01</v>
      </c>
      <c r="U727" s="19">
        <f t="shared" si="1"/>
        <v>92.23</v>
      </c>
      <c r="V727" s="19">
        <f t="shared" si="1"/>
        <v>26.06</v>
      </c>
      <c r="W727" s="19">
        <f t="shared" si="1"/>
        <v>0</v>
      </c>
      <c r="X727" s="19">
        <f t="shared" si="1"/>
        <v>7.51</v>
      </c>
      <c r="Y727" s="19">
        <f t="shared" si="1"/>
        <v>0</v>
      </c>
      <c r="AZ727" s="9"/>
      <c r="BA727" s="9"/>
      <c r="BB727" s="9"/>
      <c r="BC727" s="9"/>
      <c r="BD727" s="9"/>
      <c r="BE727" s="9"/>
      <c r="BF727" s="9"/>
      <c r="BG727" s="9"/>
      <c r="BH727" s="9"/>
      <c r="BI727" s="9"/>
      <c r="BJ727" s="9"/>
      <c r="BK727" s="9"/>
      <c r="BL727" s="9"/>
      <c r="BM727" s="9"/>
      <c r="BN727" s="9"/>
      <c r="BO727" s="9"/>
      <c r="BP727" s="9"/>
      <c r="BQ727" s="9"/>
      <c r="BR727" s="9"/>
      <c r="BS727" s="9"/>
      <c r="BT727" s="9"/>
      <c r="BU727" s="9"/>
      <c r="BV727" s="9"/>
      <c r="BW727" s="9"/>
    </row>
    <row r="728" spans="1:75" ht="12" x14ac:dyDescent="0.2">
      <c r="A728" s="13">
        <v>11</v>
      </c>
      <c r="B728" s="19">
        <f t="shared" si="1"/>
        <v>0.02</v>
      </c>
      <c r="C728" s="19">
        <f t="shared" si="1"/>
        <v>0</v>
      </c>
      <c r="D728" s="19">
        <f t="shared" si="1"/>
        <v>70.63</v>
      </c>
      <c r="E728" s="19">
        <f t="shared" si="1"/>
        <v>90.95</v>
      </c>
      <c r="F728" s="19">
        <f t="shared" si="1"/>
        <v>124.42</v>
      </c>
      <c r="G728" s="19">
        <f t="shared" si="1"/>
        <v>176.52</v>
      </c>
      <c r="H728" s="19">
        <f t="shared" si="1"/>
        <v>295.24</v>
      </c>
      <c r="I728" s="19">
        <f t="shared" si="1"/>
        <v>137.47</v>
      </c>
      <c r="J728" s="19">
        <f t="shared" si="1"/>
        <v>97.83</v>
      </c>
      <c r="K728" s="19">
        <f t="shared" si="1"/>
        <v>80.599999999999994</v>
      </c>
      <c r="L728" s="19">
        <f t="shared" si="1"/>
        <v>68.22</v>
      </c>
      <c r="M728" s="19">
        <f t="shared" si="1"/>
        <v>94.84</v>
      </c>
      <c r="N728" s="19">
        <f t="shared" si="1"/>
        <v>107.78</v>
      </c>
      <c r="O728" s="19">
        <f t="shared" si="1"/>
        <v>80.900000000000006</v>
      </c>
      <c r="P728" s="19">
        <f t="shared" si="1"/>
        <v>44.41</v>
      </c>
      <c r="Q728" s="19">
        <f t="shared" si="1"/>
        <v>55.77</v>
      </c>
      <c r="R728" s="19">
        <f t="shared" si="1"/>
        <v>25.4</v>
      </c>
      <c r="S728" s="19">
        <f t="shared" si="1"/>
        <v>2.42</v>
      </c>
      <c r="T728" s="19">
        <f t="shared" si="1"/>
        <v>0.93</v>
      </c>
      <c r="U728" s="19">
        <f t="shared" si="1"/>
        <v>1.24</v>
      </c>
      <c r="V728" s="19">
        <f t="shared" si="1"/>
        <v>0</v>
      </c>
      <c r="W728" s="19">
        <f t="shared" si="1"/>
        <v>0</v>
      </c>
      <c r="X728" s="19">
        <f t="shared" si="1"/>
        <v>0</v>
      </c>
      <c r="Y728" s="19">
        <f t="shared" si="1"/>
        <v>0</v>
      </c>
      <c r="AZ728" s="9"/>
      <c r="BA728" s="9"/>
      <c r="BB728" s="9"/>
      <c r="BC728" s="9"/>
      <c r="BD728" s="9"/>
      <c r="BE728" s="9"/>
      <c r="BF728" s="9"/>
      <c r="BG728" s="9"/>
      <c r="BH728" s="9"/>
      <c r="BI728" s="9"/>
      <c r="BJ728" s="9"/>
      <c r="BK728" s="9"/>
      <c r="BL728" s="9"/>
      <c r="BM728" s="9"/>
      <c r="BN728" s="9"/>
      <c r="BO728" s="9"/>
      <c r="BP728" s="9"/>
      <c r="BQ728" s="9"/>
      <c r="BR728" s="9"/>
      <c r="BS728" s="9"/>
      <c r="BT728" s="9"/>
      <c r="BU728" s="9"/>
      <c r="BV728" s="9"/>
      <c r="BW728" s="9"/>
    </row>
    <row r="729" spans="1:75" ht="12" x14ac:dyDescent="0.2">
      <c r="A729" s="13">
        <v>12</v>
      </c>
      <c r="B729" s="19">
        <f t="shared" si="1"/>
        <v>0.27</v>
      </c>
      <c r="C729" s="19">
        <f t="shared" si="1"/>
        <v>5.56</v>
      </c>
      <c r="D729" s="19">
        <f t="shared" si="1"/>
        <v>12.15</v>
      </c>
      <c r="E729" s="19">
        <f t="shared" si="1"/>
        <v>35.44</v>
      </c>
      <c r="F729" s="19">
        <f t="shared" si="1"/>
        <v>118.26</v>
      </c>
      <c r="G729" s="19">
        <f t="shared" si="1"/>
        <v>132.4</v>
      </c>
      <c r="H729" s="19">
        <f t="shared" si="1"/>
        <v>288.38</v>
      </c>
      <c r="I729" s="19">
        <f t="shared" si="1"/>
        <v>72.510000000000005</v>
      </c>
      <c r="J729" s="19">
        <f t="shared" si="1"/>
        <v>117.01</v>
      </c>
      <c r="K729" s="19">
        <f t="shared" si="1"/>
        <v>111.07</v>
      </c>
      <c r="L729" s="19">
        <f t="shared" si="1"/>
        <v>76.510000000000005</v>
      </c>
      <c r="M729" s="19">
        <f t="shared" si="1"/>
        <v>37.770000000000003</v>
      </c>
      <c r="N729" s="19">
        <f t="shared" si="1"/>
        <v>50.36</v>
      </c>
      <c r="O729" s="19">
        <f t="shared" si="1"/>
        <v>65.84</v>
      </c>
      <c r="P729" s="19">
        <f t="shared" si="1"/>
        <v>64.349999999999994</v>
      </c>
      <c r="Q729" s="19">
        <f t="shared" ref="Q729:Y729" si="2">Q514</f>
        <v>55.82</v>
      </c>
      <c r="R729" s="19">
        <f t="shared" si="2"/>
        <v>53.4</v>
      </c>
      <c r="S729" s="19">
        <f t="shared" si="2"/>
        <v>38.36</v>
      </c>
      <c r="T729" s="19">
        <f t="shared" si="2"/>
        <v>13.78</v>
      </c>
      <c r="U729" s="19">
        <f t="shared" si="2"/>
        <v>9.24</v>
      </c>
      <c r="V729" s="19">
        <f t="shared" si="2"/>
        <v>0</v>
      </c>
      <c r="W729" s="19">
        <f t="shared" si="2"/>
        <v>0</v>
      </c>
      <c r="X729" s="19">
        <f t="shared" si="2"/>
        <v>0</v>
      </c>
      <c r="Y729" s="19">
        <f t="shared" si="2"/>
        <v>0</v>
      </c>
      <c r="AZ729" s="9"/>
      <c r="BA729" s="9"/>
      <c r="BB729" s="9"/>
      <c r="BC729" s="9"/>
      <c r="BD729" s="9"/>
      <c r="BE729" s="9"/>
      <c r="BF729" s="9"/>
      <c r="BG729" s="9"/>
      <c r="BH729" s="9"/>
      <c r="BI729" s="9"/>
      <c r="BJ729" s="9"/>
      <c r="BK729" s="9"/>
      <c r="BL729" s="9"/>
      <c r="BM729" s="9"/>
      <c r="BN729" s="9"/>
      <c r="BO729" s="9"/>
      <c r="BP729" s="9"/>
      <c r="BQ729" s="9"/>
      <c r="BR729" s="9"/>
      <c r="BS729" s="9"/>
      <c r="BT729" s="9"/>
      <c r="BU729" s="9"/>
      <c r="BV729" s="9"/>
      <c r="BW729" s="9"/>
    </row>
    <row r="730" spans="1:75" ht="12" x14ac:dyDescent="0.2">
      <c r="A730" s="13">
        <v>13</v>
      </c>
      <c r="B730" s="19">
        <f t="shared" ref="B730:Y740" si="3">B515</f>
        <v>0</v>
      </c>
      <c r="C730" s="19">
        <f t="shared" si="3"/>
        <v>0</v>
      </c>
      <c r="D730" s="19">
        <f t="shared" si="3"/>
        <v>0</v>
      </c>
      <c r="E730" s="19">
        <f t="shared" si="3"/>
        <v>0.16</v>
      </c>
      <c r="F730" s="19">
        <f t="shared" si="3"/>
        <v>96.02</v>
      </c>
      <c r="G730" s="19">
        <f t="shared" si="3"/>
        <v>253.01</v>
      </c>
      <c r="H730" s="19">
        <f t="shared" si="3"/>
        <v>67.06</v>
      </c>
      <c r="I730" s="19">
        <f t="shared" si="3"/>
        <v>105.93</v>
      </c>
      <c r="J730" s="19">
        <f t="shared" si="3"/>
        <v>58.76</v>
      </c>
      <c r="K730" s="19">
        <f t="shared" si="3"/>
        <v>38.909999999999997</v>
      </c>
      <c r="L730" s="19">
        <f t="shared" si="3"/>
        <v>4.2699999999999996</v>
      </c>
      <c r="M730" s="19">
        <f t="shared" si="3"/>
        <v>3.8</v>
      </c>
      <c r="N730" s="19">
        <f t="shared" si="3"/>
        <v>4.4400000000000004</v>
      </c>
      <c r="O730" s="19">
        <f t="shared" si="3"/>
        <v>5.93</v>
      </c>
      <c r="P730" s="19">
        <f t="shared" si="3"/>
        <v>3.75</v>
      </c>
      <c r="Q730" s="19">
        <f t="shared" si="3"/>
        <v>5.8</v>
      </c>
      <c r="R730" s="19">
        <f t="shared" si="3"/>
        <v>2.79</v>
      </c>
      <c r="S730" s="19">
        <f t="shared" si="3"/>
        <v>3.16</v>
      </c>
      <c r="T730" s="19">
        <f t="shared" si="3"/>
        <v>0.59</v>
      </c>
      <c r="U730" s="19">
        <f t="shared" si="3"/>
        <v>0</v>
      </c>
      <c r="V730" s="19">
        <f t="shared" si="3"/>
        <v>0</v>
      </c>
      <c r="W730" s="19">
        <f t="shared" si="3"/>
        <v>0</v>
      </c>
      <c r="X730" s="19">
        <f t="shared" si="3"/>
        <v>0</v>
      </c>
      <c r="Y730" s="19">
        <f t="shared" si="3"/>
        <v>0</v>
      </c>
      <c r="AZ730" s="9"/>
      <c r="BA730" s="9"/>
      <c r="BB730" s="9"/>
      <c r="BC730" s="9"/>
      <c r="BD730" s="9"/>
      <c r="BE730" s="9"/>
      <c r="BF730" s="9"/>
      <c r="BG730" s="9"/>
      <c r="BH730" s="9"/>
      <c r="BI730" s="9"/>
      <c r="BJ730" s="9"/>
      <c r="BK730" s="9"/>
      <c r="BL730" s="9"/>
      <c r="BM730" s="9"/>
      <c r="BN730" s="9"/>
      <c r="BO730" s="9"/>
      <c r="BP730" s="9"/>
      <c r="BQ730" s="9"/>
      <c r="BR730" s="9"/>
      <c r="BS730" s="9"/>
      <c r="BT730" s="9"/>
      <c r="BU730" s="9"/>
      <c r="BV730" s="9"/>
      <c r="BW730" s="9"/>
    </row>
    <row r="731" spans="1:75" ht="12" x14ac:dyDescent="0.2">
      <c r="A731" s="13">
        <v>14</v>
      </c>
      <c r="B731" s="19">
        <f t="shared" si="3"/>
        <v>0</v>
      </c>
      <c r="C731" s="19">
        <f t="shared" si="3"/>
        <v>0</v>
      </c>
      <c r="D731" s="19">
        <f t="shared" si="3"/>
        <v>0</v>
      </c>
      <c r="E731" s="19">
        <f t="shared" si="3"/>
        <v>3.27</v>
      </c>
      <c r="F731" s="19">
        <f t="shared" si="3"/>
        <v>57.13</v>
      </c>
      <c r="G731" s="19">
        <f t="shared" si="3"/>
        <v>97.73</v>
      </c>
      <c r="H731" s="19">
        <f t="shared" si="3"/>
        <v>180.85</v>
      </c>
      <c r="I731" s="19">
        <f t="shared" si="3"/>
        <v>0</v>
      </c>
      <c r="J731" s="19">
        <f t="shared" si="3"/>
        <v>70.64</v>
      </c>
      <c r="K731" s="19">
        <f t="shared" si="3"/>
        <v>23.31</v>
      </c>
      <c r="L731" s="19">
        <f t="shared" si="3"/>
        <v>18.440000000000001</v>
      </c>
      <c r="M731" s="19">
        <f t="shared" si="3"/>
        <v>7.62</v>
      </c>
      <c r="N731" s="19">
        <f t="shared" si="3"/>
        <v>3.72</v>
      </c>
      <c r="O731" s="19">
        <f t="shared" si="3"/>
        <v>7.12</v>
      </c>
      <c r="P731" s="19">
        <f t="shared" si="3"/>
        <v>4.95</v>
      </c>
      <c r="Q731" s="19">
        <f t="shared" si="3"/>
        <v>13.27</v>
      </c>
      <c r="R731" s="19">
        <f t="shared" si="3"/>
        <v>17.440000000000001</v>
      </c>
      <c r="S731" s="19">
        <f t="shared" si="3"/>
        <v>2.75</v>
      </c>
      <c r="T731" s="19">
        <f t="shared" si="3"/>
        <v>0</v>
      </c>
      <c r="U731" s="19">
        <f t="shared" si="3"/>
        <v>0</v>
      </c>
      <c r="V731" s="19">
        <f t="shared" si="3"/>
        <v>0</v>
      </c>
      <c r="W731" s="19">
        <f t="shared" si="3"/>
        <v>0</v>
      </c>
      <c r="X731" s="19">
        <f t="shared" si="3"/>
        <v>0</v>
      </c>
      <c r="Y731" s="19">
        <f t="shared" si="3"/>
        <v>0</v>
      </c>
      <c r="AZ731" s="9"/>
      <c r="BA731" s="9"/>
      <c r="BB731" s="9"/>
      <c r="BC731" s="9"/>
      <c r="BD731" s="9"/>
      <c r="BE731" s="9"/>
      <c r="BF731" s="9"/>
      <c r="BG731" s="9"/>
      <c r="BH731" s="9"/>
      <c r="BI731" s="9"/>
      <c r="BJ731" s="9"/>
      <c r="BK731" s="9"/>
      <c r="BL731" s="9"/>
      <c r="BM731" s="9"/>
      <c r="BN731" s="9"/>
      <c r="BO731" s="9"/>
      <c r="BP731" s="9"/>
      <c r="BQ731" s="9"/>
      <c r="BR731" s="9"/>
      <c r="BS731" s="9"/>
      <c r="BT731" s="9"/>
      <c r="BU731" s="9"/>
      <c r="BV731" s="9"/>
      <c r="BW731" s="9"/>
    </row>
    <row r="732" spans="1:75" ht="12" x14ac:dyDescent="0.2">
      <c r="A732" s="13">
        <v>15</v>
      </c>
      <c r="B732" s="19">
        <f t="shared" si="3"/>
        <v>0</v>
      </c>
      <c r="C732" s="19">
        <f t="shared" si="3"/>
        <v>0</v>
      </c>
      <c r="D732" s="19">
        <f t="shared" si="3"/>
        <v>0</v>
      </c>
      <c r="E732" s="19">
        <f t="shared" si="3"/>
        <v>0</v>
      </c>
      <c r="F732" s="19">
        <f t="shared" si="3"/>
        <v>6.76</v>
      </c>
      <c r="G732" s="19">
        <f t="shared" si="3"/>
        <v>11.01</v>
      </c>
      <c r="H732" s="19">
        <f t="shared" si="3"/>
        <v>58.59</v>
      </c>
      <c r="I732" s="19">
        <f t="shared" si="3"/>
        <v>98.67</v>
      </c>
      <c r="J732" s="19">
        <f t="shared" si="3"/>
        <v>0</v>
      </c>
      <c r="K732" s="19">
        <f t="shared" si="3"/>
        <v>0</v>
      </c>
      <c r="L732" s="19">
        <f t="shared" si="3"/>
        <v>0</v>
      </c>
      <c r="M732" s="19">
        <f t="shared" si="3"/>
        <v>0</v>
      </c>
      <c r="N732" s="19">
        <f t="shared" si="3"/>
        <v>0</v>
      </c>
      <c r="O732" s="19">
        <f t="shared" si="3"/>
        <v>0</v>
      </c>
      <c r="P732" s="19">
        <f t="shared" si="3"/>
        <v>0</v>
      </c>
      <c r="Q732" s="19">
        <f t="shared" si="3"/>
        <v>0</v>
      </c>
      <c r="R732" s="19">
        <f t="shared" si="3"/>
        <v>0</v>
      </c>
      <c r="S732" s="19">
        <f t="shared" si="3"/>
        <v>0</v>
      </c>
      <c r="T732" s="19">
        <f t="shared" si="3"/>
        <v>0</v>
      </c>
      <c r="U732" s="19">
        <f t="shared" si="3"/>
        <v>0</v>
      </c>
      <c r="V732" s="19">
        <f t="shared" si="3"/>
        <v>0</v>
      </c>
      <c r="W732" s="19">
        <f t="shared" si="3"/>
        <v>0</v>
      </c>
      <c r="X732" s="19">
        <f t="shared" si="3"/>
        <v>0</v>
      </c>
      <c r="Y732" s="19">
        <f t="shared" si="3"/>
        <v>0</v>
      </c>
      <c r="AZ732" s="9"/>
      <c r="BA732" s="9"/>
      <c r="BB732" s="9"/>
      <c r="BC732" s="9"/>
      <c r="BD732" s="9"/>
      <c r="BE732" s="9"/>
      <c r="BF732" s="9"/>
      <c r="BG732" s="9"/>
      <c r="BH732" s="9"/>
      <c r="BI732" s="9"/>
      <c r="BJ732" s="9"/>
      <c r="BK732" s="9"/>
      <c r="BL732" s="9"/>
      <c r="BM732" s="9"/>
      <c r="BN732" s="9"/>
      <c r="BO732" s="9"/>
      <c r="BP732" s="9"/>
      <c r="BQ732" s="9"/>
      <c r="BR732" s="9"/>
      <c r="BS732" s="9"/>
      <c r="BT732" s="9"/>
      <c r="BU732" s="9"/>
      <c r="BV732" s="9"/>
      <c r="BW732" s="9"/>
    </row>
    <row r="733" spans="1:75" ht="12" x14ac:dyDescent="0.2">
      <c r="A733" s="13">
        <v>16</v>
      </c>
      <c r="B733" s="19">
        <f t="shared" si="3"/>
        <v>0</v>
      </c>
      <c r="C733" s="19">
        <f t="shared" si="3"/>
        <v>0</v>
      </c>
      <c r="D733" s="19">
        <f t="shared" si="3"/>
        <v>0</v>
      </c>
      <c r="E733" s="19">
        <f t="shared" si="3"/>
        <v>0</v>
      </c>
      <c r="F733" s="19">
        <f t="shared" si="3"/>
        <v>0</v>
      </c>
      <c r="G733" s="19">
        <f t="shared" si="3"/>
        <v>64.86</v>
      </c>
      <c r="H733" s="19">
        <f t="shared" si="3"/>
        <v>0</v>
      </c>
      <c r="I733" s="19">
        <f t="shared" si="3"/>
        <v>74.59</v>
      </c>
      <c r="J733" s="19">
        <f t="shared" si="3"/>
        <v>0</v>
      </c>
      <c r="K733" s="19">
        <f t="shared" si="3"/>
        <v>0</v>
      </c>
      <c r="L733" s="19">
        <f t="shared" si="3"/>
        <v>0</v>
      </c>
      <c r="M733" s="19">
        <f t="shared" si="3"/>
        <v>0</v>
      </c>
      <c r="N733" s="19">
        <f t="shared" si="3"/>
        <v>0</v>
      </c>
      <c r="O733" s="19">
        <f t="shared" si="3"/>
        <v>0</v>
      </c>
      <c r="P733" s="19">
        <f t="shared" si="3"/>
        <v>0</v>
      </c>
      <c r="Q733" s="19">
        <f t="shared" si="3"/>
        <v>0</v>
      </c>
      <c r="R733" s="19">
        <f t="shared" si="3"/>
        <v>0</v>
      </c>
      <c r="S733" s="19">
        <f t="shared" si="3"/>
        <v>0</v>
      </c>
      <c r="T733" s="19">
        <f t="shared" si="3"/>
        <v>0</v>
      </c>
      <c r="U733" s="19">
        <f t="shared" si="3"/>
        <v>0</v>
      </c>
      <c r="V733" s="19">
        <f t="shared" si="3"/>
        <v>0</v>
      </c>
      <c r="W733" s="19">
        <f t="shared" si="3"/>
        <v>0</v>
      </c>
      <c r="X733" s="19">
        <f t="shared" si="3"/>
        <v>0</v>
      </c>
      <c r="Y733" s="19">
        <f t="shared" si="3"/>
        <v>0</v>
      </c>
      <c r="AZ733" s="9"/>
      <c r="BA733" s="9"/>
      <c r="BB733" s="9"/>
      <c r="BC733" s="9"/>
      <c r="BD733" s="9"/>
      <c r="BE733" s="9"/>
      <c r="BF733" s="9"/>
      <c r="BG733" s="9"/>
      <c r="BH733" s="9"/>
      <c r="BI733" s="9"/>
      <c r="BJ733" s="9"/>
      <c r="BK733" s="9"/>
      <c r="BL733" s="9"/>
      <c r="BM733" s="9"/>
      <c r="BN733" s="9"/>
      <c r="BO733" s="9"/>
      <c r="BP733" s="9"/>
      <c r="BQ733" s="9"/>
      <c r="BR733" s="9"/>
      <c r="BS733" s="9"/>
      <c r="BT733" s="9"/>
      <c r="BU733" s="9"/>
      <c r="BV733" s="9"/>
      <c r="BW733" s="9"/>
    </row>
    <row r="734" spans="1:75" ht="12" x14ac:dyDescent="0.2">
      <c r="A734" s="13">
        <v>17</v>
      </c>
      <c r="B734" s="19">
        <f t="shared" si="3"/>
        <v>0</v>
      </c>
      <c r="C734" s="19">
        <f t="shared" si="3"/>
        <v>0</v>
      </c>
      <c r="D734" s="19">
        <f t="shared" si="3"/>
        <v>0</v>
      </c>
      <c r="E734" s="19">
        <f t="shared" si="3"/>
        <v>0</v>
      </c>
      <c r="F734" s="19">
        <f t="shared" si="3"/>
        <v>0</v>
      </c>
      <c r="G734" s="19">
        <f t="shared" si="3"/>
        <v>0.32</v>
      </c>
      <c r="H734" s="19">
        <f t="shared" si="3"/>
        <v>140.87</v>
      </c>
      <c r="I734" s="19">
        <f t="shared" si="3"/>
        <v>0</v>
      </c>
      <c r="J734" s="19">
        <f t="shared" si="3"/>
        <v>30.24</v>
      </c>
      <c r="K734" s="19">
        <f t="shared" si="3"/>
        <v>0.62</v>
      </c>
      <c r="L734" s="19">
        <f t="shared" si="3"/>
        <v>0</v>
      </c>
      <c r="M734" s="19">
        <f t="shared" si="3"/>
        <v>0</v>
      </c>
      <c r="N734" s="19">
        <f t="shared" si="3"/>
        <v>0</v>
      </c>
      <c r="O734" s="19">
        <f t="shared" si="3"/>
        <v>0</v>
      </c>
      <c r="P734" s="19">
        <f t="shared" si="3"/>
        <v>0</v>
      </c>
      <c r="Q734" s="19">
        <f t="shared" si="3"/>
        <v>0</v>
      </c>
      <c r="R734" s="19">
        <f t="shared" si="3"/>
        <v>0</v>
      </c>
      <c r="S734" s="19">
        <f t="shared" si="3"/>
        <v>0</v>
      </c>
      <c r="T734" s="19">
        <f t="shared" si="3"/>
        <v>0</v>
      </c>
      <c r="U734" s="19">
        <f t="shared" si="3"/>
        <v>0</v>
      </c>
      <c r="V734" s="19">
        <f t="shared" si="3"/>
        <v>0</v>
      </c>
      <c r="W734" s="19">
        <f t="shared" si="3"/>
        <v>0</v>
      </c>
      <c r="X734" s="19">
        <f t="shared" si="3"/>
        <v>0</v>
      </c>
      <c r="Y734" s="19">
        <f t="shared" si="3"/>
        <v>0</v>
      </c>
      <c r="AZ734" s="9"/>
      <c r="BA734" s="9"/>
      <c r="BB734" s="9"/>
      <c r="BC734" s="9"/>
      <c r="BD734" s="9"/>
      <c r="BE734" s="9"/>
      <c r="BF734" s="9"/>
      <c r="BG734" s="9"/>
      <c r="BH734" s="9"/>
      <c r="BI734" s="9"/>
      <c r="BJ734" s="9"/>
      <c r="BK734" s="9"/>
      <c r="BL734" s="9"/>
      <c r="BM734" s="9"/>
      <c r="BN734" s="9"/>
      <c r="BO734" s="9"/>
      <c r="BP734" s="9"/>
      <c r="BQ734" s="9"/>
      <c r="BR734" s="9"/>
      <c r="BS734" s="9"/>
      <c r="BT734" s="9"/>
      <c r="BU734" s="9"/>
      <c r="BV734" s="9"/>
      <c r="BW734" s="9"/>
    </row>
    <row r="735" spans="1:75" ht="12" x14ac:dyDescent="0.2">
      <c r="A735" s="13">
        <v>18</v>
      </c>
      <c r="B735" s="19">
        <f t="shared" si="3"/>
        <v>0</v>
      </c>
      <c r="C735" s="19">
        <f t="shared" si="3"/>
        <v>0</v>
      </c>
      <c r="D735" s="19">
        <f t="shared" si="3"/>
        <v>0</v>
      </c>
      <c r="E735" s="19">
        <f t="shared" si="3"/>
        <v>0</v>
      </c>
      <c r="F735" s="19">
        <f t="shared" si="3"/>
        <v>14.17</v>
      </c>
      <c r="G735" s="19">
        <f t="shared" si="3"/>
        <v>109.56</v>
      </c>
      <c r="H735" s="19">
        <f t="shared" si="3"/>
        <v>111.64</v>
      </c>
      <c r="I735" s="19">
        <f t="shared" si="3"/>
        <v>59.37</v>
      </c>
      <c r="J735" s="19">
        <f t="shared" si="3"/>
        <v>34.79</v>
      </c>
      <c r="K735" s="19">
        <f t="shared" si="3"/>
        <v>0.47</v>
      </c>
      <c r="L735" s="19">
        <f t="shared" si="3"/>
        <v>0</v>
      </c>
      <c r="M735" s="19">
        <f t="shared" si="3"/>
        <v>0</v>
      </c>
      <c r="N735" s="19">
        <f t="shared" si="3"/>
        <v>0</v>
      </c>
      <c r="O735" s="19">
        <f t="shared" si="3"/>
        <v>0</v>
      </c>
      <c r="P735" s="19">
        <f t="shared" si="3"/>
        <v>0</v>
      </c>
      <c r="Q735" s="19">
        <f t="shared" si="3"/>
        <v>0</v>
      </c>
      <c r="R735" s="19">
        <f t="shared" si="3"/>
        <v>0</v>
      </c>
      <c r="S735" s="19">
        <f t="shared" si="3"/>
        <v>0</v>
      </c>
      <c r="T735" s="19">
        <f t="shared" si="3"/>
        <v>0</v>
      </c>
      <c r="U735" s="19">
        <f t="shared" si="3"/>
        <v>0</v>
      </c>
      <c r="V735" s="19">
        <f t="shared" si="3"/>
        <v>0</v>
      </c>
      <c r="W735" s="19">
        <f t="shared" si="3"/>
        <v>0</v>
      </c>
      <c r="X735" s="19">
        <f t="shared" si="3"/>
        <v>0</v>
      </c>
      <c r="Y735" s="19">
        <f t="shared" si="3"/>
        <v>0</v>
      </c>
      <c r="AZ735" s="9"/>
      <c r="BA735" s="9"/>
      <c r="BB735" s="9"/>
      <c r="BC735" s="9"/>
      <c r="BD735" s="9"/>
      <c r="BE735" s="9"/>
      <c r="BF735" s="9"/>
      <c r="BG735" s="9"/>
      <c r="BH735" s="9"/>
      <c r="BI735" s="9"/>
      <c r="BJ735" s="9"/>
      <c r="BK735" s="9"/>
      <c r="BL735" s="9"/>
      <c r="BM735" s="9"/>
      <c r="BN735" s="9"/>
      <c r="BO735" s="9"/>
      <c r="BP735" s="9"/>
      <c r="BQ735" s="9"/>
      <c r="BR735" s="9"/>
      <c r="BS735" s="9"/>
      <c r="BT735" s="9"/>
      <c r="BU735" s="9"/>
      <c r="BV735" s="9"/>
      <c r="BW735" s="9"/>
    </row>
    <row r="736" spans="1:75" ht="12" x14ac:dyDescent="0.2">
      <c r="A736" s="13">
        <v>19</v>
      </c>
      <c r="B736" s="19">
        <f t="shared" si="3"/>
        <v>0</v>
      </c>
      <c r="C736" s="19">
        <f t="shared" si="3"/>
        <v>0</v>
      </c>
      <c r="D736" s="19">
        <f t="shared" si="3"/>
        <v>0</v>
      </c>
      <c r="E736" s="19">
        <f t="shared" si="3"/>
        <v>0.05</v>
      </c>
      <c r="F736" s="19">
        <f t="shared" si="3"/>
        <v>41.94</v>
      </c>
      <c r="G736" s="19">
        <f t="shared" si="3"/>
        <v>198.05</v>
      </c>
      <c r="H736" s="19">
        <f t="shared" si="3"/>
        <v>103.18</v>
      </c>
      <c r="I736" s="19">
        <f t="shared" si="3"/>
        <v>130.96</v>
      </c>
      <c r="J736" s="19">
        <f t="shared" si="3"/>
        <v>52.99</v>
      </c>
      <c r="K736" s="19">
        <f t="shared" si="3"/>
        <v>0</v>
      </c>
      <c r="L736" s="19">
        <f t="shared" si="3"/>
        <v>0</v>
      </c>
      <c r="M736" s="19">
        <f t="shared" si="3"/>
        <v>0</v>
      </c>
      <c r="N736" s="19">
        <f t="shared" si="3"/>
        <v>0</v>
      </c>
      <c r="O736" s="19">
        <f t="shared" si="3"/>
        <v>0</v>
      </c>
      <c r="P736" s="19">
        <f t="shared" si="3"/>
        <v>0</v>
      </c>
      <c r="Q736" s="19">
        <f t="shared" si="3"/>
        <v>0</v>
      </c>
      <c r="R736" s="19">
        <f t="shared" si="3"/>
        <v>0.4</v>
      </c>
      <c r="S736" s="19">
        <f t="shared" si="3"/>
        <v>8.4600000000000009</v>
      </c>
      <c r="T736" s="19">
        <f t="shared" si="3"/>
        <v>0</v>
      </c>
      <c r="U736" s="19">
        <f t="shared" si="3"/>
        <v>0</v>
      </c>
      <c r="V736" s="19">
        <f t="shared" si="3"/>
        <v>0</v>
      </c>
      <c r="W736" s="19">
        <f t="shared" si="3"/>
        <v>0</v>
      </c>
      <c r="X736" s="19">
        <f t="shared" si="3"/>
        <v>0</v>
      </c>
      <c r="Y736" s="19">
        <f t="shared" si="3"/>
        <v>0</v>
      </c>
      <c r="AZ736" s="9"/>
      <c r="BA736" s="9"/>
      <c r="BB736" s="9"/>
      <c r="BC736" s="9"/>
      <c r="BD736" s="9"/>
      <c r="BE736" s="9"/>
      <c r="BF736" s="9"/>
      <c r="BG736" s="9"/>
      <c r="BH736" s="9"/>
      <c r="BI736" s="9"/>
      <c r="BJ736" s="9"/>
      <c r="BK736" s="9"/>
      <c r="BL736" s="9"/>
      <c r="BM736" s="9"/>
      <c r="BN736" s="9"/>
      <c r="BO736" s="9"/>
      <c r="BP736" s="9"/>
      <c r="BQ736" s="9"/>
      <c r="BR736" s="9"/>
      <c r="BS736" s="9"/>
      <c r="BT736" s="9"/>
      <c r="BU736" s="9"/>
      <c r="BV736" s="9"/>
      <c r="BW736" s="9"/>
    </row>
    <row r="737" spans="1:75" ht="12" x14ac:dyDescent="0.2">
      <c r="A737" s="13">
        <v>20</v>
      </c>
      <c r="B737" s="19">
        <f t="shared" si="3"/>
        <v>0</v>
      </c>
      <c r="C737" s="19">
        <f t="shared" si="3"/>
        <v>0</v>
      </c>
      <c r="D737" s="19">
        <f t="shared" si="3"/>
        <v>0</v>
      </c>
      <c r="E737" s="19">
        <f t="shared" si="3"/>
        <v>0</v>
      </c>
      <c r="F737" s="19">
        <f t="shared" si="3"/>
        <v>28.28</v>
      </c>
      <c r="G737" s="19">
        <f t="shared" si="3"/>
        <v>149.96</v>
      </c>
      <c r="H737" s="19">
        <f t="shared" si="3"/>
        <v>44.96</v>
      </c>
      <c r="I737" s="19">
        <f t="shared" si="3"/>
        <v>90.96</v>
      </c>
      <c r="J737" s="19">
        <f t="shared" si="3"/>
        <v>53.61</v>
      </c>
      <c r="K737" s="19">
        <f t="shared" si="3"/>
        <v>24.48</v>
      </c>
      <c r="L737" s="19">
        <f t="shared" si="3"/>
        <v>10.24</v>
      </c>
      <c r="M737" s="19">
        <f t="shared" si="3"/>
        <v>3.46</v>
      </c>
      <c r="N737" s="19">
        <f t="shared" si="3"/>
        <v>14.03</v>
      </c>
      <c r="O737" s="19">
        <f t="shared" si="3"/>
        <v>12.4</v>
      </c>
      <c r="P737" s="19">
        <f t="shared" si="3"/>
        <v>14.78</v>
      </c>
      <c r="Q737" s="19">
        <f t="shared" si="3"/>
        <v>10.11</v>
      </c>
      <c r="R737" s="19">
        <f t="shared" si="3"/>
        <v>0</v>
      </c>
      <c r="S737" s="19">
        <f t="shared" si="3"/>
        <v>0</v>
      </c>
      <c r="T737" s="19">
        <f t="shared" si="3"/>
        <v>0</v>
      </c>
      <c r="U737" s="19">
        <f t="shared" si="3"/>
        <v>0</v>
      </c>
      <c r="V737" s="19">
        <f t="shared" si="3"/>
        <v>0</v>
      </c>
      <c r="W737" s="19">
        <f t="shared" si="3"/>
        <v>0</v>
      </c>
      <c r="X737" s="19">
        <f t="shared" si="3"/>
        <v>0</v>
      </c>
      <c r="Y737" s="19">
        <f t="shared" si="3"/>
        <v>0</v>
      </c>
      <c r="AZ737" s="9"/>
      <c r="BA737" s="9"/>
      <c r="BB737" s="9"/>
      <c r="BC737" s="9"/>
      <c r="BD737" s="9"/>
      <c r="BE737" s="9"/>
      <c r="BF737" s="9"/>
      <c r="BG737" s="9"/>
      <c r="BH737" s="9"/>
      <c r="BI737" s="9"/>
      <c r="BJ737" s="9"/>
      <c r="BK737" s="9"/>
      <c r="BL737" s="9"/>
      <c r="BM737" s="9"/>
      <c r="BN737" s="9"/>
      <c r="BO737" s="9"/>
      <c r="BP737" s="9"/>
      <c r="BQ737" s="9"/>
      <c r="BR737" s="9"/>
      <c r="BS737" s="9"/>
      <c r="BT737" s="9"/>
      <c r="BU737" s="9"/>
      <c r="BV737" s="9"/>
      <c r="BW737" s="9"/>
    </row>
    <row r="738" spans="1:75" ht="12" x14ac:dyDescent="0.2">
      <c r="A738" s="13">
        <v>21</v>
      </c>
      <c r="B738" s="19">
        <f t="shared" si="3"/>
        <v>0</v>
      </c>
      <c r="C738" s="19">
        <f t="shared" si="3"/>
        <v>0</v>
      </c>
      <c r="D738" s="19">
        <f t="shared" si="3"/>
        <v>0</v>
      </c>
      <c r="E738" s="19">
        <f t="shared" si="3"/>
        <v>0</v>
      </c>
      <c r="F738" s="19">
        <f t="shared" si="3"/>
        <v>0</v>
      </c>
      <c r="G738" s="19">
        <f t="shared" si="3"/>
        <v>0</v>
      </c>
      <c r="H738" s="19">
        <f t="shared" si="3"/>
        <v>41.48</v>
      </c>
      <c r="I738" s="19">
        <f t="shared" si="3"/>
        <v>0</v>
      </c>
      <c r="J738" s="19">
        <f t="shared" si="3"/>
        <v>0</v>
      </c>
      <c r="K738" s="19">
        <f t="shared" si="3"/>
        <v>48.99</v>
      </c>
      <c r="L738" s="19">
        <f t="shared" si="3"/>
        <v>24.18</v>
      </c>
      <c r="M738" s="19">
        <f t="shared" si="3"/>
        <v>17.46</v>
      </c>
      <c r="N738" s="19">
        <f t="shared" si="3"/>
        <v>24.47</v>
      </c>
      <c r="O738" s="19">
        <f t="shared" si="3"/>
        <v>32.659999999999997</v>
      </c>
      <c r="P738" s="19">
        <f t="shared" si="3"/>
        <v>39.380000000000003</v>
      </c>
      <c r="Q738" s="19">
        <f t="shared" si="3"/>
        <v>53.15</v>
      </c>
      <c r="R738" s="19">
        <f t="shared" si="3"/>
        <v>54.44</v>
      </c>
      <c r="S738" s="19">
        <f t="shared" si="3"/>
        <v>2.57</v>
      </c>
      <c r="T738" s="19">
        <f t="shared" si="3"/>
        <v>0</v>
      </c>
      <c r="U738" s="19">
        <f t="shared" si="3"/>
        <v>0</v>
      </c>
      <c r="V738" s="19">
        <f t="shared" si="3"/>
        <v>0</v>
      </c>
      <c r="W738" s="19">
        <f t="shared" si="3"/>
        <v>0</v>
      </c>
      <c r="X738" s="19">
        <f t="shared" si="3"/>
        <v>0</v>
      </c>
      <c r="Y738" s="19">
        <f t="shared" si="3"/>
        <v>0</v>
      </c>
      <c r="AZ738" s="9"/>
      <c r="BA738" s="9"/>
      <c r="BB738" s="9"/>
      <c r="BC738" s="9"/>
      <c r="BD738" s="9"/>
      <c r="BE738" s="9"/>
      <c r="BF738" s="9"/>
      <c r="BG738" s="9"/>
      <c r="BH738" s="9"/>
      <c r="BI738" s="9"/>
      <c r="BJ738" s="9"/>
      <c r="BK738" s="9"/>
      <c r="BL738" s="9"/>
      <c r="BM738" s="9"/>
      <c r="BN738" s="9"/>
      <c r="BO738" s="9"/>
      <c r="BP738" s="9"/>
      <c r="BQ738" s="9"/>
      <c r="BR738" s="9"/>
      <c r="BS738" s="9"/>
      <c r="BT738" s="9"/>
      <c r="BU738" s="9"/>
      <c r="BV738" s="9"/>
      <c r="BW738" s="9"/>
    </row>
    <row r="739" spans="1:75" ht="12" x14ac:dyDescent="0.2">
      <c r="A739" s="13">
        <v>22</v>
      </c>
      <c r="B739" s="19">
        <f t="shared" si="3"/>
        <v>0</v>
      </c>
      <c r="C739" s="19">
        <f t="shared" si="3"/>
        <v>0</v>
      </c>
      <c r="D739" s="19">
        <f t="shared" si="3"/>
        <v>0</v>
      </c>
      <c r="E739" s="19">
        <f t="shared" si="3"/>
        <v>0</v>
      </c>
      <c r="F739" s="19">
        <f t="shared" si="3"/>
        <v>0</v>
      </c>
      <c r="G739" s="19">
        <f t="shared" si="3"/>
        <v>9.99</v>
      </c>
      <c r="H739" s="19">
        <f t="shared" si="3"/>
        <v>40.58</v>
      </c>
      <c r="I739" s="19">
        <f t="shared" si="3"/>
        <v>140.47</v>
      </c>
      <c r="J739" s="19">
        <f t="shared" si="3"/>
        <v>0</v>
      </c>
      <c r="K739" s="19">
        <f t="shared" si="3"/>
        <v>26.79</v>
      </c>
      <c r="L739" s="19">
        <f t="shared" si="3"/>
        <v>0</v>
      </c>
      <c r="M739" s="19">
        <f t="shared" si="3"/>
        <v>0</v>
      </c>
      <c r="N739" s="19">
        <f t="shared" si="3"/>
        <v>0</v>
      </c>
      <c r="O739" s="19">
        <f t="shared" si="3"/>
        <v>13.63</v>
      </c>
      <c r="P739" s="19">
        <f t="shared" si="3"/>
        <v>7.0000000000000007E-2</v>
      </c>
      <c r="Q739" s="19">
        <f t="shared" si="3"/>
        <v>10.029999999999999</v>
      </c>
      <c r="R739" s="19">
        <f t="shared" si="3"/>
        <v>0</v>
      </c>
      <c r="S739" s="19">
        <f t="shared" si="3"/>
        <v>0</v>
      </c>
      <c r="T739" s="19">
        <f t="shared" si="3"/>
        <v>0</v>
      </c>
      <c r="U739" s="19">
        <f t="shared" si="3"/>
        <v>0</v>
      </c>
      <c r="V739" s="19">
        <f t="shared" si="3"/>
        <v>0</v>
      </c>
      <c r="W739" s="19">
        <f t="shared" si="3"/>
        <v>0</v>
      </c>
      <c r="X739" s="19">
        <f t="shared" si="3"/>
        <v>0</v>
      </c>
      <c r="Y739" s="19">
        <f t="shared" si="3"/>
        <v>0</v>
      </c>
      <c r="AZ739" s="9"/>
      <c r="BA739" s="9"/>
      <c r="BB739" s="9"/>
      <c r="BC739" s="9"/>
      <c r="BD739" s="9"/>
      <c r="BE739" s="9"/>
      <c r="BF739" s="9"/>
      <c r="BG739" s="9"/>
      <c r="BH739" s="9"/>
      <c r="BI739" s="9"/>
      <c r="BJ739" s="9"/>
      <c r="BK739" s="9"/>
      <c r="BL739" s="9"/>
      <c r="BM739" s="9"/>
      <c r="BN739" s="9"/>
      <c r="BO739" s="9"/>
      <c r="BP739" s="9"/>
      <c r="BQ739" s="9"/>
      <c r="BR739" s="9"/>
      <c r="BS739" s="9"/>
      <c r="BT739" s="9"/>
      <c r="BU739" s="9"/>
      <c r="BV739" s="9"/>
      <c r="BW739" s="9"/>
    </row>
    <row r="740" spans="1:75" ht="12" x14ac:dyDescent="0.2">
      <c r="A740" s="13">
        <v>23</v>
      </c>
      <c r="B740" s="19">
        <f t="shared" si="3"/>
        <v>0</v>
      </c>
      <c r="C740" s="19">
        <f t="shared" si="3"/>
        <v>0</v>
      </c>
      <c r="D740" s="19">
        <f t="shared" si="3"/>
        <v>0</v>
      </c>
      <c r="E740" s="19">
        <f t="shared" si="3"/>
        <v>0</v>
      </c>
      <c r="F740" s="19">
        <f t="shared" si="3"/>
        <v>62.56</v>
      </c>
      <c r="G740" s="19">
        <f t="shared" si="3"/>
        <v>147.51</v>
      </c>
      <c r="H740" s="19">
        <f t="shared" si="3"/>
        <v>138.94999999999999</v>
      </c>
      <c r="I740" s="19">
        <f t="shared" si="3"/>
        <v>135.69999999999999</v>
      </c>
      <c r="J740" s="19">
        <f t="shared" si="3"/>
        <v>65.87</v>
      </c>
      <c r="K740" s="19">
        <f t="shared" si="3"/>
        <v>33.130000000000003</v>
      </c>
      <c r="L740" s="19">
        <f t="shared" si="3"/>
        <v>16.190000000000001</v>
      </c>
      <c r="M740" s="19">
        <f t="shared" si="3"/>
        <v>13.49</v>
      </c>
      <c r="N740" s="19">
        <f t="shared" si="3"/>
        <v>23.99</v>
      </c>
      <c r="O740" s="19">
        <f t="shared" si="3"/>
        <v>16.559999999999999</v>
      </c>
      <c r="P740" s="19">
        <f t="shared" si="3"/>
        <v>3.48</v>
      </c>
      <c r="Q740" s="19">
        <f t="shared" ref="Q740:Y740" si="4">Q525</f>
        <v>2.2999999999999998</v>
      </c>
      <c r="R740" s="19">
        <f t="shared" si="4"/>
        <v>0.15</v>
      </c>
      <c r="S740" s="19">
        <f t="shared" si="4"/>
        <v>0</v>
      </c>
      <c r="T740" s="19">
        <f t="shared" si="4"/>
        <v>0</v>
      </c>
      <c r="U740" s="19">
        <f t="shared" si="4"/>
        <v>0</v>
      </c>
      <c r="V740" s="19">
        <f t="shared" si="4"/>
        <v>0</v>
      </c>
      <c r="W740" s="19">
        <f t="shared" si="4"/>
        <v>0</v>
      </c>
      <c r="X740" s="19">
        <f t="shared" si="4"/>
        <v>0</v>
      </c>
      <c r="Y740" s="19">
        <f t="shared" si="4"/>
        <v>0</v>
      </c>
      <c r="AZ740" s="9"/>
      <c r="BA740" s="9"/>
      <c r="BB740" s="9"/>
      <c r="BC740" s="9"/>
      <c r="BD740" s="9"/>
      <c r="BE740" s="9"/>
      <c r="BF740" s="9"/>
      <c r="BG740" s="9"/>
      <c r="BH740" s="9"/>
      <c r="BI740" s="9"/>
      <c r="BJ740" s="9"/>
      <c r="BK740" s="9"/>
      <c r="BL740" s="9"/>
      <c r="BM740" s="9"/>
      <c r="BN740" s="9"/>
      <c r="BO740" s="9"/>
      <c r="BP740" s="9"/>
      <c r="BQ740" s="9"/>
      <c r="BR740" s="9"/>
      <c r="BS740" s="9"/>
      <c r="BT740" s="9"/>
      <c r="BU740" s="9"/>
      <c r="BV740" s="9"/>
      <c r="BW740" s="9"/>
    </row>
    <row r="741" spans="1:75" ht="12" x14ac:dyDescent="0.2">
      <c r="A741" s="13">
        <v>24</v>
      </c>
      <c r="B741" s="19">
        <f t="shared" ref="B741:Y748" si="5">B526</f>
        <v>0</v>
      </c>
      <c r="C741" s="19">
        <f t="shared" si="5"/>
        <v>0</v>
      </c>
      <c r="D741" s="19">
        <f t="shared" si="5"/>
        <v>0</v>
      </c>
      <c r="E741" s="19">
        <f t="shared" si="5"/>
        <v>5.91</v>
      </c>
      <c r="F741" s="19">
        <f t="shared" si="5"/>
        <v>33.18</v>
      </c>
      <c r="G741" s="19">
        <f t="shared" si="5"/>
        <v>185.46</v>
      </c>
      <c r="H741" s="19">
        <f t="shared" si="5"/>
        <v>110.89</v>
      </c>
      <c r="I741" s="19">
        <f t="shared" si="5"/>
        <v>145.96</v>
      </c>
      <c r="J741" s="19">
        <f t="shared" si="5"/>
        <v>115.86</v>
      </c>
      <c r="K741" s="19">
        <f t="shared" si="5"/>
        <v>106.64</v>
      </c>
      <c r="L741" s="19">
        <f t="shared" si="5"/>
        <v>86.05</v>
      </c>
      <c r="M741" s="19">
        <f t="shared" si="5"/>
        <v>52.75</v>
      </c>
      <c r="N741" s="19">
        <f t="shared" si="5"/>
        <v>51.59</v>
      </c>
      <c r="O741" s="19">
        <f t="shared" si="5"/>
        <v>69.709999999999994</v>
      </c>
      <c r="P741" s="19">
        <f t="shared" si="5"/>
        <v>62.69</v>
      </c>
      <c r="Q741" s="19">
        <f t="shared" si="5"/>
        <v>55.57</v>
      </c>
      <c r="R741" s="19">
        <f t="shared" si="5"/>
        <v>72.31</v>
      </c>
      <c r="S741" s="19">
        <f t="shared" si="5"/>
        <v>65.38</v>
      </c>
      <c r="T741" s="19">
        <f t="shared" si="5"/>
        <v>33.29</v>
      </c>
      <c r="U741" s="19">
        <f t="shared" si="5"/>
        <v>13.09</v>
      </c>
      <c r="V741" s="19">
        <f t="shared" si="5"/>
        <v>27.99</v>
      </c>
      <c r="W741" s="19">
        <f t="shared" si="5"/>
        <v>0</v>
      </c>
      <c r="X741" s="19">
        <f t="shared" si="5"/>
        <v>0</v>
      </c>
      <c r="Y741" s="19">
        <f t="shared" si="5"/>
        <v>0</v>
      </c>
      <c r="AZ741" s="9"/>
      <c r="BA741" s="9"/>
      <c r="BB741" s="9"/>
      <c r="BC741" s="9"/>
      <c r="BD741" s="9"/>
      <c r="BE741" s="9"/>
      <c r="BF741" s="9"/>
      <c r="BG741" s="9"/>
      <c r="BH741" s="9"/>
      <c r="BI741" s="9"/>
      <c r="BJ741" s="9"/>
      <c r="BK741" s="9"/>
      <c r="BL741" s="9"/>
      <c r="BM741" s="9"/>
      <c r="BN741" s="9"/>
      <c r="BO741" s="9"/>
      <c r="BP741" s="9"/>
      <c r="BQ741" s="9"/>
      <c r="BR741" s="9"/>
      <c r="BS741" s="9"/>
      <c r="BT741" s="9"/>
      <c r="BU741" s="9"/>
      <c r="BV741" s="9"/>
      <c r="BW741" s="9"/>
    </row>
    <row r="742" spans="1:75" ht="12" x14ac:dyDescent="0.2">
      <c r="A742" s="13">
        <v>25</v>
      </c>
      <c r="B742" s="19">
        <f t="shared" si="5"/>
        <v>0</v>
      </c>
      <c r="C742" s="19">
        <f t="shared" si="5"/>
        <v>0</v>
      </c>
      <c r="D742" s="19">
        <f t="shared" si="5"/>
        <v>0</v>
      </c>
      <c r="E742" s="19">
        <f t="shared" si="5"/>
        <v>41.74</v>
      </c>
      <c r="F742" s="19">
        <f t="shared" si="5"/>
        <v>64</v>
      </c>
      <c r="G742" s="19">
        <f t="shared" si="5"/>
        <v>193.69</v>
      </c>
      <c r="H742" s="19">
        <f t="shared" si="5"/>
        <v>75.739999999999995</v>
      </c>
      <c r="I742" s="19">
        <f t="shared" si="5"/>
        <v>313.11</v>
      </c>
      <c r="J742" s="19">
        <f t="shared" si="5"/>
        <v>249.26</v>
      </c>
      <c r="K742" s="19">
        <f t="shared" si="5"/>
        <v>175.06</v>
      </c>
      <c r="L742" s="19">
        <f t="shared" si="5"/>
        <v>156.49</v>
      </c>
      <c r="M742" s="19">
        <f t="shared" si="5"/>
        <v>129.34</v>
      </c>
      <c r="N742" s="19">
        <f t="shared" si="5"/>
        <v>102.39</v>
      </c>
      <c r="O742" s="19">
        <f t="shared" si="5"/>
        <v>69.34</v>
      </c>
      <c r="P742" s="19">
        <f t="shared" si="5"/>
        <v>71.819999999999993</v>
      </c>
      <c r="Q742" s="19">
        <f t="shared" si="5"/>
        <v>55.69</v>
      </c>
      <c r="R742" s="19">
        <f t="shared" si="5"/>
        <v>37.57</v>
      </c>
      <c r="S742" s="19">
        <f t="shared" si="5"/>
        <v>1.68</v>
      </c>
      <c r="T742" s="19">
        <f t="shared" si="5"/>
        <v>0</v>
      </c>
      <c r="U742" s="19">
        <f t="shared" si="5"/>
        <v>0</v>
      </c>
      <c r="V742" s="19">
        <f t="shared" si="5"/>
        <v>0</v>
      </c>
      <c r="W742" s="19">
        <f t="shared" si="5"/>
        <v>0</v>
      </c>
      <c r="X742" s="19">
        <f t="shared" si="5"/>
        <v>0</v>
      </c>
      <c r="Y742" s="19">
        <f t="shared" si="5"/>
        <v>0</v>
      </c>
      <c r="AZ742" s="9"/>
      <c r="BA742" s="9"/>
      <c r="BB742" s="9"/>
      <c r="BC742" s="9"/>
      <c r="BD742" s="9"/>
      <c r="BE742" s="9"/>
      <c r="BF742" s="9"/>
      <c r="BG742" s="9"/>
      <c r="BH742" s="9"/>
      <c r="BI742" s="9"/>
      <c r="BJ742" s="9"/>
      <c r="BK742" s="9"/>
      <c r="BL742" s="9"/>
      <c r="BM742" s="9"/>
      <c r="BN742" s="9"/>
      <c r="BO742" s="9"/>
      <c r="BP742" s="9"/>
      <c r="BQ742" s="9"/>
      <c r="BR742" s="9"/>
      <c r="BS742" s="9"/>
      <c r="BT742" s="9"/>
      <c r="BU742" s="9"/>
      <c r="BV742" s="9"/>
      <c r="BW742" s="9"/>
    </row>
    <row r="743" spans="1:75" ht="12" x14ac:dyDescent="0.2">
      <c r="A743" s="13">
        <v>26</v>
      </c>
      <c r="B743" s="19">
        <f t="shared" si="5"/>
        <v>0</v>
      </c>
      <c r="C743" s="19">
        <f t="shared" si="5"/>
        <v>0</v>
      </c>
      <c r="D743" s="19">
        <f t="shared" si="5"/>
        <v>0</v>
      </c>
      <c r="E743" s="19">
        <f t="shared" si="5"/>
        <v>12.16</v>
      </c>
      <c r="F743" s="19">
        <f t="shared" si="5"/>
        <v>0</v>
      </c>
      <c r="G743" s="19">
        <f t="shared" si="5"/>
        <v>144.22</v>
      </c>
      <c r="H743" s="19">
        <f t="shared" si="5"/>
        <v>63.81</v>
      </c>
      <c r="I743" s="19">
        <f t="shared" si="5"/>
        <v>49.3</v>
      </c>
      <c r="J743" s="19">
        <f t="shared" si="5"/>
        <v>133.91</v>
      </c>
      <c r="K743" s="19">
        <f t="shared" si="5"/>
        <v>109.95</v>
      </c>
      <c r="L743" s="19">
        <f t="shared" si="5"/>
        <v>84.31</v>
      </c>
      <c r="M743" s="19">
        <f t="shared" si="5"/>
        <v>59.15</v>
      </c>
      <c r="N743" s="19">
        <f t="shared" si="5"/>
        <v>65.900000000000006</v>
      </c>
      <c r="O743" s="19">
        <f t="shared" si="5"/>
        <v>61.93</v>
      </c>
      <c r="P743" s="19">
        <f t="shared" si="5"/>
        <v>51.72</v>
      </c>
      <c r="Q743" s="19">
        <f t="shared" si="5"/>
        <v>63.84</v>
      </c>
      <c r="R743" s="19">
        <f t="shared" si="5"/>
        <v>72.52</v>
      </c>
      <c r="S743" s="19">
        <f t="shared" si="5"/>
        <v>63.4</v>
      </c>
      <c r="T743" s="19">
        <f t="shared" si="5"/>
        <v>37.340000000000003</v>
      </c>
      <c r="U743" s="19">
        <f t="shared" si="5"/>
        <v>0</v>
      </c>
      <c r="V743" s="19">
        <f t="shared" si="5"/>
        <v>0</v>
      </c>
      <c r="W743" s="19">
        <f t="shared" si="5"/>
        <v>0</v>
      </c>
      <c r="X743" s="19">
        <f t="shared" si="5"/>
        <v>0</v>
      </c>
      <c r="Y743" s="19">
        <f t="shared" si="5"/>
        <v>0</v>
      </c>
      <c r="AZ743" s="9"/>
      <c r="BA743" s="9"/>
      <c r="BB743" s="9"/>
      <c r="BC743" s="9"/>
      <c r="BD743" s="9"/>
      <c r="BE743" s="9"/>
      <c r="BF743" s="9"/>
      <c r="BG743" s="9"/>
      <c r="BH743" s="9"/>
      <c r="BI743" s="9"/>
      <c r="BJ743" s="9"/>
      <c r="BK743" s="9"/>
      <c r="BL743" s="9"/>
      <c r="BM743" s="9"/>
      <c r="BN743" s="9"/>
      <c r="BO743" s="9"/>
      <c r="BP743" s="9"/>
      <c r="BQ743" s="9"/>
      <c r="BR743" s="9"/>
      <c r="BS743" s="9"/>
      <c r="BT743" s="9"/>
      <c r="BU743" s="9"/>
      <c r="BV743" s="9"/>
      <c r="BW743" s="9"/>
    </row>
    <row r="744" spans="1:75" ht="12" x14ac:dyDescent="0.2">
      <c r="A744" s="13">
        <v>27</v>
      </c>
      <c r="B744" s="19">
        <f t="shared" si="5"/>
        <v>0</v>
      </c>
      <c r="C744" s="19">
        <f t="shared" si="5"/>
        <v>0</v>
      </c>
      <c r="D744" s="19">
        <f t="shared" si="5"/>
        <v>0</v>
      </c>
      <c r="E744" s="19">
        <f t="shared" si="5"/>
        <v>55.52</v>
      </c>
      <c r="F744" s="19">
        <f t="shared" si="5"/>
        <v>223.14</v>
      </c>
      <c r="G744" s="19">
        <f t="shared" si="5"/>
        <v>155.13999999999999</v>
      </c>
      <c r="H744" s="19">
        <f t="shared" si="5"/>
        <v>208.58</v>
      </c>
      <c r="I744" s="19">
        <f t="shared" si="5"/>
        <v>109.98</v>
      </c>
      <c r="J744" s="19">
        <f t="shared" si="5"/>
        <v>93.89</v>
      </c>
      <c r="K744" s="19">
        <f t="shared" si="5"/>
        <v>74.510000000000005</v>
      </c>
      <c r="L744" s="19">
        <f t="shared" si="5"/>
        <v>60.45</v>
      </c>
      <c r="M744" s="19">
        <f t="shared" si="5"/>
        <v>35.92</v>
      </c>
      <c r="N744" s="19">
        <f t="shared" si="5"/>
        <v>36.6</v>
      </c>
      <c r="O744" s="19">
        <f t="shared" si="5"/>
        <v>38.78</v>
      </c>
      <c r="P744" s="19">
        <f t="shared" si="5"/>
        <v>31.05</v>
      </c>
      <c r="Q744" s="19">
        <f t="shared" si="5"/>
        <v>19.46</v>
      </c>
      <c r="R744" s="19">
        <f t="shared" si="5"/>
        <v>43.63</v>
      </c>
      <c r="S744" s="19">
        <f t="shared" si="5"/>
        <v>32.799999999999997</v>
      </c>
      <c r="T744" s="19">
        <f t="shared" si="5"/>
        <v>5.42</v>
      </c>
      <c r="U744" s="19">
        <f t="shared" si="5"/>
        <v>0</v>
      </c>
      <c r="V744" s="19">
        <f t="shared" si="5"/>
        <v>0</v>
      </c>
      <c r="W744" s="19">
        <f t="shared" si="5"/>
        <v>0</v>
      </c>
      <c r="X744" s="19">
        <f t="shared" si="5"/>
        <v>0</v>
      </c>
      <c r="Y744" s="19">
        <f t="shared" si="5"/>
        <v>0</v>
      </c>
      <c r="AZ744" s="9"/>
      <c r="BA744" s="9"/>
      <c r="BB744" s="9"/>
      <c r="BC744" s="9"/>
      <c r="BD744" s="9"/>
      <c r="BE744" s="9"/>
      <c r="BF744" s="9"/>
      <c r="BG744" s="9"/>
      <c r="BH744" s="9"/>
      <c r="BI744" s="9"/>
      <c r="BJ744" s="9"/>
      <c r="BK744" s="9"/>
      <c r="BL744" s="9"/>
      <c r="BM744" s="9"/>
      <c r="BN744" s="9"/>
      <c r="BO744" s="9"/>
      <c r="BP744" s="9"/>
      <c r="BQ744" s="9"/>
      <c r="BR744" s="9"/>
      <c r="BS744" s="9"/>
      <c r="BT744" s="9"/>
      <c r="BU744" s="9"/>
      <c r="BV744" s="9"/>
      <c r="BW744" s="9"/>
    </row>
    <row r="745" spans="1:75" ht="12" x14ac:dyDescent="0.2">
      <c r="A745" s="13">
        <v>28</v>
      </c>
      <c r="B745" s="19">
        <f t="shared" si="5"/>
        <v>0</v>
      </c>
      <c r="C745" s="19">
        <f t="shared" si="5"/>
        <v>0</v>
      </c>
      <c r="D745" s="19">
        <f t="shared" si="5"/>
        <v>0</v>
      </c>
      <c r="E745" s="19">
        <f t="shared" si="5"/>
        <v>0</v>
      </c>
      <c r="F745" s="19">
        <f t="shared" si="5"/>
        <v>23.73</v>
      </c>
      <c r="G745" s="19">
        <f t="shared" si="5"/>
        <v>82.3</v>
      </c>
      <c r="H745" s="19">
        <f t="shared" si="5"/>
        <v>90.65</v>
      </c>
      <c r="I745" s="19">
        <f t="shared" si="5"/>
        <v>36.58</v>
      </c>
      <c r="J745" s="19">
        <f t="shared" si="5"/>
        <v>102.57</v>
      </c>
      <c r="K745" s="19">
        <f t="shared" si="5"/>
        <v>87.43</v>
      </c>
      <c r="L745" s="19">
        <f t="shared" si="5"/>
        <v>66.75</v>
      </c>
      <c r="M745" s="19">
        <f t="shared" si="5"/>
        <v>63.67</v>
      </c>
      <c r="N745" s="19">
        <f t="shared" si="5"/>
        <v>50.07</v>
      </c>
      <c r="O745" s="19">
        <f t="shared" si="5"/>
        <v>53.4</v>
      </c>
      <c r="P745" s="19">
        <f t="shared" si="5"/>
        <v>38.22</v>
      </c>
      <c r="Q745" s="19">
        <f t="shared" si="5"/>
        <v>27.63</v>
      </c>
      <c r="R745" s="19">
        <f t="shared" si="5"/>
        <v>0</v>
      </c>
      <c r="S745" s="19">
        <f t="shared" si="5"/>
        <v>0.04</v>
      </c>
      <c r="T745" s="19">
        <f t="shared" si="5"/>
        <v>0</v>
      </c>
      <c r="U745" s="19">
        <f t="shared" si="5"/>
        <v>0</v>
      </c>
      <c r="V745" s="19">
        <f t="shared" si="5"/>
        <v>0</v>
      </c>
      <c r="W745" s="19">
        <f t="shared" si="5"/>
        <v>0</v>
      </c>
      <c r="X745" s="19">
        <f t="shared" si="5"/>
        <v>0</v>
      </c>
      <c r="Y745" s="19">
        <f t="shared" si="5"/>
        <v>0</v>
      </c>
      <c r="Z745" s="18" t="str">
        <f>IF(Y745=0,"скрыть","")</f>
        <v>скрыть</v>
      </c>
      <c r="AZ745" s="9"/>
      <c r="BA745" s="9"/>
      <c r="BB745" s="9"/>
      <c r="BC745" s="9"/>
      <c r="BD745" s="9"/>
      <c r="BE745" s="9"/>
      <c r="BF745" s="9"/>
      <c r="BG745" s="9"/>
      <c r="BH745" s="9"/>
      <c r="BI745" s="9"/>
      <c r="BJ745" s="9"/>
      <c r="BK745" s="9"/>
      <c r="BL745" s="9"/>
      <c r="BM745" s="9"/>
      <c r="BN745" s="9"/>
      <c r="BO745" s="9"/>
      <c r="BP745" s="9"/>
      <c r="BQ745" s="9"/>
      <c r="BR745" s="9"/>
      <c r="BS745" s="9"/>
      <c r="BT745" s="9"/>
      <c r="BU745" s="9"/>
      <c r="BV745" s="9"/>
      <c r="BW745" s="9"/>
    </row>
    <row r="746" spans="1:75" ht="12" x14ac:dyDescent="0.2">
      <c r="A746" s="13">
        <v>29</v>
      </c>
      <c r="B746" s="19">
        <f t="shared" si="5"/>
        <v>0</v>
      </c>
      <c r="C746" s="19">
        <f t="shared" si="5"/>
        <v>0</v>
      </c>
      <c r="D746" s="19">
        <f t="shared" si="5"/>
        <v>0</v>
      </c>
      <c r="E746" s="19">
        <f t="shared" si="5"/>
        <v>0</v>
      </c>
      <c r="F746" s="19">
        <f t="shared" si="5"/>
        <v>15.6</v>
      </c>
      <c r="G746" s="19">
        <f t="shared" si="5"/>
        <v>0</v>
      </c>
      <c r="H746" s="19">
        <f t="shared" si="5"/>
        <v>0</v>
      </c>
      <c r="I746" s="19">
        <f t="shared" si="5"/>
        <v>0</v>
      </c>
      <c r="J746" s="19">
        <f t="shared" si="5"/>
        <v>0</v>
      </c>
      <c r="K746" s="19">
        <f t="shared" si="5"/>
        <v>0</v>
      </c>
      <c r="L746" s="19">
        <f t="shared" si="5"/>
        <v>0</v>
      </c>
      <c r="M746" s="19">
        <f t="shared" si="5"/>
        <v>0</v>
      </c>
      <c r="N746" s="19">
        <f t="shared" si="5"/>
        <v>0</v>
      </c>
      <c r="O746" s="19">
        <f t="shared" si="5"/>
        <v>0</v>
      </c>
      <c r="P746" s="19">
        <f t="shared" si="5"/>
        <v>0</v>
      </c>
      <c r="Q746" s="19">
        <f t="shared" si="5"/>
        <v>0</v>
      </c>
      <c r="R746" s="19">
        <f t="shared" si="5"/>
        <v>0</v>
      </c>
      <c r="S746" s="19">
        <f t="shared" si="5"/>
        <v>0</v>
      </c>
      <c r="T746" s="19">
        <f t="shared" si="5"/>
        <v>0</v>
      </c>
      <c r="U746" s="19">
        <f t="shared" si="5"/>
        <v>0</v>
      </c>
      <c r="V746" s="19">
        <f t="shared" si="5"/>
        <v>0</v>
      </c>
      <c r="W746" s="19">
        <f t="shared" si="5"/>
        <v>0</v>
      </c>
      <c r="X746" s="19">
        <f t="shared" si="5"/>
        <v>0</v>
      </c>
      <c r="Y746" s="19">
        <f t="shared" si="5"/>
        <v>0</v>
      </c>
      <c r="Z746" s="18" t="str">
        <f>IF(Y746=0,"скрыть","")</f>
        <v>скрыть</v>
      </c>
      <c r="AZ746" s="9"/>
      <c r="BA746" s="9"/>
      <c r="BB746" s="9"/>
      <c r="BC746" s="9"/>
      <c r="BD746" s="9"/>
      <c r="BE746" s="9"/>
      <c r="BF746" s="9"/>
      <c r="BG746" s="9"/>
      <c r="BH746" s="9"/>
      <c r="BI746" s="9"/>
      <c r="BJ746" s="9"/>
      <c r="BK746" s="9"/>
      <c r="BL746" s="9"/>
      <c r="BM746" s="9"/>
      <c r="BN746" s="9"/>
      <c r="BO746" s="9"/>
      <c r="BP746" s="9"/>
      <c r="BQ746" s="9"/>
      <c r="BR746" s="9"/>
      <c r="BS746" s="9"/>
      <c r="BT746" s="9"/>
      <c r="BU746" s="9"/>
      <c r="BV746" s="9"/>
      <c r="BW746" s="9"/>
    </row>
    <row r="747" spans="1:75" ht="12" x14ac:dyDescent="0.2">
      <c r="A747" s="13">
        <v>30</v>
      </c>
      <c r="B747" s="19">
        <f t="shared" si="5"/>
        <v>0</v>
      </c>
      <c r="C747" s="19">
        <f t="shared" si="5"/>
        <v>0</v>
      </c>
      <c r="D747" s="19">
        <f t="shared" si="5"/>
        <v>0</v>
      </c>
      <c r="E747" s="19">
        <f t="shared" si="5"/>
        <v>0</v>
      </c>
      <c r="F747" s="19">
        <f t="shared" si="5"/>
        <v>20.84</v>
      </c>
      <c r="G747" s="19">
        <f t="shared" si="5"/>
        <v>61.52</v>
      </c>
      <c r="H747" s="19">
        <f t="shared" si="5"/>
        <v>0</v>
      </c>
      <c r="I747" s="19">
        <f t="shared" si="5"/>
        <v>1.47</v>
      </c>
      <c r="J747" s="19">
        <f t="shared" si="5"/>
        <v>0</v>
      </c>
      <c r="K747" s="19">
        <f t="shared" si="5"/>
        <v>0</v>
      </c>
      <c r="L747" s="19">
        <f t="shared" si="5"/>
        <v>0</v>
      </c>
      <c r="M747" s="19">
        <f t="shared" si="5"/>
        <v>0</v>
      </c>
      <c r="N747" s="19">
        <f t="shared" si="5"/>
        <v>0</v>
      </c>
      <c r="O747" s="19">
        <f t="shared" si="5"/>
        <v>0</v>
      </c>
      <c r="P747" s="19">
        <f t="shared" si="5"/>
        <v>0</v>
      </c>
      <c r="Q747" s="19">
        <f t="shared" si="5"/>
        <v>0</v>
      </c>
      <c r="R747" s="19">
        <f t="shared" si="5"/>
        <v>0</v>
      </c>
      <c r="S747" s="19">
        <f t="shared" si="5"/>
        <v>0</v>
      </c>
      <c r="T747" s="19">
        <f t="shared" si="5"/>
        <v>0</v>
      </c>
      <c r="U747" s="19">
        <f t="shared" si="5"/>
        <v>0</v>
      </c>
      <c r="V747" s="19">
        <f t="shared" si="5"/>
        <v>0</v>
      </c>
      <c r="W747" s="19">
        <f t="shared" si="5"/>
        <v>0</v>
      </c>
      <c r="X747" s="19">
        <f t="shared" si="5"/>
        <v>0</v>
      </c>
      <c r="Y747" s="19">
        <f t="shared" si="5"/>
        <v>0</v>
      </c>
      <c r="Z747" s="18" t="str">
        <f>IF(Y747=0,"скрыть","")</f>
        <v>скрыть</v>
      </c>
      <c r="AZ747" s="9"/>
      <c r="BA747" s="9"/>
      <c r="BB747" s="9"/>
      <c r="BC747" s="9"/>
      <c r="BD747" s="9"/>
      <c r="BE747" s="9"/>
      <c r="BF747" s="9"/>
      <c r="BG747" s="9"/>
      <c r="BH747" s="9"/>
      <c r="BI747" s="9"/>
      <c r="BJ747" s="9"/>
      <c r="BK747" s="9"/>
      <c r="BL747" s="9"/>
      <c r="BM747" s="9"/>
      <c r="BN747" s="9"/>
      <c r="BO747" s="9"/>
      <c r="BP747" s="9"/>
      <c r="BQ747" s="9"/>
      <c r="BR747" s="9"/>
      <c r="BS747" s="9"/>
      <c r="BT747" s="9"/>
      <c r="BU747" s="9"/>
      <c r="BV747" s="9"/>
      <c r="BW747" s="9"/>
    </row>
    <row r="748" spans="1:75" ht="12" x14ac:dyDescent="0.2">
      <c r="A748" s="13">
        <v>31</v>
      </c>
      <c r="B748" s="19">
        <f t="shared" si="5"/>
        <v>0</v>
      </c>
      <c r="C748" s="19">
        <f t="shared" si="5"/>
        <v>0</v>
      </c>
      <c r="D748" s="19">
        <f t="shared" si="5"/>
        <v>0</v>
      </c>
      <c r="E748" s="19">
        <f t="shared" si="5"/>
        <v>0</v>
      </c>
      <c r="F748" s="19">
        <f t="shared" si="5"/>
        <v>90.4</v>
      </c>
      <c r="G748" s="19">
        <f t="shared" si="5"/>
        <v>216.7</v>
      </c>
      <c r="H748" s="19">
        <f t="shared" si="5"/>
        <v>176.91</v>
      </c>
      <c r="I748" s="19">
        <f t="shared" si="5"/>
        <v>57.77</v>
      </c>
      <c r="J748" s="19">
        <f t="shared" si="5"/>
        <v>76.540000000000006</v>
      </c>
      <c r="K748" s="19">
        <f t="shared" si="5"/>
        <v>38.68</v>
      </c>
      <c r="L748" s="19">
        <f t="shared" si="5"/>
        <v>8.4600000000000009</v>
      </c>
      <c r="M748" s="19">
        <f t="shared" si="5"/>
        <v>0</v>
      </c>
      <c r="N748" s="19">
        <f t="shared" si="5"/>
        <v>0</v>
      </c>
      <c r="O748" s="19">
        <f t="shared" si="5"/>
        <v>0</v>
      </c>
      <c r="P748" s="19">
        <f t="shared" si="5"/>
        <v>0</v>
      </c>
      <c r="Q748" s="19">
        <f t="shared" si="5"/>
        <v>0</v>
      </c>
      <c r="R748" s="19">
        <f t="shared" si="5"/>
        <v>0</v>
      </c>
      <c r="S748" s="19">
        <f t="shared" si="5"/>
        <v>0</v>
      </c>
      <c r="T748" s="19">
        <f t="shared" si="5"/>
        <v>0</v>
      </c>
      <c r="U748" s="19">
        <f t="shared" si="5"/>
        <v>0</v>
      </c>
      <c r="V748" s="19">
        <f t="shared" si="5"/>
        <v>0</v>
      </c>
      <c r="W748" s="19">
        <f t="shared" si="5"/>
        <v>0</v>
      </c>
      <c r="X748" s="19">
        <f t="shared" si="5"/>
        <v>0</v>
      </c>
      <c r="Y748" s="19">
        <f t="shared" si="5"/>
        <v>0</v>
      </c>
      <c r="Z748" s="18" t="str">
        <f>IF(Y748=0,"скрыть","")</f>
        <v>скрыть</v>
      </c>
      <c r="AZ748" s="9"/>
      <c r="BA748" s="9"/>
      <c r="BB748" s="9"/>
      <c r="BC748" s="9"/>
      <c r="BD748" s="9"/>
      <c r="BE748" s="9"/>
      <c r="BF748" s="9"/>
      <c r="BG748" s="9"/>
      <c r="BH748" s="9"/>
      <c r="BI748" s="9"/>
      <c r="BJ748" s="9"/>
      <c r="BK748" s="9"/>
      <c r="BL748" s="9"/>
      <c r="BM748" s="9"/>
      <c r="BN748" s="9"/>
      <c r="BO748" s="9"/>
      <c r="BP748" s="9"/>
      <c r="BQ748" s="9"/>
      <c r="BR748" s="9"/>
      <c r="BS748" s="9"/>
      <c r="BT748" s="9"/>
      <c r="BU748" s="9"/>
      <c r="BV748" s="9"/>
      <c r="BW748" s="9"/>
    </row>
    <row r="749" spans="1:75" x14ac:dyDescent="0.2">
      <c r="A749" s="71"/>
      <c r="B749" s="72" t="s">
        <v>99</v>
      </c>
      <c r="C749" s="72"/>
      <c r="D749" s="72"/>
      <c r="E749" s="72"/>
      <c r="F749" s="72"/>
      <c r="G749" s="72"/>
      <c r="H749" s="72"/>
      <c r="I749" s="72"/>
      <c r="J749" s="72"/>
      <c r="K749" s="72"/>
      <c r="L749" s="72"/>
      <c r="M749" s="72"/>
      <c r="N749" s="72"/>
      <c r="O749" s="72"/>
      <c r="P749" s="72"/>
      <c r="Q749" s="72"/>
      <c r="R749" s="72"/>
      <c r="S749" s="72"/>
      <c r="T749" s="72"/>
      <c r="U749" s="72"/>
      <c r="V749" s="72"/>
      <c r="W749" s="72"/>
      <c r="X749" s="72"/>
      <c r="Y749" s="72"/>
      <c r="AZ749" s="9"/>
      <c r="BA749" s="9"/>
      <c r="BB749" s="9"/>
      <c r="BC749" s="9"/>
      <c r="BD749" s="9"/>
      <c r="BE749" s="9"/>
      <c r="BF749" s="9"/>
      <c r="BG749" s="9"/>
      <c r="BH749" s="9"/>
      <c r="BI749" s="9"/>
      <c r="BJ749" s="9"/>
      <c r="BK749" s="9"/>
      <c r="BL749" s="9"/>
      <c r="BM749" s="9"/>
      <c r="BN749" s="9"/>
      <c r="BO749" s="9"/>
      <c r="BP749" s="9"/>
      <c r="BQ749" s="9"/>
      <c r="BR749" s="9"/>
      <c r="BS749" s="9"/>
      <c r="BT749" s="9"/>
      <c r="BU749" s="9"/>
      <c r="BV749" s="9"/>
      <c r="BW749" s="9"/>
    </row>
    <row r="750" spans="1:75" x14ac:dyDescent="0.2">
      <c r="A750" s="71"/>
      <c r="B750" s="72"/>
      <c r="C750" s="72"/>
      <c r="D750" s="72"/>
      <c r="E750" s="72"/>
      <c r="F750" s="72"/>
      <c r="G750" s="72"/>
      <c r="H750" s="72"/>
      <c r="I750" s="72"/>
      <c r="J750" s="72"/>
      <c r="K750" s="72"/>
      <c r="L750" s="72"/>
      <c r="M750" s="72"/>
      <c r="N750" s="72"/>
      <c r="O750" s="72"/>
      <c r="P750" s="72"/>
      <c r="Q750" s="72"/>
      <c r="R750" s="72"/>
      <c r="S750" s="72"/>
      <c r="T750" s="72"/>
      <c r="U750" s="72"/>
      <c r="V750" s="72"/>
      <c r="W750" s="72"/>
      <c r="X750" s="72"/>
      <c r="Y750" s="72"/>
      <c r="AZ750" s="9"/>
      <c r="BA750" s="9"/>
      <c r="BB750" s="9"/>
      <c r="BC750" s="9"/>
      <c r="BD750" s="9"/>
      <c r="BE750" s="9"/>
      <c r="BF750" s="9"/>
      <c r="BG750" s="9"/>
      <c r="BH750" s="9"/>
      <c r="BI750" s="9"/>
      <c r="BJ750" s="9"/>
      <c r="BK750" s="9"/>
      <c r="BL750" s="9"/>
      <c r="BM750" s="9"/>
      <c r="BN750" s="9"/>
      <c r="BO750" s="9"/>
      <c r="BP750" s="9"/>
      <c r="BQ750" s="9"/>
      <c r="BR750" s="9"/>
      <c r="BS750" s="9"/>
      <c r="BT750" s="9"/>
      <c r="BU750" s="9"/>
      <c r="BV750" s="9"/>
      <c r="BW750" s="9"/>
    </row>
    <row r="751" spans="1:75" s="7" customFormat="1" ht="32.65" customHeight="1" x14ac:dyDescent="0.2">
      <c r="A751" s="11" t="s">
        <v>64</v>
      </c>
      <c r="B751" s="12" t="s">
        <v>65</v>
      </c>
      <c r="C751" s="12" t="s">
        <v>66</v>
      </c>
      <c r="D751" s="12" t="s">
        <v>67</v>
      </c>
      <c r="E751" s="12" t="s">
        <v>68</v>
      </c>
      <c r="F751" s="12" t="s">
        <v>69</v>
      </c>
      <c r="G751" s="12" t="s">
        <v>70</v>
      </c>
      <c r="H751" s="12" t="s">
        <v>71</v>
      </c>
      <c r="I751" s="12" t="s">
        <v>72</v>
      </c>
      <c r="J751" s="12" t="s">
        <v>73</v>
      </c>
      <c r="K751" s="12" t="s">
        <v>74</v>
      </c>
      <c r="L751" s="12" t="s">
        <v>75</v>
      </c>
      <c r="M751" s="12" t="s">
        <v>76</v>
      </c>
      <c r="N751" s="12" t="s">
        <v>77</v>
      </c>
      <c r="O751" s="12" t="s">
        <v>78</v>
      </c>
      <c r="P751" s="12" t="s">
        <v>79</v>
      </c>
      <c r="Q751" s="12" t="s">
        <v>80</v>
      </c>
      <c r="R751" s="12" t="s">
        <v>81</v>
      </c>
      <c r="S751" s="12" t="s">
        <v>82</v>
      </c>
      <c r="T751" s="12" t="s">
        <v>83</v>
      </c>
      <c r="U751" s="12" t="s">
        <v>84</v>
      </c>
      <c r="V751" s="12" t="s">
        <v>85</v>
      </c>
      <c r="W751" s="12" t="s">
        <v>86</v>
      </c>
      <c r="X751" s="12" t="s">
        <v>87</v>
      </c>
      <c r="Y751" s="12" t="s">
        <v>88</v>
      </c>
      <c r="Z751" s="6"/>
      <c r="AZ751" s="9"/>
      <c r="BA751" s="9"/>
      <c r="BB751" s="9"/>
      <c r="BC751" s="9"/>
      <c r="BD751" s="9"/>
      <c r="BE751" s="9"/>
      <c r="BF751" s="9"/>
      <c r="BG751" s="9"/>
      <c r="BH751" s="9"/>
      <c r="BI751" s="9"/>
      <c r="BJ751" s="9"/>
      <c r="BK751" s="9"/>
      <c r="BL751" s="9"/>
      <c r="BM751" s="9"/>
      <c r="BN751" s="9"/>
      <c r="BO751" s="9"/>
      <c r="BP751" s="9"/>
      <c r="BQ751" s="9"/>
      <c r="BR751" s="9"/>
      <c r="BS751" s="9"/>
      <c r="BT751" s="9"/>
      <c r="BU751" s="9"/>
      <c r="BV751" s="9"/>
      <c r="BW751" s="9"/>
    </row>
    <row r="752" spans="1:75" ht="12" x14ac:dyDescent="0.2">
      <c r="A752" s="13">
        <v>1</v>
      </c>
      <c r="B752" s="19">
        <f>B537</f>
        <v>81.83</v>
      </c>
      <c r="C752" s="19">
        <f t="shared" ref="C752:Y752" si="6">C537</f>
        <v>87.45</v>
      </c>
      <c r="D752" s="19">
        <f t="shared" si="6"/>
        <v>26.5</v>
      </c>
      <c r="E752" s="19">
        <f t="shared" si="6"/>
        <v>17.3</v>
      </c>
      <c r="F752" s="19">
        <f t="shared" si="6"/>
        <v>5.62</v>
      </c>
      <c r="G752" s="19">
        <f t="shared" si="6"/>
        <v>0.01</v>
      </c>
      <c r="H752" s="19">
        <f t="shared" si="6"/>
        <v>17.61</v>
      </c>
      <c r="I752" s="19">
        <f t="shared" si="6"/>
        <v>36.57</v>
      </c>
      <c r="J752" s="19">
        <f t="shared" si="6"/>
        <v>29.24</v>
      </c>
      <c r="K752" s="19">
        <f t="shared" si="6"/>
        <v>3.2</v>
      </c>
      <c r="L752" s="19">
        <f t="shared" si="6"/>
        <v>42.75</v>
      </c>
      <c r="M752" s="19">
        <f t="shared" si="6"/>
        <v>42.91</v>
      </c>
      <c r="N752" s="19">
        <f t="shared" si="6"/>
        <v>14.48</v>
      </c>
      <c r="O752" s="19">
        <f t="shared" si="6"/>
        <v>31.64</v>
      </c>
      <c r="P752" s="19">
        <f t="shared" si="6"/>
        <v>51.18</v>
      </c>
      <c r="Q752" s="19">
        <f t="shared" si="6"/>
        <v>80.260000000000005</v>
      </c>
      <c r="R752" s="19">
        <f t="shared" si="6"/>
        <v>138</v>
      </c>
      <c r="S752" s="19">
        <f t="shared" si="6"/>
        <v>173.56</v>
      </c>
      <c r="T752" s="19">
        <f t="shared" si="6"/>
        <v>225.59</v>
      </c>
      <c r="U752" s="19">
        <f t="shared" si="6"/>
        <v>244.12</v>
      </c>
      <c r="V752" s="19">
        <f t="shared" si="6"/>
        <v>359.64</v>
      </c>
      <c r="W752" s="19">
        <f t="shared" si="6"/>
        <v>356.52</v>
      </c>
      <c r="X752" s="19">
        <f t="shared" si="6"/>
        <v>243.43</v>
      </c>
      <c r="Y752" s="19">
        <f t="shared" si="6"/>
        <v>149.01</v>
      </c>
      <c r="AZ752" s="9"/>
      <c r="BA752" s="9"/>
      <c r="BB752" s="9"/>
      <c r="BC752" s="9"/>
      <c r="BD752" s="9"/>
      <c r="BE752" s="9"/>
      <c r="BF752" s="9"/>
      <c r="BG752" s="9"/>
      <c r="BH752" s="9"/>
      <c r="BI752" s="9"/>
      <c r="BJ752" s="9"/>
      <c r="BK752" s="9"/>
      <c r="BL752" s="9"/>
      <c r="BM752" s="9"/>
      <c r="BN752" s="9"/>
      <c r="BO752" s="9"/>
      <c r="BP752" s="9"/>
      <c r="BQ752" s="9"/>
      <c r="BR752" s="9"/>
      <c r="BS752" s="9"/>
      <c r="BT752" s="9"/>
      <c r="BU752" s="9"/>
      <c r="BV752" s="9"/>
      <c r="BW752" s="9"/>
    </row>
    <row r="753" spans="1:75" ht="12" x14ac:dyDescent="0.2">
      <c r="A753" s="13">
        <v>2</v>
      </c>
      <c r="B753" s="19">
        <f t="shared" ref="B753:Y763" si="7">B538</f>
        <v>39.33</v>
      </c>
      <c r="C753" s="19">
        <f t="shared" si="7"/>
        <v>3.84</v>
      </c>
      <c r="D753" s="19">
        <f t="shared" si="7"/>
        <v>44.31</v>
      </c>
      <c r="E753" s="19">
        <f t="shared" si="7"/>
        <v>90.16</v>
      </c>
      <c r="F753" s="19">
        <f t="shared" si="7"/>
        <v>0</v>
      </c>
      <c r="G753" s="19">
        <f t="shared" si="7"/>
        <v>0</v>
      </c>
      <c r="H753" s="19">
        <f t="shared" si="7"/>
        <v>0</v>
      </c>
      <c r="I753" s="19">
        <f t="shared" si="7"/>
        <v>0</v>
      </c>
      <c r="J753" s="19">
        <f t="shared" si="7"/>
        <v>0</v>
      </c>
      <c r="K753" s="19">
        <f t="shared" si="7"/>
        <v>0</v>
      </c>
      <c r="L753" s="19">
        <f t="shared" si="7"/>
        <v>16.88</v>
      </c>
      <c r="M753" s="19">
        <f t="shared" si="7"/>
        <v>26.66</v>
      </c>
      <c r="N753" s="19">
        <f t="shared" si="7"/>
        <v>31.29</v>
      </c>
      <c r="O753" s="19">
        <f t="shared" si="7"/>
        <v>54.09</v>
      </c>
      <c r="P753" s="19">
        <f t="shared" si="7"/>
        <v>103.9</v>
      </c>
      <c r="Q753" s="19">
        <f t="shared" si="7"/>
        <v>111.03</v>
      </c>
      <c r="R753" s="19">
        <f t="shared" si="7"/>
        <v>79.959999999999994</v>
      </c>
      <c r="S753" s="19">
        <f t="shared" si="7"/>
        <v>162.82</v>
      </c>
      <c r="T753" s="19">
        <f t="shared" si="7"/>
        <v>218.62</v>
      </c>
      <c r="U753" s="19">
        <f t="shared" si="7"/>
        <v>195.25</v>
      </c>
      <c r="V753" s="19">
        <f t="shared" si="7"/>
        <v>271.20999999999998</v>
      </c>
      <c r="W753" s="19">
        <f t="shared" si="7"/>
        <v>307.3</v>
      </c>
      <c r="X753" s="19">
        <f t="shared" si="7"/>
        <v>318.73</v>
      </c>
      <c r="Y753" s="19">
        <f t="shared" si="7"/>
        <v>159.84</v>
      </c>
      <c r="AZ753" s="9"/>
      <c r="BA753" s="9"/>
      <c r="BB753" s="9"/>
      <c r="BC753" s="9"/>
      <c r="BD753" s="9"/>
      <c r="BE753" s="9"/>
      <c r="BF753" s="9"/>
      <c r="BG753" s="9"/>
      <c r="BH753" s="9"/>
      <c r="BI753" s="9"/>
      <c r="BJ753" s="9"/>
      <c r="BK753" s="9"/>
      <c r="BL753" s="9"/>
      <c r="BM753" s="9"/>
      <c r="BN753" s="9"/>
      <c r="BO753" s="9"/>
      <c r="BP753" s="9"/>
      <c r="BQ753" s="9"/>
      <c r="BR753" s="9"/>
      <c r="BS753" s="9"/>
      <c r="BT753" s="9"/>
      <c r="BU753" s="9"/>
      <c r="BV753" s="9"/>
      <c r="BW753" s="9"/>
    </row>
    <row r="754" spans="1:75" ht="12" x14ac:dyDescent="0.2">
      <c r="A754" s="13">
        <v>3</v>
      </c>
      <c r="B754" s="19">
        <f t="shared" si="7"/>
        <v>57.17</v>
      </c>
      <c r="C754" s="19">
        <f t="shared" si="7"/>
        <v>87.55</v>
      </c>
      <c r="D754" s="19">
        <f t="shared" si="7"/>
        <v>43.65</v>
      </c>
      <c r="E754" s="19">
        <f t="shared" si="7"/>
        <v>4.6399999999999997</v>
      </c>
      <c r="F754" s="19">
        <f t="shared" si="7"/>
        <v>5.49</v>
      </c>
      <c r="G754" s="19">
        <f t="shared" si="7"/>
        <v>0</v>
      </c>
      <c r="H754" s="19">
        <f t="shared" si="7"/>
        <v>0</v>
      </c>
      <c r="I754" s="19">
        <f t="shared" si="7"/>
        <v>0</v>
      </c>
      <c r="J754" s="19">
        <f t="shared" si="7"/>
        <v>0</v>
      </c>
      <c r="K754" s="19">
        <f t="shared" si="7"/>
        <v>12.02</v>
      </c>
      <c r="L754" s="19">
        <f t="shared" si="7"/>
        <v>0</v>
      </c>
      <c r="M754" s="19">
        <f t="shared" si="7"/>
        <v>0.69</v>
      </c>
      <c r="N754" s="19">
        <f t="shared" si="7"/>
        <v>5.64</v>
      </c>
      <c r="O754" s="19">
        <f t="shared" si="7"/>
        <v>19.149999999999999</v>
      </c>
      <c r="P754" s="19">
        <f t="shared" si="7"/>
        <v>8.73</v>
      </c>
      <c r="Q754" s="19">
        <f t="shared" si="7"/>
        <v>53.13</v>
      </c>
      <c r="R754" s="19">
        <f t="shared" si="7"/>
        <v>18.75</v>
      </c>
      <c r="S754" s="19">
        <f t="shared" si="7"/>
        <v>35.880000000000003</v>
      </c>
      <c r="T754" s="19">
        <f t="shared" si="7"/>
        <v>132.61000000000001</v>
      </c>
      <c r="U754" s="19">
        <f t="shared" si="7"/>
        <v>218.18</v>
      </c>
      <c r="V754" s="19">
        <f t="shared" si="7"/>
        <v>289.33999999999997</v>
      </c>
      <c r="W754" s="19">
        <f t="shared" si="7"/>
        <v>292.99</v>
      </c>
      <c r="X754" s="19">
        <f t="shared" si="7"/>
        <v>91.64</v>
      </c>
      <c r="Y754" s="19">
        <f t="shared" si="7"/>
        <v>129.58000000000001</v>
      </c>
      <c r="AZ754" s="9"/>
      <c r="BA754" s="9"/>
      <c r="BB754" s="9"/>
      <c r="BC754" s="9"/>
      <c r="BD754" s="9"/>
      <c r="BE754" s="9"/>
      <c r="BF754" s="9"/>
      <c r="BG754" s="9"/>
      <c r="BH754" s="9"/>
      <c r="BI754" s="9"/>
      <c r="BJ754" s="9"/>
      <c r="BK754" s="9"/>
      <c r="BL754" s="9"/>
      <c r="BM754" s="9"/>
      <c r="BN754" s="9"/>
      <c r="BO754" s="9"/>
      <c r="BP754" s="9"/>
      <c r="BQ754" s="9"/>
      <c r="BR754" s="9"/>
      <c r="BS754" s="9"/>
      <c r="BT754" s="9"/>
      <c r="BU754" s="9"/>
      <c r="BV754" s="9"/>
      <c r="BW754" s="9"/>
    </row>
    <row r="755" spans="1:75" ht="12" x14ac:dyDescent="0.2">
      <c r="A755" s="13">
        <v>4</v>
      </c>
      <c r="B755" s="19">
        <f t="shared" si="7"/>
        <v>52.29</v>
      </c>
      <c r="C755" s="19">
        <f t="shared" si="7"/>
        <v>0.11</v>
      </c>
      <c r="D755" s="19">
        <f t="shared" si="7"/>
        <v>0.32</v>
      </c>
      <c r="E755" s="19">
        <f t="shared" si="7"/>
        <v>0</v>
      </c>
      <c r="F755" s="19">
        <f t="shared" si="7"/>
        <v>0</v>
      </c>
      <c r="G755" s="19">
        <f t="shared" si="7"/>
        <v>0</v>
      </c>
      <c r="H755" s="19">
        <f t="shared" si="7"/>
        <v>0</v>
      </c>
      <c r="I755" s="19">
        <f t="shared" si="7"/>
        <v>0</v>
      </c>
      <c r="J755" s="19">
        <f t="shared" si="7"/>
        <v>0</v>
      </c>
      <c r="K755" s="19">
        <f t="shared" si="7"/>
        <v>0</v>
      </c>
      <c r="L755" s="19">
        <f t="shared" si="7"/>
        <v>0.06</v>
      </c>
      <c r="M755" s="19">
        <f t="shared" si="7"/>
        <v>0</v>
      </c>
      <c r="N755" s="19">
        <f t="shared" si="7"/>
        <v>0</v>
      </c>
      <c r="O755" s="19">
        <f t="shared" si="7"/>
        <v>0</v>
      </c>
      <c r="P755" s="19">
        <f t="shared" si="7"/>
        <v>1.1399999999999999</v>
      </c>
      <c r="Q755" s="19">
        <f t="shared" si="7"/>
        <v>14.42</v>
      </c>
      <c r="R755" s="19">
        <f t="shared" si="7"/>
        <v>48.3</v>
      </c>
      <c r="S755" s="19">
        <f t="shared" si="7"/>
        <v>59.51</v>
      </c>
      <c r="T755" s="19">
        <f t="shared" si="7"/>
        <v>155.74</v>
      </c>
      <c r="U755" s="19">
        <f t="shared" si="7"/>
        <v>244.16</v>
      </c>
      <c r="V755" s="19">
        <f t="shared" si="7"/>
        <v>243.55</v>
      </c>
      <c r="W755" s="19">
        <f t="shared" si="7"/>
        <v>326.25</v>
      </c>
      <c r="X755" s="19">
        <f t="shared" si="7"/>
        <v>316.77999999999997</v>
      </c>
      <c r="Y755" s="19">
        <f t="shared" si="7"/>
        <v>187.97</v>
      </c>
      <c r="AZ755" s="9"/>
      <c r="BA755" s="9"/>
      <c r="BB755" s="9"/>
      <c r="BC755" s="9"/>
      <c r="BD755" s="9"/>
      <c r="BE755" s="9"/>
      <c r="BF755" s="9"/>
      <c r="BG755" s="9"/>
      <c r="BH755" s="9"/>
      <c r="BI755" s="9"/>
      <c r="BJ755" s="9"/>
      <c r="BK755" s="9"/>
      <c r="BL755" s="9"/>
      <c r="BM755" s="9"/>
      <c r="BN755" s="9"/>
      <c r="BO755" s="9"/>
      <c r="BP755" s="9"/>
      <c r="BQ755" s="9"/>
      <c r="BR755" s="9"/>
      <c r="BS755" s="9"/>
      <c r="BT755" s="9"/>
      <c r="BU755" s="9"/>
      <c r="BV755" s="9"/>
      <c r="BW755" s="9"/>
    </row>
    <row r="756" spans="1:75" ht="12" x14ac:dyDescent="0.2">
      <c r="A756" s="13">
        <v>5</v>
      </c>
      <c r="B756" s="19">
        <f t="shared" si="7"/>
        <v>134.71</v>
      </c>
      <c r="C756" s="19">
        <f t="shared" si="7"/>
        <v>0.51</v>
      </c>
      <c r="D756" s="19">
        <f t="shared" si="7"/>
        <v>8.43</v>
      </c>
      <c r="E756" s="19">
        <f t="shared" si="7"/>
        <v>0.39</v>
      </c>
      <c r="F756" s="19">
        <f t="shared" si="7"/>
        <v>0</v>
      </c>
      <c r="G756" s="19">
        <f t="shared" si="7"/>
        <v>0</v>
      </c>
      <c r="H756" s="19">
        <f t="shared" si="7"/>
        <v>0</v>
      </c>
      <c r="I756" s="19">
        <f t="shared" si="7"/>
        <v>0</v>
      </c>
      <c r="J756" s="19">
        <f t="shared" si="7"/>
        <v>0</v>
      </c>
      <c r="K756" s="19">
        <f t="shared" si="7"/>
        <v>0</v>
      </c>
      <c r="L756" s="19">
        <f t="shared" si="7"/>
        <v>0</v>
      </c>
      <c r="M756" s="19">
        <f t="shared" si="7"/>
        <v>0</v>
      </c>
      <c r="N756" s="19">
        <f t="shared" si="7"/>
        <v>0</v>
      </c>
      <c r="O756" s="19">
        <f t="shared" si="7"/>
        <v>0</v>
      </c>
      <c r="P756" s="19">
        <f t="shared" si="7"/>
        <v>28.73</v>
      </c>
      <c r="Q756" s="19">
        <f t="shared" si="7"/>
        <v>52.79</v>
      </c>
      <c r="R756" s="19">
        <f t="shared" si="7"/>
        <v>16.04</v>
      </c>
      <c r="S756" s="19">
        <f t="shared" si="7"/>
        <v>19.46</v>
      </c>
      <c r="T756" s="19">
        <f t="shared" si="7"/>
        <v>0</v>
      </c>
      <c r="U756" s="19">
        <f t="shared" si="7"/>
        <v>22.55</v>
      </c>
      <c r="V756" s="19">
        <f t="shared" si="7"/>
        <v>107.87</v>
      </c>
      <c r="W756" s="19">
        <f t="shared" si="7"/>
        <v>249.24</v>
      </c>
      <c r="X756" s="19">
        <f t="shared" si="7"/>
        <v>21.38</v>
      </c>
      <c r="Y756" s="19">
        <f t="shared" si="7"/>
        <v>0</v>
      </c>
      <c r="AZ756" s="9"/>
      <c r="BA756" s="9"/>
      <c r="BB756" s="9"/>
      <c r="BC756" s="9"/>
      <c r="BD756" s="9"/>
      <c r="BE756" s="9"/>
      <c r="BF756" s="9"/>
      <c r="BG756" s="9"/>
      <c r="BH756" s="9"/>
      <c r="BI756" s="9"/>
      <c r="BJ756" s="9"/>
      <c r="BK756" s="9"/>
      <c r="BL756" s="9"/>
      <c r="BM756" s="9"/>
      <c r="BN756" s="9"/>
      <c r="BO756" s="9"/>
      <c r="BP756" s="9"/>
      <c r="BQ756" s="9"/>
      <c r="BR756" s="9"/>
      <c r="BS756" s="9"/>
      <c r="BT756" s="9"/>
      <c r="BU756" s="9"/>
      <c r="BV756" s="9"/>
      <c r="BW756" s="9"/>
    </row>
    <row r="757" spans="1:75" ht="12" x14ac:dyDescent="0.2">
      <c r="A757" s="13">
        <v>6</v>
      </c>
      <c r="B757" s="19">
        <f t="shared" si="7"/>
        <v>27.06</v>
      </c>
      <c r="C757" s="19">
        <f t="shared" si="7"/>
        <v>13.1</v>
      </c>
      <c r="D757" s="19">
        <f t="shared" si="7"/>
        <v>0</v>
      </c>
      <c r="E757" s="19">
        <f t="shared" si="7"/>
        <v>0</v>
      </c>
      <c r="F757" s="19">
        <f t="shared" si="7"/>
        <v>0</v>
      </c>
      <c r="G757" s="19">
        <f t="shared" si="7"/>
        <v>0</v>
      </c>
      <c r="H757" s="19">
        <f t="shared" si="7"/>
        <v>0</v>
      </c>
      <c r="I757" s="19">
        <f t="shared" si="7"/>
        <v>0</v>
      </c>
      <c r="J757" s="19">
        <f t="shared" si="7"/>
        <v>0</v>
      </c>
      <c r="K757" s="19">
        <f t="shared" si="7"/>
        <v>0</v>
      </c>
      <c r="L757" s="19">
        <f t="shared" si="7"/>
        <v>2.4700000000000002</v>
      </c>
      <c r="M757" s="19">
        <f t="shared" si="7"/>
        <v>0</v>
      </c>
      <c r="N757" s="19">
        <f t="shared" si="7"/>
        <v>0</v>
      </c>
      <c r="O757" s="19">
        <f t="shared" si="7"/>
        <v>0</v>
      </c>
      <c r="P757" s="19">
        <f t="shared" si="7"/>
        <v>0</v>
      </c>
      <c r="Q757" s="19">
        <f t="shared" si="7"/>
        <v>0</v>
      </c>
      <c r="R757" s="19">
        <f t="shared" si="7"/>
        <v>0</v>
      </c>
      <c r="S757" s="19">
        <f t="shared" si="7"/>
        <v>0</v>
      </c>
      <c r="T757" s="19">
        <f t="shared" si="7"/>
        <v>37.81</v>
      </c>
      <c r="U757" s="19">
        <f t="shared" si="7"/>
        <v>28.13</v>
      </c>
      <c r="V757" s="19">
        <f t="shared" si="7"/>
        <v>60.14</v>
      </c>
      <c r="W757" s="19">
        <f t="shared" si="7"/>
        <v>172.32</v>
      </c>
      <c r="X757" s="19">
        <f t="shared" si="7"/>
        <v>68.25</v>
      </c>
      <c r="Y757" s="19">
        <f t="shared" si="7"/>
        <v>17.41</v>
      </c>
      <c r="AZ757" s="9"/>
      <c r="BA757" s="9"/>
      <c r="BB757" s="9"/>
      <c r="BC757" s="9"/>
      <c r="BD757" s="9"/>
      <c r="BE757" s="9"/>
      <c r="BF757" s="9"/>
      <c r="BG757" s="9"/>
      <c r="BH757" s="9"/>
      <c r="BI757" s="9"/>
      <c r="BJ757" s="9"/>
      <c r="BK757" s="9"/>
      <c r="BL757" s="9"/>
      <c r="BM757" s="9"/>
      <c r="BN757" s="9"/>
      <c r="BO757" s="9"/>
      <c r="BP757" s="9"/>
      <c r="BQ757" s="9"/>
      <c r="BR757" s="9"/>
      <c r="BS757" s="9"/>
      <c r="BT757" s="9"/>
      <c r="BU757" s="9"/>
      <c r="BV757" s="9"/>
      <c r="BW757" s="9"/>
    </row>
    <row r="758" spans="1:75" ht="12" x14ac:dyDescent="0.2">
      <c r="A758" s="13">
        <v>7</v>
      </c>
      <c r="B758" s="19">
        <f t="shared" si="7"/>
        <v>0</v>
      </c>
      <c r="C758" s="19">
        <f t="shared" si="7"/>
        <v>0</v>
      </c>
      <c r="D758" s="19">
        <f t="shared" si="7"/>
        <v>9.86</v>
      </c>
      <c r="E758" s="19">
        <f t="shared" si="7"/>
        <v>4.7</v>
      </c>
      <c r="F758" s="19">
        <f t="shared" si="7"/>
        <v>0</v>
      </c>
      <c r="G758" s="19">
        <f t="shared" si="7"/>
        <v>0</v>
      </c>
      <c r="H758" s="19">
        <f t="shared" si="7"/>
        <v>0</v>
      </c>
      <c r="I758" s="19">
        <f t="shared" si="7"/>
        <v>0</v>
      </c>
      <c r="J758" s="19">
        <f t="shared" si="7"/>
        <v>0</v>
      </c>
      <c r="K758" s="19">
        <f t="shared" si="7"/>
        <v>0</v>
      </c>
      <c r="L758" s="19">
        <f t="shared" si="7"/>
        <v>80.13</v>
      </c>
      <c r="M758" s="19">
        <f t="shared" si="7"/>
        <v>0</v>
      </c>
      <c r="N758" s="19">
        <f t="shared" si="7"/>
        <v>0</v>
      </c>
      <c r="O758" s="19">
        <f t="shared" si="7"/>
        <v>0</v>
      </c>
      <c r="P758" s="19">
        <f t="shared" si="7"/>
        <v>0</v>
      </c>
      <c r="Q758" s="19">
        <f t="shared" si="7"/>
        <v>0</v>
      </c>
      <c r="R758" s="19">
        <f t="shared" si="7"/>
        <v>0</v>
      </c>
      <c r="S758" s="19">
        <f t="shared" si="7"/>
        <v>73.77</v>
      </c>
      <c r="T758" s="19">
        <f t="shared" si="7"/>
        <v>76.88</v>
      </c>
      <c r="U758" s="19">
        <f t="shared" si="7"/>
        <v>93.38</v>
      </c>
      <c r="V758" s="19">
        <f t="shared" si="7"/>
        <v>155.03</v>
      </c>
      <c r="W758" s="19">
        <f t="shared" si="7"/>
        <v>290.99</v>
      </c>
      <c r="X758" s="19">
        <f t="shared" si="7"/>
        <v>205.7</v>
      </c>
      <c r="Y758" s="19">
        <f t="shared" si="7"/>
        <v>5.24</v>
      </c>
      <c r="AZ758" s="9"/>
      <c r="BA758" s="9"/>
      <c r="BB758" s="9"/>
      <c r="BC758" s="9"/>
      <c r="BD758" s="9"/>
      <c r="BE758" s="9"/>
      <c r="BF758" s="9"/>
      <c r="BG758" s="9"/>
      <c r="BH758" s="9"/>
      <c r="BI758" s="9"/>
      <c r="BJ758" s="9"/>
      <c r="BK758" s="9"/>
      <c r="BL758" s="9"/>
      <c r="BM758" s="9"/>
      <c r="BN758" s="9"/>
      <c r="BO758" s="9"/>
      <c r="BP758" s="9"/>
      <c r="BQ758" s="9"/>
      <c r="BR758" s="9"/>
      <c r="BS758" s="9"/>
      <c r="BT758" s="9"/>
      <c r="BU758" s="9"/>
      <c r="BV758" s="9"/>
      <c r="BW758" s="9"/>
    </row>
    <row r="759" spans="1:75" ht="12" x14ac:dyDescent="0.2">
      <c r="A759" s="13">
        <v>8</v>
      </c>
      <c r="B759" s="19">
        <f t="shared" si="7"/>
        <v>3.11</v>
      </c>
      <c r="C759" s="19">
        <f t="shared" si="7"/>
        <v>0</v>
      </c>
      <c r="D759" s="19">
        <f t="shared" si="7"/>
        <v>0</v>
      </c>
      <c r="E759" s="19">
        <f t="shared" si="7"/>
        <v>0</v>
      </c>
      <c r="F759" s="19">
        <f t="shared" si="7"/>
        <v>0</v>
      </c>
      <c r="G759" s="19">
        <f t="shared" si="7"/>
        <v>0</v>
      </c>
      <c r="H759" s="19">
        <f t="shared" si="7"/>
        <v>0</v>
      </c>
      <c r="I759" s="19">
        <f t="shared" si="7"/>
        <v>0</v>
      </c>
      <c r="J759" s="19">
        <f t="shared" si="7"/>
        <v>0</v>
      </c>
      <c r="K759" s="19">
        <f t="shared" si="7"/>
        <v>0</v>
      </c>
      <c r="L759" s="19">
        <f t="shared" si="7"/>
        <v>9.11</v>
      </c>
      <c r="M759" s="19">
        <f t="shared" si="7"/>
        <v>45.66</v>
      </c>
      <c r="N759" s="19">
        <f t="shared" si="7"/>
        <v>64.94</v>
      </c>
      <c r="O759" s="19">
        <f t="shared" si="7"/>
        <v>71.900000000000006</v>
      </c>
      <c r="P759" s="19">
        <f t="shared" si="7"/>
        <v>70.63</v>
      </c>
      <c r="Q759" s="19">
        <f t="shared" si="7"/>
        <v>10.15</v>
      </c>
      <c r="R759" s="19">
        <f t="shared" si="7"/>
        <v>0</v>
      </c>
      <c r="S759" s="19">
        <f t="shared" si="7"/>
        <v>0</v>
      </c>
      <c r="T759" s="19">
        <f t="shared" si="7"/>
        <v>97.65</v>
      </c>
      <c r="U759" s="19">
        <f t="shared" si="7"/>
        <v>187.65</v>
      </c>
      <c r="V759" s="19">
        <f t="shared" si="7"/>
        <v>294.22000000000003</v>
      </c>
      <c r="W759" s="19">
        <f t="shared" si="7"/>
        <v>253.12</v>
      </c>
      <c r="X759" s="19">
        <f t="shared" si="7"/>
        <v>39.29</v>
      </c>
      <c r="Y759" s="19">
        <f t="shared" si="7"/>
        <v>0.02</v>
      </c>
      <c r="AZ759" s="9"/>
      <c r="BA759" s="9"/>
      <c r="BB759" s="9"/>
      <c r="BC759" s="9"/>
      <c r="BD759" s="9"/>
      <c r="BE759" s="9"/>
      <c r="BF759" s="9"/>
      <c r="BG759" s="9"/>
      <c r="BH759" s="9"/>
      <c r="BI759" s="9"/>
      <c r="BJ759" s="9"/>
      <c r="BK759" s="9"/>
      <c r="BL759" s="9"/>
      <c r="BM759" s="9"/>
      <c r="BN759" s="9"/>
      <c r="BO759" s="9"/>
      <c r="BP759" s="9"/>
      <c r="BQ759" s="9"/>
      <c r="BR759" s="9"/>
      <c r="BS759" s="9"/>
      <c r="BT759" s="9"/>
      <c r="BU759" s="9"/>
      <c r="BV759" s="9"/>
      <c r="BW759" s="9"/>
    </row>
    <row r="760" spans="1:75" ht="12" x14ac:dyDescent="0.2">
      <c r="A760" s="13">
        <v>9</v>
      </c>
      <c r="B760" s="19">
        <f t="shared" si="7"/>
        <v>0.49</v>
      </c>
      <c r="C760" s="19">
        <f t="shared" si="7"/>
        <v>0</v>
      </c>
      <c r="D760" s="19">
        <f t="shared" si="7"/>
        <v>0</v>
      </c>
      <c r="E760" s="19">
        <f t="shared" si="7"/>
        <v>0</v>
      </c>
      <c r="F760" s="19">
        <f t="shared" si="7"/>
        <v>0</v>
      </c>
      <c r="G760" s="19">
        <f t="shared" si="7"/>
        <v>0</v>
      </c>
      <c r="H760" s="19">
        <f t="shared" si="7"/>
        <v>0</v>
      </c>
      <c r="I760" s="19">
        <f t="shared" si="7"/>
        <v>0</v>
      </c>
      <c r="J760" s="19">
        <f t="shared" si="7"/>
        <v>0</v>
      </c>
      <c r="K760" s="19">
        <f t="shared" si="7"/>
        <v>0</v>
      </c>
      <c r="L760" s="19">
        <f t="shared" si="7"/>
        <v>0</v>
      </c>
      <c r="M760" s="19">
        <f t="shared" si="7"/>
        <v>0</v>
      </c>
      <c r="N760" s="19">
        <f t="shared" si="7"/>
        <v>0</v>
      </c>
      <c r="O760" s="19">
        <f t="shared" si="7"/>
        <v>0</v>
      </c>
      <c r="P760" s="19">
        <f t="shared" si="7"/>
        <v>0</v>
      </c>
      <c r="Q760" s="19">
        <f t="shared" si="7"/>
        <v>0</v>
      </c>
      <c r="R760" s="19">
        <f t="shared" si="7"/>
        <v>0</v>
      </c>
      <c r="S760" s="19">
        <f t="shared" si="7"/>
        <v>0</v>
      </c>
      <c r="T760" s="19">
        <f t="shared" si="7"/>
        <v>0</v>
      </c>
      <c r="U760" s="19">
        <f t="shared" si="7"/>
        <v>0</v>
      </c>
      <c r="V760" s="19">
        <f t="shared" si="7"/>
        <v>4.79</v>
      </c>
      <c r="W760" s="19">
        <f t="shared" si="7"/>
        <v>156.91999999999999</v>
      </c>
      <c r="X760" s="19">
        <f t="shared" si="7"/>
        <v>46.07</v>
      </c>
      <c r="Y760" s="19">
        <f t="shared" si="7"/>
        <v>2.84</v>
      </c>
      <c r="AZ760" s="9"/>
      <c r="BA760" s="9"/>
      <c r="BB760" s="9"/>
      <c r="BC760" s="9"/>
      <c r="BD760" s="9"/>
      <c r="BE760" s="9"/>
      <c r="BF760" s="9"/>
      <c r="BG760" s="9"/>
      <c r="BH760" s="9"/>
      <c r="BI760" s="9"/>
      <c r="BJ760" s="9"/>
      <c r="BK760" s="9"/>
      <c r="BL760" s="9"/>
      <c r="BM760" s="9"/>
      <c r="BN760" s="9"/>
      <c r="BO760" s="9"/>
      <c r="BP760" s="9"/>
      <c r="BQ760" s="9"/>
      <c r="BR760" s="9"/>
      <c r="BS760" s="9"/>
      <c r="BT760" s="9"/>
      <c r="BU760" s="9"/>
      <c r="BV760" s="9"/>
      <c r="BW760" s="9"/>
    </row>
    <row r="761" spans="1:75" ht="12" x14ac:dyDescent="0.2">
      <c r="A761" s="13">
        <v>10</v>
      </c>
      <c r="B761" s="19">
        <f t="shared" si="7"/>
        <v>0</v>
      </c>
      <c r="C761" s="19">
        <f t="shared" si="7"/>
        <v>0</v>
      </c>
      <c r="D761" s="19">
        <f t="shared" si="7"/>
        <v>0</v>
      </c>
      <c r="E761" s="19">
        <f t="shared" si="7"/>
        <v>0</v>
      </c>
      <c r="F761" s="19">
        <f t="shared" si="7"/>
        <v>0</v>
      </c>
      <c r="G761" s="19">
        <f t="shared" si="7"/>
        <v>0</v>
      </c>
      <c r="H761" s="19">
        <f t="shared" si="7"/>
        <v>0</v>
      </c>
      <c r="I761" s="19">
        <f t="shared" si="7"/>
        <v>0</v>
      </c>
      <c r="J761" s="19">
        <f t="shared" si="7"/>
        <v>0</v>
      </c>
      <c r="K761" s="19">
        <f t="shared" si="7"/>
        <v>0</v>
      </c>
      <c r="L761" s="19">
        <f t="shared" si="7"/>
        <v>0</v>
      </c>
      <c r="M761" s="19">
        <f t="shared" si="7"/>
        <v>0</v>
      </c>
      <c r="N761" s="19">
        <f t="shared" si="7"/>
        <v>0</v>
      </c>
      <c r="O761" s="19">
        <f t="shared" si="7"/>
        <v>0</v>
      </c>
      <c r="P761" s="19">
        <f t="shared" si="7"/>
        <v>0</v>
      </c>
      <c r="Q761" s="19">
        <f t="shared" si="7"/>
        <v>0</v>
      </c>
      <c r="R761" s="19">
        <f t="shared" si="7"/>
        <v>0</v>
      </c>
      <c r="S761" s="19">
        <f t="shared" si="7"/>
        <v>0</v>
      </c>
      <c r="T761" s="19">
        <f t="shared" si="7"/>
        <v>0</v>
      </c>
      <c r="U761" s="19">
        <f t="shared" si="7"/>
        <v>0</v>
      </c>
      <c r="V761" s="19">
        <f t="shared" si="7"/>
        <v>1.88</v>
      </c>
      <c r="W761" s="19">
        <f t="shared" si="7"/>
        <v>115.59</v>
      </c>
      <c r="X761" s="19">
        <f t="shared" si="7"/>
        <v>10.24</v>
      </c>
      <c r="Y761" s="19">
        <f t="shared" si="7"/>
        <v>47.64</v>
      </c>
      <c r="AZ761" s="9"/>
      <c r="BA761" s="9"/>
      <c r="BB761" s="9"/>
      <c r="BC761" s="9"/>
      <c r="BD761" s="9"/>
      <c r="BE761" s="9"/>
      <c r="BF761" s="9"/>
      <c r="BG761" s="9"/>
      <c r="BH761" s="9"/>
      <c r="BI761" s="9"/>
      <c r="BJ761" s="9"/>
      <c r="BK761" s="9"/>
      <c r="BL761" s="9"/>
      <c r="BM761" s="9"/>
      <c r="BN761" s="9"/>
      <c r="BO761" s="9"/>
      <c r="BP761" s="9"/>
      <c r="BQ761" s="9"/>
      <c r="BR761" s="9"/>
      <c r="BS761" s="9"/>
      <c r="BT761" s="9"/>
      <c r="BU761" s="9"/>
      <c r="BV761" s="9"/>
      <c r="BW761" s="9"/>
    </row>
    <row r="762" spans="1:75" ht="12" x14ac:dyDescent="0.2">
      <c r="A762" s="13">
        <v>11</v>
      </c>
      <c r="B762" s="19">
        <f t="shared" si="7"/>
        <v>2.25</v>
      </c>
      <c r="C762" s="19">
        <f t="shared" si="7"/>
        <v>34.04</v>
      </c>
      <c r="D762" s="19">
        <f t="shared" si="7"/>
        <v>0</v>
      </c>
      <c r="E762" s="19">
        <f t="shared" si="7"/>
        <v>0</v>
      </c>
      <c r="F762" s="19">
        <f t="shared" si="7"/>
        <v>0</v>
      </c>
      <c r="G762" s="19">
        <f t="shared" si="7"/>
        <v>0</v>
      </c>
      <c r="H762" s="19">
        <f t="shared" si="7"/>
        <v>0</v>
      </c>
      <c r="I762" s="19">
        <f t="shared" si="7"/>
        <v>0</v>
      </c>
      <c r="J762" s="19">
        <f t="shared" si="7"/>
        <v>0</v>
      </c>
      <c r="K762" s="19">
        <f t="shared" si="7"/>
        <v>0</v>
      </c>
      <c r="L762" s="19">
        <f t="shared" si="7"/>
        <v>0</v>
      </c>
      <c r="M762" s="19">
        <f t="shared" si="7"/>
        <v>0</v>
      </c>
      <c r="N762" s="19">
        <f t="shared" si="7"/>
        <v>0</v>
      </c>
      <c r="O762" s="19">
        <f t="shared" si="7"/>
        <v>0</v>
      </c>
      <c r="P762" s="19">
        <f t="shared" si="7"/>
        <v>0</v>
      </c>
      <c r="Q762" s="19">
        <f t="shared" si="7"/>
        <v>0</v>
      </c>
      <c r="R762" s="19">
        <f t="shared" si="7"/>
        <v>7.0000000000000007E-2</v>
      </c>
      <c r="S762" s="19">
        <f t="shared" si="7"/>
        <v>26.96</v>
      </c>
      <c r="T762" s="19">
        <f t="shared" si="7"/>
        <v>48.51</v>
      </c>
      <c r="U762" s="19">
        <f t="shared" si="7"/>
        <v>40.79</v>
      </c>
      <c r="V762" s="19">
        <f t="shared" si="7"/>
        <v>97.72</v>
      </c>
      <c r="W762" s="19">
        <f t="shared" si="7"/>
        <v>413.84</v>
      </c>
      <c r="X762" s="19">
        <f t="shared" si="7"/>
        <v>272.06</v>
      </c>
      <c r="Y762" s="19">
        <f t="shared" si="7"/>
        <v>201.95</v>
      </c>
      <c r="AZ762" s="9"/>
      <c r="BA762" s="9"/>
      <c r="BB762" s="9"/>
      <c r="BC762" s="9"/>
      <c r="BD762" s="9"/>
      <c r="BE762" s="9"/>
      <c r="BF762" s="9"/>
      <c r="BG762" s="9"/>
      <c r="BH762" s="9"/>
      <c r="BI762" s="9"/>
      <c r="BJ762" s="9"/>
      <c r="BK762" s="9"/>
      <c r="BL762" s="9"/>
      <c r="BM762" s="9"/>
      <c r="BN762" s="9"/>
      <c r="BO762" s="9"/>
      <c r="BP762" s="9"/>
      <c r="BQ762" s="9"/>
      <c r="BR762" s="9"/>
      <c r="BS762" s="9"/>
      <c r="BT762" s="9"/>
      <c r="BU762" s="9"/>
      <c r="BV762" s="9"/>
      <c r="BW762" s="9"/>
    </row>
    <row r="763" spans="1:75" ht="12" x14ac:dyDescent="0.2">
      <c r="A763" s="13">
        <v>12</v>
      </c>
      <c r="B763" s="19">
        <f t="shared" si="7"/>
        <v>42.19</v>
      </c>
      <c r="C763" s="19">
        <f t="shared" si="7"/>
        <v>0.25</v>
      </c>
      <c r="D763" s="19">
        <f t="shared" si="7"/>
        <v>0</v>
      </c>
      <c r="E763" s="19">
        <f t="shared" si="7"/>
        <v>0</v>
      </c>
      <c r="F763" s="19">
        <f t="shared" si="7"/>
        <v>0</v>
      </c>
      <c r="G763" s="19">
        <f t="shared" si="7"/>
        <v>0</v>
      </c>
      <c r="H763" s="19">
        <f t="shared" si="7"/>
        <v>0</v>
      </c>
      <c r="I763" s="19">
        <f t="shared" si="7"/>
        <v>0</v>
      </c>
      <c r="J763" s="19">
        <f t="shared" si="7"/>
        <v>0</v>
      </c>
      <c r="K763" s="19">
        <f t="shared" si="7"/>
        <v>0</v>
      </c>
      <c r="L763" s="19">
        <f t="shared" si="7"/>
        <v>0</v>
      </c>
      <c r="M763" s="19">
        <f t="shared" si="7"/>
        <v>0</v>
      </c>
      <c r="N763" s="19">
        <f t="shared" si="7"/>
        <v>0</v>
      </c>
      <c r="O763" s="19">
        <f t="shared" si="7"/>
        <v>0</v>
      </c>
      <c r="P763" s="19">
        <f t="shared" si="7"/>
        <v>0</v>
      </c>
      <c r="Q763" s="19">
        <f t="shared" ref="Q763:Y763" si="8">Q548</f>
        <v>0</v>
      </c>
      <c r="R763" s="19">
        <f t="shared" si="8"/>
        <v>0</v>
      </c>
      <c r="S763" s="19">
        <f t="shared" si="8"/>
        <v>0</v>
      </c>
      <c r="T763" s="19">
        <f t="shared" si="8"/>
        <v>3.18</v>
      </c>
      <c r="U763" s="19">
        <f t="shared" si="8"/>
        <v>6.04</v>
      </c>
      <c r="V763" s="19">
        <f t="shared" si="8"/>
        <v>73.37</v>
      </c>
      <c r="W763" s="19">
        <f t="shared" si="8"/>
        <v>260.76</v>
      </c>
      <c r="X763" s="19">
        <f t="shared" si="8"/>
        <v>150.59</v>
      </c>
      <c r="Y763" s="19">
        <f t="shared" si="8"/>
        <v>212.09</v>
      </c>
      <c r="AZ763" s="9"/>
      <c r="BA763" s="9"/>
      <c r="BB763" s="9"/>
      <c r="BC763" s="9"/>
      <c r="BD763" s="9"/>
      <c r="BE763" s="9"/>
      <c r="BF763" s="9"/>
      <c r="BG763" s="9"/>
      <c r="BH763" s="9"/>
      <c r="BI763" s="9"/>
      <c r="BJ763" s="9"/>
      <c r="BK763" s="9"/>
      <c r="BL763" s="9"/>
      <c r="BM763" s="9"/>
      <c r="BN763" s="9"/>
      <c r="BO763" s="9"/>
      <c r="BP763" s="9"/>
      <c r="BQ763" s="9"/>
      <c r="BR763" s="9"/>
      <c r="BS763" s="9"/>
      <c r="BT763" s="9"/>
      <c r="BU763" s="9"/>
      <c r="BV763" s="9"/>
      <c r="BW763" s="9"/>
    </row>
    <row r="764" spans="1:75" ht="12" x14ac:dyDescent="0.2">
      <c r="A764" s="13">
        <v>13</v>
      </c>
      <c r="B764" s="19">
        <f t="shared" ref="B764:Y774" si="9">B549</f>
        <v>44.43</v>
      </c>
      <c r="C764" s="19">
        <f t="shared" si="9"/>
        <v>42.6</v>
      </c>
      <c r="D764" s="19">
        <f t="shared" si="9"/>
        <v>18.22</v>
      </c>
      <c r="E764" s="19">
        <f t="shared" si="9"/>
        <v>4.25</v>
      </c>
      <c r="F764" s="19">
        <f t="shared" si="9"/>
        <v>0</v>
      </c>
      <c r="G764" s="19">
        <f t="shared" si="9"/>
        <v>0</v>
      </c>
      <c r="H764" s="19">
        <f t="shared" si="9"/>
        <v>0</v>
      </c>
      <c r="I764" s="19">
        <f t="shared" si="9"/>
        <v>0</v>
      </c>
      <c r="J764" s="19">
        <f t="shared" si="9"/>
        <v>0</v>
      </c>
      <c r="K764" s="19">
        <f t="shared" si="9"/>
        <v>0</v>
      </c>
      <c r="L764" s="19">
        <f t="shared" si="9"/>
        <v>7.55</v>
      </c>
      <c r="M764" s="19">
        <f t="shared" si="9"/>
        <v>8.27</v>
      </c>
      <c r="N764" s="19">
        <f t="shared" si="9"/>
        <v>6.56</v>
      </c>
      <c r="O764" s="19">
        <f t="shared" si="9"/>
        <v>3.19</v>
      </c>
      <c r="P764" s="19">
        <f t="shared" si="9"/>
        <v>8.76</v>
      </c>
      <c r="Q764" s="19">
        <f t="shared" si="9"/>
        <v>3.15</v>
      </c>
      <c r="R764" s="19">
        <f t="shared" si="9"/>
        <v>17.84</v>
      </c>
      <c r="S764" s="19">
        <f t="shared" si="9"/>
        <v>11.39</v>
      </c>
      <c r="T764" s="19">
        <f t="shared" si="9"/>
        <v>23.36</v>
      </c>
      <c r="U764" s="19">
        <f t="shared" si="9"/>
        <v>51.75</v>
      </c>
      <c r="V764" s="19">
        <f t="shared" si="9"/>
        <v>50.53</v>
      </c>
      <c r="W764" s="19">
        <f t="shared" si="9"/>
        <v>277.82</v>
      </c>
      <c r="X764" s="19">
        <f t="shared" si="9"/>
        <v>446.51</v>
      </c>
      <c r="Y764" s="19">
        <f t="shared" si="9"/>
        <v>243.54</v>
      </c>
      <c r="AZ764" s="9"/>
      <c r="BA764" s="9"/>
      <c r="BB764" s="9"/>
      <c r="BC764" s="9"/>
      <c r="BD764" s="9"/>
      <c r="BE764" s="9"/>
      <c r="BF764" s="9"/>
      <c r="BG764" s="9"/>
      <c r="BH764" s="9"/>
      <c r="BI764" s="9"/>
      <c r="BJ764" s="9"/>
      <c r="BK764" s="9"/>
      <c r="BL764" s="9"/>
      <c r="BM764" s="9"/>
      <c r="BN764" s="9"/>
      <c r="BO764" s="9"/>
      <c r="BP764" s="9"/>
      <c r="BQ764" s="9"/>
      <c r="BR764" s="9"/>
      <c r="BS764" s="9"/>
      <c r="BT764" s="9"/>
      <c r="BU764" s="9"/>
      <c r="BV764" s="9"/>
      <c r="BW764" s="9"/>
    </row>
    <row r="765" spans="1:75" ht="12" x14ac:dyDescent="0.2">
      <c r="A765" s="13">
        <v>14</v>
      </c>
      <c r="B765" s="19">
        <f t="shared" si="9"/>
        <v>156.47</v>
      </c>
      <c r="C765" s="19">
        <f t="shared" si="9"/>
        <v>43.31</v>
      </c>
      <c r="D765" s="19">
        <f t="shared" si="9"/>
        <v>37.619999999999997</v>
      </c>
      <c r="E765" s="19">
        <f t="shared" si="9"/>
        <v>0.42</v>
      </c>
      <c r="F765" s="19">
        <f t="shared" si="9"/>
        <v>0</v>
      </c>
      <c r="G765" s="19">
        <f t="shared" si="9"/>
        <v>0</v>
      </c>
      <c r="H765" s="19">
        <f t="shared" si="9"/>
        <v>0</v>
      </c>
      <c r="I765" s="19">
        <f t="shared" si="9"/>
        <v>85.4</v>
      </c>
      <c r="J765" s="19">
        <f t="shared" si="9"/>
        <v>0</v>
      </c>
      <c r="K765" s="19">
        <f t="shared" si="9"/>
        <v>0.28000000000000003</v>
      </c>
      <c r="L765" s="19">
        <f t="shared" si="9"/>
        <v>0.27</v>
      </c>
      <c r="M765" s="19">
        <f t="shared" si="9"/>
        <v>0.56999999999999995</v>
      </c>
      <c r="N765" s="19">
        <f t="shared" si="9"/>
        <v>0.9</v>
      </c>
      <c r="O765" s="19">
        <f t="shared" si="9"/>
        <v>0.7</v>
      </c>
      <c r="P765" s="19">
        <f t="shared" si="9"/>
        <v>1.17</v>
      </c>
      <c r="Q765" s="19">
        <f t="shared" si="9"/>
        <v>0.71</v>
      </c>
      <c r="R765" s="19">
        <f t="shared" si="9"/>
        <v>0.66</v>
      </c>
      <c r="S765" s="19">
        <f t="shared" si="9"/>
        <v>2.3199999999999998</v>
      </c>
      <c r="T765" s="19">
        <f t="shared" si="9"/>
        <v>30.58</v>
      </c>
      <c r="U765" s="19">
        <f t="shared" si="9"/>
        <v>149.31</v>
      </c>
      <c r="V765" s="19">
        <f t="shared" si="9"/>
        <v>283.86</v>
      </c>
      <c r="W765" s="19">
        <f t="shared" si="9"/>
        <v>340.96</v>
      </c>
      <c r="X765" s="19">
        <f t="shared" si="9"/>
        <v>268.77</v>
      </c>
      <c r="Y765" s="19">
        <f t="shared" si="9"/>
        <v>236.94</v>
      </c>
      <c r="AZ765" s="9"/>
      <c r="BA765" s="9"/>
      <c r="BB765" s="9"/>
      <c r="BC765" s="9"/>
      <c r="BD765" s="9"/>
      <c r="BE765" s="9"/>
      <c r="BF765" s="9"/>
      <c r="BG765" s="9"/>
      <c r="BH765" s="9"/>
      <c r="BI765" s="9"/>
      <c r="BJ765" s="9"/>
      <c r="BK765" s="9"/>
      <c r="BL765" s="9"/>
      <c r="BM765" s="9"/>
      <c r="BN765" s="9"/>
      <c r="BO765" s="9"/>
      <c r="BP765" s="9"/>
      <c r="BQ765" s="9"/>
      <c r="BR765" s="9"/>
      <c r="BS765" s="9"/>
      <c r="BT765" s="9"/>
      <c r="BU765" s="9"/>
      <c r="BV765" s="9"/>
      <c r="BW765" s="9"/>
    </row>
    <row r="766" spans="1:75" ht="12" x14ac:dyDescent="0.2">
      <c r="A766" s="13">
        <v>15</v>
      </c>
      <c r="B766" s="19">
        <f t="shared" si="9"/>
        <v>62.58</v>
      </c>
      <c r="C766" s="19">
        <f t="shared" si="9"/>
        <v>114.67</v>
      </c>
      <c r="D766" s="19">
        <f t="shared" si="9"/>
        <v>50.5</v>
      </c>
      <c r="E766" s="19">
        <f t="shared" si="9"/>
        <v>67.83</v>
      </c>
      <c r="F766" s="19">
        <f t="shared" si="9"/>
        <v>0</v>
      </c>
      <c r="G766" s="19">
        <f t="shared" si="9"/>
        <v>0</v>
      </c>
      <c r="H766" s="19">
        <f t="shared" si="9"/>
        <v>0</v>
      </c>
      <c r="I766" s="19">
        <f t="shared" si="9"/>
        <v>0</v>
      </c>
      <c r="J766" s="19">
        <f t="shared" si="9"/>
        <v>90.27</v>
      </c>
      <c r="K766" s="19">
        <f t="shared" si="9"/>
        <v>126.71</v>
      </c>
      <c r="L766" s="19">
        <f t="shared" si="9"/>
        <v>31.36</v>
      </c>
      <c r="M766" s="19">
        <f t="shared" si="9"/>
        <v>51.52</v>
      </c>
      <c r="N766" s="19">
        <f t="shared" si="9"/>
        <v>60.86</v>
      </c>
      <c r="O766" s="19">
        <f t="shared" si="9"/>
        <v>57.02</v>
      </c>
      <c r="P766" s="19">
        <f t="shared" si="9"/>
        <v>49.42</v>
      </c>
      <c r="Q766" s="19">
        <f t="shared" si="9"/>
        <v>54.68</v>
      </c>
      <c r="R766" s="19">
        <f t="shared" si="9"/>
        <v>34.229999999999997</v>
      </c>
      <c r="S766" s="19">
        <f t="shared" si="9"/>
        <v>78.010000000000005</v>
      </c>
      <c r="T766" s="19">
        <f t="shared" si="9"/>
        <v>130.94999999999999</v>
      </c>
      <c r="U766" s="19">
        <f t="shared" si="9"/>
        <v>300</v>
      </c>
      <c r="V766" s="19">
        <f t="shared" si="9"/>
        <v>165.79</v>
      </c>
      <c r="W766" s="19">
        <f t="shared" si="9"/>
        <v>322.14</v>
      </c>
      <c r="X766" s="19">
        <f t="shared" si="9"/>
        <v>259.51</v>
      </c>
      <c r="Y766" s="19">
        <f t="shared" si="9"/>
        <v>377.49</v>
      </c>
      <c r="AZ766" s="9"/>
      <c r="BA766" s="9"/>
      <c r="BB766" s="9"/>
      <c r="BC766" s="9"/>
      <c r="BD766" s="9"/>
      <c r="BE766" s="9"/>
      <c r="BF766" s="9"/>
      <c r="BG766" s="9"/>
      <c r="BH766" s="9"/>
      <c r="BI766" s="9"/>
      <c r="BJ766" s="9"/>
      <c r="BK766" s="9"/>
      <c r="BL766" s="9"/>
      <c r="BM766" s="9"/>
      <c r="BN766" s="9"/>
      <c r="BO766" s="9"/>
      <c r="BP766" s="9"/>
      <c r="BQ766" s="9"/>
      <c r="BR766" s="9"/>
      <c r="BS766" s="9"/>
      <c r="BT766" s="9"/>
      <c r="BU766" s="9"/>
      <c r="BV766" s="9"/>
      <c r="BW766" s="9"/>
    </row>
    <row r="767" spans="1:75" ht="12" x14ac:dyDescent="0.2">
      <c r="A767" s="13">
        <v>16</v>
      </c>
      <c r="B767" s="19">
        <f t="shared" si="9"/>
        <v>188.35</v>
      </c>
      <c r="C767" s="19">
        <f t="shared" si="9"/>
        <v>298.08</v>
      </c>
      <c r="D767" s="19">
        <f t="shared" si="9"/>
        <v>243.74</v>
      </c>
      <c r="E767" s="19">
        <f t="shared" si="9"/>
        <v>158.9</v>
      </c>
      <c r="F767" s="19">
        <f t="shared" si="9"/>
        <v>21.19</v>
      </c>
      <c r="G767" s="19">
        <f t="shared" si="9"/>
        <v>0</v>
      </c>
      <c r="H767" s="19">
        <f t="shared" si="9"/>
        <v>31.63</v>
      </c>
      <c r="I767" s="19">
        <f t="shared" si="9"/>
        <v>0</v>
      </c>
      <c r="J767" s="19">
        <f t="shared" si="9"/>
        <v>86.09</v>
      </c>
      <c r="K767" s="19">
        <f t="shared" si="9"/>
        <v>144.72</v>
      </c>
      <c r="L767" s="19">
        <f t="shared" si="9"/>
        <v>222.5</v>
      </c>
      <c r="M767" s="19">
        <f t="shared" si="9"/>
        <v>267.47000000000003</v>
      </c>
      <c r="N767" s="19">
        <f t="shared" si="9"/>
        <v>277.67</v>
      </c>
      <c r="O767" s="19">
        <f t="shared" si="9"/>
        <v>238.88</v>
      </c>
      <c r="P767" s="19">
        <f t="shared" si="9"/>
        <v>290.67</v>
      </c>
      <c r="Q767" s="19">
        <f t="shared" si="9"/>
        <v>359.26</v>
      </c>
      <c r="R767" s="19">
        <f t="shared" si="9"/>
        <v>329.27</v>
      </c>
      <c r="S767" s="19">
        <f t="shared" si="9"/>
        <v>446.97</v>
      </c>
      <c r="T767" s="19">
        <f t="shared" si="9"/>
        <v>338.55</v>
      </c>
      <c r="U767" s="19">
        <f t="shared" si="9"/>
        <v>492.38</v>
      </c>
      <c r="V767" s="19">
        <f t="shared" si="9"/>
        <v>832.55</v>
      </c>
      <c r="W767" s="19">
        <f t="shared" si="9"/>
        <v>810.71</v>
      </c>
      <c r="X767" s="19">
        <f t="shared" si="9"/>
        <v>705.58</v>
      </c>
      <c r="Y767" s="19">
        <f t="shared" si="9"/>
        <v>1281.9100000000001</v>
      </c>
      <c r="AZ767" s="9"/>
      <c r="BA767" s="9"/>
      <c r="BB767" s="9"/>
      <c r="BC767" s="9"/>
      <c r="BD767" s="9"/>
      <c r="BE767" s="9"/>
      <c r="BF767" s="9"/>
      <c r="BG767" s="9"/>
      <c r="BH767" s="9"/>
      <c r="BI767" s="9"/>
      <c r="BJ767" s="9"/>
      <c r="BK767" s="9"/>
      <c r="BL767" s="9"/>
      <c r="BM767" s="9"/>
      <c r="BN767" s="9"/>
      <c r="BO767" s="9"/>
      <c r="BP767" s="9"/>
      <c r="BQ767" s="9"/>
      <c r="BR767" s="9"/>
      <c r="BS767" s="9"/>
      <c r="BT767" s="9"/>
      <c r="BU767" s="9"/>
      <c r="BV767" s="9"/>
      <c r="BW767" s="9"/>
    </row>
    <row r="768" spans="1:75" ht="12" x14ac:dyDescent="0.2">
      <c r="A768" s="13">
        <v>17</v>
      </c>
      <c r="B768" s="19">
        <f t="shared" si="9"/>
        <v>581.29</v>
      </c>
      <c r="C768" s="19">
        <f t="shared" si="9"/>
        <v>276.70999999999998</v>
      </c>
      <c r="D768" s="19">
        <f t="shared" si="9"/>
        <v>176.63</v>
      </c>
      <c r="E768" s="19">
        <f t="shared" si="9"/>
        <v>157.18</v>
      </c>
      <c r="F768" s="19">
        <f t="shared" si="9"/>
        <v>24.68</v>
      </c>
      <c r="G768" s="19">
        <f t="shared" si="9"/>
        <v>10.77</v>
      </c>
      <c r="H768" s="19">
        <f t="shared" si="9"/>
        <v>0</v>
      </c>
      <c r="I768" s="19">
        <f t="shared" si="9"/>
        <v>56.45</v>
      </c>
      <c r="J768" s="19">
        <f t="shared" si="9"/>
        <v>0</v>
      </c>
      <c r="K768" s="19">
        <f t="shared" si="9"/>
        <v>7.14</v>
      </c>
      <c r="L768" s="19">
        <f t="shared" si="9"/>
        <v>81.13</v>
      </c>
      <c r="M768" s="19">
        <f t="shared" si="9"/>
        <v>163.91</v>
      </c>
      <c r="N768" s="19">
        <f t="shared" si="9"/>
        <v>161.44</v>
      </c>
      <c r="O768" s="19">
        <f t="shared" si="9"/>
        <v>164.01</v>
      </c>
      <c r="P768" s="19">
        <f t="shared" si="9"/>
        <v>189.32</v>
      </c>
      <c r="Q768" s="19">
        <f t="shared" si="9"/>
        <v>162.72</v>
      </c>
      <c r="R768" s="19">
        <f t="shared" si="9"/>
        <v>146.88999999999999</v>
      </c>
      <c r="S768" s="19">
        <f t="shared" si="9"/>
        <v>158.83000000000001</v>
      </c>
      <c r="T768" s="19">
        <f t="shared" si="9"/>
        <v>286.08999999999997</v>
      </c>
      <c r="U768" s="19">
        <f t="shared" si="9"/>
        <v>614.64</v>
      </c>
      <c r="V768" s="19">
        <f t="shared" si="9"/>
        <v>394.99</v>
      </c>
      <c r="W768" s="19">
        <f t="shared" si="9"/>
        <v>608.83000000000004</v>
      </c>
      <c r="X768" s="19">
        <f t="shared" si="9"/>
        <v>619.14</v>
      </c>
      <c r="Y768" s="19">
        <f t="shared" si="9"/>
        <v>1213.23</v>
      </c>
      <c r="AZ768" s="9"/>
      <c r="BA768" s="9"/>
      <c r="BB768" s="9"/>
      <c r="BC768" s="9"/>
      <c r="BD768" s="9"/>
      <c r="BE768" s="9"/>
      <c r="BF768" s="9"/>
      <c r="BG768" s="9"/>
      <c r="BH768" s="9"/>
      <c r="BI768" s="9"/>
      <c r="BJ768" s="9"/>
      <c r="BK768" s="9"/>
      <c r="BL768" s="9"/>
      <c r="BM768" s="9"/>
      <c r="BN768" s="9"/>
      <c r="BO768" s="9"/>
      <c r="BP768" s="9"/>
      <c r="BQ768" s="9"/>
      <c r="BR768" s="9"/>
      <c r="BS768" s="9"/>
      <c r="BT768" s="9"/>
      <c r="BU768" s="9"/>
      <c r="BV768" s="9"/>
      <c r="BW768" s="9"/>
    </row>
    <row r="769" spans="1:75" ht="12" x14ac:dyDescent="0.2">
      <c r="A769" s="13">
        <v>18</v>
      </c>
      <c r="B769" s="19">
        <f t="shared" si="9"/>
        <v>80.459999999999994</v>
      </c>
      <c r="C769" s="19">
        <f t="shared" si="9"/>
        <v>44.68</v>
      </c>
      <c r="D769" s="19">
        <f t="shared" si="9"/>
        <v>84.61</v>
      </c>
      <c r="E769" s="19">
        <f t="shared" si="9"/>
        <v>34.409999999999997</v>
      </c>
      <c r="F769" s="19">
        <f t="shared" si="9"/>
        <v>0</v>
      </c>
      <c r="G769" s="19">
        <f t="shared" si="9"/>
        <v>0</v>
      </c>
      <c r="H769" s="19">
        <f t="shared" si="9"/>
        <v>0</v>
      </c>
      <c r="I769" s="19">
        <f t="shared" si="9"/>
        <v>0</v>
      </c>
      <c r="J769" s="19">
        <f t="shared" si="9"/>
        <v>0</v>
      </c>
      <c r="K769" s="19">
        <f t="shared" si="9"/>
        <v>10.85</v>
      </c>
      <c r="L769" s="19">
        <f t="shared" si="9"/>
        <v>32.01</v>
      </c>
      <c r="M769" s="19">
        <f t="shared" si="9"/>
        <v>38.43</v>
      </c>
      <c r="N769" s="19">
        <f t="shared" si="9"/>
        <v>38.03</v>
      </c>
      <c r="O769" s="19">
        <f t="shared" si="9"/>
        <v>35.770000000000003</v>
      </c>
      <c r="P769" s="19">
        <f t="shared" si="9"/>
        <v>34.61</v>
      </c>
      <c r="Q769" s="19">
        <f t="shared" si="9"/>
        <v>41.29</v>
      </c>
      <c r="R769" s="19">
        <f t="shared" si="9"/>
        <v>110.54</v>
      </c>
      <c r="S769" s="19">
        <f t="shared" si="9"/>
        <v>107.63</v>
      </c>
      <c r="T769" s="19">
        <f t="shared" si="9"/>
        <v>124.91</v>
      </c>
      <c r="U769" s="19">
        <f t="shared" si="9"/>
        <v>264.67</v>
      </c>
      <c r="V769" s="19">
        <f t="shared" si="9"/>
        <v>305.82</v>
      </c>
      <c r="W769" s="19">
        <f t="shared" si="9"/>
        <v>294.08999999999997</v>
      </c>
      <c r="X769" s="19">
        <f t="shared" si="9"/>
        <v>465.16</v>
      </c>
      <c r="Y769" s="19">
        <f t="shared" si="9"/>
        <v>350.66</v>
      </c>
      <c r="AZ769" s="9"/>
      <c r="BA769" s="9"/>
      <c r="BB769" s="9"/>
      <c r="BC769" s="9"/>
      <c r="BD769" s="9"/>
      <c r="BE769" s="9"/>
      <c r="BF769" s="9"/>
      <c r="BG769" s="9"/>
      <c r="BH769" s="9"/>
      <c r="BI769" s="9"/>
      <c r="BJ769" s="9"/>
      <c r="BK769" s="9"/>
      <c r="BL769" s="9"/>
      <c r="BM769" s="9"/>
      <c r="BN769" s="9"/>
      <c r="BO769" s="9"/>
      <c r="BP769" s="9"/>
      <c r="BQ769" s="9"/>
      <c r="BR769" s="9"/>
      <c r="BS769" s="9"/>
      <c r="BT769" s="9"/>
      <c r="BU769" s="9"/>
      <c r="BV769" s="9"/>
      <c r="BW769" s="9"/>
    </row>
    <row r="770" spans="1:75" ht="12" x14ac:dyDescent="0.2">
      <c r="A770" s="13">
        <v>19</v>
      </c>
      <c r="B770" s="19">
        <f t="shared" si="9"/>
        <v>67.45</v>
      </c>
      <c r="C770" s="19">
        <f t="shared" si="9"/>
        <v>59.89</v>
      </c>
      <c r="D770" s="19">
        <f t="shared" si="9"/>
        <v>27.4</v>
      </c>
      <c r="E770" s="19">
        <f t="shared" si="9"/>
        <v>1.1100000000000001</v>
      </c>
      <c r="F770" s="19">
        <f t="shared" si="9"/>
        <v>0</v>
      </c>
      <c r="G770" s="19">
        <f t="shared" si="9"/>
        <v>0</v>
      </c>
      <c r="H770" s="19">
        <f t="shared" si="9"/>
        <v>0</v>
      </c>
      <c r="I770" s="19">
        <f t="shared" si="9"/>
        <v>0</v>
      </c>
      <c r="J770" s="19">
        <f t="shared" si="9"/>
        <v>0</v>
      </c>
      <c r="K770" s="19">
        <f t="shared" si="9"/>
        <v>35.119999999999997</v>
      </c>
      <c r="L770" s="19">
        <f t="shared" si="9"/>
        <v>112.88</v>
      </c>
      <c r="M770" s="19">
        <f t="shared" si="9"/>
        <v>86.85</v>
      </c>
      <c r="N770" s="19">
        <f t="shared" si="9"/>
        <v>36.24</v>
      </c>
      <c r="O770" s="19">
        <f t="shared" si="9"/>
        <v>110.18</v>
      </c>
      <c r="P770" s="19">
        <f t="shared" si="9"/>
        <v>106.63</v>
      </c>
      <c r="Q770" s="19">
        <f t="shared" si="9"/>
        <v>98.31</v>
      </c>
      <c r="R770" s="19">
        <f t="shared" si="9"/>
        <v>10.44</v>
      </c>
      <c r="S770" s="19">
        <f t="shared" si="9"/>
        <v>4.72</v>
      </c>
      <c r="T770" s="19">
        <f t="shared" si="9"/>
        <v>70.67</v>
      </c>
      <c r="U770" s="19">
        <f t="shared" si="9"/>
        <v>264.20999999999998</v>
      </c>
      <c r="V770" s="19">
        <f t="shared" si="9"/>
        <v>357.44</v>
      </c>
      <c r="W770" s="19">
        <f t="shared" si="9"/>
        <v>219.48</v>
      </c>
      <c r="X770" s="19">
        <f t="shared" si="9"/>
        <v>360.27</v>
      </c>
      <c r="Y770" s="19">
        <f t="shared" si="9"/>
        <v>286.8</v>
      </c>
      <c r="AZ770" s="9"/>
      <c r="BA770" s="9"/>
      <c r="BB770" s="9"/>
      <c r="BC770" s="9"/>
      <c r="BD770" s="9"/>
      <c r="BE770" s="9"/>
      <c r="BF770" s="9"/>
      <c r="BG770" s="9"/>
      <c r="BH770" s="9"/>
      <c r="BI770" s="9"/>
      <c r="BJ770" s="9"/>
      <c r="BK770" s="9"/>
      <c r="BL770" s="9"/>
      <c r="BM770" s="9"/>
      <c r="BN770" s="9"/>
      <c r="BO770" s="9"/>
      <c r="BP770" s="9"/>
      <c r="BQ770" s="9"/>
      <c r="BR770" s="9"/>
      <c r="BS770" s="9"/>
      <c r="BT770" s="9"/>
      <c r="BU770" s="9"/>
      <c r="BV770" s="9"/>
      <c r="BW770" s="9"/>
    </row>
    <row r="771" spans="1:75" ht="12" x14ac:dyDescent="0.2">
      <c r="A771" s="13">
        <v>20</v>
      </c>
      <c r="B771" s="19">
        <f t="shared" si="9"/>
        <v>189.44</v>
      </c>
      <c r="C771" s="19">
        <f t="shared" si="9"/>
        <v>75.239999999999995</v>
      </c>
      <c r="D771" s="19">
        <f t="shared" si="9"/>
        <v>184.13</v>
      </c>
      <c r="E771" s="19">
        <f t="shared" si="9"/>
        <v>14.25</v>
      </c>
      <c r="F771" s="19">
        <f t="shared" si="9"/>
        <v>0</v>
      </c>
      <c r="G771" s="19">
        <f t="shared" si="9"/>
        <v>0</v>
      </c>
      <c r="H771" s="19">
        <f t="shared" si="9"/>
        <v>0</v>
      </c>
      <c r="I771" s="19">
        <f t="shared" si="9"/>
        <v>0</v>
      </c>
      <c r="J771" s="19">
        <f t="shared" si="9"/>
        <v>0.73</v>
      </c>
      <c r="K771" s="19">
        <f t="shared" si="9"/>
        <v>2.02</v>
      </c>
      <c r="L771" s="19">
        <f t="shared" si="9"/>
        <v>2.25</v>
      </c>
      <c r="M771" s="19">
        <f t="shared" si="9"/>
        <v>2.94</v>
      </c>
      <c r="N771" s="19">
        <f t="shared" si="9"/>
        <v>2.33</v>
      </c>
      <c r="O771" s="19">
        <f t="shared" si="9"/>
        <v>2.12</v>
      </c>
      <c r="P771" s="19">
        <f t="shared" si="9"/>
        <v>2.11</v>
      </c>
      <c r="Q771" s="19">
        <f t="shared" si="9"/>
        <v>2.72</v>
      </c>
      <c r="R771" s="19">
        <f t="shared" si="9"/>
        <v>170.6</v>
      </c>
      <c r="S771" s="19">
        <f t="shared" si="9"/>
        <v>216.94</v>
      </c>
      <c r="T771" s="19">
        <f t="shared" si="9"/>
        <v>281.85000000000002</v>
      </c>
      <c r="U771" s="19">
        <f t="shared" si="9"/>
        <v>272.31</v>
      </c>
      <c r="V771" s="19">
        <f t="shared" si="9"/>
        <v>317.62</v>
      </c>
      <c r="W771" s="19">
        <f t="shared" si="9"/>
        <v>310.3</v>
      </c>
      <c r="X771" s="19">
        <f t="shared" si="9"/>
        <v>187.71</v>
      </c>
      <c r="Y771" s="19">
        <f t="shared" si="9"/>
        <v>299.27</v>
      </c>
      <c r="AZ771" s="9"/>
      <c r="BA771" s="9"/>
      <c r="BB771" s="9"/>
      <c r="BC771" s="9"/>
      <c r="BD771" s="9"/>
      <c r="BE771" s="9"/>
      <c r="BF771" s="9"/>
      <c r="BG771" s="9"/>
      <c r="BH771" s="9"/>
      <c r="BI771" s="9"/>
      <c r="BJ771" s="9"/>
      <c r="BK771" s="9"/>
      <c r="BL771" s="9"/>
      <c r="BM771" s="9"/>
      <c r="BN771" s="9"/>
      <c r="BO771" s="9"/>
      <c r="BP771" s="9"/>
      <c r="BQ771" s="9"/>
      <c r="BR771" s="9"/>
      <c r="BS771" s="9"/>
      <c r="BT771" s="9"/>
      <c r="BU771" s="9"/>
      <c r="BV771" s="9"/>
      <c r="BW771" s="9"/>
    </row>
    <row r="772" spans="1:75" ht="12" x14ac:dyDescent="0.2">
      <c r="A772" s="13">
        <v>21</v>
      </c>
      <c r="B772" s="19">
        <f t="shared" si="9"/>
        <v>182.15</v>
      </c>
      <c r="C772" s="19">
        <f t="shared" si="9"/>
        <v>93.79</v>
      </c>
      <c r="D772" s="19">
        <f t="shared" si="9"/>
        <v>100.61</v>
      </c>
      <c r="E772" s="19">
        <f t="shared" si="9"/>
        <v>208.66</v>
      </c>
      <c r="F772" s="19">
        <f t="shared" si="9"/>
        <v>35</v>
      </c>
      <c r="G772" s="19">
        <f t="shared" si="9"/>
        <v>71.8</v>
      </c>
      <c r="H772" s="19">
        <f t="shared" si="9"/>
        <v>0</v>
      </c>
      <c r="I772" s="19">
        <f t="shared" si="9"/>
        <v>183.38</v>
      </c>
      <c r="J772" s="19">
        <f t="shared" si="9"/>
        <v>36.69</v>
      </c>
      <c r="K772" s="19">
        <f t="shared" si="9"/>
        <v>0.06</v>
      </c>
      <c r="L772" s="19">
        <f t="shared" si="9"/>
        <v>0.34</v>
      </c>
      <c r="M772" s="19">
        <f t="shared" si="9"/>
        <v>0.71</v>
      </c>
      <c r="N772" s="19">
        <f t="shared" si="9"/>
        <v>0.44</v>
      </c>
      <c r="O772" s="19">
        <f t="shared" si="9"/>
        <v>0.32</v>
      </c>
      <c r="P772" s="19">
        <f t="shared" si="9"/>
        <v>0.24</v>
      </c>
      <c r="Q772" s="19">
        <f t="shared" si="9"/>
        <v>0.11</v>
      </c>
      <c r="R772" s="19">
        <f t="shared" si="9"/>
        <v>0.14000000000000001</v>
      </c>
      <c r="S772" s="19">
        <f t="shared" si="9"/>
        <v>2.6</v>
      </c>
      <c r="T772" s="19">
        <f t="shared" si="9"/>
        <v>26.74</v>
      </c>
      <c r="U772" s="19">
        <f t="shared" si="9"/>
        <v>67.91</v>
      </c>
      <c r="V772" s="19">
        <f t="shared" si="9"/>
        <v>170.6</v>
      </c>
      <c r="W772" s="19">
        <f t="shared" si="9"/>
        <v>334.08</v>
      </c>
      <c r="X772" s="19">
        <f t="shared" si="9"/>
        <v>336.36</v>
      </c>
      <c r="Y772" s="19">
        <f t="shared" si="9"/>
        <v>296.82</v>
      </c>
      <c r="AZ772" s="9"/>
      <c r="BA772" s="9"/>
      <c r="BB772" s="9"/>
      <c r="BC772" s="9"/>
      <c r="BD772" s="9"/>
      <c r="BE772" s="9"/>
      <c r="BF772" s="9"/>
      <c r="BG772" s="9"/>
      <c r="BH772" s="9"/>
      <c r="BI772" s="9"/>
      <c r="BJ772" s="9"/>
      <c r="BK772" s="9"/>
      <c r="BL772" s="9"/>
      <c r="BM772" s="9"/>
      <c r="BN772" s="9"/>
      <c r="BO772" s="9"/>
      <c r="BP772" s="9"/>
      <c r="BQ772" s="9"/>
      <c r="BR772" s="9"/>
      <c r="BS772" s="9"/>
      <c r="BT772" s="9"/>
      <c r="BU772" s="9"/>
      <c r="BV772" s="9"/>
      <c r="BW772" s="9"/>
    </row>
    <row r="773" spans="1:75" ht="12" x14ac:dyDescent="0.2">
      <c r="A773" s="13">
        <v>22</v>
      </c>
      <c r="B773" s="19">
        <f t="shared" si="9"/>
        <v>66.599999999999994</v>
      </c>
      <c r="C773" s="19">
        <f t="shared" si="9"/>
        <v>83.07</v>
      </c>
      <c r="D773" s="19">
        <f t="shared" si="9"/>
        <v>82.02</v>
      </c>
      <c r="E773" s="19">
        <f t="shared" si="9"/>
        <v>21.91</v>
      </c>
      <c r="F773" s="19">
        <f t="shared" si="9"/>
        <v>16.829999999999998</v>
      </c>
      <c r="G773" s="19">
        <f t="shared" si="9"/>
        <v>0</v>
      </c>
      <c r="H773" s="19">
        <f t="shared" si="9"/>
        <v>0</v>
      </c>
      <c r="I773" s="19">
        <f t="shared" si="9"/>
        <v>0</v>
      </c>
      <c r="J773" s="19">
        <f t="shared" si="9"/>
        <v>17.41</v>
      </c>
      <c r="K773" s="19">
        <f t="shared" si="9"/>
        <v>0</v>
      </c>
      <c r="L773" s="19">
        <f t="shared" si="9"/>
        <v>15.69</v>
      </c>
      <c r="M773" s="19">
        <f t="shared" si="9"/>
        <v>11.67</v>
      </c>
      <c r="N773" s="19">
        <f t="shared" si="9"/>
        <v>23.72</v>
      </c>
      <c r="O773" s="19">
        <f t="shared" si="9"/>
        <v>0</v>
      </c>
      <c r="P773" s="19">
        <f t="shared" si="9"/>
        <v>1.7</v>
      </c>
      <c r="Q773" s="19">
        <f t="shared" si="9"/>
        <v>0</v>
      </c>
      <c r="R773" s="19">
        <f t="shared" si="9"/>
        <v>36.22</v>
      </c>
      <c r="S773" s="19">
        <f t="shared" si="9"/>
        <v>115.8</v>
      </c>
      <c r="T773" s="19">
        <f t="shared" si="9"/>
        <v>167.29</v>
      </c>
      <c r="U773" s="19">
        <f t="shared" si="9"/>
        <v>196.58</v>
      </c>
      <c r="V773" s="19">
        <f t="shared" si="9"/>
        <v>221.96</v>
      </c>
      <c r="W773" s="19">
        <f t="shared" si="9"/>
        <v>387</v>
      </c>
      <c r="X773" s="19">
        <f t="shared" si="9"/>
        <v>254.49</v>
      </c>
      <c r="Y773" s="19">
        <f t="shared" si="9"/>
        <v>235.92</v>
      </c>
      <c r="AZ773" s="9"/>
      <c r="BA773" s="9"/>
      <c r="BB773" s="9"/>
      <c r="BC773" s="9"/>
      <c r="BD773" s="9"/>
      <c r="BE773" s="9"/>
      <c r="BF773" s="9"/>
      <c r="BG773" s="9"/>
      <c r="BH773" s="9"/>
      <c r="BI773" s="9"/>
      <c r="BJ773" s="9"/>
      <c r="BK773" s="9"/>
      <c r="BL773" s="9"/>
      <c r="BM773" s="9"/>
      <c r="BN773" s="9"/>
      <c r="BO773" s="9"/>
      <c r="BP773" s="9"/>
      <c r="BQ773" s="9"/>
      <c r="BR773" s="9"/>
      <c r="BS773" s="9"/>
      <c r="BT773" s="9"/>
      <c r="BU773" s="9"/>
      <c r="BV773" s="9"/>
      <c r="BW773" s="9"/>
    </row>
    <row r="774" spans="1:75" ht="12" x14ac:dyDescent="0.2">
      <c r="A774" s="13">
        <v>23</v>
      </c>
      <c r="B774" s="19">
        <f t="shared" si="9"/>
        <v>32.35</v>
      </c>
      <c r="C774" s="19">
        <f t="shared" si="9"/>
        <v>51.61</v>
      </c>
      <c r="D774" s="19">
        <f t="shared" si="9"/>
        <v>34.1</v>
      </c>
      <c r="E774" s="19">
        <f t="shared" si="9"/>
        <v>21.58</v>
      </c>
      <c r="F774" s="19">
        <f t="shared" si="9"/>
        <v>0</v>
      </c>
      <c r="G774" s="19">
        <f t="shared" si="9"/>
        <v>0</v>
      </c>
      <c r="H774" s="19">
        <f t="shared" si="9"/>
        <v>0</v>
      </c>
      <c r="I774" s="19">
        <f t="shared" si="9"/>
        <v>0</v>
      </c>
      <c r="J774" s="19">
        <f t="shared" si="9"/>
        <v>0.09</v>
      </c>
      <c r="K774" s="19">
        <f t="shared" si="9"/>
        <v>0.78</v>
      </c>
      <c r="L774" s="19">
        <f t="shared" si="9"/>
        <v>1.41</v>
      </c>
      <c r="M774" s="19">
        <f t="shared" si="9"/>
        <v>0.98</v>
      </c>
      <c r="N774" s="19">
        <f t="shared" si="9"/>
        <v>0.76</v>
      </c>
      <c r="O774" s="19">
        <f t="shared" si="9"/>
        <v>1.01</v>
      </c>
      <c r="P774" s="19">
        <f t="shared" si="9"/>
        <v>4.3499999999999996</v>
      </c>
      <c r="Q774" s="19">
        <f t="shared" ref="Q774:Y774" si="10">Q559</f>
        <v>6.31</v>
      </c>
      <c r="R774" s="19">
        <f t="shared" si="10"/>
        <v>14.61</v>
      </c>
      <c r="S774" s="19">
        <f t="shared" si="10"/>
        <v>36.36</v>
      </c>
      <c r="T774" s="19">
        <f t="shared" si="10"/>
        <v>158.31</v>
      </c>
      <c r="U774" s="19">
        <f t="shared" si="10"/>
        <v>172.6</v>
      </c>
      <c r="V774" s="19">
        <f t="shared" si="10"/>
        <v>319.14</v>
      </c>
      <c r="W774" s="19">
        <f t="shared" si="10"/>
        <v>396.19</v>
      </c>
      <c r="X774" s="19">
        <f t="shared" si="10"/>
        <v>237.46</v>
      </c>
      <c r="Y774" s="19">
        <f t="shared" si="10"/>
        <v>271.02999999999997</v>
      </c>
      <c r="AZ774" s="9"/>
      <c r="BA774" s="9"/>
      <c r="BB774" s="9"/>
      <c r="BC774" s="9"/>
      <c r="BD774" s="9"/>
      <c r="BE774" s="9"/>
      <c r="BF774" s="9"/>
      <c r="BG774" s="9"/>
      <c r="BH774" s="9"/>
      <c r="BI774" s="9"/>
      <c r="BJ774" s="9"/>
      <c r="BK774" s="9"/>
      <c r="BL774" s="9"/>
      <c r="BM774" s="9"/>
      <c r="BN774" s="9"/>
      <c r="BO774" s="9"/>
      <c r="BP774" s="9"/>
      <c r="BQ774" s="9"/>
      <c r="BR774" s="9"/>
      <c r="BS774" s="9"/>
      <c r="BT774" s="9"/>
      <c r="BU774" s="9"/>
      <c r="BV774" s="9"/>
      <c r="BW774" s="9"/>
    </row>
    <row r="775" spans="1:75" ht="12" x14ac:dyDescent="0.2">
      <c r="A775" s="13">
        <v>24</v>
      </c>
      <c r="B775" s="19">
        <f t="shared" ref="B775:Y782" si="11">B560</f>
        <v>235.72</v>
      </c>
      <c r="C775" s="19">
        <f t="shared" si="11"/>
        <v>69.33</v>
      </c>
      <c r="D775" s="19">
        <f t="shared" si="11"/>
        <v>24.97</v>
      </c>
      <c r="E775" s="19">
        <f t="shared" si="11"/>
        <v>0.54</v>
      </c>
      <c r="F775" s="19">
        <f t="shared" si="11"/>
        <v>0</v>
      </c>
      <c r="G775" s="19">
        <f t="shared" si="11"/>
        <v>0</v>
      </c>
      <c r="H775" s="19">
        <f t="shared" si="11"/>
        <v>0</v>
      </c>
      <c r="I775" s="19">
        <f t="shared" si="11"/>
        <v>0</v>
      </c>
      <c r="J775" s="19">
        <f t="shared" si="11"/>
        <v>0</v>
      </c>
      <c r="K775" s="19">
        <f t="shared" si="11"/>
        <v>0</v>
      </c>
      <c r="L775" s="19">
        <f t="shared" si="11"/>
        <v>0</v>
      </c>
      <c r="M775" s="19">
        <f t="shared" si="11"/>
        <v>0</v>
      </c>
      <c r="N775" s="19">
        <f t="shared" si="11"/>
        <v>0</v>
      </c>
      <c r="O775" s="19">
        <f t="shared" si="11"/>
        <v>0</v>
      </c>
      <c r="P775" s="19">
        <f t="shared" si="11"/>
        <v>0</v>
      </c>
      <c r="Q775" s="19">
        <f t="shared" si="11"/>
        <v>0</v>
      </c>
      <c r="R775" s="19">
        <f t="shared" si="11"/>
        <v>0</v>
      </c>
      <c r="S775" s="19">
        <f t="shared" si="11"/>
        <v>0</v>
      </c>
      <c r="T775" s="19">
        <f t="shared" si="11"/>
        <v>0.37</v>
      </c>
      <c r="U775" s="19">
        <f t="shared" si="11"/>
        <v>3.18</v>
      </c>
      <c r="V775" s="19">
        <f t="shared" si="11"/>
        <v>0.35</v>
      </c>
      <c r="W775" s="19">
        <f t="shared" si="11"/>
        <v>64.5</v>
      </c>
      <c r="X775" s="19">
        <f t="shared" si="11"/>
        <v>261.52999999999997</v>
      </c>
      <c r="Y775" s="19">
        <f t="shared" si="11"/>
        <v>94.53</v>
      </c>
      <c r="AZ775" s="9"/>
      <c r="BA775" s="9"/>
      <c r="BB775" s="9"/>
      <c r="BC775" s="9"/>
      <c r="BD775" s="9"/>
      <c r="BE775" s="9"/>
      <c r="BF775" s="9"/>
      <c r="BG775" s="9"/>
      <c r="BH775" s="9"/>
      <c r="BI775" s="9"/>
      <c r="BJ775" s="9"/>
      <c r="BK775" s="9"/>
      <c r="BL775" s="9"/>
      <c r="BM775" s="9"/>
      <c r="BN775" s="9"/>
      <c r="BO775" s="9"/>
      <c r="BP775" s="9"/>
      <c r="BQ775" s="9"/>
      <c r="BR775" s="9"/>
      <c r="BS775" s="9"/>
      <c r="BT775" s="9"/>
      <c r="BU775" s="9"/>
      <c r="BV775" s="9"/>
      <c r="BW775" s="9"/>
    </row>
    <row r="776" spans="1:75" ht="12" x14ac:dyDescent="0.2">
      <c r="A776" s="13">
        <v>25</v>
      </c>
      <c r="B776" s="19">
        <f t="shared" si="11"/>
        <v>44.86</v>
      </c>
      <c r="C776" s="19">
        <f t="shared" si="11"/>
        <v>48.75</v>
      </c>
      <c r="D776" s="19">
        <f t="shared" si="11"/>
        <v>26.45</v>
      </c>
      <c r="E776" s="19">
        <f t="shared" si="11"/>
        <v>0</v>
      </c>
      <c r="F776" s="19">
        <f t="shared" si="11"/>
        <v>0</v>
      </c>
      <c r="G776" s="19">
        <f t="shared" si="11"/>
        <v>0</v>
      </c>
      <c r="H776" s="19">
        <f t="shared" si="11"/>
        <v>0</v>
      </c>
      <c r="I776" s="19">
        <f t="shared" si="11"/>
        <v>0</v>
      </c>
      <c r="J776" s="19">
        <f t="shared" si="11"/>
        <v>0</v>
      </c>
      <c r="K776" s="19">
        <f t="shared" si="11"/>
        <v>0</v>
      </c>
      <c r="L776" s="19">
        <f t="shared" si="11"/>
        <v>0</v>
      </c>
      <c r="M776" s="19">
        <f t="shared" si="11"/>
        <v>0</v>
      </c>
      <c r="N776" s="19">
        <f t="shared" si="11"/>
        <v>0</v>
      </c>
      <c r="O776" s="19">
        <f t="shared" si="11"/>
        <v>0</v>
      </c>
      <c r="P776" s="19">
        <f t="shared" si="11"/>
        <v>0</v>
      </c>
      <c r="Q776" s="19">
        <f t="shared" si="11"/>
        <v>0</v>
      </c>
      <c r="R776" s="19">
        <f t="shared" si="11"/>
        <v>0</v>
      </c>
      <c r="S776" s="19">
        <f t="shared" si="11"/>
        <v>5.34</v>
      </c>
      <c r="T776" s="19">
        <f t="shared" si="11"/>
        <v>47.71</v>
      </c>
      <c r="U776" s="19">
        <f t="shared" si="11"/>
        <v>55.47</v>
      </c>
      <c r="V776" s="19">
        <f t="shared" si="11"/>
        <v>44.95</v>
      </c>
      <c r="W776" s="19">
        <f t="shared" si="11"/>
        <v>62.6</v>
      </c>
      <c r="X776" s="19">
        <f t="shared" si="11"/>
        <v>155</v>
      </c>
      <c r="Y776" s="19">
        <f t="shared" si="11"/>
        <v>27.52</v>
      </c>
      <c r="AZ776" s="9"/>
      <c r="BA776" s="9"/>
      <c r="BB776" s="9"/>
      <c r="BC776" s="9"/>
      <c r="BD776" s="9"/>
      <c r="BE776" s="9"/>
      <c r="BF776" s="9"/>
      <c r="BG776" s="9"/>
      <c r="BH776" s="9"/>
      <c r="BI776" s="9"/>
      <c r="BJ776" s="9"/>
      <c r="BK776" s="9"/>
      <c r="BL776" s="9"/>
      <c r="BM776" s="9"/>
      <c r="BN776" s="9"/>
      <c r="BO776" s="9"/>
      <c r="BP776" s="9"/>
      <c r="BQ776" s="9"/>
      <c r="BR776" s="9"/>
      <c r="BS776" s="9"/>
      <c r="BT776" s="9"/>
      <c r="BU776" s="9"/>
      <c r="BV776" s="9"/>
      <c r="BW776" s="9"/>
    </row>
    <row r="777" spans="1:75" ht="12" x14ac:dyDescent="0.2">
      <c r="A777" s="13">
        <v>26</v>
      </c>
      <c r="B777" s="19">
        <f t="shared" si="11"/>
        <v>34.409999999999997</v>
      </c>
      <c r="C777" s="19">
        <f t="shared" si="11"/>
        <v>27.95</v>
      </c>
      <c r="D777" s="19">
        <f t="shared" si="11"/>
        <v>50.93</v>
      </c>
      <c r="E777" s="19">
        <f t="shared" si="11"/>
        <v>0</v>
      </c>
      <c r="F777" s="19">
        <f t="shared" si="11"/>
        <v>43.91</v>
      </c>
      <c r="G777" s="19">
        <f t="shared" si="11"/>
        <v>0</v>
      </c>
      <c r="H777" s="19">
        <f t="shared" si="11"/>
        <v>0</v>
      </c>
      <c r="I777" s="19">
        <f t="shared" si="11"/>
        <v>0</v>
      </c>
      <c r="J777" s="19">
        <f t="shared" si="11"/>
        <v>0</v>
      </c>
      <c r="K777" s="19">
        <f t="shared" si="11"/>
        <v>0</v>
      </c>
      <c r="L777" s="19">
        <f t="shared" si="11"/>
        <v>0</v>
      </c>
      <c r="M777" s="19">
        <f t="shared" si="11"/>
        <v>0</v>
      </c>
      <c r="N777" s="19">
        <f t="shared" si="11"/>
        <v>0</v>
      </c>
      <c r="O777" s="19">
        <f t="shared" si="11"/>
        <v>0</v>
      </c>
      <c r="P777" s="19">
        <f t="shared" si="11"/>
        <v>0</v>
      </c>
      <c r="Q777" s="19">
        <f t="shared" si="11"/>
        <v>0</v>
      </c>
      <c r="R777" s="19">
        <f t="shared" si="11"/>
        <v>0</v>
      </c>
      <c r="S777" s="19">
        <f t="shared" si="11"/>
        <v>0</v>
      </c>
      <c r="T777" s="19">
        <f t="shared" si="11"/>
        <v>0</v>
      </c>
      <c r="U777" s="19">
        <f t="shared" si="11"/>
        <v>49.6</v>
      </c>
      <c r="V777" s="19">
        <f t="shared" si="11"/>
        <v>77.58</v>
      </c>
      <c r="W777" s="19">
        <f t="shared" si="11"/>
        <v>146.26</v>
      </c>
      <c r="X777" s="19">
        <f t="shared" si="11"/>
        <v>265.68</v>
      </c>
      <c r="Y777" s="19">
        <f t="shared" si="11"/>
        <v>56.84</v>
      </c>
      <c r="AZ777" s="9"/>
      <c r="BA777" s="9"/>
      <c r="BB777" s="9"/>
      <c r="BC777" s="9"/>
      <c r="BD777" s="9"/>
      <c r="BE777" s="9"/>
      <c r="BF777" s="9"/>
      <c r="BG777" s="9"/>
      <c r="BH777" s="9"/>
      <c r="BI777" s="9"/>
      <c r="BJ777" s="9"/>
      <c r="BK777" s="9"/>
      <c r="BL777" s="9"/>
      <c r="BM777" s="9"/>
      <c r="BN777" s="9"/>
      <c r="BO777" s="9"/>
      <c r="BP777" s="9"/>
      <c r="BQ777" s="9"/>
      <c r="BR777" s="9"/>
      <c r="BS777" s="9"/>
      <c r="BT777" s="9"/>
      <c r="BU777" s="9"/>
      <c r="BV777" s="9"/>
      <c r="BW777" s="9"/>
    </row>
    <row r="778" spans="1:75" ht="12" x14ac:dyDescent="0.2">
      <c r="A778" s="13">
        <v>27</v>
      </c>
      <c r="B778" s="19">
        <f t="shared" si="11"/>
        <v>46.71</v>
      </c>
      <c r="C778" s="19">
        <f t="shared" si="11"/>
        <v>26.53</v>
      </c>
      <c r="D778" s="19">
        <f t="shared" si="11"/>
        <v>11.03</v>
      </c>
      <c r="E778" s="19">
        <f t="shared" si="11"/>
        <v>0</v>
      </c>
      <c r="F778" s="19">
        <f t="shared" si="11"/>
        <v>0</v>
      </c>
      <c r="G778" s="19">
        <f t="shared" si="11"/>
        <v>0</v>
      </c>
      <c r="H778" s="19">
        <f t="shared" si="11"/>
        <v>0</v>
      </c>
      <c r="I778" s="19">
        <f t="shared" si="11"/>
        <v>0</v>
      </c>
      <c r="J778" s="19">
        <f t="shared" si="11"/>
        <v>0</v>
      </c>
      <c r="K778" s="19">
        <f t="shared" si="11"/>
        <v>0</v>
      </c>
      <c r="L778" s="19">
        <f t="shared" si="11"/>
        <v>0</v>
      </c>
      <c r="M778" s="19">
        <f t="shared" si="11"/>
        <v>0</v>
      </c>
      <c r="N778" s="19">
        <f t="shared" si="11"/>
        <v>0</v>
      </c>
      <c r="O778" s="19">
        <f t="shared" si="11"/>
        <v>0</v>
      </c>
      <c r="P778" s="19">
        <f t="shared" si="11"/>
        <v>0</v>
      </c>
      <c r="Q778" s="19">
        <f t="shared" si="11"/>
        <v>0.2</v>
      </c>
      <c r="R778" s="19">
        <f t="shared" si="11"/>
        <v>0</v>
      </c>
      <c r="S778" s="19">
        <f t="shared" si="11"/>
        <v>0</v>
      </c>
      <c r="T778" s="19">
        <f t="shared" si="11"/>
        <v>1.6</v>
      </c>
      <c r="U778" s="19">
        <f t="shared" si="11"/>
        <v>81.28</v>
      </c>
      <c r="V778" s="19">
        <f t="shared" si="11"/>
        <v>63.8</v>
      </c>
      <c r="W778" s="19">
        <f t="shared" si="11"/>
        <v>564.92999999999995</v>
      </c>
      <c r="X778" s="19">
        <f t="shared" si="11"/>
        <v>561.99</v>
      </c>
      <c r="Y778" s="19">
        <f t="shared" si="11"/>
        <v>337.27</v>
      </c>
      <c r="AZ778" s="9"/>
      <c r="BA778" s="9"/>
      <c r="BB778" s="9"/>
      <c r="BC778" s="9"/>
      <c r="BD778" s="9"/>
      <c r="BE778" s="9"/>
      <c r="BF778" s="9"/>
      <c r="BG778" s="9"/>
      <c r="BH778" s="9"/>
      <c r="BI778" s="9"/>
      <c r="BJ778" s="9"/>
      <c r="BK778" s="9"/>
      <c r="BL778" s="9"/>
      <c r="BM778" s="9"/>
      <c r="BN778" s="9"/>
      <c r="BO778" s="9"/>
      <c r="BP778" s="9"/>
      <c r="BQ778" s="9"/>
      <c r="BR778" s="9"/>
      <c r="BS778" s="9"/>
      <c r="BT778" s="9"/>
      <c r="BU778" s="9"/>
      <c r="BV778" s="9"/>
      <c r="BW778" s="9"/>
    </row>
    <row r="779" spans="1:75" ht="12" x14ac:dyDescent="0.2">
      <c r="A779" s="13">
        <v>28</v>
      </c>
      <c r="B779" s="19">
        <f t="shared" si="11"/>
        <v>100.09</v>
      </c>
      <c r="C779" s="19">
        <f t="shared" si="11"/>
        <v>4.4000000000000004</v>
      </c>
      <c r="D779" s="19">
        <f t="shared" si="11"/>
        <v>22</v>
      </c>
      <c r="E779" s="19">
        <f t="shared" si="11"/>
        <v>32.17</v>
      </c>
      <c r="F779" s="19">
        <f t="shared" si="11"/>
        <v>0</v>
      </c>
      <c r="G779" s="19">
        <f t="shared" si="11"/>
        <v>0</v>
      </c>
      <c r="H779" s="19">
        <f t="shared" si="11"/>
        <v>0</v>
      </c>
      <c r="I779" s="19">
        <f t="shared" si="11"/>
        <v>7.0000000000000007E-2</v>
      </c>
      <c r="J779" s="19">
        <f t="shared" si="11"/>
        <v>0</v>
      </c>
      <c r="K779" s="19">
        <f t="shared" si="11"/>
        <v>0</v>
      </c>
      <c r="L779" s="19">
        <f t="shared" si="11"/>
        <v>0.12</v>
      </c>
      <c r="M779" s="19">
        <f t="shared" si="11"/>
        <v>0.14000000000000001</v>
      </c>
      <c r="N779" s="19">
        <f t="shared" si="11"/>
        <v>0.28000000000000003</v>
      </c>
      <c r="O779" s="19">
        <f t="shared" si="11"/>
        <v>0.26</v>
      </c>
      <c r="P779" s="19">
        <f t="shared" si="11"/>
        <v>0.42</v>
      </c>
      <c r="Q779" s="19">
        <f t="shared" si="11"/>
        <v>1.06</v>
      </c>
      <c r="R779" s="19">
        <f t="shared" si="11"/>
        <v>41.02</v>
      </c>
      <c r="S779" s="19">
        <f t="shared" si="11"/>
        <v>137.16</v>
      </c>
      <c r="T779" s="19">
        <f t="shared" si="11"/>
        <v>255.2</v>
      </c>
      <c r="U779" s="19">
        <f t="shared" si="11"/>
        <v>299.64</v>
      </c>
      <c r="V779" s="19">
        <f t="shared" si="11"/>
        <v>485.41</v>
      </c>
      <c r="W779" s="19">
        <f t="shared" si="11"/>
        <v>507.16</v>
      </c>
      <c r="X779" s="19">
        <f t="shared" si="11"/>
        <v>494.84</v>
      </c>
      <c r="Y779" s="19">
        <f t="shared" si="11"/>
        <v>331.19</v>
      </c>
      <c r="Z779" s="18" t="str">
        <f>IF(Y779=0,"скрыть","")</f>
        <v/>
      </c>
      <c r="AZ779" s="9"/>
      <c r="BA779" s="9"/>
      <c r="BB779" s="9"/>
      <c r="BC779" s="9"/>
      <c r="BD779" s="9"/>
      <c r="BE779" s="9"/>
      <c r="BF779" s="9"/>
      <c r="BG779" s="9"/>
      <c r="BH779" s="9"/>
      <c r="BI779" s="9"/>
      <c r="BJ779" s="9"/>
      <c r="BK779" s="9"/>
      <c r="BL779" s="9"/>
      <c r="BM779" s="9"/>
      <c r="BN779" s="9"/>
      <c r="BO779" s="9"/>
      <c r="BP779" s="9"/>
      <c r="BQ779" s="9"/>
      <c r="BR779" s="9"/>
      <c r="BS779" s="9"/>
      <c r="BT779" s="9"/>
      <c r="BU779" s="9"/>
      <c r="BV779" s="9"/>
      <c r="BW779" s="9"/>
    </row>
    <row r="780" spans="1:75" ht="12" x14ac:dyDescent="0.2">
      <c r="A780" s="13">
        <v>29</v>
      </c>
      <c r="B780" s="19">
        <f t="shared" si="11"/>
        <v>187.43</v>
      </c>
      <c r="C780" s="19">
        <f t="shared" si="11"/>
        <v>112.79</v>
      </c>
      <c r="D780" s="19">
        <f t="shared" si="11"/>
        <v>42.73</v>
      </c>
      <c r="E780" s="19">
        <f t="shared" si="11"/>
        <v>29.42</v>
      </c>
      <c r="F780" s="19">
        <f t="shared" si="11"/>
        <v>0.21</v>
      </c>
      <c r="G780" s="19">
        <f t="shared" si="11"/>
        <v>14.77</v>
      </c>
      <c r="H780" s="19">
        <f t="shared" si="11"/>
        <v>47.27</v>
      </c>
      <c r="I780" s="19">
        <f t="shared" si="11"/>
        <v>79.03</v>
      </c>
      <c r="J780" s="19">
        <f t="shared" si="11"/>
        <v>132.55000000000001</v>
      </c>
      <c r="K780" s="19">
        <f t="shared" si="11"/>
        <v>134.57</v>
      </c>
      <c r="L780" s="19">
        <f t="shared" si="11"/>
        <v>144.12</v>
      </c>
      <c r="M780" s="19">
        <f t="shared" si="11"/>
        <v>159.87</v>
      </c>
      <c r="N780" s="19">
        <f t="shared" si="11"/>
        <v>232.22</v>
      </c>
      <c r="O780" s="19">
        <f t="shared" si="11"/>
        <v>239.79</v>
      </c>
      <c r="P780" s="19">
        <f t="shared" si="11"/>
        <v>282.8</v>
      </c>
      <c r="Q780" s="19">
        <f t="shared" si="11"/>
        <v>296.76</v>
      </c>
      <c r="R780" s="19">
        <f t="shared" si="11"/>
        <v>585.36</v>
      </c>
      <c r="S780" s="19">
        <f t="shared" si="11"/>
        <v>477.34</v>
      </c>
      <c r="T780" s="19">
        <f t="shared" si="11"/>
        <v>457.88</v>
      </c>
      <c r="U780" s="19">
        <f t="shared" si="11"/>
        <v>566.79</v>
      </c>
      <c r="V780" s="19">
        <f t="shared" si="11"/>
        <v>591.66999999999996</v>
      </c>
      <c r="W780" s="19">
        <f t="shared" si="11"/>
        <v>640.99</v>
      </c>
      <c r="X780" s="19">
        <f t="shared" si="11"/>
        <v>618.37</v>
      </c>
      <c r="Y780" s="19">
        <f t="shared" si="11"/>
        <v>555.5</v>
      </c>
      <c r="Z780" s="18" t="str">
        <f>IF(Y780=0,"скрыть","")</f>
        <v/>
      </c>
      <c r="AZ780" s="9"/>
      <c r="BA780" s="9"/>
      <c r="BB780" s="9"/>
      <c r="BC780" s="9"/>
      <c r="BD780" s="9"/>
      <c r="BE780" s="9"/>
      <c r="BF780" s="9"/>
      <c r="BG780" s="9"/>
      <c r="BH780" s="9"/>
      <c r="BI780" s="9"/>
      <c r="BJ780" s="9"/>
      <c r="BK780" s="9"/>
      <c r="BL780" s="9"/>
      <c r="BM780" s="9"/>
      <c r="BN780" s="9"/>
      <c r="BO780" s="9"/>
      <c r="BP780" s="9"/>
      <c r="BQ780" s="9"/>
      <c r="BR780" s="9"/>
      <c r="BS780" s="9"/>
      <c r="BT780" s="9"/>
      <c r="BU780" s="9"/>
      <c r="BV780" s="9"/>
      <c r="BW780" s="9"/>
    </row>
    <row r="781" spans="1:75" ht="12" x14ac:dyDescent="0.2">
      <c r="A781" s="13">
        <v>30</v>
      </c>
      <c r="B781" s="19">
        <f t="shared" si="11"/>
        <v>96.8</v>
      </c>
      <c r="C781" s="19">
        <f t="shared" si="11"/>
        <v>57.01</v>
      </c>
      <c r="D781" s="19">
        <f t="shared" si="11"/>
        <v>38.61</v>
      </c>
      <c r="E781" s="19">
        <f t="shared" si="11"/>
        <v>35.479999999999997</v>
      </c>
      <c r="F781" s="19">
        <f t="shared" si="11"/>
        <v>0</v>
      </c>
      <c r="G781" s="19">
        <f t="shared" si="11"/>
        <v>0</v>
      </c>
      <c r="H781" s="19">
        <f t="shared" si="11"/>
        <v>26.3</v>
      </c>
      <c r="I781" s="19">
        <f t="shared" si="11"/>
        <v>7.37</v>
      </c>
      <c r="J781" s="19">
        <f t="shared" si="11"/>
        <v>56.7</v>
      </c>
      <c r="K781" s="19">
        <f t="shared" si="11"/>
        <v>102.28</v>
      </c>
      <c r="L781" s="19">
        <f t="shared" si="11"/>
        <v>133.32</v>
      </c>
      <c r="M781" s="19">
        <f t="shared" si="11"/>
        <v>140.99</v>
      </c>
      <c r="N781" s="19">
        <f t="shared" si="11"/>
        <v>151.11000000000001</v>
      </c>
      <c r="O781" s="19">
        <f t="shared" si="11"/>
        <v>172.54</v>
      </c>
      <c r="P781" s="19">
        <f t="shared" si="11"/>
        <v>238.99</v>
      </c>
      <c r="Q781" s="19">
        <f t="shared" si="11"/>
        <v>258.72000000000003</v>
      </c>
      <c r="R781" s="19">
        <f t="shared" si="11"/>
        <v>272.2</v>
      </c>
      <c r="S781" s="19">
        <f t="shared" si="11"/>
        <v>298.14999999999998</v>
      </c>
      <c r="T781" s="19">
        <f t="shared" si="11"/>
        <v>411.78</v>
      </c>
      <c r="U781" s="19">
        <f t="shared" si="11"/>
        <v>380.58</v>
      </c>
      <c r="V781" s="19">
        <f t="shared" si="11"/>
        <v>360.26</v>
      </c>
      <c r="W781" s="19">
        <f t="shared" si="11"/>
        <v>519.98</v>
      </c>
      <c r="X781" s="19">
        <f t="shared" si="11"/>
        <v>389.21</v>
      </c>
      <c r="Y781" s="19">
        <f t="shared" si="11"/>
        <v>257.27999999999997</v>
      </c>
      <c r="Z781" s="18" t="str">
        <f>IF(Y781=0,"скрыть","")</f>
        <v/>
      </c>
      <c r="AZ781" s="9"/>
      <c r="BA781" s="9"/>
      <c r="BB781" s="9"/>
      <c r="BC781" s="9"/>
      <c r="BD781" s="9"/>
      <c r="BE781" s="9"/>
      <c r="BF781" s="9"/>
      <c r="BG781" s="9"/>
      <c r="BH781" s="9"/>
      <c r="BI781" s="9"/>
      <c r="BJ781" s="9"/>
      <c r="BK781" s="9"/>
      <c r="BL781" s="9"/>
      <c r="BM781" s="9"/>
      <c r="BN781" s="9"/>
      <c r="BO781" s="9"/>
      <c r="BP781" s="9"/>
      <c r="BQ781" s="9"/>
      <c r="BR781" s="9"/>
      <c r="BS781" s="9"/>
      <c r="BT781" s="9"/>
      <c r="BU781" s="9"/>
      <c r="BV781" s="9"/>
      <c r="BW781" s="9"/>
    </row>
    <row r="782" spans="1:75" ht="12" x14ac:dyDescent="0.2">
      <c r="A782" s="13">
        <v>31</v>
      </c>
      <c r="B782" s="19">
        <f t="shared" si="11"/>
        <v>18.649999999999999</v>
      </c>
      <c r="C782" s="19">
        <f t="shared" si="11"/>
        <v>25.05</v>
      </c>
      <c r="D782" s="19">
        <f t="shared" si="11"/>
        <v>51.83</v>
      </c>
      <c r="E782" s="19">
        <f t="shared" si="11"/>
        <v>16.88</v>
      </c>
      <c r="F782" s="19">
        <f t="shared" si="11"/>
        <v>0</v>
      </c>
      <c r="G782" s="19">
        <f t="shared" si="11"/>
        <v>0</v>
      </c>
      <c r="H782" s="19">
        <f t="shared" si="11"/>
        <v>0</v>
      </c>
      <c r="I782" s="19">
        <f t="shared" si="11"/>
        <v>0</v>
      </c>
      <c r="J782" s="19">
        <f t="shared" si="11"/>
        <v>0</v>
      </c>
      <c r="K782" s="19">
        <f t="shared" si="11"/>
        <v>0</v>
      </c>
      <c r="L782" s="19">
        <f t="shared" si="11"/>
        <v>0.36</v>
      </c>
      <c r="M782" s="19">
        <f t="shared" si="11"/>
        <v>67.239999999999995</v>
      </c>
      <c r="N782" s="19">
        <f t="shared" si="11"/>
        <v>128.79</v>
      </c>
      <c r="O782" s="19">
        <f t="shared" si="11"/>
        <v>152.75</v>
      </c>
      <c r="P782" s="19">
        <f t="shared" si="11"/>
        <v>147.36000000000001</v>
      </c>
      <c r="Q782" s="19">
        <f t="shared" si="11"/>
        <v>177.06</v>
      </c>
      <c r="R782" s="19">
        <f t="shared" si="11"/>
        <v>255.18</v>
      </c>
      <c r="S782" s="19">
        <f t="shared" si="11"/>
        <v>175.11</v>
      </c>
      <c r="T782" s="19">
        <f t="shared" si="11"/>
        <v>188.77</v>
      </c>
      <c r="U782" s="19">
        <f t="shared" si="11"/>
        <v>305.17</v>
      </c>
      <c r="V782" s="19">
        <f t="shared" si="11"/>
        <v>380.58</v>
      </c>
      <c r="W782" s="19">
        <f t="shared" si="11"/>
        <v>540.97</v>
      </c>
      <c r="X782" s="19">
        <f t="shared" si="11"/>
        <v>429.1</v>
      </c>
      <c r="Y782" s="19">
        <f t="shared" si="11"/>
        <v>356.62</v>
      </c>
      <c r="Z782" s="18" t="str">
        <f>IF(Y782=0,"скрыть","")</f>
        <v/>
      </c>
      <c r="AZ782" s="9"/>
      <c r="BA782" s="9"/>
      <c r="BB782" s="9"/>
      <c r="BC782" s="9"/>
      <c r="BD782" s="9"/>
      <c r="BE782" s="9"/>
      <c r="BF782" s="9"/>
      <c r="BG782" s="9"/>
      <c r="BH782" s="9"/>
      <c r="BI782" s="9"/>
      <c r="BJ782" s="9"/>
      <c r="BK782" s="9"/>
      <c r="BL782" s="9"/>
      <c r="BM782" s="9"/>
      <c r="BN782" s="9"/>
      <c r="BO782" s="9"/>
      <c r="BP782" s="9"/>
      <c r="BQ782" s="9"/>
      <c r="BR782" s="9"/>
      <c r="BS782" s="9"/>
      <c r="BT782" s="9"/>
      <c r="BU782" s="9"/>
      <c r="BV782" s="9"/>
      <c r="BW782" s="9"/>
    </row>
    <row r="783" spans="1:75" s="7" customFormat="1" ht="18.95" customHeight="1" x14ac:dyDescent="0.25">
      <c r="A783" s="3"/>
      <c r="B783" s="76" t="s">
        <v>100</v>
      </c>
      <c r="C783" s="76"/>
      <c r="D783" s="76"/>
      <c r="E783" s="76"/>
      <c r="F783" s="76"/>
      <c r="G783" s="76"/>
      <c r="H783" s="76"/>
      <c r="I783" s="76"/>
      <c r="J783" s="76"/>
      <c r="K783" s="76"/>
      <c r="L783" s="76"/>
      <c r="M783" s="76"/>
      <c r="N783" s="76"/>
      <c r="O783" s="76"/>
      <c r="P783" s="76"/>
      <c r="Q783" s="76"/>
      <c r="R783" s="76"/>
      <c r="S783" s="76"/>
      <c r="T783" s="76" t="s">
        <v>101</v>
      </c>
      <c r="U783" s="76"/>
      <c r="V783" s="76"/>
      <c r="W783" s="76"/>
      <c r="X783" s="76"/>
      <c r="Y783" s="76"/>
      <c r="Z783" s="6"/>
    </row>
    <row r="784" spans="1:75" s="7" customFormat="1" ht="21" customHeight="1" x14ac:dyDescent="0.2">
      <c r="A784" s="2"/>
      <c r="B784" s="76"/>
      <c r="C784" s="76"/>
      <c r="D784" s="76"/>
      <c r="E784" s="76"/>
      <c r="F784" s="76"/>
      <c r="G784" s="76"/>
      <c r="H784" s="76"/>
      <c r="I784" s="76"/>
      <c r="J784" s="76"/>
      <c r="K784" s="76"/>
      <c r="L784" s="76"/>
      <c r="M784" s="76"/>
      <c r="N784" s="76"/>
      <c r="O784" s="76"/>
      <c r="P784" s="76"/>
      <c r="Q784" s="76"/>
      <c r="R784" s="76"/>
      <c r="S784" s="76"/>
      <c r="T784" s="76"/>
      <c r="U784" s="76"/>
      <c r="V784" s="76"/>
      <c r="W784" s="76"/>
      <c r="X784" s="76"/>
      <c r="Y784" s="76"/>
      <c r="Z784" s="6"/>
    </row>
    <row r="785" spans="1:26" s="7" customFormat="1" ht="20.25" customHeight="1" x14ac:dyDescent="0.25">
      <c r="A785" s="3"/>
      <c r="B785" s="56" t="s">
        <v>102</v>
      </c>
      <c r="C785" s="56"/>
      <c r="D785" s="56"/>
      <c r="E785" s="56"/>
      <c r="F785" s="56"/>
      <c r="G785" s="56"/>
      <c r="H785" s="56"/>
      <c r="I785" s="56"/>
      <c r="J785" s="56"/>
      <c r="K785" s="56"/>
      <c r="L785" s="56"/>
      <c r="M785" s="56"/>
      <c r="N785" s="56"/>
      <c r="O785" s="56"/>
      <c r="P785" s="56"/>
      <c r="Q785" s="56"/>
      <c r="R785" s="56"/>
      <c r="S785" s="56"/>
      <c r="T785" s="79">
        <f>T570</f>
        <v>10.86</v>
      </c>
      <c r="U785" s="79"/>
      <c r="V785" s="79"/>
      <c r="W785" s="79"/>
      <c r="X785" s="79"/>
      <c r="Y785" s="79"/>
      <c r="Z785" s="6"/>
    </row>
    <row r="786" spans="1:26" s="7" customFormat="1" ht="20.25" customHeight="1" x14ac:dyDescent="0.2">
      <c r="A786" s="2"/>
      <c r="B786" s="56"/>
      <c r="C786" s="56"/>
      <c r="D786" s="56"/>
      <c r="E786" s="56"/>
      <c r="F786" s="56"/>
      <c r="G786" s="56"/>
      <c r="H786" s="56"/>
      <c r="I786" s="56"/>
      <c r="J786" s="56"/>
      <c r="K786" s="56"/>
      <c r="L786" s="56"/>
      <c r="M786" s="56"/>
      <c r="N786" s="56"/>
      <c r="O786" s="56"/>
      <c r="P786" s="56"/>
      <c r="Q786" s="56"/>
      <c r="R786" s="56"/>
      <c r="S786" s="56"/>
      <c r="T786" s="79"/>
      <c r="U786" s="79"/>
      <c r="V786" s="79"/>
      <c r="W786" s="79"/>
      <c r="X786" s="79"/>
      <c r="Y786" s="79"/>
      <c r="Z786" s="6"/>
    </row>
    <row r="787" spans="1:26" s="7" customFormat="1" ht="20.25" customHeight="1" x14ac:dyDescent="0.25">
      <c r="A787" s="3"/>
      <c r="B787" s="74" t="s">
        <v>107</v>
      </c>
      <c r="C787" s="74"/>
      <c r="D787" s="74"/>
      <c r="E787" s="74"/>
      <c r="F787" s="74"/>
      <c r="G787" s="74"/>
      <c r="H787" s="74"/>
      <c r="I787" s="74"/>
      <c r="J787" s="74"/>
      <c r="K787" s="74"/>
      <c r="L787" s="74"/>
      <c r="M787" s="74"/>
      <c r="N787" s="74"/>
      <c r="O787" s="74"/>
      <c r="P787" s="74"/>
      <c r="Q787" s="74"/>
      <c r="R787" s="74"/>
      <c r="S787" s="74"/>
      <c r="T787" s="79">
        <f>T572</f>
        <v>174.81</v>
      </c>
      <c r="U787" s="79"/>
      <c r="V787" s="79"/>
      <c r="W787" s="79"/>
      <c r="X787" s="79"/>
      <c r="Y787" s="79"/>
      <c r="Z787" s="6"/>
    </row>
    <row r="788" spans="1:26" s="7" customFormat="1" ht="20.25" customHeight="1" x14ac:dyDescent="0.2">
      <c r="A788" s="2"/>
      <c r="B788" s="74"/>
      <c r="C788" s="74"/>
      <c r="D788" s="74"/>
      <c r="E788" s="74"/>
      <c r="F788" s="74"/>
      <c r="G788" s="74"/>
      <c r="H788" s="74"/>
      <c r="I788" s="74"/>
      <c r="J788" s="74"/>
      <c r="K788" s="74"/>
      <c r="L788" s="74"/>
      <c r="M788" s="74"/>
      <c r="N788" s="74"/>
      <c r="O788" s="74"/>
      <c r="P788" s="74"/>
      <c r="Q788" s="74"/>
      <c r="R788" s="74"/>
      <c r="S788" s="74"/>
      <c r="T788" s="79"/>
      <c r="U788" s="79"/>
      <c r="V788" s="79"/>
      <c r="W788" s="79"/>
      <c r="X788" s="79"/>
      <c r="Y788" s="79"/>
      <c r="Z788" s="6"/>
    </row>
    <row r="789" spans="1:26" s="7" customFormat="1" ht="48" customHeight="1" x14ac:dyDescent="0.25">
      <c r="A789" s="2"/>
      <c r="B789" s="78" t="s">
        <v>104</v>
      </c>
      <c r="C789" s="78"/>
      <c r="D789" s="78"/>
      <c r="E789" s="78"/>
      <c r="F789" s="78"/>
      <c r="G789" s="78"/>
      <c r="H789" s="78"/>
      <c r="I789" s="78"/>
      <c r="J789" s="78"/>
      <c r="K789" s="78"/>
      <c r="L789" s="78"/>
      <c r="M789" s="78"/>
      <c r="N789" s="78"/>
      <c r="O789" s="78"/>
      <c r="P789" s="78"/>
      <c r="Q789" s="78"/>
      <c r="R789" s="78"/>
      <c r="S789" s="78"/>
      <c r="T789" s="78"/>
      <c r="U789" s="78"/>
      <c r="V789" s="78"/>
      <c r="W789" s="78"/>
      <c r="X789" s="78"/>
      <c r="Y789" s="78"/>
      <c r="Z789" s="6"/>
    </row>
    <row r="790" spans="1:26" ht="15.75" x14ac:dyDescent="0.25">
      <c r="B790" s="55" t="str">
        <f>CONCATENATE("6.2. Ставка за мощность, приобретаемую потребителем (покупателем), предельного уровня нерегулируемой цены - ",TEXT($M$22,"# ###,00")," рублей/МВт в месяц без НДС")</f>
        <v>6.2. Ставка за мощность, приобретаемую потребителем (покупателем), предельного уровня нерегулируемой цены - 855 330,69 рублей/МВт в месяц без НДС</v>
      </c>
      <c r="C790" s="55"/>
      <c r="D790" s="55"/>
      <c r="E790" s="55"/>
      <c r="F790" s="55"/>
      <c r="G790" s="55"/>
      <c r="H790" s="55"/>
      <c r="I790" s="55"/>
      <c r="J790" s="55"/>
      <c r="K790" s="55"/>
      <c r="L790" s="55"/>
      <c r="M790" s="55"/>
      <c r="N790" s="55"/>
      <c r="O790" s="55"/>
      <c r="P790" s="55"/>
      <c r="Q790" s="55"/>
      <c r="R790" s="55"/>
      <c r="S790" s="55"/>
      <c r="T790" s="55"/>
      <c r="U790" s="55"/>
      <c r="V790" s="55"/>
      <c r="W790" s="55"/>
      <c r="X790" s="55"/>
      <c r="Y790" s="55"/>
    </row>
    <row r="791" spans="1:26" ht="31.9" customHeight="1" x14ac:dyDescent="0.25">
      <c r="A791" s="16"/>
      <c r="B791" s="73" t="s">
        <v>108</v>
      </c>
      <c r="C791" s="73"/>
      <c r="D791" s="73"/>
      <c r="E791" s="73"/>
      <c r="F791" s="73"/>
      <c r="G791" s="73"/>
      <c r="H791" s="73"/>
      <c r="I791" s="73"/>
      <c r="J791" s="73"/>
      <c r="K791" s="73"/>
      <c r="L791" s="73"/>
      <c r="M791" s="73"/>
      <c r="N791" s="73"/>
      <c r="O791" s="73"/>
      <c r="P791" s="73"/>
      <c r="Q791" s="73"/>
      <c r="R791" s="73"/>
      <c r="S791" s="73"/>
      <c r="T791" s="73"/>
      <c r="U791" s="73"/>
      <c r="V791" s="73"/>
      <c r="W791" s="73"/>
      <c r="X791" s="73"/>
      <c r="Y791" s="73"/>
    </row>
    <row r="792" spans="1:26" s="7" customFormat="1" ht="18" customHeight="1" x14ac:dyDescent="0.25">
      <c r="A792" s="3"/>
      <c r="B792" s="56"/>
      <c r="C792" s="56"/>
      <c r="D792" s="56"/>
      <c r="E792" s="56"/>
      <c r="F792" s="56"/>
      <c r="G792" s="56"/>
      <c r="H792" s="56"/>
      <c r="I792" s="56"/>
      <c r="J792" s="56"/>
      <c r="K792" s="56"/>
      <c r="L792" s="56"/>
      <c r="M792" s="56"/>
      <c r="N792" s="57" t="s">
        <v>3</v>
      </c>
      <c r="O792" s="57"/>
      <c r="P792" s="57"/>
      <c r="Q792" s="57"/>
      <c r="R792" s="57"/>
      <c r="S792" s="57"/>
      <c r="T792" s="57"/>
      <c r="U792" s="57"/>
      <c r="V792" s="57"/>
      <c r="W792" s="57"/>
      <c r="X792" s="57"/>
      <c r="Y792" s="57"/>
      <c r="Z792" s="6"/>
    </row>
    <row r="793" spans="1:26" s="7" customFormat="1" ht="17.100000000000001" customHeight="1" x14ac:dyDescent="0.25">
      <c r="A793" s="3"/>
      <c r="B793" s="57"/>
      <c r="C793" s="57"/>
      <c r="D793" s="57"/>
      <c r="E793" s="57"/>
      <c r="F793" s="57"/>
      <c r="G793" s="57"/>
      <c r="H793" s="57"/>
      <c r="I793" s="57"/>
      <c r="J793" s="57"/>
      <c r="K793" s="57"/>
      <c r="L793" s="57"/>
      <c r="M793" s="57"/>
      <c r="N793" s="57" t="s">
        <v>4</v>
      </c>
      <c r="O793" s="57"/>
      <c r="P793" s="57"/>
      <c r="Q793" s="57" t="s">
        <v>5</v>
      </c>
      <c r="R793" s="57"/>
      <c r="S793" s="57"/>
      <c r="T793" s="57" t="s">
        <v>6</v>
      </c>
      <c r="U793" s="57"/>
      <c r="V793" s="57"/>
      <c r="W793" s="57" t="s">
        <v>7</v>
      </c>
      <c r="X793" s="57"/>
      <c r="Y793" s="57"/>
      <c r="Z793" s="6"/>
    </row>
    <row r="794" spans="1:26" s="7" customFormat="1" ht="31.9" customHeight="1" x14ac:dyDescent="0.25">
      <c r="A794" s="3"/>
      <c r="B794" s="74" t="s">
        <v>95</v>
      </c>
      <c r="C794" s="74"/>
      <c r="D794" s="74"/>
      <c r="E794" s="74"/>
      <c r="F794" s="74"/>
      <c r="G794" s="74"/>
      <c r="H794" s="74"/>
      <c r="I794" s="74"/>
      <c r="J794" s="74"/>
      <c r="K794" s="74"/>
      <c r="L794" s="74"/>
      <c r="M794" s="74"/>
      <c r="N794" s="75">
        <v>1038019.59</v>
      </c>
      <c r="O794" s="75"/>
      <c r="P794" s="75"/>
      <c r="Q794" s="75">
        <v>1131959.8700000001</v>
      </c>
      <c r="R794" s="75"/>
      <c r="S794" s="75"/>
      <c r="T794" s="75">
        <v>1613135.45</v>
      </c>
      <c r="U794" s="75"/>
      <c r="V794" s="75"/>
      <c r="W794" s="75">
        <v>1892425.45</v>
      </c>
      <c r="X794" s="75"/>
      <c r="Y794" s="75"/>
      <c r="Z794" s="6"/>
    </row>
  </sheetData>
  <mergeCells count="252">
    <mergeCell ref="B794:M794"/>
    <mergeCell ref="N794:P794"/>
    <mergeCell ref="Q794:S794"/>
    <mergeCell ref="T794:V794"/>
    <mergeCell ref="W794:Y794"/>
    <mergeCell ref="B789:Y789"/>
    <mergeCell ref="B790:Y790"/>
    <mergeCell ref="B791:Y791"/>
    <mergeCell ref="B792:M792"/>
    <mergeCell ref="N792:Y792"/>
    <mergeCell ref="B793:M793"/>
    <mergeCell ref="N793:P793"/>
    <mergeCell ref="Q793:S793"/>
    <mergeCell ref="T793:V793"/>
    <mergeCell ref="W793:Y793"/>
    <mergeCell ref="B783:S784"/>
    <mergeCell ref="T783:Y784"/>
    <mergeCell ref="B785:S786"/>
    <mergeCell ref="T785:Y786"/>
    <mergeCell ref="B787:S788"/>
    <mergeCell ref="T787:Y788"/>
    <mergeCell ref="A681:A682"/>
    <mergeCell ref="B681:Y682"/>
    <mergeCell ref="A715:A716"/>
    <mergeCell ref="B715:Y716"/>
    <mergeCell ref="A749:A750"/>
    <mergeCell ref="B749:Y750"/>
    <mergeCell ref="A579:A580"/>
    <mergeCell ref="B579:Y580"/>
    <mergeCell ref="A613:A614"/>
    <mergeCell ref="B613:Y614"/>
    <mergeCell ref="A647:A648"/>
    <mergeCell ref="B647:Y648"/>
    <mergeCell ref="B572:S573"/>
    <mergeCell ref="T572:Y573"/>
    <mergeCell ref="B574:Y574"/>
    <mergeCell ref="B575:Y575"/>
    <mergeCell ref="A576:Y577"/>
    <mergeCell ref="B578:Y578"/>
    <mergeCell ref="A534:A535"/>
    <mergeCell ref="B534:Y535"/>
    <mergeCell ref="B568:S569"/>
    <mergeCell ref="T568:Y569"/>
    <mergeCell ref="B570:S571"/>
    <mergeCell ref="T570:Y571"/>
    <mergeCell ref="A432:A433"/>
    <mergeCell ref="B432:Y433"/>
    <mergeCell ref="A466:A467"/>
    <mergeCell ref="B466:Y467"/>
    <mergeCell ref="A500:A501"/>
    <mergeCell ref="B500:Y501"/>
    <mergeCell ref="A361:Y362"/>
    <mergeCell ref="B363:Y363"/>
    <mergeCell ref="A364:A365"/>
    <mergeCell ref="B364:Y365"/>
    <mergeCell ref="A398:A399"/>
    <mergeCell ref="B398:Y399"/>
    <mergeCell ref="B359:M359"/>
    <mergeCell ref="N359:P359"/>
    <mergeCell ref="Q359:S359"/>
    <mergeCell ref="T359:V359"/>
    <mergeCell ref="W359:Y359"/>
    <mergeCell ref="B360:M360"/>
    <mergeCell ref="N360:P360"/>
    <mergeCell ref="Q360:S360"/>
    <mergeCell ref="T360:V360"/>
    <mergeCell ref="W360:Y360"/>
    <mergeCell ref="A322:A323"/>
    <mergeCell ref="B322:Y323"/>
    <mergeCell ref="B356:Y356"/>
    <mergeCell ref="B357:Y357"/>
    <mergeCell ref="B358:M358"/>
    <mergeCell ref="N358:Y358"/>
    <mergeCell ref="B219:Y219"/>
    <mergeCell ref="A220:A221"/>
    <mergeCell ref="B220:Y221"/>
    <mergeCell ref="A254:A255"/>
    <mergeCell ref="B254:Y255"/>
    <mergeCell ref="A288:A289"/>
    <mergeCell ref="B288:Y289"/>
    <mergeCell ref="A148:A149"/>
    <mergeCell ref="B148:Y149"/>
    <mergeCell ref="A182:A183"/>
    <mergeCell ref="B182:Y183"/>
    <mergeCell ref="B216:Y216"/>
    <mergeCell ref="A217:Y218"/>
    <mergeCell ref="A77:Y78"/>
    <mergeCell ref="B79:Y79"/>
    <mergeCell ref="A80:A81"/>
    <mergeCell ref="B80:Y81"/>
    <mergeCell ref="A114:A115"/>
    <mergeCell ref="B114:Y115"/>
    <mergeCell ref="B75:M75"/>
    <mergeCell ref="N75:P75"/>
    <mergeCell ref="Q75:S75"/>
    <mergeCell ref="T75:V75"/>
    <mergeCell ref="W75:Y75"/>
    <mergeCell ref="B76:M76"/>
    <mergeCell ref="N76:P76"/>
    <mergeCell ref="Q76:S76"/>
    <mergeCell ref="T76:V76"/>
    <mergeCell ref="W76:Y76"/>
    <mergeCell ref="B72:M72"/>
    <mergeCell ref="N72:Y72"/>
    <mergeCell ref="B73:M73"/>
    <mergeCell ref="N73:Y73"/>
    <mergeCell ref="B74:M74"/>
    <mergeCell ref="N74:P74"/>
    <mergeCell ref="Q74:S74"/>
    <mergeCell ref="T74:V74"/>
    <mergeCell ref="W74:Y74"/>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65:M65"/>
    <mergeCell ref="N65:Y65"/>
    <mergeCell ref="B66:M66"/>
    <mergeCell ref="N66:Y66"/>
    <mergeCell ref="B67:M67"/>
    <mergeCell ref="N67:P67"/>
    <mergeCell ref="Q67:S67"/>
    <mergeCell ref="T67:V67"/>
    <mergeCell ref="W67:Y67"/>
    <mergeCell ref="B60:Y60"/>
    <mergeCell ref="B61:F61"/>
    <mergeCell ref="G61:H61"/>
    <mergeCell ref="I61:L61"/>
    <mergeCell ref="A62:Y63"/>
    <mergeCell ref="B64:Y64"/>
    <mergeCell ref="D58:H58"/>
    <mergeCell ref="I58:J58"/>
    <mergeCell ref="K58:L58"/>
    <mergeCell ref="B59:Q59"/>
    <mergeCell ref="R59:S59"/>
    <mergeCell ref="T59:U59"/>
    <mergeCell ref="D56:H56"/>
    <mergeCell ref="I56:J56"/>
    <mergeCell ref="K56:L56"/>
    <mergeCell ref="D57:H57"/>
    <mergeCell ref="I57:J57"/>
    <mergeCell ref="K57:L57"/>
    <mergeCell ref="B53:E53"/>
    <mergeCell ref="D54:H54"/>
    <mergeCell ref="I54:J54"/>
    <mergeCell ref="K54:L54"/>
    <mergeCell ref="D55:H55"/>
    <mergeCell ref="I55:J55"/>
    <mergeCell ref="K55:L55"/>
    <mergeCell ref="O50:P50"/>
    <mergeCell ref="Q50:R50"/>
    <mergeCell ref="B51:Y51"/>
    <mergeCell ref="B52:D52"/>
    <mergeCell ref="E52:F52"/>
    <mergeCell ref="G52:H52"/>
    <mergeCell ref="B47:P47"/>
    <mergeCell ref="Q47:R47"/>
    <mergeCell ref="S47:T47"/>
    <mergeCell ref="B48:Y48"/>
    <mergeCell ref="B49:D49"/>
    <mergeCell ref="E49:F49"/>
    <mergeCell ref="G49:H49"/>
    <mergeCell ref="E45:H45"/>
    <mergeCell ref="I45:J45"/>
    <mergeCell ref="K45:L45"/>
    <mergeCell ref="E46:H46"/>
    <mergeCell ref="I46:J46"/>
    <mergeCell ref="K46:L46"/>
    <mergeCell ref="E43:H43"/>
    <mergeCell ref="I43:J43"/>
    <mergeCell ref="K43:L43"/>
    <mergeCell ref="D44:F44"/>
    <mergeCell ref="G44:H44"/>
    <mergeCell ref="I44:J44"/>
    <mergeCell ref="E41:H41"/>
    <mergeCell ref="I41:J41"/>
    <mergeCell ref="K41:L41"/>
    <mergeCell ref="E42:H42"/>
    <mergeCell ref="I42:J42"/>
    <mergeCell ref="K42:L42"/>
    <mergeCell ref="B37:Y37"/>
    <mergeCell ref="B38:C38"/>
    <mergeCell ref="D38:E38"/>
    <mergeCell ref="B39:E39"/>
    <mergeCell ref="D40:F40"/>
    <mergeCell ref="G40:H40"/>
    <mergeCell ref="I40:J40"/>
    <mergeCell ref="D34:H34"/>
    <mergeCell ref="I34:K34"/>
    <mergeCell ref="D35:H35"/>
    <mergeCell ref="I35:K35"/>
    <mergeCell ref="B36:O36"/>
    <mergeCell ref="P36:Q36"/>
    <mergeCell ref="B30:E30"/>
    <mergeCell ref="D31:H31"/>
    <mergeCell ref="I31:K31"/>
    <mergeCell ref="D32:H32"/>
    <mergeCell ref="I32:K32"/>
    <mergeCell ref="D33:H33"/>
    <mergeCell ref="I33:K33"/>
    <mergeCell ref="B27:G27"/>
    <mergeCell ref="H27:I27"/>
    <mergeCell ref="J27:K27"/>
    <mergeCell ref="B28:Y28"/>
    <mergeCell ref="B29:F29"/>
    <mergeCell ref="G29:I29"/>
    <mergeCell ref="B23:Y23"/>
    <mergeCell ref="B24:E24"/>
    <mergeCell ref="F24:G24"/>
    <mergeCell ref="B25:O25"/>
    <mergeCell ref="P25:Q25"/>
    <mergeCell ref="B26:Y26"/>
    <mergeCell ref="B15:M15"/>
    <mergeCell ref="N15:P15"/>
    <mergeCell ref="Q15:S15"/>
    <mergeCell ref="T15:V15"/>
    <mergeCell ref="W15:Y15"/>
    <mergeCell ref="B21:N21"/>
    <mergeCell ref="O21:P21"/>
    <mergeCell ref="Q21:S21"/>
    <mergeCell ref="B22:L22"/>
    <mergeCell ref="M22:N22"/>
    <mergeCell ref="O22:Q22"/>
    <mergeCell ref="B17:Y17"/>
    <mergeCell ref="B18:I18"/>
    <mergeCell ref="J18:K18"/>
    <mergeCell ref="L18:O18"/>
    <mergeCell ref="B19:Y19"/>
    <mergeCell ref="B20:Y20"/>
    <mergeCell ref="A1:Y3"/>
    <mergeCell ref="A4:Y6"/>
    <mergeCell ref="A7:Y9"/>
    <mergeCell ref="B11:Y11"/>
    <mergeCell ref="B13:M13"/>
    <mergeCell ref="N13:Y13"/>
    <mergeCell ref="B14:M14"/>
    <mergeCell ref="N14:P14"/>
    <mergeCell ref="Q14:S14"/>
    <mergeCell ref="T14:V14"/>
    <mergeCell ref="W14:Y14"/>
  </mergeCells>
  <printOptions horizontalCentered="1"/>
  <pageMargins left="0.78740157480314965" right="0" top="0" bottom="0" header="0.51181102362204722" footer="0.51181102362204722"/>
  <pageSetup paperSize="9" fitToHeight="2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outlinePr summaryBelow="0" summaryRight="0"/>
    <pageSetUpPr autoPageBreaks="0" fitToPage="1"/>
  </sheetPr>
  <dimension ref="A1:BW794"/>
  <sheetViews>
    <sheetView topLeftCell="C766" zoomScale="90" zoomScaleNormal="90" workbookViewId="0">
      <selection activeCell="Q794" sqref="Q794:S794"/>
    </sheetView>
  </sheetViews>
  <sheetFormatPr defaultColWidth="9.140625" defaultRowHeight="11.25" x14ac:dyDescent="0.2"/>
  <cols>
    <col min="1" max="1" width="6" style="2" customWidth="1"/>
    <col min="2" max="25" width="8.7109375" style="2" customWidth="1"/>
    <col min="26" max="26" width="0.85546875" style="4" customWidth="1"/>
    <col min="27" max="16384" width="9.140625" style="1"/>
  </cols>
  <sheetData>
    <row r="1" spans="1:25" x14ac:dyDescent="0.2">
      <c r="A1" s="53" t="s">
        <v>0</v>
      </c>
      <c r="B1" s="53"/>
      <c r="C1" s="53"/>
      <c r="D1" s="53"/>
      <c r="E1" s="53"/>
      <c r="F1" s="53"/>
      <c r="G1" s="53"/>
      <c r="H1" s="53"/>
      <c r="I1" s="53"/>
      <c r="J1" s="53"/>
      <c r="K1" s="53"/>
      <c r="L1" s="53"/>
      <c r="M1" s="53"/>
      <c r="N1" s="53"/>
      <c r="O1" s="53"/>
      <c r="P1" s="53"/>
      <c r="Q1" s="53"/>
      <c r="R1" s="53"/>
      <c r="S1" s="53"/>
      <c r="T1" s="53"/>
      <c r="U1" s="53"/>
      <c r="V1" s="53"/>
      <c r="W1" s="53"/>
      <c r="X1" s="53"/>
      <c r="Y1" s="53"/>
    </row>
    <row r="2" spans="1:25" x14ac:dyDescent="0.2">
      <c r="A2" s="53"/>
      <c r="B2" s="53"/>
      <c r="C2" s="53"/>
      <c r="D2" s="53"/>
      <c r="E2" s="53"/>
      <c r="F2" s="53"/>
      <c r="G2" s="53"/>
      <c r="H2" s="53"/>
      <c r="I2" s="53"/>
      <c r="J2" s="53"/>
      <c r="K2" s="53"/>
      <c r="L2" s="53"/>
      <c r="M2" s="53"/>
      <c r="N2" s="53"/>
      <c r="O2" s="53"/>
      <c r="P2" s="53"/>
      <c r="Q2" s="53"/>
      <c r="R2" s="53"/>
      <c r="S2" s="53"/>
      <c r="T2" s="53"/>
      <c r="U2" s="53"/>
      <c r="V2" s="53"/>
      <c r="W2" s="53"/>
      <c r="X2" s="53"/>
      <c r="Y2" s="53"/>
    </row>
    <row r="3" spans="1:25" x14ac:dyDescent="0.2">
      <c r="A3" s="53"/>
      <c r="B3" s="53"/>
      <c r="C3" s="53"/>
      <c r="D3" s="53"/>
      <c r="E3" s="53"/>
      <c r="F3" s="53"/>
      <c r="G3" s="53"/>
      <c r="H3" s="53"/>
      <c r="I3" s="53"/>
      <c r="J3" s="53"/>
      <c r="K3" s="53"/>
      <c r="L3" s="53"/>
      <c r="M3" s="53"/>
      <c r="N3" s="53"/>
      <c r="O3" s="53"/>
      <c r="P3" s="53"/>
      <c r="Q3" s="53"/>
      <c r="R3" s="53"/>
      <c r="S3" s="53"/>
      <c r="T3" s="53"/>
      <c r="U3" s="53"/>
      <c r="V3" s="53"/>
      <c r="W3" s="53"/>
      <c r="X3" s="53"/>
      <c r="Y3" s="53"/>
    </row>
    <row r="4" spans="1:25" ht="11.25" customHeight="1" x14ac:dyDescent="0.2">
      <c r="A4" s="54" t="s">
        <v>136</v>
      </c>
      <c r="B4" s="54"/>
      <c r="C4" s="54"/>
      <c r="D4" s="54"/>
      <c r="E4" s="54"/>
      <c r="F4" s="54"/>
      <c r="G4" s="54"/>
      <c r="H4" s="54"/>
      <c r="I4" s="54"/>
      <c r="J4" s="54"/>
      <c r="K4" s="54"/>
      <c r="L4" s="54"/>
      <c r="M4" s="54"/>
      <c r="N4" s="54"/>
      <c r="O4" s="54"/>
      <c r="P4" s="54"/>
      <c r="Q4" s="54"/>
      <c r="R4" s="54"/>
      <c r="S4" s="54"/>
      <c r="T4" s="54"/>
      <c r="U4" s="54"/>
      <c r="V4" s="54"/>
      <c r="W4" s="54"/>
      <c r="X4" s="54"/>
      <c r="Y4" s="54"/>
    </row>
    <row r="5" spans="1:25" ht="11.25" customHeight="1" x14ac:dyDescent="0.2">
      <c r="A5" s="54"/>
      <c r="B5" s="54"/>
      <c r="C5" s="54"/>
      <c r="D5" s="54"/>
      <c r="E5" s="54"/>
      <c r="F5" s="54"/>
      <c r="G5" s="54"/>
      <c r="H5" s="54"/>
      <c r="I5" s="54"/>
      <c r="J5" s="54"/>
      <c r="K5" s="54"/>
      <c r="L5" s="54"/>
      <c r="M5" s="54"/>
      <c r="N5" s="54"/>
      <c r="O5" s="54"/>
      <c r="P5" s="54"/>
      <c r="Q5" s="54"/>
      <c r="R5" s="54"/>
      <c r="S5" s="54"/>
      <c r="T5" s="54"/>
      <c r="U5" s="54"/>
      <c r="V5" s="54"/>
      <c r="W5" s="54"/>
      <c r="X5" s="54"/>
      <c r="Y5" s="54"/>
    </row>
    <row r="6" spans="1:25" ht="11.25" customHeight="1" x14ac:dyDescent="0.2">
      <c r="A6" s="54"/>
      <c r="B6" s="54"/>
      <c r="C6" s="54"/>
      <c r="D6" s="54"/>
      <c r="E6" s="54"/>
      <c r="F6" s="54"/>
      <c r="G6" s="54"/>
      <c r="H6" s="54"/>
      <c r="I6" s="54"/>
      <c r="J6" s="54"/>
      <c r="K6" s="54"/>
      <c r="L6" s="54"/>
      <c r="M6" s="54"/>
      <c r="N6" s="54"/>
      <c r="O6" s="54"/>
      <c r="P6" s="54"/>
      <c r="Q6" s="54"/>
      <c r="R6" s="54"/>
      <c r="S6" s="54"/>
      <c r="T6" s="54"/>
      <c r="U6" s="54"/>
      <c r="V6" s="54"/>
      <c r="W6" s="54"/>
      <c r="X6" s="54"/>
      <c r="Y6" s="54"/>
    </row>
    <row r="7" spans="1:25" x14ac:dyDescent="0.2">
      <c r="A7" s="54" t="s">
        <v>1</v>
      </c>
      <c r="B7" s="54"/>
      <c r="C7" s="54"/>
      <c r="D7" s="54"/>
      <c r="E7" s="54"/>
      <c r="F7" s="54"/>
      <c r="G7" s="54"/>
      <c r="H7" s="54"/>
      <c r="I7" s="54"/>
      <c r="J7" s="54"/>
      <c r="K7" s="54"/>
      <c r="L7" s="54"/>
      <c r="M7" s="54"/>
      <c r="N7" s="54"/>
      <c r="O7" s="54"/>
      <c r="P7" s="54"/>
      <c r="Q7" s="54"/>
      <c r="R7" s="54"/>
      <c r="S7" s="54"/>
      <c r="T7" s="54"/>
      <c r="U7" s="54"/>
      <c r="V7" s="54"/>
      <c r="W7" s="54"/>
      <c r="X7" s="54"/>
      <c r="Y7" s="54"/>
    </row>
    <row r="8" spans="1:25" x14ac:dyDescent="0.2">
      <c r="A8" s="54"/>
      <c r="B8" s="54"/>
      <c r="C8" s="54"/>
      <c r="D8" s="54"/>
      <c r="E8" s="54"/>
      <c r="F8" s="54"/>
      <c r="G8" s="54"/>
      <c r="H8" s="54"/>
      <c r="I8" s="54"/>
      <c r="J8" s="54"/>
      <c r="K8" s="54"/>
      <c r="L8" s="54"/>
      <c r="M8" s="54"/>
      <c r="N8" s="54"/>
      <c r="O8" s="54"/>
      <c r="P8" s="54"/>
      <c r="Q8" s="54"/>
      <c r="R8" s="54"/>
      <c r="S8" s="54"/>
      <c r="T8" s="54"/>
      <c r="U8" s="54"/>
      <c r="V8" s="54"/>
      <c r="W8" s="54"/>
      <c r="X8" s="54"/>
      <c r="Y8" s="54"/>
    </row>
    <row r="9" spans="1:25" x14ac:dyDescent="0.2">
      <c r="A9" s="54"/>
      <c r="B9" s="54"/>
      <c r="C9" s="54"/>
      <c r="D9" s="54"/>
      <c r="E9" s="54"/>
      <c r="F9" s="54"/>
      <c r="G9" s="54"/>
      <c r="H9" s="54"/>
      <c r="I9" s="54"/>
      <c r="J9" s="54"/>
      <c r="K9" s="54"/>
      <c r="L9" s="54"/>
      <c r="M9" s="54"/>
      <c r="N9" s="54"/>
      <c r="O9" s="54"/>
      <c r="P9" s="54"/>
      <c r="Q9" s="54"/>
      <c r="R9" s="54"/>
      <c r="S9" s="54"/>
      <c r="T9" s="54"/>
      <c r="U9" s="54"/>
      <c r="V9" s="54"/>
      <c r="W9" s="54"/>
      <c r="X9" s="54"/>
      <c r="Y9" s="54"/>
    </row>
    <row r="11" spans="1:25" ht="15.75" x14ac:dyDescent="0.25">
      <c r="B11" s="55" t="s">
        <v>2</v>
      </c>
      <c r="C11" s="55"/>
      <c r="D11" s="55"/>
      <c r="E11" s="55"/>
      <c r="F11" s="55"/>
      <c r="G11" s="55"/>
      <c r="H11" s="55"/>
      <c r="I11" s="55"/>
      <c r="J11" s="55"/>
      <c r="K11" s="55"/>
      <c r="L11" s="55"/>
      <c r="M11" s="55"/>
      <c r="N11" s="55"/>
      <c r="O11" s="55"/>
      <c r="P11" s="55"/>
      <c r="Q11" s="55"/>
      <c r="R11" s="55"/>
      <c r="S11" s="55"/>
      <c r="T11" s="55"/>
      <c r="U11" s="55"/>
      <c r="V11" s="55"/>
      <c r="W11" s="55"/>
      <c r="X11" s="55"/>
      <c r="Y11" s="55"/>
    </row>
    <row r="13" spans="1:25" ht="15.75" x14ac:dyDescent="0.25">
      <c r="A13" s="3"/>
      <c r="B13" s="56"/>
      <c r="C13" s="56"/>
      <c r="D13" s="56"/>
      <c r="E13" s="56"/>
      <c r="F13" s="56"/>
      <c r="G13" s="56"/>
      <c r="H13" s="56"/>
      <c r="I13" s="56"/>
      <c r="J13" s="56"/>
      <c r="K13" s="56"/>
      <c r="L13" s="56"/>
      <c r="M13" s="56"/>
      <c r="N13" s="57" t="s">
        <v>3</v>
      </c>
      <c r="O13" s="57"/>
      <c r="P13" s="57"/>
      <c r="Q13" s="57"/>
      <c r="R13" s="57"/>
      <c r="S13" s="57"/>
      <c r="T13" s="57"/>
      <c r="U13" s="57"/>
      <c r="V13" s="57"/>
      <c r="W13" s="57"/>
      <c r="X13" s="57"/>
      <c r="Y13" s="57"/>
    </row>
    <row r="14" spans="1:25" ht="15.75" x14ac:dyDescent="0.25">
      <c r="A14" s="3"/>
      <c r="B14" s="56"/>
      <c r="C14" s="56"/>
      <c r="D14" s="56"/>
      <c r="E14" s="56"/>
      <c r="F14" s="56"/>
      <c r="G14" s="56"/>
      <c r="H14" s="56"/>
      <c r="I14" s="56"/>
      <c r="J14" s="56"/>
      <c r="K14" s="56"/>
      <c r="L14" s="56"/>
      <c r="M14" s="56"/>
      <c r="N14" s="57" t="s">
        <v>4</v>
      </c>
      <c r="O14" s="57"/>
      <c r="P14" s="57"/>
      <c r="Q14" s="57" t="s">
        <v>5</v>
      </c>
      <c r="R14" s="57"/>
      <c r="S14" s="57"/>
      <c r="T14" s="57" t="s">
        <v>6</v>
      </c>
      <c r="U14" s="57"/>
      <c r="V14" s="57"/>
      <c r="W14" s="57" t="s">
        <v>7</v>
      </c>
      <c r="X14" s="57"/>
      <c r="Y14" s="57"/>
    </row>
    <row r="15" spans="1:25" ht="15.75" x14ac:dyDescent="0.25">
      <c r="A15" s="3"/>
      <c r="B15" s="56" t="s">
        <v>8</v>
      </c>
      <c r="C15" s="56"/>
      <c r="D15" s="56"/>
      <c r="E15" s="56"/>
      <c r="F15" s="56"/>
      <c r="G15" s="56"/>
      <c r="H15" s="56"/>
      <c r="I15" s="56"/>
      <c r="J15" s="56"/>
      <c r="K15" s="56"/>
      <c r="L15" s="56"/>
      <c r="M15" s="56"/>
      <c r="N15" s="58">
        <v>5137.3500000000004</v>
      </c>
      <c r="O15" s="58"/>
      <c r="P15" s="58"/>
      <c r="Q15" s="58">
        <v>5687.45</v>
      </c>
      <c r="R15" s="58"/>
      <c r="S15" s="58"/>
      <c r="T15" s="58">
        <v>6161.8</v>
      </c>
      <c r="U15" s="58"/>
      <c r="V15" s="58"/>
      <c r="W15" s="58">
        <v>7377.06</v>
      </c>
      <c r="X15" s="58"/>
      <c r="Y15" s="58"/>
    </row>
    <row r="17" spans="2:25" ht="15.75" x14ac:dyDescent="0.25">
      <c r="B17" s="55" t="s">
        <v>9</v>
      </c>
      <c r="C17" s="55"/>
      <c r="D17" s="55"/>
      <c r="E17" s="55"/>
      <c r="F17" s="55"/>
      <c r="G17" s="55"/>
      <c r="H17" s="55"/>
      <c r="I17" s="55"/>
      <c r="J17" s="55"/>
      <c r="K17" s="55"/>
      <c r="L17" s="55"/>
      <c r="M17" s="55"/>
      <c r="N17" s="55"/>
      <c r="O17" s="55"/>
      <c r="P17" s="55"/>
      <c r="Q17" s="55"/>
      <c r="R17" s="55"/>
      <c r="S17" s="55"/>
      <c r="T17" s="55"/>
      <c r="U17" s="55"/>
      <c r="V17" s="55"/>
      <c r="W17" s="55"/>
      <c r="X17" s="55"/>
      <c r="Y17" s="55"/>
    </row>
    <row r="18" spans="2:25" ht="15.75" x14ac:dyDescent="0.25">
      <c r="B18" s="55" t="s">
        <v>10</v>
      </c>
      <c r="C18" s="55"/>
      <c r="D18" s="55"/>
      <c r="E18" s="55"/>
      <c r="F18" s="55"/>
      <c r="G18" s="55"/>
      <c r="H18" s="55"/>
      <c r="I18" s="55"/>
      <c r="J18" s="59">
        <v>2748.05</v>
      </c>
      <c r="K18" s="59"/>
      <c r="L18" s="55" t="s">
        <v>11</v>
      </c>
      <c r="M18" s="55"/>
      <c r="N18" s="55"/>
      <c r="O18" s="55"/>
    </row>
    <row r="19" spans="2:25" ht="15.75" x14ac:dyDescent="0.25">
      <c r="B19" s="55" t="s">
        <v>12</v>
      </c>
      <c r="C19" s="55"/>
      <c r="D19" s="55"/>
      <c r="E19" s="55"/>
      <c r="F19" s="55"/>
      <c r="G19" s="55"/>
      <c r="H19" s="55"/>
      <c r="I19" s="55"/>
      <c r="J19" s="55"/>
      <c r="K19" s="55"/>
      <c r="L19" s="55"/>
      <c r="M19" s="55"/>
      <c r="N19" s="55"/>
      <c r="O19" s="55"/>
      <c r="P19" s="55"/>
      <c r="Q19" s="55"/>
      <c r="R19" s="55"/>
      <c r="S19" s="55"/>
      <c r="T19" s="55"/>
      <c r="U19" s="55"/>
      <c r="V19" s="55"/>
      <c r="W19" s="55"/>
      <c r="X19" s="55"/>
      <c r="Y19" s="55"/>
    </row>
    <row r="20" spans="2:25" ht="15.75" x14ac:dyDescent="0.25">
      <c r="B20" s="55" t="s">
        <v>13</v>
      </c>
      <c r="C20" s="55"/>
      <c r="D20" s="55"/>
      <c r="E20" s="55"/>
      <c r="F20" s="55"/>
      <c r="G20" s="55"/>
      <c r="H20" s="55"/>
      <c r="I20" s="55"/>
      <c r="J20" s="55"/>
      <c r="K20" s="55"/>
      <c r="L20" s="55"/>
      <c r="M20" s="55"/>
      <c r="N20" s="55"/>
      <c r="O20" s="55"/>
      <c r="P20" s="55"/>
      <c r="Q20" s="55"/>
      <c r="R20" s="55"/>
      <c r="S20" s="55"/>
      <c r="T20" s="55"/>
      <c r="U20" s="55"/>
      <c r="V20" s="55"/>
      <c r="W20" s="55"/>
      <c r="X20" s="55"/>
      <c r="Y20" s="55"/>
    </row>
    <row r="21" spans="2:25" ht="15.75" x14ac:dyDescent="0.25">
      <c r="B21" s="55" t="s">
        <v>14</v>
      </c>
      <c r="C21" s="55"/>
      <c r="D21" s="55"/>
      <c r="E21" s="55"/>
      <c r="F21" s="55"/>
      <c r="G21" s="55"/>
      <c r="H21" s="55"/>
      <c r="I21" s="55"/>
      <c r="J21" s="55"/>
      <c r="K21" s="55"/>
      <c r="L21" s="55"/>
      <c r="M21" s="55"/>
      <c r="N21" s="55"/>
      <c r="O21" s="59">
        <v>1547.45</v>
      </c>
      <c r="P21" s="59"/>
      <c r="Q21" s="55" t="s">
        <v>15</v>
      </c>
      <c r="R21" s="55"/>
      <c r="S21" s="55"/>
    </row>
    <row r="22" spans="2:25" ht="15.75" x14ac:dyDescent="0.25">
      <c r="B22" s="55" t="s">
        <v>16</v>
      </c>
      <c r="C22" s="55"/>
      <c r="D22" s="55"/>
      <c r="E22" s="55"/>
      <c r="F22" s="55"/>
      <c r="G22" s="55"/>
      <c r="H22" s="55"/>
      <c r="I22" s="55"/>
      <c r="J22" s="55"/>
      <c r="K22" s="55"/>
      <c r="L22" s="55"/>
      <c r="M22" s="59">
        <v>855330.69</v>
      </c>
      <c r="N22" s="59"/>
      <c r="O22" s="55" t="s">
        <v>17</v>
      </c>
      <c r="P22" s="55"/>
      <c r="Q22" s="55"/>
    </row>
    <row r="23" spans="2:25" ht="15.75" x14ac:dyDescent="0.25">
      <c r="B23" s="55" t="s">
        <v>18</v>
      </c>
      <c r="C23" s="55"/>
      <c r="D23" s="55"/>
      <c r="E23" s="55"/>
      <c r="F23" s="55"/>
      <c r="G23" s="55"/>
      <c r="H23" s="55"/>
      <c r="I23" s="55"/>
      <c r="J23" s="55"/>
      <c r="K23" s="55"/>
      <c r="L23" s="55"/>
      <c r="M23" s="55"/>
      <c r="N23" s="55"/>
      <c r="O23" s="55"/>
      <c r="P23" s="55"/>
      <c r="Q23" s="55"/>
      <c r="R23" s="55"/>
      <c r="S23" s="55"/>
      <c r="T23" s="55"/>
      <c r="U23" s="55"/>
      <c r="V23" s="55"/>
      <c r="W23" s="55"/>
      <c r="X23" s="55"/>
      <c r="Y23" s="55"/>
    </row>
    <row r="24" spans="2:25" ht="15.75" x14ac:dyDescent="0.25">
      <c r="B24" s="80">
        <v>1.40367138206119E-3</v>
      </c>
      <c r="C24" s="80"/>
      <c r="D24" s="80"/>
      <c r="E24" s="80"/>
      <c r="F24" s="55" t="s">
        <v>19</v>
      </c>
      <c r="G24" s="55"/>
    </row>
    <row r="25" spans="2:25" ht="15.75" x14ac:dyDescent="0.25">
      <c r="B25" s="55" t="s">
        <v>20</v>
      </c>
      <c r="C25" s="55"/>
      <c r="D25" s="55"/>
      <c r="E25" s="55"/>
      <c r="F25" s="55"/>
      <c r="G25" s="55"/>
      <c r="H25" s="55"/>
      <c r="I25" s="55"/>
      <c r="J25" s="55"/>
      <c r="K25" s="55"/>
      <c r="L25" s="55"/>
      <c r="M25" s="55"/>
      <c r="N25" s="55"/>
      <c r="O25" s="55"/>
      <c r="P25" s="63">
        <v>220.26499999999999</v>
      </c>
      <c r="Q25" s="63"/>
      <c r="R25" s="3" t="s">
        <v>21</v>
      </c>
    </row>
    <row r="26" spans="2:25" ht="15.75" x14ac:dyDescent="0.25">
      <c r="B26" s="55" t="s">
        <v>22</v>
      </c>
      <c r="C26" s="55"/>
      <c r="D26" s="55"/>
      <c r="E26" s="55"/>
      <c r="F26" s="55"/>
      <c r="G26" s="55"/>
      <c r="H26" s="55"/>
      <c r="I26" s="55"/>
      <c r="J26" s="55"/>
      <c r="K26" s="55"/>
      <c r="L26" s="55"/>
      <c r="M26" s="55"/>
      <c r="N26" s="55"/>
      <c r="O26" s="55"/>
      <c r="P26" s="55"/>
      <c r="Q26" s="55"/>
      <c r="R26" s="55"/>
      <c r="S26" s="55"/>
      <c r="T26" s="55"/>
      <c r="U26" s="55"/>
      <c r="V26" s="55"/>
      <c r="W26" s="55"/>
      <c r="X26" s="55"/>
      <c r="Y26" s="55"/>
    </row>
    <row r="27" spans="2:25" ht="15.75" x14ac:dyDescent="0.25">
      <c r="B27" s="55" t="s">
        <v>23</v>
      </c>
      <c r="C27" s="55"/>
      <c r="D27" s="55"/>
      <c r="E27" s="55"/>
      <c r="F27" s="55"/>
      <c r="G27" s="55"/>
      <c r="H27" s="60">
        <v>0</v>
      </c>
      <c r="I27" s="60"/>
      <c r="J27" s="55" t="s">
        <v>21</v>
      </c>
      <c r="K27" s="55"/>
    </row>
    <row r="28" spans="2:25" ht="15.75" x14ac:dyDescent="0.25">
      <c r="B28" s="55" t="s">
        <v>24</v>
      </c>
      <c r="C28" s="55"/>
      <c r="D28" s="55"/>
      <c r="E28" s="55"/>
      <c r="F28" s="55"/>
      <c r="G28" s="55"/>
      <c r="H28" s="55"/>
      <c r="I28" s="55"/>
      <c r="J28" s="55"/>
      <c r="K28" s="55"/>
      <c r="L28" s="55"/>
      <c r="M28" s="55"/>
      <c r="N28" s="55"/>
      <c r="O28" s="55"/>
      <c r="P28" s="55"/>
      <c r="Q28" s="55"/>
      <c r="R28" s="55"/>
      <c r="S28" s="55"/>
      <c r="T28" s="55"/>
      <c r="U28" s="55"/>
      <c r="V28" s="55"/>
      <c r="W28" s="55"/>
      <c r="X28" s="55"/>
      <c r="Y28" s="55"/>
    </row>
    <row r="29" spans="2:25" ht="15.75" x14ac:dyDescent="0.25">
      <c r="B29" s="55" t="s">
        <v>25</v>
      </c>
      <c r="C29" s="55"/>
      <c r="D29" s="55"/>
      <c r="E29" s="55"/>
      <c r="F29" s="55"/>
      <c r="G29" s="61">
        <f>SUM(I31:J35)</f>
        <v>19.89406251809017</v>
      </c>
      <c r="H29" s="61"/>
      <c r="I29" s="61"/>
      <c r="J29" s="3" t="s">
        <v>21</v>
      </c>
    </row>
    <row r="30" spans="2:25" ht="15.75" x14ac:dyDescent="0.25">
      <c r="B30" s="55" t="s">
        <v>26</v>
      </c>
      <c r="C30" s="55"/>
      <c r="D30" s="55"/>
      <c r="E30" s="55"/>
    </row>
    <row r="31" spans="2:25" ht="15.75" x14ac:dyDescent="0.25">
      <c r="D31" s="55" t="s">
        <v>27</v>
      </c>
      <c r="E31" s="55"/>
      <c r="F31" s="55"/>
      <c r="G31" s="55"/>
      <c r="H31" s="55"/>
      <c r="I31" s="61">
        <v>0.36006251809017004</v>
      </c>
      <c r="J31" s="61"/>
      <c r="K31" s="61"/>
      <c r="L31" s="3" t="s">
        <v>21</v>
      </c>
    </row>
    <row r="32" spans="2:25" ht="15.75" x14ac:dyDescent="0.25">
      <c r="D32" s="55" t="s">
        <v>28</v>
      </c>
      <c r="E32" s="55"/>
      <c r="F32" s="55"/>
      <c r="G32" s="55"/>
      <c r="H32" s="55"/>
      <c r="I32" s="63">
        <v>13.849</v>
      </c>
      <c r="J32" s="63"/>
      <c r="K32" s="63"/>
      <c r="L32" s="3" t="s">
        <v>21</v>
      </c>
    </row>
    <row r="33" spans="2:25" ht="15.75" x14ac:dyDescent="0.25">
      <c r="D33" s="55" t="s">
        <v>29</v>
      </c>
      <c r="E33" s="55"/>
      <c r="F33" s="55"/>
      <c r="G33" s="55"/>
      <c r="H33" s="55"/>
      <c r="I33" s="63">
        <v>5.6849999999999996</v>
      </c>
      <c r="J33" s="63"/>
      <c r="K33" s="63"/>
      <c r="L33" s="3" t="s">
        <v>21</v>
      </c>
    </row>
    <row r="34" spans="2:25" ht="15.75" x14ac:dyDescent="0.25">
      <c r="D34" s="55" t="s">
        <v>30</v>
      </c>
      <c r="E34" s="55"/>
      <c r="F34" s="55"/>
      <c r="G34" s="55"/>
      <c r="H34" s="55"/>
      <c r="I34" s="60">
        <v>0</v>
      </c>
      <c r="J34" s="60"/>
      <c r="K34" s="60"/>
      <c r="L34" s="3" t="s">
        <v>21</v>
      </c>
    </row>
    <row r="35" spans="2:25" ht="15.75" x14ac:dyDescent="0.25">
      <c r="D35" s="55" t="s">
        <v>31</v>
      </c>
      <c r="E35" s="55"/>
      <c r="F35" s="55"/>
      <c r="G35" s="55"/>
      <c r="H35" s="55"/>
      <c r="I35" s="63">
        <v>0</v>
      </c>
      <c r="J35" s="63"/>
      <c r="K35" s="63"/>
      <c r="L35" s="3" t="s">
        <v>21</v>
      </c>
    </row>
    <row r="36" spans="2:25" ht="15.75" x14ac:dyDescent="0.25">
      <c r="B36" s="55" t="s">
        <v>32</v>
      </c>
      <c r="C36" s="55"/>
      <c r="D36" s="55"/>
      <c r="E36" s="55"/>
      <c r="F36" s="55"/>
      <c r="G36" s="55"/>
      <c r="H36" s="55"/>
      <c r="I36" s="55"/>
      <c r="J36" s="55"/>
      <c r="K36" s="55"/>
      <c r="L36" s="55"/>
      <c r="M36" s="55"/>
      <c r="N36" s="55"/>
      <c r="O36" s="55"/>
      <c r="P36" s="63">
        <v>93.260400000000004</v>
      </c>
      <c r="Q36" s="63"/>
      <c r="R36" s="3" t="s">
        <v>21</v>
      </c>
    </row>
    <row r="37" spans="2:25" ht="15.75" x14ac:dyDescent="0.25">
      <c r="B37" s="55" t="s">
        <v>33</v>
      </c>
      <c r="C37" s="55"/>
      <c r="D37" s="55"/>
      <c r="E37" s="55"/>
      <c r="F37" s="55"/>
      <c r="G37" s="55"/>
      <c r="H37" s="55"/>
      <c r="I37" s="55"/>
      <c r="J37" s="55"/>
      <c r="K37" s="55"/>
      <c r="L37" s="55"/>
      <c r="M37" s="55"/>
      <c r="N37" s="55"/>
      <c r="O37" s="55"/>
      <c r="P37" s="55"/>
      <c r="Q37" s="55"/>
      <c r="R37" s="55"/>
      <c r="S37" s="55"/>
      <c r="T37" s="55"/>
      <c r="U37" s="55"/>
      <c r="V37" s="55"/>
      <c r="W37" s="55"/>
      <c r="X37" s="55"/>
      <c r="Y37" s="55"/>
    </row>
    <row r="38" spans="2:25" ht="15.75" x14ac:dyDescent="0.25">
      <c r="B38" s="63">
        <v>210.76</v>
      </c>
      <c r="C38" s="63"/>
      <c r="D38" s="55" t="s">
        <v>34</v>
      </c>
      <c r="E38" s="55"/>
    </row>
    <row r="39" spans="2:25" ht="15.75" x14ac:dyDescent="0.25">
      <c r="B39" s="55" t="s">
        <v>35</v>
      </c>
      <c r="C39" s="55"/>
      <c r="D39" s="55"/>
      <c r="E39" s="55"/>
    </row>
    <row r="40" spans="2:25" ht="15.75" x14ac:dyDescent="0.25">
      <c r="D40" s="55" t="s">
        <v>36</v>
      </c>
      <c r="E40" s="55"/>
      <c r="F40" s="55"/>
      <c r="G40" s="63">
        <v>210.76</v>
      </c>
      <c r="H40" s="63"/>
      <c r="I40" s="55" t="s">
        <v>34</v>
      </c>
      <c r="J40" s="55"/>
    </row>
    <row r="41" spans="2:25" ht="15.75" x14ac:dyDescent="0.25">
      <c r="E41" s="55" t="s">
        <v>37</v>
      </c>
      <c r="F41" s="55"/>
      <c r="G41" s="55"/>
      <c r="H41" s="55"/>
      <c r="I41" s="63">
        <v>101.084</v>
      </c>
      <c r="J41" s="63"/>
      <c r="K41" s="55" t="s">
        <v>34</v>
      </c>
      <c r="L41" s="55"/>
    </row>
    <row r="42" spans="2:25" ht="15.75" x14ac:dyDescent="0.25">
      <c r="E42" s="55" t="s">
        <v>38</v>
      </c>
      <c r="F42" s="55"/>
      <c r="G42" s="55"/>
      <c r="H42" s="55"/>
      <c r="I42" s="63">
        <v>66.241</v>
      </c>
      <c r="J42" s="63"/>
      <c r="K42" s="55" t="s">
        <v>34</v>
      </c>
      <c r="L42" s="55"/>
    </row>
    <row r="43" spans="2:25" ht="15.75" x14ac:dyDescent="0.25">
      <c r="E43" s="55" t="s">
        <v>39</v>
      </c>
      <c r="F43" s="55"/>
      <c r="G43" s="55"/>
      <c r="H43" s="55"/>
      <c r="I43" s="63">
        <v>43.435000000000002</v>
      </c>
      <c r="J43" s="63"/>
      <c r="K43" s="55" t="s">
        <v>34</v>
      </c>
      <c r="L43" s="55"/>
    </row>
    <row r="44" spans="2:25" ht="15.75" x14ac:dyDescent="0.25">
      <c r="D44" s="55" t="s">
        <v>40</v>
      </c>
      <c r="E44" s="55"/>
      <c r="F44" s="55"/>
      <c r="G44" s="60">
        <v>0</v>
      </c>
      <c r="H44" s="60"/>
      <c r="I44" s="55" t="s">
        <v>34</v>
      </c>
      <c r="J44" s="55"/>
    </row>
    <row r="45" spans="2:25" ht="15.75" x14ac:dyDescent="0.25">
      <c r="E45" s="55" t="s">
        <v>37</v>
      </c>
      <c r="F45" s="55"/>
      <c r="G45" s="55"/>
      <c r="H45" s="55"/>
      <c r="I45" s="60">
        <v>0</v>
      </c>
      <c r="J45" s="60"/>
      <c r="K45" s="55" t="s">
        <v>34</v>
      </c>
      <c r="L45" s="55"/>
    </row>
    <row r="46" spans="2:25" ht="15.75" x14ac:dyDescent="0.25">
      <c r="E46" s="55" t="s">
        <v>39</v>
      </c>
      <c r="F46" s="55"/>
      <c r="G46" s="55"/>
      <c r="H46" s="55"/>
      <c r="I46" s="60">
        <v>0</v>
      </c>
      <c r="J46" s="60"/>
      <c r="K46" s="55" t="s">
        <v>34</v>
      </c>
      <c r="L46" s="55"/>
    </row>
    <row r="47" spans="2:25" ht="15.75" x14ac:dyDescent="0.25">
      <c r="B47" s="55" t="s">
        <v>41</v>
      </c>
      <c r="C47" s="55"/>
      <c r="D47" s="55"/>
      <c r="E47" s="55"/>
      <c r="F47" s="55"/>
      <c r="G47" s="55"/>
      <c r="H47" s="55"/>
      <c r="I47" s="55"/>
      <c r="J47" s="55"/>
      <c r="K47" s="55"/>
      <c r="L47" s="55"/>
      <c r="M47" s="55"/>
      <c r="N47" s="55"/>
      <c r="O47" s="55"/>
      <c r="P47" s="55"/>
      <c r="Q47" s="68">
        <v>134496.302</v>
      </c>
      <c r="R47" s="68"/>
      <c r="S47" s="55" t="s">
        <v>34</v>
      </c>
      <c r="T47" s="55"/>
    </row>
    <row r="48" spans="2:25" ht="15.75" x14ac:dyDescent="0.25">
      <c r="B48" s="55" t="s">
        <v>42</v>
      </c>
      <c r="C48" s="55"/>
      <c r="D48" s="55"/>
      <c r="E48" s="55"/>
      <c r="F48" s="55"/>
      <c r="G48" s="55"/>
      <c r="H48" s="55"/>
      <c r="I48" s="55"/>
      <c r="J48" s="55"/>
      <c r="K48" s="55"/>
      <c r="L48" s="55"/>
      <c r="M48" s="55"/>
      <c r="N48" s="55"/>
      <c r="O48" s="55"/>
      <c r="P48" s="55"/>
      <c r="Q48" s="55"/>
      <c r="R48" s="55"/>
      <c r="S48" s="55"/>
      <c r="T48" s="55"/>
      <c r="U48" s="55"/>
      <c r="V48" s="55"/>
      <c r="W48" s="55"/>
      <c r="X48" s="55"/>
      <c r="Y48" s="55"/>
    </row>
    <row r="49" spans="1:26" ht="15.75" x14ac:dyDescent="0.25">
      <c r="B49" s="55" t="s">
        <v>43</v>
      </c>
      <c r="C49" s="55"/>
      <c r="D49" s="55"/>
      <c r="E49" s="63">
        <v>0</v>
      </c>
      <c r="F49" s="63"/>
      <c r="G49" s="55" t="s">
        <v>34</v>
      </c>
      <c r="H49" s="55"/>
    </row>
    <row r="50" spans="1:26" ht="15.75" x14ac:dyDescent="0.25">
      <c r="B50" s="3" t="s">
        <v>44</v>
      </c>
      <c r="C50" s="3"/>
      <c r="D50" s="3"/>
      <c r="E50" s="5"/>
      <c r="F50" s="5"/>
      <c r="G50" s="3"/>
      <c r="H50" s="3"/>
      <c r="O50" s="67">
        <v>0</v>
      </c>
      <c r="P50" s="67"/>
      <c r="Q50" s="55" t="s">
        <v>34</v>
      </c>
      <c r="R50" s="55"/>
    </row>
    <row r="51" spans="1:26" ht="15.75" x14ac:dyDescent="0.25">
      <c r="B51" s="55" t="s">
        <v>45</v>
      </c>
      <c r="C51" s="55"/>
      <c r="D51" s="55"/>
      <c r="E51" s="55"/>
      <c r="F51" s="55"/>
      <c r="G51" s="55"/>
      <c r="H51" s="55"/>
      <c r="I51" s="55"/>
      <c r="J51" s="55"/>
      <c r="K51" s="55"/>
      <c r="L51" s="55"/>
      <c r="M51" s="55"/>
      <c r="N51" s="55"/>
      <c r="O51" s="55"/>
      <c r="P51" s="55"/>
      <c r="Q51" s="55"/>
      <c r="R51" s="55"/>
      <c r="S51" s="55"/>
      <c r="T51" s="55"/>
      <c r="U51" s="55"/>
      <c r="V51" s="55"/>
      <c r="W51" s="55"/>
      <c r="X51" s="55"/>
      <c r="Y51" s="55"/>
    </row>
    <row r="52" spans="1:26" ht="15.75" x14ac:dyDescent="0.25">
      <c r="B52" s="55" t="s">
        <v>46</v>
      </c>
      <c r="C52" s="55"/>
      <c r="D52" s="55"/>
      <c r="E52" s="68">
        <v>11558.685000000001</v>
      </c>
      <c r="F52" s="68"/>
      <c r="G52" s="55" t="s">
        <v>34</v>
      </c>
      <c r="H52" s="55"/>
    </row>
    <row r="53" spans="1:26" ht="15.75" x14ac:dyDescent="0.25">
      <c r="B53" s="55" t="s">
        <v>35</v>
      </c>
      <c r="C53" s="55"/>
      <c r="D53" s="55"/>
      <c r="E53" s="55"/>
    </row>
    <row r="54" spans="1:26" ht="15.75" x14ac:dyDescent="0.25">
      <c r="D54" s="55" t="s">
        <v>27</v>
      </c>
      <c r="E54" s="55"/>
      <c r="F54" s="55"/>
      <c r="G54" s="55"/>
      <c r="H54" s="55"/>
      <c r="I54" s="63">
        <v>210.76</v>
      </c>
      <c r="J54" s="63"/>
      <c r="K54" s="55" t="s">
        <v>34</v>
      </c>
      <c r="L54" s="55"/>
    </row>
    <row r="55" spans="1:26" ht="15.75" x14ac:dyDescent="0.25">
      <c r="D55" s="55" t="s">
        <v>28</v>
      </c>
      <c r="E55" s="55"/>
      <c r="F55" s="55"/>
      <c r="G55" s="55"/>
      <c r="H55" s="55"/>
      <c r="I55" s="63">
        <v>7271.0590000000002</v>
      </c>
      <c r="J55" s="63"/>
      <c r="K55" s="55" t="s">
        <v>34</v>
      </c>
      <c r="L55" s="55"/>
    </row>
    <row r="56" spans="1:26" ht="15.75" x14ac:dyDescent="0.25">
      <c r="D56" s="55" t="s">
        <v>29</v>
      </c>
      <c r="E56" s="55"/>
      <c r="F56" s="55"/>
      <c r="G56" s="55"/>
      <c r="H56" s="55"/>
      <c r="I56" s="60">
        <v>4076.866</v>
      </c>
      <c r="J56" s="60"/>
      <c r="K56" s="55" t="s">
        <v>34</v>
      </c>
      <c r="L56" s="55"/>
    </row>
    <row r="57" spans="1:26" ht="15.75" x14ac:dyDescent="0.25">
      <c r="D57" s="55" t="s">
        <v>30</v>
      </c>
      <c r="E57" s="55"/>
      <c r="F57" s="55"/>
      <c r="G57" s="55"/>
      <c r="H57" s="55"/>
      <c r="I57" s="60">
        <v>0</v>
      </c>
      <c r="J57" s="60"/>
      <c r="K57" s="55" t="s">
        <v>34</v>
      </c>
      <c r="L57" s="55"/>
    </row>
    <row r="58" spans="1:26" ht="15.75" x14ac:dyDescent="0.25">
      <c r="D58" s="55" t="s">
        <v>31</v>
      </c>
      <c r="E58" s="55"/>
      <c r="F58" s="55"/>
      <c r="G58" s="55"/>
      <c r="H58" s="55"/>
      <c r="I58" s="63">
        <v>0</v>
      </c>
      <c r="J58" s="63"/>
      <c r="K58" s="55" t="s">
        <v>34</v>
      </c>
      <c r="L58" s="55"/>
    </row>
    <row r="59" spans="1:26" ht="15.75" x14ac:dyDescent="0.25">
      <c r="B59" s="55" t="s">
        <v>47</v>
      </c>
      <c r="C59" s="55"/>
      <c r="D59" s="55"/>
      <c r="E59" s="55"/>
      <c r="F59" s="55"/>
      <c r="G59" s="55"/>
      <c r="H59" s="55"/>
      <c r="I59" s="55"/>
      <c r="J59" s="55"/>
      <c r="K59" s="55"/>
      <c r="L59" s="55"/>
      <c r="M59" s="55"/>
      <c r="N59" s="55"/>
      <c r="O59" s="55"/>
      <c r="P59" s="55"/>
      <c r="Q59" s="55"/>
      <c r="R59" s="70">
        <v>46630.200000000004</v>
      </c>
      <c r="S59" s="70"/>
      <c r="T59" s="55" t="s">
        <v>34</v>
      </c>
      <c r="U59" s="55"/>
    </row>
    <row r="60" spans="1:26" ht="15.75" x14ac:dyDescent="0.25">
      <c r="B60" s="55" t="s">
        <v>48</v>
      </c>
      <c r="C60" s="55"/>
      <c r="D60" s="55"/>
      <c r="E60" s="55"/>
      <c r="F60" s="55"/>
      <c r="G60" s="55"/>
      <c r="H60" s="55"/>
      <c r="I60" s="55"/>
      <c r="J60" s="55"/>
      <c r="K60" s="55"/>
      <c r="L60" s="55"/>
      <c r="M60" s="55"/>
      <c r="N60" s="55"/>
      <c r="O60" s="55"/>
      <c r="P60" s="55"/>
      <c r="Q60" s="55"/>
      <c r="R60" s="55"/>
      <c r="S60" s="55"/>
      <c r="T60" s="55"/>
      <c r="U60" s="55"/>
      <c r="V60" s="55"/>
      <c r="W60" s="55"/>
      <c r="X60" s="55"/>
      <c r="Y60" s="55"/>
    </row>
    <row r="61" spans="1:26" ht="15.75" x14ac:dyDescent="0.25">
      <c r="B61" s="55" t="s">
        <v>49</v>
      </c>
      <c r="C61" s="55"/>
      <c r="D61" s="55"/>
      <c r="E61" s="55"/>
      <c r="F61" s="55"/>
      <c r="G61" s="60">
        <v>0</v>
      </c>
      <c r="H61" s="60"/>
      <c r="I61" s="55" t="s">
        <v>50</v>
      </c>
      <c r="J61" s="55"/>
      <c r="K61" s="55"/>
      <c r="L61" s="55"/>
    </row>
    <row r="62" spans="1:26" s="7" customFormat="1" ht="21" customHeight="1" x14ac:dyDescent="0.2">
      <c r="A62" s="69" t="s">
        <v>51</v>
      </c>
      <c r="B62" s="69"/>
      <c r="C62" s="69"/>
      <c r="D62" s="69"/>
      <c r="E62" s="69"/>
      <c r="F62" s="69"/>
      <c r="G62" s="69"/>
      <c r="H62" s="69"/>
      <c r="I62" s="69"/>
      <c r="J62" s="69"/>
      <c r="K62" s="69"/>
      <c r="L62" s="69"/>
      <c r="M62" s="69"/>
      <c r="N62" s="69"/>
      <c r="O62" s="69"/>
      <c r="P62" s="69"/>
      <c r="Q62" s="69"/>
      <c r="R62" s="69"/>
      <c r="S62" s="69"/>
      <c r="T62" s="69"/>
      <c r="U62" s="69"/>
      <c r="V62" s="69"/>
      <c r="W62" s="69"/>
      <c r="X62" s="69"/>
      <c r="Y62" s="69"/>
      <c r="Z62" s="6"/>
    </row>
    <row r="63" spans="1:26" s="7" customFormat="1" ht="23.1" customHeight="1" x14ac:dyDescent="0.2">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
    </row>
    <row r="64" spans="1:26" ht="15.75" x14ac:dyDescent="0.25">
      <c r="B64" s="55" t="s">
        <v>52</v>
      </c>
      <c r="C64" s="55"/>
      <c r="D64" s="55"/>
      <c r="E64" s="55"/>
      <c r="F64" s="55"/>
      <c r="G64" s="55"/>
      <c r="H64" s="55"/>
      <c r="I64" s="55"/>
      <c r="J64" s="55"/>
      <c r="K64" s="55"/>
      <c r="L64" s="55"/>
      <c r="M64" s="55"/>
      <c r="N64" s="55"/>
      <c r="O64" s="55"/>
      <c r="P64" s="55"/>
      <c r="Q64" s="55"/>
      <c r="R64" s="55"/>
      <c r="S64" s="55"/>
      <c r="T64" s="55"/>
      <c r="U64" s="55"/>
      <c r="V64" s="55"/>
      <c r="W64" s="55"/>
      <c r="X64" s="55"/>
      <c r="Y64" s="55"/>
    </row>
    <row r="65" spans="1:36" ht="15.75" x14ac:dyDescent="0.25">
      <c r="A65" s="3"/>
      <c r="B65" s="56"/>
      <c r="C65" s="56"/>
      <c r="D65" s="56"/>
      <c r="E65" s="56"/>
      <c r="F65" s="56"/>
      <c r="G65" s="56"/>
      <c r="H65" s="56"/>
      <c r="I65" s="56"/>
      <c r="J65" s="56"/>
      <c r="K65" s="56"/>
      <c r="L65" s="56"/>
      <c r="M65" s="56"/>
      <c r="N65" s="57" t="s">
        <v>53</v>
      </c>
      <c r="O65" s="57"/>
      <c r="P65" s="57"/>
      <c r="Q65" s="57"/>
      <c r="R65" s="57"/>
      <c r="S65" s="57"/>
      <c r="T65" s="57"/>
      <c r="U65" s="57"/>
      <c r="V65" s="57"/>
      <c r="W65" s="57"/>
      <c r="X65" s="57"/>
      <c r="Y65" s="57"/>
    </row>
    <row r="66" spans="1:36" s="7" customFormat="1" ht="18" customHeight="1" x14ac:dyDescent="0.25">
      <c r="A66" s="3"/>
      <c r="B66" s="56"/>
      <c r="C66" s="56"/>
      <c r="D66" s="56"/>
      <c r="E66" s="56"/>
      <c r="F66" s="56"/>
      <c r="G66" s="56"/>
      <c r="H66" s="56"/>
      <c r="I66" s="56"/>
      <c r="J66" s="56"/>
      <c r="K66" s="56"/>
      <c r="L66" s="56"/>
      <c r="M66" s="56"/>
      <c r="N66" s="57" t="s">
        <v>3</v>
      </c>
      <c r="O66" s="57"/>
      <c r="P66" s="57"/>
      <c r="Q66" s="57"/>
      <c r="R66" s="57"/>
      <c r="S66" s="57"/>
      <c r="T66" s="57"/>
      <c r="U66" s="57"/>
      <c r="V66" s="57"/>
      <c r="W66" s="57"/>
      <c r="X66" s="57"/>
      <c r="Y66" s="57"/>
      <c r="Z66" s="6"/>
    </row>
    <row r="67" spans="1:36" s="7" customFormat="1" ht="17.100000000000001" customHeight="1" x14ac:dyDescent="0.25">
      <c r="A67" s="3"/>
      <c r="B67" s="57" t="s">
        <v>54</v>
      </c>
      <c r="C67" s="57"/>
      <c r="D67" s="57"/>
      <c r="E67" s="57"/>
      <c r="F67" s="57"/>
      <c r="G67" s="57"/>
      <c r="H67" s="57"/>
      <c r="I67" s="57"/>
      <c r="J67" s="57"/>
      <c r="K67" s="57"/>
      <c r="L67" s="57"/>
      <c r="M67" s="57"/>
      <c r="N67" s="57" t="s">
        <v>4</v>
      </c>
      <c r="O67" s="57"/>
      <c r="P67" s="57"/>
      <c r="Q67" s="57" t="s">
        <v>5</v>
      </c>
      <c r="R67" s="57"/>
      <c r="S67" s="57"/>
      <c r="T67" s="57" t="s">
        <v>6</v>
      </c>
      <c r="U67" s="57"/>
      <c r="V67" s="57"/>
      <c r="W67" s="57" t="s">
        <v>7</v>
      </c>
      <c r="X67" s="57"/>
      <c r="Y67" s="57"/>
      <c r="Z67" s="6"/>
    </row>
    <row r="68" spans="1:36" s="7" customFormat="1" ht="15.75" customHeight="1" x14ac:dyDescent="0.25">
      <c r="A68" s="3"/>
      <c r="B68" s="56" t="s">
        <v>55</v>
      </c>
      <c r="C68" s="56"/>
      <c r="D68" s="56"/>
      <c r="E68" s="56"/>
      <c r="F68" s="56"/>
      <c r="G68" s="56"/>
      <c r="H68" s="56"/>
      <c r="I68" s="56"/>
      <c r="J68" s="56"/>
      <c r="K68" s="56"/>
      <c r="L68" s="56"/>
      <c r="M68" s="56"/>
      <c r="N68" s="58">
        <v>3524.09</v>
      </c>
      <c r="O68" s="58"/>
      <c r="P68" s="58"/>
      <c r="Q68" s="58">
        <v>4074.19</v>
      </c>
      <c r="R68" s="58"/>
      <c r="S68" s="58"/>
      <c r="T68" s="58">
        <v>4548.54</v>
      </c>
      <c r="U68" s="58"/>
      <c r="V68" s="58"/>
      <c r="W68" s="58">
        <v>5763.8</v>
      </c>
      <c r="X68" s="58"/>
      <c r="Y68" s="58"/>
      <c r="Z68" s="8"/>
    </row>
    <row r="69" spans="1:36" s="7" customFormat="1" ht="15.75" customHeight="1" x14ac:dyDescent="0.25">
      <c r="A69" s="3"/>
      <c r="B69" s="56" t="s">
        <v>56</v>
      </c>
      <c r="C69" s="56"/>
      <c r="D69" s="56"/>
      <c r="E69" s="56"/>
      <c r="F69" s="56"/>
      <c r="G69" s="56"/>
      <c r="H69" s="56"/>
      <c r="I69" s="56"/>
      <c r="J69" s="56"/>
      <c r="K69" s="56"/>
      <c r="L69" s="56"/>
      <c r="M69" s="56"/>
      <c r="N69" s="58">
        <v>5327.55</v>
      </c>
      <c r="O69" s="58"/>
      <c r="P69" s="58"/>
      <c r="Q69" s="58">
        <v>5877.6500000000005</v>
      </c>
      <c r="R69" s="58"/>
      <c r="S69" s="58"/>
      <c r="T69" s="58">
        <v>6352.0000000000009</v>
      </c>
      <c r="U69" s="58"/>
      <c r="V69" s="58"/>
      <c r="W69" s="58">
        <v>7567.26</v>
      </c>
      <c r="X69" s="58"/>
      <c r="Y69" s="58"/>
      <c r="Z69" s="8"/>
    </row>
    <row r="70" spans="1:36" s="7" customFormat="1" ht="15.75" customHeight="1" x14ac:dyDescent="0.25">
      <c r="A70" s="3"/>
      <c r="B70" s="56" t="s">
        <v>57</v>
      </c>
      <c r="C70" s="56"/>
      <c r="D70" s="56"/>
      <c r="E70" s="56"/>
      <c r="F70" s="56"/>
      <c r="G70" s="56"/>
      <c r="H70" s="56"/>
      <c r="I70" s="56"/>
      <c r="J70" s="56"/>
      <c r="K70" s="56"/>
      <c r="L70" s="56"/>
      <c r="M70" s="56"/>
      <c r="N70" s="58">
        <v>9347.98</v>
      </c>
      <c r="O70" s="58"/>
      <c r="P70" s="58"/>
      <c r="Q70" s="58">
        <v>9898.08</v>
      </c>
      <c r="R70" s="58"/>
      <c r="S70" s="58"/>
      <c r="T70" s="58">
        <v>10372.43</v>
      </c>
      <c r="U70" s="58"/>
      <c r="V70" s="58"/>
      <c r="W70" s="58">
        <v>11587.689999999999</v>
      </c>
      <c r="X70" s="58"/>
      <c r="Y70" s="58"/>
      <c r="Z70" s="8"/>
    </row>
    <row r="71" spans="1:36" ht="15.75" x14ac:dyDescent="0.25">
      <c r="B71" s="55" t="s">
        <v>58</v>
      </c>
      <c r="C71" s="55"/>
      <c r="D71" s="55"/>
      <c r="E71" s="55"/>
      <c r="F71" s="55"/>
      <c r="G71" s="55"/>
      <c r="H71" s="55"/>
      <c r="I71" s="55"/>
      <c r="J71" s="55"/>
      <c r="K71" s="55"/>
      <c r="L71" s="55"/>
      <c r="M71" s="55"/>
      <c r="N71" s="55"/>
      <c r="O71" s="55"/>
      <c r="P71" s="55"/>
      <c r="Q71" s="55"/>
      <c r="R71" s="55"/>
      <c r="S71" s="55"/>
      <c r="T71" s="55"/>
      <c r="U71" s="55"/>
      <c r="V71" s="55"/>
      <c r="W71" s="55"/>
      <c r="X71" s="55"/>
      <c r="Y71" s="55"/>
      <c r="AA71" s="9"/>
      <c r="AB71" s="9"/>
      <c r="AC71" s="9"/>
      <c r="AD71" s="9"/>
      <c r="AE71" s="9"/>
      <c r="AF71" s="9"/>
      <c r="AG71" s="9"/>
      <c r="AH71" s="9"/>
      <c r="AI71" s="9"/>
      <c r="AJ71" s="9"/>
    </row>
    <row r="72" spans="1:36" ht="15.75" x14ac:dyDescent="0.25">
      <c r="A72" s="3"/>
      <c r="B72" s="56"/>
      <c r="C72" s="56"/>
      <c r="D72" s="56"/>
      <c r="E72" s="56"/>
      <c r="F72" s="56"/>
      <c r="G72" s="56"/>
      <c r="H72" s="56"/>
      <c r="I72" s="56"/>
      <c r="J72" s="56"/>
      <c r="K72" s="56"/>
      <c r="L72" s="56"/>
      <c r="M72" s="56"/>
      <c r="N72" s="57" t="s">
        <v>53</v>
      </c>
      <c r="O72" s="57"/>
      <c r="P72" s="57"/>
      <c r="Q72" s="57"/>
      <c r="R72" s="57"/>
      <c r="S72" s="57"/>
      <c r="T72" s="57"/>
      <c r="U72" s="57"/>
      <c r="V72" s="57"/>
      <c r="W72" s="57"/>
      <c r="X72" s="57"/>
      <c r="Y72" s="57"/>
      <c r="AA72" s="9"/>
      <c r="AB72" s="9"/>
      <c r="AC72" s="9"/>
      <c r="AD72" s="9"/>
      <c r="AE72" s="9"/>
      <c r="AF72" s="9"/>
      <c r="AG72" s="9"/>
      <c r="AH72" s="9"/>
      <c r="AI72" s="9"/>
      <c r="AJ72" s="9"/>
    </row>
    <row r="73" spans="1:36" s="7" customFormat="1" ht="18" customHeight="1" x14ac:dyDescent="0.25">
      <c r="A73" s="3"/>
      <c r="B73" s="56"/>
      <c r="C73" s="56"/>
      <c r="D73" s="56"/>
      <c r="E73" s="56"/>
      <c r="F73" s="56"/>
      <c r="G73" s="56"/>
      <c r="H73" s="56"/>
      <c r="I73" s="56"/>
      <c r="J73" s="56"/>
      <c r="K73" s="56"/>
      <c r="L73" s="56"/>
      <c r="M73" s="56"/>
      <c r="N73" s="57" t="s">
        <v>3</v>
      </c>
      <c r="O73" s="57"/>
      <c r="P73" s="57"/>
      <c r="Q73" s="57"/>
      <c r="R73" s="57"/>
      <c r="S73" s="57"/>
      <c r="T73" s="57"/>
      <c r="U73" s="57"/>
      <c r="V73" s="57"/>
      <c r="W73" s="57"/>
      <c r="X73" s="57"/>
      <c r="Y73" s="57"/>
      <c r="Z73" s="6"/>
      <c r="AA73" s="9"/>
      <c r="AB73" s="9"/>
      <c r="AC73" s="9"/>
      <c r="AD73" s="9"/>
      <c r="AE73" s="9"/>
      <c r="AF73" s="9"/>
      <c r="AG73" s="9"/>
      <c r="AH73" s="9"/>
      <c r="AI73" s="9"/>
      <c r="AJ73" s="9"/>
    </row>
    <row r="74" spans="1:36" s="7" customFormat="1" ht="17.100000000000001" customHeight="1" x14ac:dyDescent="0.25">
      <c r="A74" s="3"/>
      <c r="B74" s="57" t="s">
        <v>54</v>
      </c>
      <c r="C74" s="57"/>
      <c r="D74" s="57"/>
      <c r="E74" s="57"/>
      <c r="F74" s="57"/>
      <c r="G74" s="57"/>
      <c r="H74" s="57"/>
      <c r="I74" s="57"/>
      <c r="J74" s="57"/>
      <c r="K74" s="57"/>
      <c r="L74" s="57"/>
      <c r="M74" s="57"/>
      <c r="N74" s="57" t="s">
        <v>4</v>
      </c>
      <c r="O74" s="57"/>
      <c r="P74" s="57"/>
      <c r="Q74" s="57" t="s">
        <v>5</v>
      </c>
      <c r="R74" s="57"/>
      <c r="S74" s="57"/>
      <c r="T74" s="57" t="s">
        <v>6</v>
      </c>
      <c r="U74" s="57"/>
      <c r="V74" s="57"/>
      <c r="W74" s="57" t="s">
        <v>7</v>
      </c>
      <c r="X74" s="57"/>
      <c r="Y74" s="57"/>
      <c r="Z74" s="6"/>
    </row>
    <row r="75" spans="1:36" s="7" customFormat="1" ht="15.75" customHeight="1" x14ac:dyDescent="0.25">
      <c r="A75" s="3"/>
      <c r="B75" s="56" t="s">
        <v>59</v>
      </c>
      <c r="C75" s="56"/>
      <c r="D75" s="56"/>
      <c r="E75" s="56"/>
      <c r="F75" s="56"/>
      <c r="G75" s="56"/>
      <c r="H75" s="56"/>
      <c r="I75" s="56"/>
      <c r="J75" s="56"/>
      <c r="K75" s="56"/>
      <c r="L75" s="56"/>
      <c r="M75" s="56"/>
      <c r="N75" s="58">
        <v>3524.09</v>
      </c>
      <c r="O75" s="58"/>
      <c r="P75" s="58"/>
      <c r="Q75" s="58">
        <v>4074.19</v>
      </c>
      <c r="R75" s="58"/>
      <c r="S75" s="58"/>
      <c r="T75" s="58">
        <v>4548.54</v>
      </c>
      <c r="U75" s="58"/>
      <c r="V75" s="58"/>
      <c r="W75" s="58">
        <v>5763.8</v>
      </c>
      <c r="X75" s="58"/>
      <c r="Y75" s="58"/>
      <c r="Z75" s="6"/>
    </row>
    <row r="76" spans="1:36" s="7" customFormat="1" ht="15.75" customHeight="1" x14ac:dyDescent="0.25">
      <c r="A76" s="3"/>
      <c r="B76" s="56" t="s">
        <v>60</v>
      </c>
      <c r="C76" s="56"/>
      <c r="D76" s="56"/>
      <c r="E76" s="56"/>
      <c r="F76" s="56"/>
      <c r="G76" s="56"/>
      <c r="H76" s="56"/>
      <c r="I76" s="56"/>
      <c r="J76" s="56"/>
      <c r="K76" s="56"/>
      <c r="L76" s="56"/>
      <c r="M76" s="56"/>
      <c r="N76" s="58">
        <v>7399.38</v>
      </c>
      <c r="O76" s="58"/>
      <c r="P76" s="58"/>
      <c r="Q76" s="58">
        <v>7949.4800000000005</v>
      </c>
      <c r="R76" s="58"/>
      <c r="S76" s="58"/>
      <c r="T76" s="58">
        <v>8423.83</v>
      </c>
      <c r="U76" s="58"/>
      <c r="V76" s="58"/>
      <c r="W76" s="58">
        <v>9639.09</v>
      </c>
      <c r="X76" s="58"/>
      <c r="Y76" s="58"/>
      <c r="Z76" s="6"/>
    </row>
    <row r="77" spans="1:36" s="7" customFormat="1" ht="27.95" customHeight="1" x14ac:dyDescent="0.2">
      <c r="A77" s="69" t="s">
        <v>61</v>
      </c>
      <c r="B77" s="69"/>
      <c r="C77" s="69"/>
      <c r="D77" s="69"/>
      <c r="E77" s="69"/>
      <c r="F77" s="69"/>
      <c r="G77" s="69"/>
      <c r="H77" s="69"/>
      <c r="I77" s="69"/>
      <c r="J77" s="69"/>
      <c r="K77" s="69"/>
      <c r="L77" s="69"/>
      <c r="M77" s="69"/>
      <c r="N77" s="69"/>
      <c r="O77" s="69"/>
      <c r="P77" s="69"/>
      <c r="Q77" s="69"/>
      <c r="R77" s="69"/>
      <c r="S77" s="69"/>
      <c r="T77" s="69"/>
      <c r="U77" s="69"/>
      <c r="V77" s="69"/>
      <c r="W77" s="69"/>
      <c r="X77" s="69"/>
      <c r="Y77" s="69"/>
      <c r="Z77" s="6"/>
      <c r="AA77" s="10"/>
      <c r="AB77" s="10"/>
      <c r="AC77" s="10"/>
      <c r="AD77" s="10"/>
      <c r="AE77" s="10"/>
      <c r="AF77" s="10"/>
      <c r="AG77" s="10"/>
      <c r="AH77" s="10"/>
      <c r="AI77" s="10"/>
      <c r="AJ77" s="10"/>
    </row>
    <row r="78" spans="1:36" s="7" customFormat="1" ht="27" customHeight="1" x14ac:dyDescent="0.2">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
      <c r="AA78" s="10"/>
      <c r="AB78" s="10"/>
      <c r="AC78" s="10"/>
      <c r="AD78" s="10"/>
      <c r="AE78" s="10"/>
      <c r="AF78" s="10"/>
      <c r="AG78" s="10"/>
      <c r="AH78" s="10"/>
      <c r="AI78" s="10"/>
      <c r="AJ78" s="10"/>
    </row>
    <row r="79" spans="1:36" ht="15.75" x14ac:dyDescent="0.25">
      <c r="B79" s="55" t="s">
        <v>62</v>
      </c>
      <c r="C79" s="55"/>
      <c r="D79" s="55"/>
      <c r="E79" s="55"/>
      <c r="F79" s="55"/>
      <c r="G79" s="55"/>
      <c r="H79" s="55"/>
      <c r="I79" s="55"/>
      <c r="J79" s="55"/>
      <c r="K79" s="55"/>
      <c r="L79" s="55"/>
      <c r="M79" s="55"/>
      <c r="N79" s="55"/>
      <c r="O79" s="55"/>
      <c r="P79" s="55"/>
      <c r="Q79" s="55"/>
      <c r="R79" s="55"/>
      <c r="S79" s="55"/>
      <c r="T79" s="55"/>
      <c r="U79" s="55"/>
      <c r="V79" s="55"/>
      <c r="W79" s="55"/>
      <c r="X79" s="55"/>
      <c r="Y79" s="55"/>
    </row>
    <row r="80" spans="1:36" ht="11.25" customHeight="1" x14ac:dyDescent="0.2">
      <c r="A80" s="71"/>
      <c r="B80" s="72" t="s">
        <v>63</v>
      </c>
      <c r="C80" s="72"/>
      <c r="D80" s="72"/>
      <c r="E80" s="72"/>
      <c r="F80" s="72"/>
      <c r="G80" s="72"/>
      <c r="H80" s="72"/>
      <c r="I80" s="72"/>
      <c r="J80" s="72"/>
      <c r="K80" s="72"/>
      <c r="L80" s="72"/>
      <c r="M80" s="72"/>
      <c r="N80" s="72"/>
      <c r="O80" s="72"/>
      <c r="P80" s="72"/>
      <c r="Q80" s="72"/>
      <c r="R80" s="72"/>
      <c r="S80" s="72"/>
      <c r="T80" s="72"/>
      <c r="U80" s="72"/>
      <c r="V80" s="72"/>
      <c r="W80" s="72"/>
      <c r="X80" s="72"/>
      <c r="Y80" s="72"/>
    </row>
    <row r="81" spans="1:75" ht="11.25" customHeight="1" x14ac:dyDescent="0.2">
      <c r="A81" s="71"/>
      <c r="B81" s="72"/>
      <c r="C81" s="72"/>
      <c r="D81" s="72"/>
      <c r="E81" s="72"/>
      <c r="F81" s="72"/>
      <c r="G81" s="72"/>
      <c r="H81" s="72"/>
      <c r="I81" s="72"/>
      <c r="J81" s="72"/>
      <c r="K81" s="72"/>
      <c r="L81" s="72"/>
      <c r="M81" s="72"/>
      <c r="N81" s="72"/>
      <c r="O81" s="72"/>
      <c r="P81" s="72"/>
      <c r="Q81" s="72"/>
      <c r="R81" s="72"/>
      <c r="S81" s="72"/>
      <c r="T81" s="72"/>
      <c r="U81" s="72"/>
      <c r="V81" s="72"/>
      <c r="W81" s="72"/>
      <c r="X81" s="72"/>
      <c r="Y81" s="72"/>
    </row>
    <row r="82" spans="1:75" s="7" customFormat="1" ht="32.65" customHeight="1" x14ac:dyDescent="0.2">
      <c r="A82" s="11" t="s">
        <v>64</v>
      </c>
      <c r="B82" s="12" t="s">
        <v>65</v>
      </c>
      <c r="C82" s="12" t="s">
        <v>66</v>
      </c>
      <c r="D82" s="12" t="s">
        <v>67</v>
      </c>
      <c r="E82" s="12" t="s">
        <v>68</v>
      </c>
      <c r="F82" s="12" t="s">
        <v>69</v>
      </c>
      <c r="G82" s="12" t="s">
        <v>70</v>
      </c>
      <c r="H82" s="12" t="s">
        <v>71</v>
      </c>
      <c r="I82" s="12" t="s">
        <v>72</v>
      </c>
      <c r="J82" s="12" t="s">
        <v>73</v>
      </c>
      <c r="K82" s="12" t="s">
        <v>74</v>
      </c>
      <c r="L82" s="12" t="s">
        <v>75</v>
      </c>
      <c r="M82" s="12" t="s">
        <v>76</v>
      </c>
      <c r="N82" s="12" t="s">
        <v>77</v>
      </c>
      <c r="O82" s="12" t="s">
        <v>78</v>
      </c>
      <c r="P82" s="12" t="s">
        <v>79</v>
      </c>
      <c r="Q82" s="12" t="s">
        <v>80</v>
      </c>
      <c r="R82" s="12" t="s">
        <v>81</v>
      </c>
      <c r="S82" s="12" t="s">
        <v>82</v>
      </c>
      <c r="T82" s="12" t="s">
        <v>83</v>
      </c>
      <c r="U82" s="12" t="s">
        <v>84</v>
      </c>
      <c r="V82" s="12" t="s">
        <v>85</v>
      </c>
      <c r="W82" s="12" t="s">
        <v>86</v>
      </c>
      <c r="X82" s="12" t="s">
        <v>87</v>
      </c>
      <c r="Y82" s="12" t="s">
        <v>88</v>
      </c>
      <c r="Z82" s="6"/>
    </row>
    <row r="83" spans="1:75" ht="12" x14ac:dyDescent="0.2">
      <c r="A83" s="13">
        <v>1</v>
      </c>
      <c r="B83" s="14">
        <v>3563.16</v>
      </c>
      <c r="C83" s="14">
        <v>3509.1</v>
      </c>
      <c r="D83" s="14">
        <v>3552.9700000000003</v>
      </c>
      <c r="E83" s="14">
        <v>3504.04</v>
      </c>
      <c r="F83" s="14">
        <v>3481.2000000000003</v>
      </c>
      <c r="G83" s="14">
        <v>3480.62</v>
      </c>
      <c r="H83" s="14">
        <v>3482.7400000000002</v>
      </c>
      <c r="I83" s="14">
        <v>3464.73</v>
      </c>
      <c r="J83" s="14">
        <v>3425.91</v>
      </c>
      <c r="K83" s="14">
        <v>3453.44</v>
      </c>
      <c r="L83" s="14">
        <v>3552.9900000000002</v>
      </c>
      <c r="M83" s="14">
        <v>3570.21</v>
      </c>
      <c r="N83" s="14">
        <v>3653.36</v>
      </c>
      <c r="O83" s="14">
        <v>3689.92</v>
      </c>
      <c r="P83" s="14">
        <v>3661.7400000000002</v>
      </c>
      <c r="Q83" s="14">
        <v>3749.92</v>
      </c>
      <c r="R83" s="14">
        <v>3860</v>
      </c>
      <c r="S83" s="14">
        <v>3887.2400000000002</v>
      </c>
      <c r="T83" s="14">
        <v>3890.57</v>
      </c>
      <c r="U83" s="14">
        <v>3890.19</v>
      </c>
      <c r="V83" s="14">
        <v>3905.4500000000003</v>
      </c>
      <c r="W83" s="14">
        <v>3889.03</v>
      </c>
      <c r="X83" s="14">
        <v>3653.71</v>
      </c>
      <c r="Y83" s="14">
        <v>3484.38</v>
      </c>
      <c r="AZ83" s="9"/>
      <c r="BA83" s="9"/>
      <c r="BB83" s="9"/>
      <c r="BC83" s="9"/>
      <c r="BD83" s="9"/>
      <c r="BE83" s="9"/>
      <c r="BF83" s="9"/>
      <c r="BG83" s="9"/>
      <c r="BH83" s="9"/>
      <c r="BI83" s="9"/>
      <c r="BJ83" s="9"/>
      <c r="BK83" s="9"/>
      <c r="BL83" s="9"/>
      <c r="BM83" s="9"/>
      <c r="BN83" s="9"/>
      <c r="BO83" s="9"/>
      <c r="BP83" s="9"/>
      <c r="BQ83" s="9"/>
      <c r="BR83" s="9"/>
      <c r="BS83" s="9"/>
      <c r="BT83" s="9"/>
      <c r="BU83" s="9"/>
      <c r="BV83" s="9"/>
      <c r="BW83" s="9"/>
    </row>
    <row r="84" spans="1:75" ht="12" x14ac:dyDescent="0.2">
      <c r="A84" s="13">
        <v>2</v>
      </c>
      <c r="B84" s="14">
        <v>3459.86</v>
      </c>
      <c r="C84" s="14">
        <v>3388.9</v>
      </c>
      <c r="D84" s="14">
        <v>3346.71</v>
      </c>
      <c r="E84" s="14">
        <v>3330.48</v>
      </c>
      <c r="F84" s="14">
        <v>3345.28</v>
      </c>
      <c r="G84" s="14">
        <v>3362.3</v>
      </c>
      <c r="H84" s="14">
        <v>3372.46</v>
      </c>
      <c r="I84" s="14">
        <v>3403.25</v>
      </c>
      <c r="J84" s="14">
        <v>3522.02</v>
      </c>
      <c r="K84" s="14">
        <v>3683.33</v>
      </c>
      <c r="L84" s="14">
        <v>3938.55</v>
      </c>
      <c r="M84" s="14">
        <v>3998.76</v>
      </c>
      <c r="N84" s="14">
        <v>3994.71</v>
      </c>
      <c r="O84" s="14">
        <v>4003.75</v>
      </c>
      <c r="P84" s="14">
        <v>3960.2400000000002</v>
      </c>
      <c r="Q84" s="14">
        <v>4010.2400000000002</v>
      </c>
      <c r="R84" s="14">
        <v>4037.6</v>
      </c>
      <c r="S84" s="14">
        <v>4046.92</v>
      </c>
      <c r="T84" s="14">
        <v>4047.44</v>
      </c>
      <c r="U84" s="14">
        <v>4044.6</v>
      </c>
      <c r="V84" s="14">
        <v>4046.85</v>
      </c>
      <c r="W84" s="14">
        <v>4029.53</v>
      </c>
      <c r="X84" s="14">
        <v>3857.7000000000003</v>
      </c>
      <c r="Y84" s="14">
        <v>3566.85</v>
      </c>
      <c r="AZ84" s="9"/>
      <c r="BA84" s="9"/>
      <c r="BB84" s="9"/>
      <c r="BC84" s="9"/>
      <c r="BD84" s="9"/>
      <c r="BE84" s="9"/>
      <c r="BF84" s="9"/>
      <c r="BG84" s="9"/>
      <c r="BH84" s="9"/>
      <c r="BI84" s="9"/>
      <c r="BJ84" s="9"/>
      <c r="BK84" s="9"/>
      <c r="BL84" s="9"/>
      <c r="BM84" s="9"/>
      <c r="BN84" s="9"/>
      <c r="BO84" s="9"/>
      <c r="BP84" s="9"/>
      <c r="BQ84" s="9"/>
      <c r="BR84" s="9"/>
      <c r="BS84" s="9"/>
      <c r="BT84" s="9"/>
      <c r="BU84" s="9"/>
      <c r="BV84" s="9"/>
      <c r="BW84" s="9"/>
    </row>
    <row r="85" spans="1:75" ht="12" x14ac:dyDescent="0.2">
      <c r="A85" s="13">
        <v>3</v>
      </c>
      <c r="B85" s="14">
        <v>3502.64</v>
      </c>
      <c r="C85" s="14">
        <v>3434.73</v>
      </c>
      <c r="D85" s="14">
        <v>3385.76</v>
      </c>
      <c r="E85" s="14">
        <v>3347.12</v>
      </c>
      <c r="F85" s="14">
        <v>3391.85</v>
      </c>
      <c r="G85" s="14">
        <v>3408.21</v>
      </c>
      <c r="H85" s="14">
        <v>3430.87</v>
      </c>
      <c r="I85" s="14">
        <v>3476.2400000000002</v>
      </c>
      <c r="J85" s="14">
        <v>3701.94</v>
      </c>
      <c r="K85" s="14">
        <v>3976.8</v>
      </c>
      <c r="L85" s="14">
        <v>4019.4300000000003</v>
      </c>
      <c r="M85" s="14">
        <v>4035.51</v>
      </c>
      <c r="N85" s="14">
        <v>4039.26</v>
      </c>
      <c r="O85" s="14">
        <v>4042.76</v>
      </c>
      <c r="P85" s="14">
        <v>4013.78</v>
      </c>
      <c r="Q85" s="14">
        <v>4019.91</v>
      </c>
      <c r="R85" s="14">
        <v>4044.32</v>
      </c>
      <c r="S85" s="14">
        <v>4055.17</v>
      </c>
      <c r="T85" s="14">
        <v>4051.39</v>
      </c>
      <c r="U85" s="14">
        <v>4046.25</v>
      </c>
      <c r="V85" s="14">
        <v>4047.13</v>
      </c>
      <c r="W85" s="14">
        <v>3994.44</v>
      </c>
      <c r="X85" s="14">
        <v>3676.21</v>
      </c>
      <c r="Y85" s="14">
        <v>3449.39</v>
      </c>
      <c r="AZ85" s="9"/>
      <c r="BA85" s="9"/>
      <c r="BB85" s="9"/>
      <c r="BC85" s="9"/>
      <c r="BD85" s="9"/>
      <c r="BE85" s="9"/>
      <c r="BF85" s="9"/>
      <c r="BG85" s="9"/>
      <c r="BH85" s="9"/>
      <c r="BI85" s="9"/>
      <c r="BJ85" s="9"/>
      <c r="BK85" s="9"/>
      <c r="BL85" s="9"/>
      <c r="BM85" s="9"/>
      <c r="BN85" s="9"/>
      <c r="BO85" s="9"/>
      <c r="BP85" s="9"/>
      <c r="BQ85" s="9"/>
      <c r="BR85" s="9"/>
      <c r="BS85" s="9"/>
      <c r="BT85" s="9"/>
      <c r="BU85" s="9"/>
      <c r="BV85" s="9"/>
      <c r="BW85" s="9"/>
    </row>
    <row r="86" spans="1:75" ht="12" x14ac:dyDescent="0.2">
      <c r="A86" s="13">
        <v>4</v>
      </c>
      <c r="B86" s="14">
        <v>3431.21</v>
      </c>
      <c r="C86" s="14">
        <v>3368.82</v>
      </c>
      <c r="D86" s="14">
        <v>3333.44</v>
      </c>
      <c r="E86" s="14">
        <v>3301.9900000000002</v>
      </c>
      <c r="F86" s="14">
        <v>3349.25</v>
      </c>
      <c r="G86" s="14">
        <v>3384.17</v>
      </c>
      <c r="H86" s="14">
        <v>3426.9700000000003</v>
      </c>
      <c r="I86" s="14">
        <v>3533.11</v>
      </c>
      <c r="J86" s="14">
        <v>3769.85</v>
      </c>
      <c r="K86" s="14">
        <v>4005.36</v>
      </c>
      <c r="L86" s="14">
        <v>4045.73</v>
      </c>
      <c r="M86" s="14">
        <v>4060.71</v>
      </c>
      <c r="N86" s="14">
        <v>4061.35</v>
      </c>
      <c r="O86" s="14">
        <v>4064.57</v>
      </c>
      <c r="P86" s="14">
        <v>4040.7000000000003</v>
      </c>
      <c r="Q86" s="14">
        <v>4041.21</v>
      </c>
      <c r="R86" s="14">
        <v>4060.34</v>
      </c>
      <c r="S86" s="14">
        <v>4077.75</v>
      </c>
      <c r="T86" s="14">
        <v>4069.83</v>
      </c>
      <c r="U86" s="14">
        <v>4062.7000000000003</v>
      </c>
      <c r="V86" s="14">
        <v>4065.79</v>
      </c>
      <c r="W86" s="14">
        <v>4030.57</v>
      </c>
      <c r="X86" s="14">
        <v>3780.62</v>
      </c>
      <c r="Y86" s="14">
        <v>3529.54</v>
      </c>
      <c r="AZ86" s="9"/>
      <c r="BA86" s="9"/>
      <c r="BB86" s="9"/>
      <c r="BC86" s="9"/>
      <c r="BD86" s="9"/>
      <c r="BE86" s="9"/>
      <c r="BF86" s="9"/>
      <c r="BG86" s="9"/>
      <c r="BH86" s="9"/>
      <c r="BI86" s="9"/>
      <c r="BJ86" s="9"/>
      <c r="BK86" s="9"/>
      <c r="BL86" s="9"/>
      <c r="BM86" s="9"/>
      <c r="BN86" s="9"/>
      <c r="BO86" s="9"/>
      <c r="BP86" s="9"/>
      <c r="BQ86" s="9"/>
      <c r="BR86" s="9"/>
      <c r="BS86" s="9"/>
      <c r="BT86" s="9"/>
      <c r="BU86" s="9"/>
      <c r="BV86" s="9"/>
      <c r="BW86" s="9"/>
    </row>
    <row r="87" spans="1:75" ht="12" x14ac:dyDescent="0.2">
      <c r="A87" s="13">
        <v>5</v>
      </c>
      <c r="B87" s="14">
        <v>3453.09</v>
      </c>
      <c r="C87" s="14">
        <v>3388.48</v>
      </c>
      <c r="D87" s="14">
        <v>3335.17</v>
      </c>
      <c r="E87" s="14">
        <v>3327.92</v>
      </c>
      <c r="F87" s="14">
        <v>3358.26</v>
      </c>
      <c r="G87" s="14">
        <v>3377.63</v>
      </c>
      <c r="H87" s="14">
        <v>3435.55</v>
      </c>
      <c r="I87" s="14">
        <v>3506.7400000000002</v>
      </c>
      <c r="J87" s="14">
        <v>3788.2000000000003</v>
      </c>
      <c r="K87" s="14">
        <v>4004.96</v>
      </c>
      <c r="L87" s="14">
        <v>4031.81</v>
      </c>
      <c r="M87" s="14">
        <v>4036.5</v>
      </c>
      <c r="N87" s="14">
        <v>4035.81</v>
      </c>
      <c r="O87" s="14">
        <v>4036.9900000000002</v>
      </c>
      <c r="P87" s="14">
        <v>4026.53</v>
      </c>
      <c r="Q87" s="14">
        <v>4027.66</v>
      </c>
      <c r="R87" s="14">
        <v>4036.96</v>
      </c>
      <c r="S87" s="14">
        <v>4051.46</v>
      </c>
      <c r="T87" s="14">
        <v>4043.76</v>
      </c>
      <c r="U87" s="14">
        <v>4036.02</v>
      </c>
      <c r="V87" s="14">
        <v>4035.6800000000003</v>
      </c>
      <c r="W87" s="14">
        <v>4020.23</v>
      </c>
      <c r="X87" s="14">
        <v>3696.57</v>
      </c>
      <c r="Y87" s="14">
        <v>3471.01</v>
      </c>
      <c r="AZ87" s="9"/>
      <c r="BA87" s="9"/>
      <c r="BB87" s="9"/>
      <c r="BC87" s="9"/>
      <c r="BD87" s="9"/>
      <c r="BE87" s="9"/>
      <c r="BF87" s="9"/>
      <c r="BG87" s="9"/>
      <c r="BH87" s="9"/>
      <c r="BI87" s="9"/>
      <c r="BJ87" s="9"/>
      <c r="BK87" s="9"/>
      <c r="BL87" s="9"/>
      <c r="BM87" s="9"/>
      <c r="BN87" s="9"/>
      <c r="BO87" s="9"/>
      <c r="BP87" s="9"/>
      <c r="BQ87" s="9"/>
      <c r="BR87" s="9"/>
      <c r="BS87" s="9"/>
      <c r="BT87" s="9"/>
      <c r="BU87" s="9"/>
      <c r="BV87" s="9"/>
      <c r="BW87" s="9"/>
    </row>
    <row r="88" spans="1:75" ht="12" x14ac:dyDescent="0.2">
      <c r="A88" s="13">
        <v>6</v>
      </c>
      <c r="B88" s="14">
        <v>3411.58</v>
      </c>
      <c r="C88" s="14">
        <v>3309.92</v>
      </c>
      <c r="D88" s="14">
        <v>3232.8900000000003</v>
      </c>
      <c r="E88" s="14">
        <v>3207.95</v>
      </c>
      <c r="F88" s="14">
        <v>3236.2200000000003</v>
      </c>
      <c r="G88" s="14">
        <v>3279.31</v>
      </c>
      <c r="H88" s="14">
        <v>3334.6400000000003</v>
      </c>
      <c r="I88" s="14">
        <v>3469.85</v>
      </c>
      <c r="J88" s="14">
        <v>3704.1</v>
      </c>
      <c r="K88" s="14">
        <v>3955.8</v>
      </c>
      <c r="L88" s="14">
        <v>3997.16</v>
      </c>
      <c r="M88" s="14">
        <v>4010.17</v>
      </c>
      <c r="N88" s="14">
        <v>4011.46</v>
      </c>
      <c r="O88" s="14">
        <v>4013.1800000000003</v>
      </c>
      <c r="P88" s="14">
        <v>3989.83</v>
      </c>
      <c r="Q88" s="14">
        <v>3995.75</v>
      </c>
      <c r="R88" s="14">
        <v>4019.92</v>
      </c>
      <c r="S88" s="14">
        <v>4027.89</v>
      </c>
      <c r="T88" s="14">
        <v>4024.7000000000003</v>
      </c>
      <c r="U88" s="14">
        <v>4022.2000000000003</v>
      </c>
      <c r="V88" s="14">
        <v>4022.34</v>
      </c>
      <c r="W88" s="14">
        <v>3977.04</v>
      </c>
      <c r="X88" s="14">
        <v>3657.62</v>
      </c>
      <c r="Y88" s="14">
        <v>3474.6</v>
      </c>
      <c r="AZ88" s="9"/>
      <c r="BA88" s="9"/>
      <c r="BB88" s="9"/>
      <c r="BC88" s="9"/>
      <c r="BD88" s="9"/>
      <c r="BE88" s="9"/>
      <c r="BF88" s="9"/>
      <c r="BG88" s="9"/>
      <c r="BH88" s="9"/>
      <c r="BI88" s="9"/>
      <c r="BJ88" s="9"/>
      <c r="BK88" s="9"/>
      <c r="BL88" s="9"/>
      <c r="BM88" s="9"/>
      <c r="BN88" s="9"/>
      <c r="BO88" s="9"/>
      <c r="BP88" s="9"/>
      <c r="BQ88" s="9"/>
      <c r="BR88" s="9"/>
      <c r="BS88" s="9"/>
      <c r="BT88" s="9"/>
      <c r="BU88" s="9"/>
      <c r="BV88" s="9"/>
      <c r="BW88" s="9"/>
    </row>
    <row r="89" spans="1:75" ht="12" x14ac:dyDescent="0.2">
      <c r="A89" s="13">
        <v>7</v>
      </c>
      <c r="B89" s="14">
        <v>3413.7200000000003</v>
      </c>
      <c r="C89" s="14">
        <v>3329.86</v>
      </c>
      <c r="D89" s="14">
        <v>3262.61</v>
      </c>
      <c r="E89" s="14">
        <v>3232.03</v>
      </c>
      <c r="F89" s="14">
        <v>3249.28</v>
      </c>
      <c r="G89" s="14">
        <v>3274.81</v>
      </c>
      <c r="H89" s="14">
        <v>3307.96</v>
      </c>
      <c r="I89" s="14">
        <v>3400.3</v>
      </c>
      <c r="J89" s="14">
        <v>3522.69</v>
      </c>
      <c r="K89" s="14">
        <v>3766.71</v>
      </c>
      <c r="L89" s="14">
        <v>3912.55</v>
      </c>
      <c r="M89" s="14">
        <v>3931.6</v>
      </c>
      <c r="N89" s="14">
        <v>3932.41</v>
      </c>
      <c r="O89" s="14">
        <v>3932.4</v>
      </c>
      <c r="P89" s="14">
        <v>3901.2200000000003</v>
      </c>
      <c r="Q89" s="14">
        <v>3909.84</v>
      </c>
      <c r="R89" s="14">
        <v>3937.7200000000003</v>
      </c>
      <c r="S89" s="14">
        <v>3956.53</v>
      </c>
      <c r="T89" s="14">
        <v>3954.4</v>
      </c>
      <c r="U89" s="14">
        <v>3951.7400000000002</v>
      </c>
      <c r="V89" s="14">
        <v>3959.73</v>
      </c>
      <c r="W89" s="14">
        <v>3936.88</v>
      </c>
      <c r="X89" s="14">
        <v>3751.46</v>
      </c>
      <c r="Y89" s="14">
        <v>3508.13</v>
      </c>
      <c r="AZ89" s="9"/>
      <c r="BA89" s="9"/>
      <c r="BB89" s="9"/>
      <c r="BC89" s="9"/>
      <c r="BD89" s="9"/>
      <c r="BE89" s="9"/>
      <c r="BF89" s="9"/>
      <c r="BG89" s="9"/>
      <c r="BH89" s="9"/>
      <c r="BI89" s="9"/>
      <c r="BJ89" s="9"/>
      <c r="BK89" s="9"/>
      <c r="BL89" s="9"/>
      <c r="BM89" s="9"/>
      <c r="BN89" s="9"/>
      <c r="BO89" s="9"/>
      <c r="BP89" s="9"/>
      <c r="BQ89" s="9"/>
      <c r="BR89" s="9"/>
      <c r="BS89" s="9"/>
      <c r="BT89" s="9"/>
      <c r="BU89" s="9"/>
      <c r="BV89" s="9"/>
      <c r="BW89" s="9"/>
    </row>
    <row r="90" spans="1:75" ht="12" x14ac:dyDescent="0.2">
      <c r="A90" s="13">
        <v>8</v>
      </c>
      <c r="B90" s="14">
        <v>3470.4300000000003</v>
      </c>
      <c r="C90" s="14">
        <v>3395.15</v>
      </c>
      <c r="D90" s="14">
        <v>3335.7400000000002</v>
      </c>
      <c r="E90" s="14">
        <v>3292.7400000000002</v>
      </c>
      <c r="F90" s="14">
        <v>3326.6800000000003</v>
      </c>
      <c r="G90" s="14">
        <v>3344.59</v>
      </c>
      <c r="H90" s="14">
        <v>3369.7</v>
      </c>
      <c r="I90" s="14">
        <v>3467.84</v>
      </c>
      <c r="J90" s="14">
        <v>3683.09</v>
      </c>
      <c r="K90" s="14">
        <v>3935.91</v>
      </c>
      <c r="L90" s="14">
        <v>4017.9900000000002</v>
      </c>
      <c r="M90" s="14">
        <v>4034.83</v>
      </c>
      <c r="N90" s="14">
        <v>4037.01</v>
      </c>
      <c r="O90" s="14">
        <v>4038.4</v>
      </c>
      <c r="P90" s="14">
        <v>4016.32</v>
      </c>
      <c r="Q90" s="14">
        <v>4022.57</v>
      </c>
      <c r="R90" s="14">
        <v>4045.62</v>
      </c>
      <c r="S90" s="14">
        <v>4065.02</v>
      </c>
      <c r="T90" s="14">
        <v>4059.33</v>
      </c>
      <c r="U90" s="14">
        <v>4051.2000000000003</v>
      </c>
      <c r="V90" s="14">
        <v>4051.9500000000003</v>
      </c>
      <c r="W90" s="14">
        <v>4018.75</v>
      </c>
      <c r="X90" s="14">
        <v>3766.1800000000003</v>
      </c>
      <c r="Y90" s="14">
        <v>3487.02</v>
      </c>
      <c r="AZ90" s="9"/>
      <c r="BA90" s="9"/>
      <c r="BB90" s="9"/>
      <c r="BC90" s="9"/>
      <c r="BD90" s="9"/>
      <c r="BE90" s="9"/>
      <c r="BF90" s="9"/>
      <c r="BG90" s="9"/>
      <c r="BH90" s="9"/>
      <c r="BI90" s="9"/>
      <c r="BJ90" s="9"/>
      <c r="BK90" s="9"/>
      <c r="BL90" s="9"/>
      <c r="BM90" s="9"/>
      <c r="BN90" s="9"/>
      <c r="BO90" s="9"/>
      <c r="BP90" s="9"/>
      <c r="BQ90" s="9"/>
      <c r="BR90" s="9"/>
      <c r="BS90" s="9"/>
      <c r="BT90" s="9"/>
      <c r="BU90" s="9"/>
      <c r="BV90" s="9"/>
      <c r="BW90" s="9"/>
    </row>
    <row r="91" spans="1:75" ht="12" x14ac:dyDescent="0.2">
      <c r="A91" s="13">
        <v>9</v>
      </c>
      <c r="B91" s="14">
        <v>3453.25</v>
      </c>
      <c r="C91" s="14">
        <v>3358.19</v>
      </c>
      <c r="D91" s="14">
        <v>3290.7400000000002</v>
      </c>
      <c r="E91" s="14">
        <v>3272.2</v>
      </c>
      <c r="F91" s="14">
        <v>3312.28</v>
      </c>
      <c r="G91" s="14">
        <v>3447.89</v>
      </c>
      <c r="H91" s="14">
        <v>3670.55</v>
      </c>
      <c r="I91" s="14">
        <v>4040.28</v>
      </c>
      <c r="J91" s="14">
        <v>4133.37</v>
      </c>
      <c r="K91" s="14">
        <v>4169.1099999999997</v>
      </c>
      <c r="L91" s="14">
        <v>4185.66</v>
      </c>
      <c r="M91" s="14">
        <v>4195.83</v>
      </c>
      <c r="N91" s="14">
        <v>4181.83</v>
      </c>
      <c r="O91" s="14">
        <v>4190.5199999999995</v>
      </c>
      <c r="P91" s="14">
        <v>4156.1099999999997</v>
      </c>
      <c r="Q91" s="14">
        <v>4152.55</v>
      </c>
      <c r="R91" s="14">
        <v>4111.26</v>
      </c>
      <c r="S91" s="14">
        <v>4122.76</v>
      </c>
      <c r="T91" s="14">
        <v>4110.3100000000004</v>
      </c>
      <c r="U91" s="14">
        <v>4168.13</v>
      </c>
      <c r="V91" s="14">
        <v>4128.2</v>
      </c>
      <c r="W91" s="14">
        <v>4081.75</v>
      </c>
      <c r="X91" s="14">
        <v>3800.5</v>
      </c>
      <c r="Y91" s="14">
        <v>3474.9500000000003</v>
      </c>
      <c r="AZ91" s="9"/>
      <c r="BA91" s="9"/>
      <c r="BB91" s="9"/>
      <c r="BC91" s="9"/>
      <c r="BD91" s="9"/>
      <c r="BE91" s="9"/>
      <c r="BF91" s="9"/>
      <c r="BG91" s="9"/>
      <c r="BH91" s="9"/>
      <c r="BI91" s="9"/>
      <c r="BJ91" s="9"/>
      <c r="BK91" s="9"/>
      <c r="BL91" s="9"/>
      <c r="BM91" s="9"/>
      <c r="BN91" s="9"/>
      <c r="BO91" s="9"/>
      <c r="BP91" s="9"/>
      <c r="BQ91" s="9"/>
      <c r="BR91" s="9"/>
      <c r="BS91" s="9"/>
      <c r="BT91" s="9"/>
      <c r="BU91" s="9"/>
      <c r="BV91" s="9"/>
      <c r="BW91" s="9"/>
    </row>
    <row r="92" spans="1:75" ht="12" x14ac:dyDescent="0.2">
      <c r="A92" s="13">
        <v>10</v>
      </c>
      <c r="B92" s="14">
        <v>3456.02</v>
      </c>
      <c r="C92" s="14">
        <v>3370.19</v>
      </c>
      <c r="D92" s="14">
        <v>3305.44</v>
      </c>
      <c r="E92" s="14">
        <v>3309.25</v>
      </c>
      <c r="F92" s="14">
        <v>3406.11</v>
      </c>
      <c r="G92" s="14">
        <v>3515.77</v>
      </c>
      <c r="H92" s="14">
        <v>3724.94</v>
      </c>
      <c r="I92" s="14">
        <v>4094.21</v>
      </c>
      <c r="J92" s="14">
        <v>4180.2400000000007</v>
      </c>
      <c r="K92" s="14">
        <v>4212.5600000000004</v>
      </c>
      <c r="L92" s="14">
        <v>4222.66</v>
      </c>
      <c r="M92" s="14">
        <v>4227.2300000000005</v>
      </c>
      <c r="N92" s="14">
        <v>4218.51</v>
      </c>
      <c r="O92" s="14">
        <v>4221.05</v>
      </c>
      <c r="P92" s="14">
        <v>4191.0600000000004</v>
      </c>
      <c r="Q92" s="14">
        <v>4185.46</v>
      </c>
      <c r="R92" s="14">
        <v>4179.38</v>
      </c>
      <c r="S92" s="14">
        <v>4180.67</v>
      </c>
      <c r="T92" s="14">
        <v>4167.0199999999995</v>
      </c>
      <c r="U92" s="14">
        <v>4195.55</v>
      </c>
      <c r="V92" s="14">
        <v>4162.21</v>
      </c>
      <c r="W92" s="14">
        <v>4099.46</v>
      </c>
      <c r="X92" s="14">
        <v>3826.32</v>
      </c>
      <c r="Y92" s="14">
        <v>3511.52</v>
      </c>
      <c r="AZ92" s="9"/>
      <c r="BA92" s="9"/>
      <c r="BB92" s="9"/>
      <c r="BC92" s="9"/>
      <c r="BD92" s="9"/>
      <c r="BE92" s="9"/>
      <c r="BF92" s="9"/>
      <c r="BG92" s="9"/>
      <c r="BH92" s="9"/>
      <c r="BI92" s="9"/>
      <c r="BJ92" s="9"/>
      <c r="BK92" s="9"/>
      <c r="BL92" s="9"/>
      <c r="BM92" s="9"/>
      <c r="BN92" s="9"/>
      <c r="BO92" s="9"/>
      <c r="BP92" s="9"/>
      <c r="BQ92" s="9"/>
      <c r="BR92" s="9"/>
      <c r="BS92" s="9"/>
      <c r="BT92" s="9"/>
      <c r="BU92" s="9"/>
      <c r="BV92" s="9"/>
      <c r="BW92" s="9"/>
    </row>
    <row r="93" spans="1:75" ht="12" x14ac:dyDescent="0.2">
      <c r="A93" s="13">
        <v>11</v>
      </c>
      <c r="B93" s="14">
        <v>3488.85</v>
      </c>
      <c r="C93" s="14">
        <v>3439.76</v>
      </c>
      <c r="D93" s="14">
        <v>3378.51</v>
      </c>
      <c r="E93" s="14">
        <v>3374.66</v>
      </c>
      <c r="F93" s="14">
        <v>3453.09</v>
      </c>
      <c r="G93" s="14">
        <v>3553.91</v>
      </c>
      <c r="H93" s="14">
        <v>3713.89</v>
      </c>
      <c r="I93" s="14">
        <v>4108.41</v>
      </c>
      <c r="J93" s="14">
        <v>4215.01</v>
      </c>
      <c r="K93" s="14">
        <v>4248.2300000000005</v>
      </c>
      <c r="L93" s="14">
        <v>4264.05</v>
      </c>
      <c r="M93" s="14">
        <v>4278.29</v>
      </c>
      <c r="N93" s="14">
        <v>4266.6899999999996</v>
      </c>
      <c r="O93" s="14">
        <v>4269.17</v>
      </c>
      <c r="P93" s="14">
        <v>4238.05</v>
      </c>
      <c r="Q93" s="14">
        <v>4233.8</v>
      </c>
      <c r="R93" s="14">
        <v>4196.34</v>
      </c>
      <c r="S93" s="14">
        <v>4202</v>
      </c>
      <c r="T93" s="14">
        <v>4180.0600000000004</v>
      </c>
      <c r="U93" s="14">
        <v>4236.1400000000003</v>
      </c>
      <c r="V93" s="14">
        <v>4218.51</v>
      </c>
      <c r="W93" s="14">
        <v>4183.2</v>
      </c>
      <c r="X93" s="14">
        <v>4035.38</v>
      </c>
      <c r="Y93" s="14">
        <v>3634.09</v>
      </c>
      <c r="AZ93" s="9"/>
      <c r="BA93" s="9"/>
      <c r="BB93" s="9"/>
      <c r="BC93" s="9"/>
      <c r="BD93" s="9"/>
      <c r="BE93" s="9"/>
      <c r="BF93" s="9"/>
      <c r="BG93" s="9"/>
      <c r="BH93" s="9"/>
      <c r="BI93" s="9"/>
      <c r="BJ93" s="9"/>
      <c r="BK93" s="9"/>
      <c r="BL93" s="9"/>
      <c r="BM93" s="9"/>
      <c r="BN93" s="9"/>
      <c r="BO93" s="9"/>
      <c r="BP93" s="9"/>
      <c r="BQ93" s="9"/>
      <c r="BR93" s="9"/>
      <c r="BS93" s="9"/>
      <c r="BT93" s="9"/>
      <c r="BU93" s="9"/>
      <c r="BV93" s="9"/>
      <c r="BW93" s="9"/>
    </row>
    <row r="94" spans="1:75" ht="12" x14ac:dyDescent="0.2">
      <c r="A94" s="13">
        <v>12</v>
      </c>
      <c r="B94" s="14">
        <v>3529.13</v>
      </c>
      <c r="C94" s="14">
        <v>3475.1800000000003</v>
      </c>
      <c r="D94" s="14">
        <v>3454.12</v>
      </c>
      <c r="E94" s="14">
        <v>3452.1800000000003</v>
      </c>
      <c r="F94" s="14">
        <v>3482.48</v>
      </c>
      <c r="G94" s="14">
        <v>3575.01</v>
      </c>
      <c r="H94" s="14">
        <v>3718.27</v>
      </c>
      <c r="I94" s="14">
        <v>4094.44</v>
      </c>
      <c r="J94" s="14">
        <v>4168.87</v>
      </c>
      <c r="K94" s="14">
        <v>4198.22</v>
      </c>
      <c r="L94" s="14">
        <v>4200.5</v>
      </c>
      <c r="M94" s="14">
        <v>4215.78</v>
      </c>
      <c r="N94" s="14">
        <v>4205.78</v>
      </c>
      <c r="O94" s="14">
        <v>4213.58</v>
      </c>
      <c r="P94" s="14">
        <v>4187.01</v>
      </c>
      <c r="Q94" s="14">
        <v>4182.45</v>
      </c>
      <c r="R94" s="14">
        <v>4174.76</v>
      </c>
      <c r="S94" s="14">
        <v>4169.38</v>
      </c>
      <c r="T94" s="14">
        <v>4163.3499999999995</v>
      </c>
      <c r="U94" s="14">
        <v>4182.72</v>
      </c>
      <c r="V94" s="14">
        <v>4166.6099999999997</v>
      </c>
      <c r="W94" s="14">
        <v>4126.1500000000005</v>
      </c>
      <c r="X94" s="14">
        <v>3962.57</v>
      </c>
      <c r="Y94" s="14">
        <v>3602.56</v>
      </c>
      <c r="AZ94" s="9"/>
      <c r="BA94" s="9"/>
      <c r="BB94" s="9"/>
      <c r="BC94" s="9"/>
      <c r="BD94" s="9"/>
      <c r="BE94" s="9"/>
      <c r="BF94" s="9"/>
      <c r="BG94" s="9"/>
      <c r="BH94" s="9"/>
      <c r="BI94" s="9"/>
      <c r="BJ94" s="9"/>
      <c r="BK94" s="9"/>
      <c r="BL94" s="9"/>
      <c r="BM94" s="9"/>
      <c r="BN94" s="9"/>
      <c r="BO94" s="9"/>
      <c r="BP94" s="9"/>
      <c r="BQ94" s="9"/>
      <c r="BR94" s="9"/>
      <c r="BS94" s="9"/>
      <c r="BT94" s="9"/>
      <c r="BU94" s="9"/>
      <c r="BV94" s="9"/>
      <c r="BW94" s="9"/>
    </row>
    <row r="95" spans="1:75" ht="12" x14ac:dyDescent="0.2">
      <c r="A95" s="13">
        <v>13</v>
      </c>
      <c r="B95" s="14">
        <v>3560.86</v>
      </c>
      <c r="C95" s="14">
        <v>3503.7000000000003</v>
      </c>
      <c r="D95" s="14">
        <v>3475.05</v>
      </c>
      <c r="E95" s="14">
        <v>3474.41</v>
      </c>
      <c r="F95" s="14">
        <v>3527.03</v>
      </c>
      <c r="G95" s="14">
        <v>3616.96</v>
      </c>
      <c r="H95" s="14">
        <v>3950.2400000000002</v>
      </c>
      <c r="I95" s="14">
        <v>4117.42</v>
      </c>
      <c r="J95" s="14">
        <v>4204.2400000000007</v>
      </c>
      <c r="K95" s="14">
        <v>4232.5199999999995</v>
      </c>
      <c r="L95" s="14">
        <v>4246.41</v>
      </c>
      <c r="M95" s="14">
        <v>4253.76</v>
      </c>
      <c r="N95" s="14">
        <v>4244.96</v>
      </c>
      <c r="O95" s="14">
        <v>4247.6099999999997</v>
      </c>
      <c r="P95" s="14">
        <v>4211.2</v>
      </c>
      <c r="Q95" s="14">
        <v>4211.18</v>
      </c>
      <c r="R95" s="14">
        <v>4174.0199999999995</v>
      </c>
      <c r="S95" s="14">
        <v>4162.53</v>
      </c>
      <c r="T95" s="14">
        <v>4159.9000000000005</v>
      </c>
      <c r="U95" s="14">
        <v>4230.1899999999996</v>
      </c>
      <c r="V95" s="14">
        <v>4218.05</v>
      </c>
      <c r="W95" s="14">
        <v>4169.97</v>
      </c>
      <c r="X95" s="14">
        <v>4062.03</v>
      </c>
      <c r="Y95" s="14">
        <v>3810.96</v>
      </c>
      <c r="AZ95" s="9"/>
      <c r="BA95" s="9"/>
      <c r="BB95" s="9"/>
      <c r="BC95" s="9"/>
      <c r="BD95" s="9"/>
      <c r="BE95" s="9"/>
      <c r="BF95" s="9"/>
      <c r="BG95" s="9"/>
      <c r="BH95" s="9"/>
      <c r="BI95" s="9"/>
      <c r="BJ95" s="9"/>
      <c r="BK95" s="9"/>
      <c r="BL95" s="9"/>
      <c r="BM95" s="9"/>
      <c r="BN95" s="9"/>
      <c r="BO95" s="9"/>
      <c r="BP95" s="9"/>
      <c r="BQ95" s="9"/>
      <c r="BR95" s="9"/>
      <c r="BS95" s="9"/>
      <c r="BT95" s="9"/>
      <c r="BU95" s="9"/>
      <c r="BV95" s="9"/>
      <c r="BW95" s="9"/>
    </row>
    <row r="96" spans="1:75" ht="12" x14ac:dyDescent="0.2">
      <c r="A96" s="13">
        <v>14</v>
      </c>
      <c r="B96" s="14">
        <v>3803</v>
      </c>
      <c r="C96" s="14">
        <v>3641.52</v>
      </c>
      <c r="D96" s="14">
        <v>3613.09</v>
      </c>
      <c r="E96" s="14">
        <v>3604.4700000000003</v>
      </c>
      <c r="F96" s="14">
        <v>3620.6</v>
      </c>
      <c r="G96" s="14">
        <v>3649.9500000000003</v>
      </c>
      <c r="H96" s="14">
        <v>3745.1800000000003</v>
      </c>
      <c r="I96" s="14">
        <v>4015.42</v>
      </c>
      <c r="J96" s="14">
        <v>4094.56</v>
      </c>
      <c r="K96" s="14">
        <v>4211.67</v>
      </c>
      <c r="L96" s="14">
        <v>4241.08</v>
      </c>
      <c r="M96" s="14">
        <v>4247.1500000000005</v>
      </c>
      <c r="N96" s="14">
        <v>4242.8599999999997</v>
      </c>
      <c r="O96" s="14">
        <v>4240.96</v>
      </c>
      <c r="P96" s="14">
        <v>4216.17</v>
      </c>
      <c r="Q96" s="14">
        <v>4218.78</v>
      </c>
      <c r="R96" s="14">
        <v>4227.59</v>
      </c>
      <c r="S96" s="14">
        <v>4237.04</v>
      </c>
      <c r="T96" s="14">
        <v>4226.16</v>
      </c>
      <c r="U96" s="14">
        <v>4222.76</v>
      </c>
      <c r="V96" s="14">
        <v>4229.47</v>
      </c>
      <c r="W96" s="14">
        <v>4109.0199999999995</v>
      </c>
      <c r="X96" s="14">
        <v>4045.76</v>
      </c>
      <c r="Y96" s="14">
        <v>3808.46</v>
      </c>
      <c r="AZ96" s="9"/>
      <c r="BA96" s="9"/>
      <c r="BB96" s="9"/>
      <c r="BC96" s="9"/>
      <c r="BD96" s="9"/>
      <c r="BE96" s="9"/>
      <c r="BF96" s="9"/>
      <c r="BG96" s="9"/>
      <c r="BH96" s="9"/>
      <c r="BI96" s="9"/>
      <c r="BJ96" s="9"/>
      <c r="BK96" s="9"/>
      <c r="BL96" s="9"/>
      <c r="BM96" s="9"/>
      <c r="BN96" s="9"/>
      <c r="BO96" s="9"/>
      <c r="BP96" s="9"/>
      <c r="BQ96" s="9"/>
      <c r="BR96" s="9"/>
      <c r="BS96" s="9"/>
      <c r="BT96" s="9"/>
      <c r="BU96" s="9"/>
      <c r="BV96" s="9"/>
      <c r="BW96" s="9"/>
    </row>
    <row r="97" spans="1:75" ht="12" x14ac:dyDescent="0.2">
      <c r="A97" s="13">
        <v>15</v>
      </c>
      <c r="B97" s="14">
        <v>3654.55</v>
      </c>
      <c r="C97" s="14">
        <v>3600.75</v>
      </c>
      <c r="D97" s="14">
        <v>3534.06</v>
      </c>
      <c r="E97" s="14">
        <v>3527.69</v>
      </c>
      <c r="F97" s="14">
        <v>3534.36</v>
      </c>
      <c r="G97" s="14">
        <v>3582.01</v>
      </c>
      <c r="H97" s="14">
        <v>3597.9500000000003</v>
      </c>
      <c r="I97" s="14">
        <v>3794.25</v>
      </c>
      <c r="J97" s="14">
        <v>4031.53</v>
      </c>
      <c r="K97" s="14">
        <v>4096.08</v>
      </c>
      <c r="L97" s="14">
        <v>4152.62</v>
      </c>
      <c r="M97" s="14">
        <v>4167.72</v>
      </c>
      <c r="N97" s="14">
        <v>4168.5999999999995</v>
      </c>
      <c r="O97" s="14">
        <v>4169.8100000000004</v>
      </c>
      <c r="P97" s="14">
        <v>4143.1099999999997</v>
      </c>
      <c r="Q97" s="14">
        <v>4151.0700000000006</v>
      </c>
      <c r="R97" s="14">
        <v>4162.5600000000004</v>
      </c>
      <c r="S97" s="14">
        <v>4184.43</v>
      </c>
      <c r="T97" s="14">
        <v>4175.3200000000006</v>
      </c>
      <c r="U97" s="14">
        <v>4184.22</v>
      </c>
      <c r="V97" s="14">
        <v>4185.01</v>
      </c>
      <c r="W97" s="14">
        <v>4107.3100000000004</v>
      </c>
      <c r="X97" s="14">
        <v>4043.73</v>
      </c>
      <c r="Y97" s="14">
        <v>3794.13</v>
      </c>
      <c r="AZ97" s="9"/>
      <c r="BA97" s="9"/>
      <c r="BB97" s="9"/>
      <c r="BC97" s="9"/>
      <c r="BD97" s="9"/>
      <c r="BE97" s="9"/>
      <c r="BF97" s="9"/>
      <c r="BG97" s="9"/>
      <c r="BH97" s="9"/>
      <c r="BI97" s="9"/>
      <c r="BJ97" s="9"/>
      <c r="BK97" s="9"/>
      <c r="BL97" s="9"/>
      <c r="BM97" s="9"/>
      <c r="BN97" s="9"/>
      <c r="BO97" s="9"/>
      <c r="BP97" s="9"/>
      <c r="BQ97" s="9"/>
      <c r="BR97" s="9"/>
      <c r="BS97" s="9"/>
      <c r="BT97" s="9"/>
      <c r="BU97" s="9"/>
      <c r="BV97" s="9"/>
      <c r="BW97" s="9"/>
    </row>
    <row r="98" spans="1:75" ht="12" x14ac:dyDescent="0.2">
      <c r="A98" s="13">
        <v>16</v>
      </c>
      <c r="B98" s="14">
        <v>3639.37</v>
      </c>
      <c r="C98" s="14">
        <v>3584.27</v>
      </c>
      <c r="D98" s="14">
        <v>3527.65</v>
      </c>
      <c r="E98" s="14">
        <v>3518.4700000000003</v>
      </c>
      <c r="F98" s="14">
        <v>3554.9</v>
      </c>
      <c r="G98" s="14">
        <v>3652.44</v>
      </c>
      <c r="H98" s="14">
        <v>3938.1</v>
      </c>
      <c r="I98" s="14">
        <v>4090.94</v>
      </c>
      <c r="J98" s="14">
        <v>4286.84</v>
      </c>
      <c r="K98" s="14">
        <v>4324.3100000000004</v>
      </c>
      <c r="L98" s="14">
        <v>4340.91</v>
      </c>
      <c r="M98" s="14">
        <v>4350.5700000000006</v>
      </c>
      <c r="N98" s="14">
        <v>4352.87</v>
      </c>
      <c r="O98" s="14">
        <v>4365.7699999999995</v>
      </c>
      <c r="P98" s="14">
        <v>4325.26</v>
      </c>
      <c r="Q98" s="14">
        <v>4319.37</v>
      </c>
      <c r="R98" s="14">
        <v>4307.29</v>
      </c>
      <c r="S98" s="14">
        <v>4302.3900000000003</v>
      </c>
      <c r="T98" s="14">
        <v>4167.0700000000006</v>
      </c>
      <c r="U98" s="14">
        <v>4326.47</v>
      </c>
      <c r="V98" s="14">
        <v>4235.1500000000005</v>
      </c>
      <c r="W98" s="14">
        <v>4129.3</v>
      </c>
      <c r="X98" s="14">
        <v>4007.82</v>
      </c>
      <c r="Y98" s="14">
        <v>3657.4700000000003</v>
      </c>
      <c r="AZ98" s="9"/>
      <c r="BA98" s="9"/>
      <c r="BB98" s="9"/>
      <c r="BC98" s="9"/>
      <c r="BD98" s="9"/>
      <c r="BE98" s="9"/>
      <c r="BF98" s="9"/>
      <c r="BG98" s="9"/>
      <c r="BH98" s="9"/>
      <c r="BI98" s="9"/>
      <c r="BJ98" s="9"/>
      <c r="BK98" s="9"/>
      <c r="BL98" s="9"/>
      <c r="BM98" s="9"/>
      <c r="BN98" s="9"/>
      <c r="BO98" s="9"/>
      <c r="BP98" s="9"/>
      <c r="BQ98" s="9"/>
      <c r="BR98" s="9"/>
      <c r="BS98" s="9"/>
      <c r="BT98" s="9"/>
      <c r="BU98" s="9"/>
      <c r="BV98" s="9"/>
      <c r="BW98" s="9"/>
    </row>
    <row r="99" spans="1:75" ht="12" x14ac:dyDescent="0.2">
      <c r="A99" s="13">
        <v>17</v>
      </c>
      <c r="B99" s="14">
        <v>3496.9900000000002</v>
      </c>
      <c r="C99" s="14">
        <v>3465.9</v>
      </c>
      <c r="D99" s="14">
        <v>3450.37</v>
      </c>
      <c r="E99" s="14">
        <v>3449.75</v>
      </c>
      <c r="F99" s="14">
        <v>3471.66</v>
      </c>
      <c r="G99" s="14">
        <v>3528.4300000000003</v>
      </c>
      <c r="H99" s="14">
        <v>3741.65</v>
      </c>
      <c r="I99" s="14">
        <v>4062.94</v>
      </c>
      <c r="J99" s="14">
        <v>4100.5</v>
      </c>
      <c r="K99" s="14">
        <v>4142.53</v>
      </c>
      <c r="L99" s="14">
        <v>4157.16</v>
      </c>
      <c r="M99" s="14">
        <v>4177.2699999999995</v>
      </c>
      <c r="N99" s="14">
        <v>4165.26</v>
      </c>
      <c r="O99" s="14">
        <v>4171.8200000000006</v>
      </c>
      <c r="P99" s="14">
        <v>4136.04</v>
      </c>
      <c r="Q99" s="14">
        <v>4126.78</v>
      </c>
      <c r="R99" s="14">
        <v>4118.3200000000006</v>
      </c>
      <c r="S99" s="14">
        <v>4125.4399999999996</v>
      </c>
      <c r="T99" s="14">
        <v>4120.54</v>
      </c>
      <c r="U99" s="14">
        <v>4141.67</v>
      </c>
      <c r="V99" s="14">
        <v>4130.13</v>
      </c>
      <c r="W99" s="14">
        <v>4088.04</v>
      </c>
      <c r="X99" s="14">
        <v>3880.82</v>
      </c>
      <c r="Y99" s="14">
        <v>3589.32</v>
      </c>
      <c r="AZ99" s="9"/>
      <c r="BA99" s="9"/>
      <c r="BB99" s="9"/>
      <c r="BC99" s="9"/>
      <c r="BD99" s="9"/>
      <c r="BE99" s="9"/>
      <c r="BF99" s="9"/>
      <c r="BG99" s="9"/>
      <c r="BH99" s="9"/>
      <c r="BI99" s="9"/>
      <c r="BJ99" s="9"/>
      <c r="BK99" s="9"/>
      <c r="BL99" s="9"/>
      <c r="BM99" s="9"/>
      <c r="BN99" s="9"/>
      <c r="BO99" s="9"/>
      <c r="BP99" s="9"/>
      <c r="BQ99" s="9"/>
      <c r="BR99" s="9"/>
      <c r="BS99" s="9"/>
      <c r="BT99" s="9"/>
      <c r="BU99" s="9"/>
      <c r="BV99" s="9"/>
      <c r="BW99" s="9"/>
    </row>
    <row r="100" spans="1:75" ht="12" x14ac:dyDescent="0.2">
      <c r="A100" s="13">
        <v>18</v>
      </c>
      <c r="B100" s="14">
        <v>3534.9900000000002</v>
      </c>
      <c r="C100" s="14">
        <v>3505.13</v>
      </c>
      <c r="D100" s="14">
        <v>3484.65</v>
      </c>
      <c r="E100" s="14">
        <v>3484.75</v>
      </c>
      <c r="F100" s="14">
        <v>3516.81</v>
      </c>
      <c r="G100" s="14">
        <v>3579.85</v>
      </c>
      <c r="H100" s="14">
        <v>3875.3</v>
      </c>
      <c r="I100" s="14">
        <v>4072.08</v>
      </c>
      <c r="J100" s="14">
        <v>4164.75</v>
      </c>
      <c r="K100" s="14">
        <v>4190.8</v>
      </c>
      <c r="L100" s="14">
        <v>4202.8499999999995</v>
      </c>
      <c r="M100" s="14">
        <v>4230.9800000000005</v>
      </c>
      <c r="N100" s="14">
        <v>4213.21</v>
      </c>
      <c r="O100" s="14">
        <v>4221.05</v>
      </c>
      <c r="P100" s="14">
        <v>4222.92</v>
      </c>
      <c r="Q100" s="14">
        <v>4182.5999999999995</v>
      </c>
      <c r="R100" s="14">
        <v>4164.04</v>
      </c>
      <c r="S100" s="14">
        <v>4175.68</v>
      </c>
      <c r="T100" s="14">
        <v>4164.1500000000005</v>
      </c>
      <c r="U100" s="14">
        <v>4188.5999999999995</v>
      </c>
      <c r="V100" s="14">
        <v>4144.4399999999996</v>
      </c>
      <c r="W100" s="14">
        <v>4072.32</v>
      </c>
      <c r="X100" s="14">
        <v>3854.64</v>
      </c>
      <c r="Y100" s="14">
        <v>3540.96</v>
      </c>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row>
    <row r="101" spans="1:75" ht="12" x14ac:dyDescent="0.2">
      <c r="A101" s="13">
        <v>19</v>
      </c>
      <c r="B101" s="14">
        <v>3545.17</v>
      </c>
      <c r="C101" s="14">
        <v>3514.17</v>
      </c>
      <c r="D101" s="14">
        <v>3487.84</v>
      </c>
      <c r="E101" s="14">
        <v>3491.06</v>
      </c>
      <c r="F101" s="14">
        <v>3528.2400000000002</v>
      </c>
      <c r="G101" s="14">
        <v>3585.16</v>
      </c>
      <c r="H101" s="14">
        <v>3975.56</v>
      </c>
      <c r="I101" s="14">
        <v>4127.5700000000006</v>
      </c>
      <c r="J101" s="14">
        <v>4203.2699999999995</v>
      </c>
      <c r="K101" s="14">
        <v>4215.55</v>
      </c>
      <c r="L101" s="14">
        <v>4220.0199999999995</v>
      </c>
      <c r="M101" s="14">
        <v>4256.6400000000003</v>
      </c>
      <c r="N101" s="14">
        <v>4236.7</v>
      </c>
      <c r="O101" s="14">
        <v>4244.17</v>
      </c>
      <c r="P101" s="14">
        <v>4248.17</v>
      </c>
      <c r="Q101" s="14">
        <v>4202.6099999999997</v>
      </c>
      <c r="R101" s="14">
        <v>4167.1099999999997</v>
      </c>
      <c r="S101" s="14">
        <v>4174.7699999999995</v>
      </c>
      <c r="T101" s="14">
        <v>4167.2400000000007</v>
      </c>
      <c r="U101" s="14">
        <v>4214.37</v>
      </c>
      <c r="V101" s="14">
        <v>4186.04</v>
      </c>
      <c r="W101" s="14">
        <v>4131.2699999999995</v>
      </c>
      <c r="X101" s="14">
        <v>3948.81</v>
      </c>
      <c r="Y101" s="14">
        <v>3558.86</v>
      </c>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row>
    <row r="102" spans="1:75" ht="12" x14ac:dyDescent="0.2">
      <c r="A102" s="13">
        <v>20</v>
      </c>
      <c r="B102" s="14">
        <v>3541.08</v>
      </c>
      <c r="C102" s="14">
        <v>3511.51</v>
      </c>
      <c r="D102" s="14">
        <v>3476.09</v>
      </c>
      <c r="E102" s="14">
        <v>3464.82</v>
      </c>
      <c r="F102" s="14">
        <v>3516.3</v>
      </c>
      <c r="G102" s="14">
        <v>3572.23</v>
      </c>
      <c r="H102" s="14">
        <v>3925.4</v>
      </c>
      <c r="I102" s="14">
        <v>4088.52</v>
      </c>
      <c r="J102" s="14">
        <v>4174.72</v>
      </c>
      <c r="K102" s="14">
        <v>4180.01</v>
      </c>
      <c r="L102" s="14">
        <v>4188.03</v>
      </c>
      <c r="M102" s="14">
        <v>4209.97</v>
      </c>
      <c r="N102" s="14">
        <v>4197.13</v>
      </c>
      <c r="O102" s="14">
        <v>4202.45</v>
      </c>
      <c r="P102" s="14">
        <v>4196.75</v>
      </c>
      <c r="Q102" s="14">
        <v>4165.88</v>
      </c>
      <c r="R102" s="14">
        <v>4163.26</v>
      </c>
      <c r="S102" s="14">
        <v>4169.28</v>
      </c>
      <c r="T102" s="14">
        <v>4163.29</v>
      </c>
      <c r="U102" s="14">
        <v>4178.88</v>
      </c>
      <c r="V102" s="14">
        <v>4146.8499999999995</v>
      </c>
      <c r="W102" s="14">
        <v>4082.61</v>
      </c>
      <c r="X102" s="14">
        <v>3917.92</v>
      </c>
      <c r="Y102" s="14">
        <v>3568.33</v>
      </c>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row>
    <row r="103" spans="1:75" ht="12" x14ac:dyDescent="0.2">
      <c r="A103" s="13">
        <v>21</v>
      </c>
      <c r="B103" s="14">
        <v>3639.46</v>
      </c>
      <c r="C103" s="14">
        <v>3582.4500000000003</v>
      </c>
      <c r="D103" s="14">
        <v>3533.76</v>
      </c>
      <c r="E103" s="14">
        <v>3519.85</v>
      </c>
      <c r="F103" s="14">
        <v>3540.32</v>
      </c>
      <c r="G103" s="14">
        <v>3567.76</v>
      </c>
      <c r="H103" s="14">
        <v>3622.92</v>
      </c>
      <c r="I103" s="14">
        <v>3918.15</v>
      </c>
      <c r="J103" s="14">
        <v>4050.01</v>
      </c>
      <c r="K103" s="14">
        <v>4110.88</v>
      </c>
      <c r="L103" s="14">
        <v>4145.4399999999996</v>
      </c>
      <c r="M103" s="14">
        <v>4155.4800000000005</v>
      </c>
      <c r="N103" s="14">
        <v>4148.26</v>
      </c>
      <c r="O103" s="14">
        <v>4149.46</v>
      </c>
      <c r="P103" s="14">
        <v>4112.51</v>
      </c>
      <c r="Q103" s="14">
        <v>4116.5199999999995</v>
      </c>
      <c r="R103" s="14">
        <v>4126.97</v>
      </c>
      <c r="S103" s="14">
        <v>4147.5999999999995</v>
      </c>
      <c r="T103" s="14">
        <v>4144.55</v>
      </c>
      <c r="U103" s="14">
        <v>4124.0700000000006</v>
      </c>
      <c r="V103" s="14">
        <v>4132.46</v>
      </c>
      <c r="W103" s="14">
        <v>4055.33</v>
      </c>
      <c r="X103" s="14">
        <v>3924.08</v>
      </c>
      <c r="Y103" s="14">
        <v>3582.35</v>
      </c>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row>
    <row r="104" spans="1:75" ht="12" x14ac:dyDescent="0.2">
      <c r="A104" s="13">
        <v>22</v>
      </c>
      <c r="B104" s="14">
        <v>3581.37</v>
      </c>
      <c r="C104" s="14">
        <v>3518.4300000000003</v>
      </c>
      <c r="D104" s="14">
        <v>3500.05</v>
      </c>
      <c r="E104" s="14">
        <v>3470.31</v>
      </c>
      <c r="F104" s="14">
        <v>3503.2200000000003</v>
      </c>
      <c r="G104" s="14">
        <v>3508.65</v>
      </c>
      <c r="H104" s="14">
        <v>3539.84</v>
      </c>
      <c r="I104" s="14">
        <v>3644.7400000000002</v>
      </c>
      <c r="J104" s="14">
        <v>3892.7400000000002</v>
      </c>
      <c r="K104" s="14">
        <v>4044.82</v>
      </c>
      <c r="L104" s="14">
        <v>4075.4900000000002</v>
      </c>
      <c r="M104" s="14">
        <v>4085.82</v>
      </c>
      <c r="N104" s="14">
        <v>4083.94</v>
      </c>
      <c r="O104" s="14">
        <v>4085.83</v>
      </c>
      <c r="P104" s="14">
        <v>4066.54</v>
      </c>
      <c r="Q104" s="14">
        <v>4076.91</v>
      </c>
      <c r="R104" s="14">
        <v>4091.07</v>
      </c>
      <c r="S104" s="14">
        <v>4117.68</v>
      </c>
      <c r="T104" s="14">
        <v>4118.08</v>
      </c>
      <c r="U104" s="14">
        <v>4112.08</v>
      </c>
      <c r="V104" s="14">
        <v>4109.3</v>
      </c>
      <c r="W104" s="14">
        <v>4071.73</v>
      </c>
      <c r="X104" s="14">
        <v>3884.4700000000003</v>
      </c>
      <c r="Y104" s="14">
        <v>3572.58</v>
      </c>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row>
    <row r="105" spans="1:75" ht="12" x14ac:dyDescent="0.2">
      <c r="A105" s="13">
        <v>23</v>
      </c>
      <c r="B105" s="14">
        <v>3527.7400000000002</v>
      </c>
      <c r="C105" s="14">
        <v>3496.02</v>
      </c>
      <c r="D105" s="14">
        <v>3443.09</v>
      </c>
      <c r="E105" s="14">
        <v>3434.53</v>
      </c>
      <c r="F105" s="14">
        <v>3479.23</v>
      </c>
      <c r="G105" s="14">
        <v>3543.56</v>
      </c>
      <c r="H105" s="14">
        <v>3777.61</v>
      </c>
      <c r="I105" s="14">
        <v>4083.9500000000003</v>
      </c>
      <c r="J105" s="14">
        <v>4207.0600000000004</v>
      </c>
      <c r="K105" s="14">
        <v>4223.18</v>
      </c>
      <c r="L105" s="14">
        <v>4231.46</v>
      </c>
      <c r="M105" s="14">
        <v>4261</v>
      </c>
      <c r="N105" s="14">
        <v>4244.3200000000006</v>
      </c>
      <c r="O105" s="14">
        <v>4251.41</v>
      </c>
      <c r="P105" s="14">
        <v>4245.34</v>
      </c>
      <c r="Q105" s="14">
        <v>4211.38</v>
      </c>
      <c r="R105" s="14">
        <v>4209.4900000000007</v>
      </c>
      <c r="S105" s="14">
        <v>4216.4900000000007</v>
      </c>
      <c r="T105" s="14">
        <v>4211.04</v>
      </c>
      <c r="U105" s="14">
        <v>4226.96</v>
      </c>
      <c r="V105" s="14">
        <v>4202.41</v>
      </c>
      <c r="W105" s="14">
        <v>4067</v>
      </c>
      <c r="X105" s="14">
        <v>3867.57</v>
      </c>
      <c r="Y105" s="14">
        <v>3526.19</v>
      </c>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row>
    <row r="106" spans="1:75" ht="12" x14ac:dyDescent="0.2">
      <c r="A106" s="13">
        <v>24</v>
      </c>
      <c r="B106" s="14">
        <v>3526.34</v>
      </c>
      <c r="C106" s="14">
        <v>3473.75</v>
      </c>
      <c r="D106" s="14">
        <v>3456.79</v>
      </c>
      <c r="E106" s="14">
        <v>3459.9</v>
      </c>
      <c r="F106" s="14">
        <v>3513.31</v>
      </c>
      <c r="G106" s="14">
        <v>3587.23</v>
      </c>
      <c r="H106" s="14">
        <v>3935.9300000000003</v>
      </c>
      <c r="I106" s="14">
        <v>4108.3599999999997</v>
      </c>
      <c r="J106" s="14">
        <v>4199.76</v>
      </c>
      <c r="K106" s="14">
        <v>4207.97</v>
      </c>
      <c r="L106" s="14">
        <v>4215.67</v>
      </c>
      <c r="M106" s="14">
        <v>4235.91</v>
      </c>
      <c r="N106" s="14">
        <v>4226.46</v>
      </c>
      <c r="O106" s="14">
        <v>4232.92</v>
      </c>
      <c r="P106" s="14">
        <v>4231.0600000000004</v>
      </c>
      <c r="Q106" s="14">
        <v>4201.01</v>
      </c>
      <c r="R106" s="14">
        <v>4199.3900000000003</v>
      </c>
      <c r="S106" s="14">
        <v>4207.4399999999996</v>
      </c>
      <c r="T106" s="14">
        <v>4205.17</v>
      </c>
      <c r="U106" s="14">
        <v>4219.1899999999996</v>
      </c>
      <c r="V106" s="14">
        <v>4185.95</v>
      </c>
      <c r="W106" s="14">
        <v>4122.09</v>
      </c>
      <c r="X106" s="14">
        <v>3987.21</v>
      </c>
      <c r="Y106" s="14">
        <v>3580.8</v>
      </c>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row>
    <row r="107" spans="1:75" ht="12" x14ac:dyDescent="0.2">
      <c r="A107" s="13">
        <v>25</v>
      </c>
      <c r="B107" s="14">
        <v>3535.48</v>
      </c>
      <c r="C107" s="14">
        <v>3504.48</v>
      </c>
      <c r="D107" s="14">
        <v>3475.12</v>
      </c>
      <c r="E107" s="14">
        <v>3480.51</v>
      </c>
      <c r="F107" s="14">
        <v>3541.41</v>
      </c>
      <c r="G107" s="14">
        <v>3594.9700000000003</v>
      </c>
      <c r="H107" s="14">
        <v>3948.07</v>
      </c>
      <c r="I107" s="14">
        <v>4165.51</v>
      </c>
      <c r="J107" s="14">
        <v>4257.21</v>
      </c>
      <c r="K107" s="14">
        <v>4263.54</v>
      </c>
      <c r="L107" s="14">
        <v>4277.8100000000004</v>
      </c>
      <c r="M107" s="14">
        <v>4298.8499999999995</v>
      </c>
      <c r="N107" s="14">
        <v>4286.3200000000006</v>
      </c>
      <c r="O107" s="14">
        <v>4290.7400000000007</v>
      </c>
      <c r="P107" s="14">
        <v>4285.6099999999997</v>
      </c>
      <c r="Q107" s="14">
        <v>4254.2699999999995</v>
      </c>
      <c r="R107" s="14">
        <v>4248.5199999999995</v>
      </c>
      <c r="S107" s="14">
        <v>4257.38</v>
      </c>
      <c r="T107" s="14">
        <v>4251.0199999999995</v>
      </c>
      <c r="U107" s="14">
        <v>4266.7</v>
      </c>
      <c r="V107" s="14">
        <v>4238.76</v>
      </c>
      <c r="W107" s="14">
        <v>4126.6500000000005</v>
      </c>
      <c r="X107" s="14">
        <v>3993.46</v>
      </c>
      <c r="Y107" s="14">
        <v>3594.7200000000003</v>
      </c>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row>
    <row r="108" spans="1:75" ht="12" x14ac:dyDescent="0.2">
      <c r="A108" s="13">
        <v>26</v>
      </c>
      <c r="B108" s="14">
        <v>3599.07</v>
      </c>
      <c r="C108" s="14">
        <v>3572.01</v>
      </c>
      <c r="D108" s="14">
        <v>3521.38</v>
      </c>
      <c r="E108" s="14">
        <v>3545.81</v>
      </c>
      <c r="F108" s="14">
        <v>3609.9300000000003</v>
      </c>
      <c r="G108" s="14">
        <v>3765.88</v>
      </c>
      <c r="H108" s="14">
        <v>4023.4300000000003</v>
      </c>
      <c r="I108" s="14">
        <v>4202.8</v>
      </c>
      <c r="J108" s="14">
        <v>4284.59</v>
      </c>
      <c r="K108" s="14">
        <v>4291.47</v>
      </c>
      <c r="L108" s="14">
        <v>4300.8200000000006</v>
      </c>
      <c r="M108" s="14">
        <v>4322.43</v>
      </c>
      <c r="N108" s="14">
        <v>4311.38</v>
      </c>
      <c r="O108" s="14">
        <v>4314.08</v>
      </c>
      <c r="P108" s="14">
        <v>4310.72</v>
      </c>
      <c r="Q108" s="14">
        <v>4275.72</v>
      </c>
      <c r="R108" s="14">
        <v>4269.96</v>
      </c>
      <c r="S108" s="14">
        <v>4282.16</v>
      </c>
      <c r="T108" s="14">
        <v>4277.37</v>
      </c>
      <c r="U108" s="14">
        <v>4290.58</v>
      </c>
      <c r="V108" s="14">
        <v>4266.4000000000005</v>
      </c>
      <c r="W108" s="14">
        <v>4119.28</v>
      </c>
      <c r="X108" s="14">
        <v>4015.38</v>
      </c>
      <c r="Y108" s="14">
        <v>3622.44</v>
      </c>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row>
    <row r="109" spans="1:75" ht="12" x14ac:dyDescent="0.2">
      <c r="A109" s="13">
        <v>27</v>
      </c>
      <c r="B109" s="14">
        <v>3596.89</v>
      </c>
      <c r="C109" s="14">
        <v>3574.61</v>
      </c>
      <c r="D109" s="14">
        <v>3544.64</v>
      </c>
      <c r="E109" s="14">
        <v>3546.2200000000003</v>
      </c>
      <c r="F109" s="14">
        <v>3626.4900000000002</v>
      </c>
      <c r="G109" s="14">
        <v>3733.27</v>
      </c>
      <c r="H109" s="14">
        <v>3990.26</v>
      </c>
      <c r="I109" s="14">
        <v>4226.9900000000007</v>
      </c>
      <c r="J109" s="14">
        <v>4305.92</v>
      </c>
      <c r="K109" s="14">
        <v>4307.75</v>
      </c>
      <c r="L109" s="14">
        <v>4321.22</v>
      </c>
      <c r="M109" s="14">
        <v>4349.67</v>
      </c>
      <c r="N109" s="14">
        <v>4341.42</v>
      </c>
      <c r="O109" s="14">
        <v>4344.42</v>
      </c>
      <c r="P109" s="14">
        <v>4341</v>
      </c>
      <c r="Q109" s="14">
        <v>4331.37</v>
      </c>
      <c r="R109" s="14">
        <v>4290.6400000000003</v>
      </c>
      <c r="S109" s="14">
        <v>4300.5</v>
      </c>
      <c r="T109" s="14">
        <v>4296.7300000000005</v>
      </c>
      <c r="U109" s="14">
        <v>4311.71</v>
      </c>
      <c r="V109" s="14">
        <v>4279.2300000000005</v>
      </c>
      <c r="W109" s="14">
        <v>4166.76</v>
      </c>
      <c r="X109" s="14">
        <v>4009.4500000000003</v>
      </c>
      <c r="Y109" s="14">
        <v>3704.9</v>
      </c>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row>
    <row r="110" spans="1:75" ht="12" x14ac:dyDescent="0.2">
      <c r="A110" s="13">
        <v>28</v>
      </c>
      <c r="B110" s="14">
        <v>3709.15</v>
      </c>
      <c r="C110" s="14">
        <v>3603.48</v>
      </c>
      <c r="D110" s="14">
        <v>3562.87</v>
      </c>
      <c r="E110" s="14">
        <v>3540.76</v>
      </c>
      <c r="F110" s="14">
        <v>3576.62</v>
      </c>
      <c r="G110" s="14">
        <v>3614.36</v>
      </c>
      <c r="H110" s="14">
        <v>3710.52</v>
      </c>
      <c r="I110" s="14">
        <v>3929.11</v>
      </c>
      <c r="J110" s="14">
        <v>4049.31</v>
      </c>
      <c r="K110" s="14">
        <v>4191.83</v>
      </c>
      <c r="L110" s="14">
        <v>4220.88</v>
      </c>
      <c r="M110" s="14">
        <v>4225.0600000000004</v>
      </c>
      <c r="N110" s="14">
        <v>4223.04</v>
      </c>
      <c r="O110" s="14">
        <v>4222.71</v>
      </c>
      <c r="P110" s="14">
        <v>4224.1899999999996</v>
      </c>
      <c r="Q110" s="14">
        <v>4189.33</v>
      </c>
      <c r="R110" s="14">
        <v>4198.84</v>
      </c>
      <c r="S110" s="14">
        <v>4222.5</v>
      </c>
      <c r="T110" s="14">
        <v>4220.5999999999995</v>
      </c>
      <c r="U110" s="14">
        <v>4216.28</v>
      </c>
      <c r="V110" s="14">
        <v>4216.28</v>
      </c>
      <c r="W110" s="14">
        <v>4076.54</v>
      </c>
      <c r="X110" s="14">
        <v>3968.38</v>
      </c>
      <c r="Y110" s="14">
        <v>3707.36</v>
      </c>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row>
    <row r="111" spans="1:75" ht="12" x14ac:dyDescent="0.2">
      <c r="A111" s="13">
        <v>29</v>
      </c>
      <c r="B111" s="14">
        <v>3665.81</v>
      </c>
      <c r="C111" s="14">
        <v>3587.9300000000003</v>
      </c>
      <c r="D111" s="14">
        <v>3521.96</v>
      </c>
      <c r="E111" s="14">
        <v>3525.62</v>
      </c>
      <c r="F111" s="14">
        <v>3569.7000000000003</v>
      </c>
      <c r="G111" s="14">
        <v>3600.92</v>
      </c>
      <c r="H111" s="14">
        <v>3665.26</v>
      </c>
      <c r="I111" s="14">
        <v>3795.48</v>
      </c>
      <c r="J111" s="14">
        <v>3986.23</v>
      </c>
      <c r="K111" s="14">
        <v>4083.82</v>
      </c>
      <c r="L111" s="14">
        <v>4196.7300000000005</v>
      </c>
      <c r="M111" s="14">
        <v>4210.9000000000005</v>
      </c>
      <c r="N111" s="14">
        <v>4210.34</v>
      </c>
      <c r="O111" s="14">
        <v>4212.1400000000003</v>
      </c>
      <c r="P111" s="14">
        <v>4211.55</v>
      </c>
      <c r="Q111" s="14">
        <v>4175.1500000000005</v>
      </c>
      <c r="R111" s="14">
        <v>4187.2</v>
      </c>
      <c r="S111" s="14">
        <v>4216.4900000000007</v>
      </c>
      <c r="T111" s="14">
        <v>4221.9800000000005</v>
      </c>
      <c r="U111" s="14">
        <v>4225.59</v>
      </c>
      <c r="V111" s="14">
        <v>4227.26</v>
      </c>
      <c r="W111" s="14">
        <v>4119.25</v>
      </c>
      <c r="X111" s="14">
        <v>3951.88</v>
      </c>
      <c r="Y111" s="14">
        <v>3678.57</v>
      </c>
      <c r="Z111" s="4">
        <f>IFERROR(Y111,"скрыть")</f>
        <v>3678.57</v>
      </c>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row>
    <row r="112" spans="1:75" ht="12" x14ac:dyDescent="0.2">
      <c r="A112" s="13">
        <v>30</v>
      </c>
      <c r="B112" s="14">
        <v>3598.7400000000002</v>
      </c>
      <c r="C112" s="14">
        <v>3539.09</v>
      </c>
      <c r="D112" s="14">
        <v>3485.1800000000003</v>
      </c>
      <c r="E112" s="14">
        <v>3484.1800000000003</v>
      </c>
      <c r="F112" s="14">
        <v>3529.94</v>
      </c>
      <c r="G112" s="14">
        <v>3635.7200000000003</v>
      </c>
      <c r="H112" s="14">
        <v>3919.4900000000002</v>
      </c>
      <c r="I112" s="14">
        <v>4077.63</v>
      </c>
      <c r="J112" s="14">
        <v>4213.8599999999997</v>
      </c>
      <c r="K112" s="14">
        <v>4211.79</v>
      </c>
      <c r="L112" s="14">
        <v>4221.6500000000005</v>
      </c>
      <c r="M112" s="14">
        <v>4248.3499999999995</v>
      </c>
      <c r="N112" s="14">
        <v>4243.1099999999997</v>
      </c>
      <c r="O112" s="14">
        <v>4250.4000000000005</v>
      </c>
      <c r="P112" s="14">
        <v>4243.01</v>
      </c>
      <c r="Q112" s="14">
        <v>4236.25</v>
      </c>
      <c r="R112" s="14">
        <v>4200.96</v>
      </c>
      <c r="S112" s="14">
        <v>4210.43</v>
      </c>
      <c r="T112" s="14">
        <v>4215.87</v>
      </c>
      <c r="U112" s="14">
        <v>4227.63</v>
      </c>
      <c r="V112" s="14">
        <v>4187.41</v>
      </c>
      <c r="W112" s="14">
        <v>4027.26</v>
      </c>
      <c r="X112" s="14">
        <v>3877.66</v>
      </c>
      <c r="Y112" s="14">
        <v>3588.94</v>
      </c>
      <c r="Z112" s="4">
        <f>IFERROR(Y112,"скрыть")</f>
        <v>3588.94</v>
      </c>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row>
    <row r="113" spans="1:75" ht="12" x14ac:dyDescent="0.2">
      <c r="A113" s="13">
        <v>31</v>
      </c>
      <c r="B113" s="14">
        <v>3488.83</v>
      </c>
      <c r="C113" s="14">
        <v>3464.62</v>
      </c>
      <c r="D113" s="14">
        <v>3452.8</v>
      </c>
      <c r="E113" s="14">
        <v>3450.01</v>
      </c>
      <c r="F113" s="14">
        <v>3491.1</v>
      </c>
      <c r="G113" s="14">
        <v>3506.86</v>
      </c>
      <c r="H113" s="14">
        <v>3737.63</v>
      </c>
      <c r="I113" s="14">
        <v>3965.13</v>
      </c>
      <c r="J113" s="14">
        <v>4016.98</v>
      </c>
      <c r="K113" s="14">
        <v>4026.98</v>
      </c>
      <c r="L113" s="14">
        <v>4040.5</v>
      </c>
      <c r="M113" s="14">
        <v>4072.4</v>
      </c>
      <c r="N113" s="14">
        <v>4057.4900000000002</v>
      </c>
      <c r="O113" s="14">
        <v>4062.55</v>
      </c>
      <c r="P113" s="14">
        <v>4056.4</v>
      </c>
      <c r="Q113" s="14">
        <v>4049.11</v>
      </c>
      <c r="R113" s="14">
        <v>4009.07</v>
      </c>
      <c r="S113" s="14">
        <v>4019.6800000000003</v>
      </c>
      <c r="T113" s="14">
        <v>4032.07</v>
      </c>
      <c r="U113" s="14">
        <v>4048.35</v>
      </c>
      <c r="V113" s="14">
        <v>4018.28</v>
      </c>
      <c r="W113" s="14">
        <v>3941.84</v>
      </c>
      <c r="X113" s="14">
        <v>3715.32</v>
      </c>
      <c r="Y113" s="14">
        <v>3505.04</v>
      </c>
      <c r="Z113" s="4">
        <f>IFERROR(Y113,"скрыть")</f>
        <v>3505.04</v>
      </c>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row>
    <row r="114" spans="1:75" ht="11.25" customHeight="1" x14ac:dyDescent="0.2">
      <c r="A114" s="71"/>
      <c r="B114" s="72" t="s">
        <v>89</v>
      </c>
      <c r="C114" s="72"/>
      <c r="D114" s="72"/>
      <c r="E114" s="72"/>
      <c r="F114" s="72"/>
      <c r="G114" s="72"/>
      <c r="H114" s="72"/>
      <c r="I114" s="72"/>
      <c r="J114" s="72"/>
      <c r="K114" s="72"/>
      <c r="L114" s="72"/>
      <c r="M114" s="72"/>
      <c r="N114" s="72"/>
      <c r="O114" s="72"/>
      <c r="P114" s="72"/>
      <c r="Q114" s="72"/>
      <c r="R114" s="72"/>
      <c r="S114" s="72"/>
      <c r="T114" s="72"/>
      <c r="U114" s="72"/>
      <c r="V114" s="72"/>
      <c r="W114" s="72"/>
      <c r="X114" s="72"/>
      <c r="Y114" s="72"/>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row>
    <row r="115" spans="1:75" ht="11.25" customHeight="1" x14ac:dyDescent="0.2">
      <c r="A115" s="71"/>
      <c r="B115" s="72"/>
      <c r="C115" s="72"/>
      <c r="D115" s="72"/>
      <c r="E115" s="72"/>
      <c r="F115" s="72"/>
      <c r="G115" s="72"/>
      <c r="H115" s="72"/>
      <c r="I115" s="72"/>
      <c r="J115" s="72"/>
      <c r="K115" s="72"/>
      <c r="L115" s="72"/>
      <c r="M115" s="72"/>
      <c r="N115" s="72"/>
      <c r="O115" s="72"/>
      <c r="P115" s="72"/>
      <c r="Q115" s="72"/>
      <c r="R115" s="72"/>
      <c r="S115" s="72"/>
      <c r="T115" s="72"/>
      <c r="U115" s="72"/>
      <c r="V115" s="72"/>
      <c r="W115" s="72"/>
      <c r="X115" s="72"/>
      <c r="Y115" s="72"/>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row>
    <row r="116" spans="1:75" s="7" customFormat="1" ht="32.65" customHeight="1" x14ac:dyDescent="0.2">
      <c r="A116" s="11" t="s">
        <v>64</v>
      </c>
      <c r="B116" s="12" t="s">
        <v>65</v>
      </c>
      <c r="C116" s="12" t="s">
        <v>66</v>
      </c>
      <c r="D116" s="12" t="s">
        <v>67</v>
      </c>
      <c r="E116" s="12" t="s">
        <v>68</v>
      </c>
      <c r="F116" s="12" t="s">
        <v>69</v>
      </c>
      <c r="G116" s="12" t="s">
        <v>70</v>
      </c>
      <c r="H116" s="12" t="s">
        <v>71</v>
      </c>
      <c r="I116" s="12" t="s">
        <v>72</v>
      </c>
      <c r="J116" s="12" t="s">
        <v>73</v>
      </c>
      <c r="K116" s="12" t="s">
        <v>74</v>
      </c>
      <c r="L116" s="12" t="s">
        <v>75</v>
      </c>
      <c r="M116" s="12" t="s">
        <v>76</v>
      </c>
      <c r="N116" s="12" t="s">
        <v>77</v>
      </c>
      <c r="O116" s="12" t="s">
        <v>78</v>
      </c>
      <c r="P116" s="12" t="s">
        <v>79</v>
      </c>
      <c r="Q116" s="12" t="s">
        <v>80</v>
      </c>
      <c r="R116" s="12" t="s">
        <v>81</v>
      </c>
      <c r="S116" s="12" t="s">
        <v>82</v>
      </c>
      <c r="T116" s="12" t="s">
        <v>83</v>
      </c>
      <c r="U116" s="12" t="s">
        <v>84</v>
      </c>
      <c r="V116" s="12" t="s">
        <v>85</v>
      </c>
      <c r="W116" s="12" t="s">
        <v>86</v>
      </c>
      <c r="X116" s="12" t="s">
        <v>87</v>
      </c>
      <c r="Y116" s="12" t="s">
        <v>88</v>
      </c>
      <c r="Z116" s="6"/>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row>
    <row r="117" spans="1:75" ht="12" x14ac:dyDescent="0.2">
      <c r="A117" s="13">
        <v>1</v>
      </c>
      <c r="B117" s="14">
        <v>4113.2599999999993</v>
      </c>
      <c r="C117" s="14">
        <v>4059.2</v>
      </c>
      <c r="D117" s="14">
        <v>4103.0700000000006</v>
      </c>
      <c r="E117" s="14">
        <v>4054.14</v>
      </c>
      <c r="F117" s="14">
        <v>4031.3</v>
      </c>
      <c r="G117" s="14">
        <v>4030.72</v>
      </c>
      <c r="H117" s="14">
        <v>4032.84</v>
      </c>
      <c r="I117" s="14">
        <v>4014.83</v>
      </c>
      <c r="J117" s="14">
        <v>3976.0099999999998</v>
      </c>
      <c r="K117" s="14">
        <v>4003.54</v>
      </c>
      <c r="L117" s="14">
        <v>4103.09</v>
      </c>
      <c r="M117" s="14">
        <v>4120.3100000000004</v>
      </c>
      <c r="N117" s="14">
        <v>4203.46</v>
      </c>
      <c r="O117" s="14">
        <v>4240.0199999999995</v>
      </c>
      <c r="P117" s="14">
        <v>4211.84</v>
      </c>
      <c r="Q117" s="14">
        <v>4300.0199999999995</v>
      </c>
      <c r="R117" s="14">
        <v>4410.0999999999995</v>
      </c>
      <c r="S117" s="14">
        <v>4437.34</v>
      </c>
      <c r="T117" s="14">
        <v>4440.67</v>
      </c>
      <c r="U117" s="14">
        <v>4440.29</v>
      </c>
      <c r="V117" s="14">
        <v>4455.55</v>
      </c>
      <c r="W117" s="14">
        <v>4439.13</v>
      </c>
      <c r="X117" s="14">
        <v>4203.8100000000004</v>
      </c>
      <c r="Y117" s="14">
        <v>4034.48</v>
      </c>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row>
    <row r="118" spans="1:75" ht="12" x14ac:dyDescent="0.2">
      <c r="A118" s="13">
        <v>2</v>
      </c>
      <c r="B118" s="14">
        <v>4009.96</v>
      </c>
      <c r="C118" s="14">
        <v>3939</v>
      </c>
      <c r="D118" s="14">
        <v>3896.81</v>
      </c>
      <c r="E118" s="14">
        <v>3880.58</v>
      </c>
      <c r="F118" s="14">
        <v>3895.38</v>
      </c>
      <c r="G118" s="14">
        <v>3912.4</v>
      </c>
      <c r="H118" s="14">
        <v>3922.56</v>
      </c>
      <c r="I118" s="14">
        <v>3953.35</v>
      </c>
      <c r="J118" s="14">
        <v>4072.12</v>
      </c>
      <c r="K118" s="14">
        <v>4233.4299999999994</v>
      </c>
      <c r="L118" s="14">
        <v>4488.6500000000005</v>
      </c>
      <c r="M118" s="14">
        <v>4548.8599999999997</v>
      </c>
      <c r="N118" s="14">
        <v>4544.8100000000004</v>
      </c>
      <c r="O118" s="14">
        <v>4553.8499999999995</v>
      </c>
      <c r="P118" s="14">
        <v>4510.34</v>
      </c>
      <c r="Q118" s="14">
        <v>4560.34</v>
      </c>
      <c r="R118" s="14">
        <v>4587.7</v>
      </c>
      <c r="S118" s="14">
        <v>4597.0199999999995</v>
      </c>
      <c r="T118" s="14">
        <v>4597.54</v>
      </c>
      <c r="U118" s="14">
        <v>4594.7</v>
      </c>
      <c r="V118" s="14">
        <v>4596.95</v>
      </c>
      <c r="W118" s="14">
        <v>4579.63</v>
      </c>
      <c r="X118" s="14">
        <v>4407.8</v>
      </c>
      <c r="Y118" s="14">
        <v>4116.95</v>
      </c>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row>
    <row r="119" spans="1:75" ht="12" x14ac:dyDescent="0.2">
      <c r="A119" s="13">
        <v>3</v>
      </c>
      <c r="B119" s="14">
        <v>4052.74</v>
      </c>
      <c r="C119" s="14">
        <v>3984.83</v>
      </c>
      <c r="D119" s="14">
        <v>3935.86</v>
      </c>
      <c r="E119" s="14">
        <v>3897.2200000000003</v>
      </c>
      <c r="F119" s="14">
        <v>3941.95</v>
      </c>
      <c r="G119" s="14">
        <v>3958.31</v>
      </c>
      <c r="H119" s="14">
        <v>3980.97</v>
      </c>
      <c r="I119" s="14">
        <v>4026.34</v>
      </c>
      <c r="J119" s="14">
        <v>4252.04</v>
      </c>
      <c r="K119" s="14">
        <v>4526.9000000000005</v>
      </c>
      <c r="L119" s="14">
        <v>4569.53</v>
      </c>
      <c r="M119" s="14">
        <v>4585.6099999999997</v>
      </c>
      <c r="N119" s="14">
        <v>4589.3599999999997</v>
      </c>
      <c r="O119" s="14">
        <v>4592.8599999999997</v>
      </c>
      <c r="P119" s="14">
        <v>4563.88</v>
      </c>
      <c r="Q119" s="14">
        <v>4570.0099999999993</v>
      </c>
      <c r="R119" s="14">
        <v>4594.42</v>
      </c>
      <c r="S119" s="14">
        <v>4605.2699999999995</v>
      </c>
      <c r="T119" s="14">
        <v>4601.49</v>
      </c>
      <c r="U119" s="14">
        <v>4596.3499999999995</v>
      </c>
      <c r="V119" s="14">
        <v>4597.2300000000005</v>
      </c>
      <c r="W119" s="14">
        <v>4544.54</v>
      </c>
      <c r="X119" s="14">
        <v>4226.3100000000004</v>
      </c>
      <c r="Y119" s="14">
        <v>3999.49</v>
      </c>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row>
    <row r="120" spans="1:75" ht="12" x14ac:dyDescent="0.2">
      <c r="A120" s="13">
        <v>4</v>
      </c>
      <c r="B120" s="14">
        <v>3981.31</v>
      </c>
      <c r="C120" s="14">
        <v>3918.92</v>
      </c>
      <c r="D120" s="14">
        <v>3883.54</v>
      </c>
      <c r="E120" s="14">
        <v>3852.09</v>
      </c>
      <c r="F120" s="14">
        <v>3899.35</v>
      </c>
      <c r="G120" s="14">
        <v>3934.27</v>
      </c>
      <c r="H120" s="14">
        <v>3977.07</v>
      </c>
      <c r="I120" s="14">
        <v>4083.21</v>
      </c>
      <c r="J120" s="14">
        <v>4319.95</v>
      </c>
      <c r="K120" s="14">
        <v>4555.46</v>
      </c>
      <c r="L120" s="14">
        <v>4595.83</v>
      </c>
      <c r="M120" s="14">
        <v>4610.8100000000004</v>
      </c>
      <c r="N120" s="14">
        <v>4611.45</v>
      </c>
      <c r="O120" s="14">
        <v>4614.67</v>
      </c>
      <c r="P120" s="14">
        <v>4590.8</v>
      </c>
      <c r="Q120" s="14">
        <v>4591.3100000000004</v>
      </c>
      <c r="R120" s="14">
        <v>4610.4399999999996</v>
      </c>
      <c r="S120" s="14">
        <v>4627.8499999999995</v>
      </c>
      <c r="T120" s="14">
        <v>4619.9299999999994</v>
      </c>
      <c r="U120" s="14">
        <v>4612.8</v>
      </c>
      <c r="V120" s="14">
        <v>4615.8900000000003</v>
      </c>
      <c r="W120" s="14">
        <v>4580.67</v>
      </c>
      <c r="X120" s="14">
        <v>4330.72</v>
      </c>
      <c r="Y120" s="14">
        <v>4079.64</v>
      </c>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row>
    <row r="121" spans="1:75" ht="12" x14ac:dyDescent="0.2">
      <c r="A121" s="13">
        <v>5</v>
      </c>
      <c r="B121" s="14">
        <v>4003.19</v>
      </c>
      <c r="C121" s="14">
        <v>3938.58</v>
      </c>
      <c r="D121" s="14">
        <v>3885.27</v>
      </c>
      <c r="E121" s="14">
        <v>3878.02</v>
      </c>
      <c r="F121" s="14">
        <v>3908.36</v>
      </c>
      <c r="G121" s="14">
        <v>3927.73</v>
      </c>
      <c r="H121" s="14">
        <v>3985.65</v>
      </c>
      <c r="I121" s="14">
        <v>4056.84</v>
      </c>
      <c r="J121" s="14">
        <v>4338.3</v>
      </c>
      <c r="K121" s="14">
        <v>4555.0600000000004</v>
      </c>
      <c r="L121" s="14">
        <v>4581.91</v>
      </c>
      <c r="M121" s="14">
        <v>4586.5999999999995</v>
      </c>
      <c r="N121" s="14">
        <v>4585.91</v>
      </c>
      <c r="O121" s="14">
        <v>4587.09</v>
      </c>
      <c r="P121" s="14">
        <v>4576.63</v>
      </c>
      <c r="Q121" s="14">
        <v>4577.7599999999993</v>
      </c>
      <c r="R121" s="14">
        <v>4587.0600000000004</v>
      </c>
      <c r="S121" s="14">
        <v>4601.5600000000004</v>
      </c>
      <c r="T121" s="14">
        <v>4593.8599999999997</v>
      </c>
      <c r="U121" s="14">
        <v>4586.12</v>
      </c>
      <c r="V121" s="14">
        <v>4585.78</v>
      </c>
      <c r="W121" s="14">
        <v>4570.33</v>
      </c>
      <c r="X121" s="14">
        <v>4246.67</v>
      </c>
      <c r="Y121" s="14">
        <v>4021.11</v>
      </c>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row>
    <row r="122" spans="1:75" ht="12" x14ac:dyDescent="0.2">
      <c r="A122" s="13">
        <v>6</v>
      </c>
      <c r="B122" s="14">
        <v>3961.68</v>
      </c>
      <c r="C122" s="14">
        <v>3860.02</v>
      </c>
      <c r="D122" s="14">
        <v>3782.99</v>
      </c>
      <c r="E122" s="14">
        <v>3758.05</v>
      </c>
      <c r="F122" s="14">
        <v>3786.3199999999997</v>
      </c>
      <c r="G122" s="14">
        <v>3829.41</v>
      </c>
      <c r="H122" s="14">
        <v>3884.74</v>
      </c>
      <c r="I122" s="14">
        <v>4019.95</v>
      </c>
      <c r="J122" s="14">
        <v>4254.2</v>
      </c>
      <c r="K122" s="14">
        <v>4505.9000000000005</v>
      </c>
      <c r="L122" s="14">
        <v>4547.2599999999993</v>
      </c>
      <c r="M122" s="14">
        <v>4560.2699999999995</v>
      </c>
      <c r="N122" s="14">
        <v>4561.5600000000004</v>
      </c>
      <c r="O122" s="14">
        <v>4563.28</v>
      </c>
      <c r="P122" s="14">
        <v>4539.9299999999994</v>
      </c>
      <c r="Q122" s="14">
        <v>4545.8499999999995</v>
      </c>
      <c r="R122" s="14">
        <v>4570.0199999999995</v>
      </c>
      <c r="S122" s="14">
        <v>4577.99</v>
      </c>
      <c r="T122" s="14">
        <v>4574.8</v>
      </c>
      <c r="U122" s="14">
        <v>4572.3</v>
      </c>
      <c r="V122" s="14">
        <v>4572.4399999999996</v>
      </c>
      <c r="W122" s="14">
        <v>4527.1400000000003</v>
      </c>
      <c r="X122" s="14">
        <v>4207.72</v>
      </c>
      <c r="Y122" s="14">
        <v>4024.7</v>
      </c>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row>
    <row r="123" spans="1:75" ht="12" x14ac:dyDescent="0.2">
      <c r="A123" s="13">
        <v>7</v>
      </c>
      <c r="B123" s="14">
        <v>3963.82</v>
      </c>
      <c r="C123" s="14">
        <v>3879.96</v>
      </c>
      <c r="D123" s="14">
        <v>3812.71</v>
      </c>
      <c r="E123" s="14">
        <v>3782.13</v>
      </c>
      <c r="F123" s="14">
        <v>3799.38</v>
      </c>
      <c r="G123" s="14">
        <v>3824.91</v>
      </c>
      <c r="H123" s="14">
        <v>3858.06</v>
      </c>
      <c r="I123" s="14">
        <v>3950.4</v>
      </c>
      <c r="J123" s="14">
        <v>4072.79</v>
      </c>
      <c r="K123" s="14">
        <v>4316.8100000000004</v>
      </c>
      <c r="L123" s="14">
        <v>4462.6500000000005</v>
      </c>
      <c r="M123" s="14">
        <v>4481.7</v>
      </c>
      <c r="N123" s="14">
        <v>4482.5099999999993</v>
      </c>
      <c r="O123" s="14">
        <v>4482.5</v>
      </c>
      <c r="P123" s="14">
        <v>4451.3200000000006</v>
      </c>
      <c r="Q123" s="14">
        <v>4459.9399999999996</v>
      </c>
      <c r="R123" s="14">
        <v>4487.8200000000006</v>
      </c>
      <c r="S123" s="14">
        <v>4506.63</v>
      </c>
      <c r="T123" s="14">
        <v>4504.5</v>
      </c>
      <c r="U123" s="14">
        <v>4501.84</v>
      </c>
      <c r="V123" s="14">
        <v>4509.83</v>
      </c>
      <c r="W123" s="14">
        <v>4486.9800000000005</v>
      </c>
      <c r="X123" s="14">
        <v>4301.5600000000004</v>
      </c>
      <c r="Y123" s="14">
        <v>4058.23</v>
      </c>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row>
    <row r="124" spans="1:75" ht="12" x14ac:dyDescent="0.2">
      <c r="A124" s="13">
        <v>8</v>
      </c>
      <c r="B124" s="14">
        <v>4020.53</v>
      </c>
      <c r="C124" s="14">
        <v>3945.25</v>
      </c>
      <c r="D124" s="14">
        <v>3885.84</v>
      </c>
      <c r="E124" s="14">
        <v>3842.84</v>
      </c>
      <c r="F124" s="14">
        <v>3876.7799999999997</v>
      </c>
      <c r="G124" s="14">
        <v>3894.69</v>
      </c>
      <c r="H124" s="14">
        <v>3919.8</v>
      </c>
      <c r="I124" s="14">
        <v>4017.94</v>
      </c>
      <c r="J124" s="14">
        <v>4233.1899999999996</v>
      </c>
      <c r="K124" s="14">
        <v>4486.0099999999993</v>
      </c>
      <c r="L124" s="14">
        <v>4568.09</v>
      </c>
      <c r="M124" s="14">
        <v>4584.9299999999994</v>
      </c>
      <c r="N124" s="14">
        <v>4587.1099999999997</v>
      </c>
      <c r="O124" s="14">
        <v>4588.5</v>
      </c>
      <c r="P124" s="14">
        <v>4566.42</v>
      </c>
      <c r="Q124" s="14">
        <v>4572.67</v>
      </c>
      <c r="R124" s="14">
        <v>4595.72</v>
      </c>
      <c r="S124" s="14">
        <v>4615.12</v>
      </c>
      <c r="T124" s="14">
        <v>4609.4299999999994</v>
      </c>
      <c r="U124" s="14">
        <v>4601.3</v>
      </c>
      <c r="V124" s="14">
        <v>4602.05</v>
      </c>
      <c r="W124" s="14">
        <v>4568.8499999999995</v>
      </c>
      <c r="X124" s="14">
        <v>4316.28</v>
      </c>
      <c r="Y124" s="14">
        <v>4037.12</v>
      </c>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row>
    <row r="125" spans="1:75" ht="12" x14ac:dyDescent="0.2">
      <c r="A125" s="13">
        <v>9</v>
      </c>
      <c r="B125" s="14">
        <v>4003.35</v>
      </c>
      <c r="C125" s="14">
        <v>3908.29</v>
      </c>
      <c r="D125" s="14">
        <v>3840.84</v>
      </c>
      <c r="E125" s="14">
        <v>3822.3</v>
      </c>
      <c r="F125" s="14">
        <v>3862.38</v>
      </c>
      <c r="G125" s="14">
        <v>3997.99</v>
      </c>
      <c r="H125" s="14">
        <v>4220.6500000000005</v>
      </c>
      <c r="I125" s="14">
        <v>4590.38</v>
      </c>
      <c r="J125" s="14">
        <v>4683.47</v>
      </c>
      <c r="K125" s="14">
        <v>4719.21</v>
      </c>
      <c r="L125" s="14">
        <v>4735.7599999999993</v>
      </c>
      <c r="M125" s="14">
        <v>4745.9299999999994</v>
      </c>
      <c r="N125" s="14">
        <v>4731.9299999999994</v>
      </c>
      <c r="O125" s="14">
        <v>4740.62</v>
      </c>
      <c r="P125" s="14">
        <v>4706.21</v>
      </c>
      <c r="Q125" s="14">
        <v>4702.6500000000005</v>
      </c>
      <c r="R125" s="14">
        <v>4661.3599999999997</v>
      </c>
      <c r="S125" s="14">
        <v>4672.8599999999997</v>
      </c>
      <c r="T125" s="14">
        <v>4660.41</v>
      </c>
      <c r="U125" s="14">
        <v>4718.2300000000005</v>
      </c>
      <c r="V125" s="14">
        <v>4678.3</v>
      </c>
      <c r="W125" s="14">
        <v>4631.8499999999995</v>
      </c>
      <c r="X125" s="14">
        <v>4350.5999999999995</v>
      </c>
      <c r="Y125" s="14">
        <v>4025.05</v>
      </c>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row>
    <row r="126" spans="1:75" ht="12" x14ac:dyDescent="0.2">
      <c r="A126" s="13">
        <v>10</v>
      </c>
      <c r="B126" s="14">
        <v>4006.12</v>
      </c>
      <c r="C126" s="14">
        <v>3920.29</v>
      </c>
      <c r="D126" s="14">
        <v>3855.54</v>
      </c>
      <c r="E126" s="14">
        <v>3859.35</v>
      </c>
      <c r="F126" s="14">
        <v>3956.21</v>
      </c>
      <c r="G126" s="14">
        <v>4065.87</v>
      </c>
      <c r="H126" s="14">
        <v>4275.04</v>
      </c>
      <c r="I126" s="14">
        <v>4644.3100000000004</v>
      </c>
      <c r="J126" s="14">
        <v>4730.34</v>
      </c>
      <c r="K126" s="14">
        <v>4762.66</v>
      </c>
      <c r="L126" s="14">
        <v>4772.7599999999993</v>
      </c>
      <c r="M126" s="14">
        <v>4777.33</v>
      </c>
      <c r="N126" s="14">
        <v>4768.6099999999997</v>
      </c>
      <c r="O126" s="14">
        <v>4771.1500000000005</v>
      </c>
      <c r="P126" s="14">
        <v>4741.16</v>
      </c>
      <c r="Q126" s="14">
        <v>4735.5600000000004</v>
      </c>
      <c r="R126" s="14">
        <v>4729.4800000000005</v>
      </c>
      <c r="S126" s="14">
        <v>4730.7699999999995</v>
      </c>
      <c r="T126" s="14">
        <v>4717.12</v>
      </c>
      <c r="U126" s="14">
        <v>4745.6500000000005</v>
      </c>
      <c r="V126" s="14">
        <v>4712.3100000000004</v>
      </c>
      <c r="W126" s="14">
        <v>4649.5600000000004</v>
      </c>
      <c r="X126" s="14">
        <v>4376.42</v>
      </c>
      <c r="Y126" s="14">
        <v>4061.62</v>
      </c>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row>
    <row r="127" spans="1:75" ht="12" x14ac:dyDescent="0.2">
      <c r="A127" s="13">
        <v>11</v>
      </c>
      <c r="B127" s="14">
        <v>4038.95</v>
      </c>
      <c r="C127" s="14">
        <v>3989.86</v>
      </c>
      <c r="D127" s="14">
        <v>3928.61</v>
      </c>
      <c r="E127" s="14">
        <v>3924.76</v>
      </c>
      <c r="F127" s="14">
        <v>4003.19</v>
      </c>
      <c r="G127" s="14">
        <v>4104.0099999999993</v>
      </c>
      <c r="H127" s="14">
        <v>4263.99</v>
      </c>
      <c r="I127" s="14">
        <v>4658.5099999999993</v>
      </c>
      <c r="J127" s="14">
        <v>4765.1099999999997</v>
      </c>
      <c r="K127" s="14">
        <v>4798.33</v>
      </c>
      <c r="L127" s="14">
        <v>4814.1500000000005</v>
      </c>
      <c r="M127" s="14">
        <v>4828.3900000000003</v>
      </c>
      <c r="N127" s="14">
        <v>4816.79</v>
      </c>
      <c r="O127" s="14">
        <v>4819.2699999999995</v>
      </c>
      <c r="P127" s="14">
        <v>4788.1500000000005</v>
      </c>
      <c r="Q127" s="14">
        <v>4783.9000000000005</v>
      </c>
      <c r="R127" s="14">
        <v>4746.4399999999996</v>
      </c>
      <c r="S127" s="14">
        <v>4752.0999999999995</v>
      </c>
      <c r="T127" s="14">
        <v>4730.16</v>
      </c>
      <c r="U127" s="14">
        <v>4786.24</v>
      </c>
      <c r="V127" s="14">
        <v>4768.6099999999997</v>
      </c>
      <c r="W127" s="14">
        <v>4733.3</v>
      </c>
      <c r="X127" s="14">
        <v>4585.4800000000005</v>
      </c>
      <c r="Y127" s="14">
        <v>4184.1899999999996</v>
      </c>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row>
    <row r="128" spans="1:75" ht="12" x14ac:dyDescent="0.2">
      <c r="A128" s="13">
        <v>12</v>
      </c>
      <c r="B128" s="14">
        <v>4079.23</v>
      </c>
      <c r="C128" s="14">
        <v>4025.28</v>
      </c>
      <c r="D128" s="14">
        <v>4004.22</v>
      </c>
      <c r="E128" s="14">
        <v>4002.28</v>
      </c>
      <c r="F128" s="14">
        <v>4032.58</v>
      </c>
      <c r="G128" s="14">
        <v>4125.1099999999997</v>
      </c>
      <c r="H128" s="14">
        <v>4268.37</v>
      </c>
      <c r="I128" s="14">
        <v>4644.54</v>
      </c>
      <c r="J128" s="14">
        <v>4718.97</v>
      </c>
      <c r="K128" s="14">
        <v>4748.3200000000006</v>
      </c>
      <c r="L128" s="14">
        <v>4750.5999999999995</v>
      </c>
      <c r="M128" s="14">
        <v>4765.88</v>
      </c>
      <c r="N128" s="14">
        <v>4755.88</v>
      </c>
      <c r="O128" s="14">
        <v>4763.6799999999994</v>
      </c>
      <c r="P128" s="14">
        <v>4737.1099999999997</v>
      </c>
      <c r="Q128" s="14">
        <v>4732.55</v>
      </c>
      <c r="R128" s="14">
        <v>4724.8599999999997</v>
      </c>
      <c r="S128" s="14">
        <v>4719.4800000000005</v>
      </c>
      <c r="T128" s="14">
        <v>4713.45</v>
      </c>
      <c r="U128" s="14">
        <v>4732.8200000000006</v>
      </c>
      <c r="V128" s="14">
        <v>4716.71</v>
      </c>
      <c r="W128" s="14">
        <v>4676.25</v>
      </c>
      <c r="X128" s="14">
        <v>4512.67</v>
      </c>
      <c r="Y128" s="14">
        <v>4152.66</v>
      </c>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row>
    <row r="129" spans="1:75" ht="12" x14ac:dyDescent="0.2">
      <c r="A129" s="13">
        <v>13</v>
      </c>
      <c r="B129" s="14">
        <v>4110.96</v>
      </c>
      <c r="C129" s="14">
        <v>4053.8</v>
      </c>
      <c r="D129" s="14">
        <v>4025.15</v>
      </c>
      <c r="E129" s="14">
        <v>4024.5099999999998</v>
      </c>
      <c r="F129" s="14">
        <v>4077.13</v>
      </c>
      <c r="G129" s="14">
        <v>4167.0600000000004</v>
      </c>
      <c r="H129" s="14">
        <v>4500.34</v>
      </c>
      <c r="I129" s="14">
        <v>4667.5199999999995</v>
      </c>
      <c r="J129" s="14">
        <v>4754.34</v>
      </c>
      <c r="K129" s="14">
        <v>4782.62</v>
      </c>
      <c r="L129" s="14">
        <v>4796.5099999999993</v>
      </c>
      <c r="M129" s="14">
        <v>4803.8599999999997</v>
      </c>
      <c r="N129" s="14">
        <v>4795.0600000000004</v>
      </c>
      <c r="O129" s="14">
        <v>4797.71</v>
      </c>
      <c r="P129" s="14">
        <v>4761.3</v>
      </c>
      <c r="Q129" s="14">
        <v>4761.28</v>
      </c>
      <c r="R129" s="14">
        <v>4724.12</v>
      </c>
      <c r="S129" s="14">
        <v>4712.63</v>
      </c>
      <c r="T129" s="14">
        <v>4710</v>
      </c>
      <c r="U129" s="14">
        <v>4780.29</v>
      </c>
      <c r="V129" s="14">
        <v>4768.1500000000005</v>
      </c>
      <c r="W129" s="14">
        <v>4720.0700000000006</v>
      </c>
      <c r="X129" s="14">
        <v>4612.13</v>
      </c>
      <c r="Y129" s="14">
        <v>4361.0600000000004</v>
      </c>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row>
    <row r="130" spans="1:75" ht="12" x14ac:dyDescent="0.2">
      <c r="A130" s="13">
        <v>14</v>
      </c>
      <c r="B130" s="14">
        <v>4353.0999999999995</v>
      </c>
      <c r="C130" s="14">
        <v>4191.62</v>
      </c>
      <c r="D130" s="14">
        <v>4163.1899999999996</v>
      </c>
      <c r="E130" s="14">
        <v>4154.5700000000006</v>
      </c>
      <c r="F130" s="14">
        <v>4170.7</v>
      </c>
      <c r="G130" s="14">
        <v>4200.05</v>
      </c>
      <c r="H130" s="14">
        <v>4295.28</v>
      </c>
      <c r="I130" s="14">
        <v>4565.5199999999995</v>
      </c>
      <c r="J130" s="14">
        <v>4644.66</v>
      </c>
      <c r="K130" s="14">
        <v>4761.7699999999995</v>
      </c>
      <c r="L130" s="14">
        <v>4791.1799999999994</v>
      </c>
      <c r="M130" s="14">
        <v>4797.25</v>
      </c>
      <c r="N130" s="14">
        <v>4792.96</v>
      </c>
      <c r="O130" s="14">
        <v>4791.0600000000004</v>
      </c>
      <c r="P130" s="14">
        <v>4766.2699999999995</v>
      </c>
      <c r="Q130" s="14">
        <v>4768.88</v>
      </c>
      <c r="R130" s="14">
        <v>4777.6899999999996</v>
      </c>
      <c r="S130" s="14">
        <v>4787.1400000000003</v>
      </c>
      <c r="T130" s="14">
        <v>4776.2599999999993</v>
      </c>
      <c r="U130" s="14">
        <v>4772.8599999999997</v>
      </c>
      <c r="V130" s="14">
        <v>4779.5700000000006</v>
      </c>
      <c r="W130" s="14">
        <v>4659.12</v>
      </c>
      <c r="X130" s="14">
        <v>4595.8599999999997</v>
      </c>
      <c r="Y130" s="14">
        <v>4358.5600000000004</v>
      </c>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row>
    <row r="131" spans="1:75" ht="12" x14ac:dyDescent="0.2">
      <c r="A131" s="13">
        <v>15</v>
      </c>
      <c r="B131" s="14">
        <v>4204.6500000000005</v>
      </c>
      <c r="C131" s="14">
        <v>4150.8499999999995</v>
      </c>
      <c r="D131" s="14">
        <v>4084.16</v>
      </c>
      <c r="E131" s="14">
        <v>4077.79</v>
      </c>
      <c r="F131" s="14">
        <v>4084.46</v>
      </c>
      <c r="G131" s="14">
        <v>4132.1099999999997</v>
      </c>
      <c r="H131" s="14">
        <v>4148.05</v>
      </c>
      <c r="I131" s="14">
        <v>4344.3499999999995</v>
      </c>
      <c r="J131" s="14">
        <v>4581.63</v>
      </c>
      <c r="K131" s="14">
        <v>4646.1799999999994</v>
      </c>
      <c r="L131" s="14">
        <v>4702.72</v>
      </c>
      <c r="M131" s="14">
        <v>4717.8200000000006</v>
      </c>
      <c r="N131" s="14">
        <v>4718.7</v>
      </c>
      <c r="O131" s="14">
        <v>4719.91</v>
      </c>
      <c r="P131" s="14">
        <v>4693.21</v>
      </c>
      <c r="Q131" s="14">
        <v>4701.17</v>
      </c>
      <c r="R131" s="14">
        <v>4712.66</v>
      </c>
      <c r="S131" s="14">
        <v>4734.53</v>
      </c>
      <c r="T131" s="14">
        <v>4725.42</v>
      </c>
      <c r="U131" s="14">
        <v>4734.3200000000006</v>
      </c>
      <c r="V131" s="14">
        <v>4735.1099999999997</v>
      </c>
      <c r="W131" s="14">
        <v>4657.41</v>
      </c>
      <c r="X131" s="14">
        <v>4593.83</v>
      </c>
      <c r="Y131" s="14">
        <v>4344.2300000000005</v>
      </c>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row>
    <row r="132" spans="1:75" ht="12" x14ac:dyDescent="0.2">
      <c r="A132" s="13">
        <v>16</v>
      </c>
      <c r="B132" s="14">
        <v>4189.47</v>
      </c>
      <c r="C132" s="14">
        <v>4134.37</v>
      </c>
      <c r="D132" s="14">
        <v>4077.75</v>
      </c>
      <c r="E132" s="14">
        <v>4068.57</v>
      </c>
      <c r="F132" s="14">
        <v>4105</v>
      </c>
      <c r="G132" s="14">
        <v>4202.54</v>
      </c>
      <c r="H132" s="14">
        <v>4488.2</v>
      </c>
      <c r="I132" s="14">
        <v>4641.04</v>
      </c>
      <c r="J132" s="14">
        <v>4836.9399999999996</v>
      </c>
      <c r="K132" s="14">
        <v>4874.41</v>
      </c>
      <c r="L132" s="14">
        <v>4891.0099999999993</v>
      </c>
      <c r="M132" s="14">
        <v>4900.67</v>
      </c>
      <c r="N132" s="14">
        <v>4902.97</v>
      </c>
      <c r="O132" s="14">
        <v>4915.87</v>
      </c>
      <c r="P132" s="14">
        <v>4875.3599999999997</v>
      </c>
      <c r="Q132" s="14">
        <v>4869.47</v>
      </c>
      <c r="R132" s="14">
        <v>4857.3900000000003</v>
      </c>
      <c r="S132" s="14">
        <v>4852.49</v>
      </c>
      <c r="T132" s="14">
        <v>4717.17</v>
      </c>
      <c r="U132" s="14">
        <v>4876.5700000000006</v>
      </c>
      <c r="V132" s="14">
        <v>4785.25</v>
      </c>
      <c r="W132" s="14">
        <v>4679.4000000000005</v>
      </c>
      <c r="X132" s="14">
        <v>4557.92</v>
      </c>
      <c r="Y132" s="14">
        <v>4207.5700000000006</v>
      </c>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row>
    <row r="133" spans="1:75" ht="12" x14ac:dyDescent="0.2">
      <c r="A133" s="13">
        <v>17</v>
      </c>
      <c r="B133" s="14">
        <v>4047.09</v>
      </c>
      <c r="C133" s="14">
        <v>4016</v>
      </c>
      <c r="D133" s="14">
        <v>4000.47</v>
      </c>
      <c r="E133" s="14">
        <v>3999.85</v>
      </c>
      <c r="F133" s="14">
        <v>4021.7599999999998</v>
      </c>
      <c r="G133" s="14">
        <v>4078.53</v>
      </c>
      <c r="H133" s="14">
        <v>4291.75</v>
      </c>
      <c r="I133" s="14">
        <v>4613.04</v>
      </c>
      <c r="J133" s="14">
        <v>4650.5999999999995</v>
      </c>
      <c r="K133" s="14">
        <v>4692.63</v>
      </c>
      <c r="L133" s="14">
        <v>4707.2599999999993</v>
      </c>
      <c r="M133" s="14">
        <v>4727.37</v>
      </c>
      <c r="N133" s="14">
        <v>4715.3599999999997</v>
      </c>
      <c r="O133" s="14">
        <v>4721.92</v>
      </c>
      <c r="P133" s="14">
        <v>4686.1400000000003</v>
      </c>
      <c r="Q133" s="14">
        <v>4676.88</v>
      </c>
      <c r="R133" s="14">
        <v>4668.42</v>
      </c>
      <c r="S133" s="14">
        <v>4675.54</v>
      </c>
      <c r="T133" s="14">
        <v>4670.6400000000003</v>
      </c>
      <c r="U133" s="14">
        <v>4691.7699999999995</v>
      </c>
      <c r="V133" s="14">
        <v>4680.2300000000005</v>
      </c>
      <c r="W133" s="14">
        <v>4638.1400000000003</v>
      </c>
      <c r="X133" s="14">
        <v>4430.92</v>
      </c>
      <c r="Y133" s="14">
        <v>4139.42</v>
      </c>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row>
    <row r="134" spans="1:75" ht="12" x14ac:dyDescent="0.2">
      <c r="A134" s="13">
        <v>18</v>
      </c>
      <c r="B134" s="14">
        <v>4085.09</v>
      </c>
      <c r="C134" s="14">
        <v>4055.23</v>
      </c>
      <c r="D134" s="14">
        <v>4034.75</v>
      </c>
      <c r="E134" s="14">
        <v>4034.85</v>
      </c>
      <c r="F134" s="14">
        <v>4066.91</v>
      </c>
      <c r="G134" s="14">
        <v>4129.95</v>
      </c>
      <c r="H134" s="14">
        <v>4425.4000000000005</v>
      </c>
      <c r="I134" s="14">
        <v>4622.1799999999994</v>
      </c>
      <c r="J134" s="14">
        <v>4714.8499999999995</v>
      </c>
      <c r="K134" s="14">
        <v>4740.9000000000005</v>
      </c>
      <c r="L134" s="14">
        <v>4752.95</v>
      </c>
      <c r="M134" s="14">
        <v>4781.08</v>
      </c>
      <c r="N134" s="14">
        <v>4763.3100000000004</v>
      </c>
      <c r="O134" s="14">
        <v>4771.1500000000005</v>
      </c>
      <c r="P134" s="14">
        <v>4773.0199999999995</v>
      </c>
      <c r="Q134" s="14">
        <v>4732.7</v>
      </c>
      <c r="R134" s="14">
        <v>4714.1400000000003</v>
      </c>
      <c r="S134" s="14">
        <v>4725.78</v>
      </c>
      <c r="T134" s="14">
        <v>4714.25</v>
      </c>
      <c r="U134" s="14">
        <v>4738.7</v>
      </c>
      <c r="V134" s="14">
        <v>4694.54</v>
      </c>
      <c r="W134" s="14">
        <v>4622.42</v>
      </c>
      <c r="X134" s="14">
        <v>4404.74</v>
      </c>
      <c r="Y134" s="14">
        <v>4091.06</v>
      </c>
      <c r="AZ134" s="9"/>
      <c r="BA134" s="9"/>
      <c r="BB134" s="9"/>
      <c r="BC134" s="9"/>
      <c r="BD134" s="9"/>
      <c r="BE134" s="9"/>
      <c r="BF134" s="9"/>
      <c r="BG134" s="9"/>
      <c r="BH134" s="9"/>
      <c r="BI134" s="9"/>
      <c r="BJ134" s="9"/>
      <c r="BK134" s="9"/>
      <c r="BL134" s="9"/>
      <c r="BM134" s="9"/>
      <c r="BN134" s="9"/>
      <c r="BO134" s="9"/>
      <c r="BP134" s="9"/>
      <c r="BQ134" s="9"/>
      <c r="BR134" s="9"/>
      <c r="BS134" s="9"/>
      <c r="BT134" s="9"/>
      <c r="BU134" s="9"/>
      <c r="BV134" s="9"/>
      <c r="BW134" s="9"/>
    </row>
    <row r="135" spans="1:75" ht="12" x14ac:dyDescent="0.2">
      <c r="A135" s="13">
        <v>19</v>
      </c>
      <c r="B135" s="14">
        <v>4095.27</v>
      </c>
      <c r="C135" s="14">
        <v>4064.27</v>
      </c>
      <c r="D135" s="14">
        <v>4037.94</v>
      </c>
      <c r="E135" s="14">
        <v>4041.16</v>
      </c>
      <c r="F135" s="14">
        <v>4078.34</v>
      </c>
      <c r="G135" s="14">
        <v>4135.2599999999993</v>
      </c>
      <c r="H135" s="14">
        <v>4525.66</v>
      </c>
      <c r="I135" s="14">
        <v>4677.67</v>
      </c>
      <c r="J135" s="14">
        <v>4753.37</v>
      </c>
      <c r="K135" s="14">
        <v>4765.6500000000005</v>
      </c>
      <c r="L135" s="14">
        <v>4770.12</v>
      </c>
      <c r="M135" s="14">
        <v>4806.74</v>
      </c>
      <c r="N135" s="14">
        <v>4786.8</v>
      </c>
      <c r="O135" s="14">
        <v>4794.2699999999995</v>
      </c>
      <c r="P135" s="14">
        <v>4798.2699999999995</v>
      </c>
      <c r="Q135" s="14">
        <v>4752.71</v>
      </c>
      <c r="R135" s="14">
        <v>4717.21</v>
      </c>
      <c r="S135" s="14">
        <v>4724.87</v>
      </c>
      <c r="T135" s="14">
        <v>4717.34</v>
      </c>
      <c r="U135" s="14">
        <v>4764.47</v>
      </c>
      <c r="V135" s="14">
        <v>4736.1400000000003</v>
      </c>
      <c r="W135" s="14">
        <v>4681.37</v>
      </c>
      <c r="X135" s="14">
        <v>4498.91</v>
      </c>
      <c r="Y135" s="14">
        <v>4108.96</v>
      </c>
      <c r="AZ135" s="9"/>
      <c r="BA135" s="9"/>
      <c r="BB135" s="9"/>
      <c r="BC135" s="9"/>
      <c r="BD135" s="9"/>
      <c r="BE135" s="9"/>
      <c r="BF135" s="9"/>
      <c r="BG135" s="9"/>
      <c r="BH135" s="9"/>
      <c r="BI135" s="9"/>
      <c r="BJ135" s="9"/>
      <c r="BK135" s="9"/>
      <c r="BL135" s="9"/>
      <c r="BM135" s="9"/>
      <c r="BN135" s="9"/>
      <c r="BO135" s="9"/>
      <c r="BP135" s="9"/>
      <c r="BQ135" s="9"/>
      <c r="BR135" s="9"/>
      <c r="BS135" s="9"/>
      <c r="BT135" s="9"/>
      <c r="BU135" s="9"/>
      <c r="BV135" s="9"/>
      <c r="BW135" s="9"/>
    </row>
    <row r="136" spans="1:75" ht="12" x14ac:dyDescent="0.2">
      <c r="A136" s="13">
        <v>20</v>
      </c>
      <c r="B136" s="14">
        <v>4091.18</v>
      </c>
      <c r="C136" s="14">
        <v>4061.61</v>
      </c>
      <c r="D136" s="14">
        <v>4026.19</v>
      </c>
      <c r="E136" s="14">
        <v>4014.92</v>
      </c>
      <c r="F136" s="14">
        <v>4066.4</v>
      </c>
      <c r="G136" s="14">
        <v>4122.33</v>
      </c>
      <c r="H136" s="14">
        <v>4475.5</v>
      </c>
      <c r="I136" s="14">
        <v>4638.62</v>
      </c>
      <c r="J136" s="14">
        <v>4724.8200000000006</v>
      </c>
      <c r="K136" s="14">
        <v>4730.1099999999997</v>
      </c>
      <c r="L136" s="14">
        <v>4738.13</v>
      </c>
      <c r="M136" s="14">
        <v>4760.0700000000006</v>
      </c>
      <c r="N136" s="14">
        <v>4747.2300000000005</v>
      </c>
      <c r="O136" s="14">
        <v>4752.55</v>
      </c>
      <c r="P136" s="14">
        <v>4746.8499999999995</v>
      </c>
      <c r="Q136" s="14">
        <v>4715.9800000000005</v>
      </c>
      <c r="R136" s="14">
        <v>4713.3599999999997</v>
      </c>
      <c r="S136" s="14">
        <v>4719.38</v>
      </c>
      <c r="T136" s="14">
        <v>4713.3900000000003</v>
      </c>
      <c r="U136" s="14">
        <v>4728.9800000000005</v>
      </c>
      <c r="V136" s="14">
        <v>4696.95</v>
      </c>
      <c r="W136" s="14">
        <v>4632.71</v>
      </c>
      <c r="X136" s="14">
        <v>4468.0199999999995</v>
      </c>
      <c r="Y136" s="14">
        <v>4118.4299999999994</v>
      </c>
      <c r="AZ136" s="9"/>
      <c r="BA136" s="9"/>
      <c r="BB136" s="9"/>
      <c r="BC136" s="9"/>
      <c r="BD136" s="9"/>
      <c r="BE136" s="9"/>
      <c r="BF136" s="9"/>
      <c r="BG136" s="9"/>
      <c r="BH136" s="9"/>
      <c r="BI136" s="9"/>
      <c r="BJ136" s="9"/>
      <c r="BK136" s="9"/>
      <c r="BL136" s="9"/>
      <c r="BM136" s="9"/>
      <c r="BN136" s="9"/>
      <c r="BO136" s="9"/>
      <c r="BP136" s="9"/>
      <c r="BQ136" s="9"/>
      <c r="BR136" s="9"/>
      <c r="BS136" s="9"/>
      <c r="BT136" s="9"/>
      <c r="BU136" s="9"/>
      <c r="BV136" s="9"/>
      <c r="BW136" s="9"/>
    </row>
    <row r="137" spans="1:75" ht="12" x14ac:dyDescent="0.2">
      <c r="A137" s="13">
        <v>21</v>
      </c>
      <c r="B137" s="14">
        <v>4189.5600000000004</v>
      </c>
      <c r="C137" s="14">
        <v>4132.55</v>
      </c>
      <c r="D137" s="14">
        <v>4083.86</v>
      </c>
      <c r="E137" s="14">
        <v>4069.95</v>
      </c>
      <c r="F137" s="14">
        <v>4090.42</v>
      </c>
      <c r="G137" s="14">
        <v>4117.8599999999997</v>
      </c>
      <c r="H137" s="14">
        <v>4173.0199999999995</v>
      </c>
      <c r="I137" s="14">
        <v>4468.25</v>
      </c>
      <c r="J137" s="14">
        <v>4600.1099999999997</v>
      </c>
      <c r="K137" s="14">
        <v>4660.9800000000005</v>
      </c>
      <c r="L137" s="14">
        <v>4695.54</v>
      </c>
      <c r="M137" s="14">
        <v>4705.58</v>
      </c>
      <c r="N137" s="14">
        <v>4698.3599999999997</v>
      </c>
      <c r="O137" s="14">
        <v>4699.5600000000004</v>
      </c>
      <c r="P137" s="14">
        <v>4662.6099999999997</v>
      </c>
      <c r="Q137" s="14">
        <v>4666.62</v>
      </c>
      <c r="R137" s="14">
        <v>4677.0700000000006</v>
      </c>
      <c r="S137" s="14">
        <v>4697.7</v>
      </c>
      <c r="T137" s="14">
        <v>4694.6500000000005</v>
      </c>
      <c r="U137" s="14">
        <v>4674.17</v>
      </c>
      <c r="V137" s="14">
        <v>4682.5600000000004</v>
      </c>
      <c r="W137" s="14">
        <v>4605.4299999999994</v>
      </c>
      <c r="X137" s="14">
        <v>4474.1799999999994</v>
      </c>
      <c r="Y137" s="14">
        <v>4132.45</v>
      </c>
      <c r="AZ137" s="9"/>
      <c r="BA137" s="9"/>
      <c r="BB137" s="9"/>
      <c r="BC137" s="9"/>
      <c r="BD137" s="9"/>
      <c r="BE137" s="9"/>
      <c r="BF137" s="9"/>
      <c r="BG137" s="9"/>
      <c r="BH137" s="9"/>
      <c r="BI137" s="9"/>
      <c r="BJ137" s="9"/>
      <c r="BK137" s="9"/>
      <c r="BL137" s="9"/>
      <c r="BM137" s="9"/>
      <c r="BN137" s="9"/>
      <c r="BO137" s="9"/>
      <c r="BP137" s="9"/>
      <c r="BQ137" s="9"/>
      <c r="BR137" s="9"/>
      <c r="BS137" s="9"/>
      <c r="BT137" s="9"/>
      <c r="BU137" s="9"/>
      <c r="BV137" s="9"/>
      <c r="BW137" s="9"/>
    </row>
    <row r="138" spans="1:75" ht="12" x14ac:dyDescent="0.2">
      <c r="A138" s="13">
        <v>22</v>
      </c>
      <c r="B138" s="14">
        <v>4131.47</v>
      </c>
      <c r="C138" s="14">
        <v>4068.53</v>
      </c>
      <c r="D138" s="14">
        <v>4050.15</v>
      </c>
      <c r="E138" s="14">
        <v>4020.41</v>
      </c>
      <c r="F138" s="14">
        <v>4053.32</v>
      </c>
      <c r="G138" s="14">
        <v>4058.75</v>
      </c>
      <c r="H138" s="14">
        <v>4089.94</v>
      </c>
      <c r="I138" s="14">
        <v>4194.84</v>
      </c>
      <c r="J138" s="14">
        <v>4442.84</v>
      </c>
      <c r="K138" s="14">
        <v>4594.92</v>
      </c>
      <c r="L138" s="14">
        <v>4625.59</v>
      </c>
      <c r="M138" s="14">
        <v>4635.92</v>
      </c>
      <c r="N138" s="14">
        <v>4634.04</v>
      </c>
      <c r="O138" s="14">
        <v>4635.9299999999994</v>
      </c>
      <c r="P138" s="14">
        <v>4616.6400000000003</v>
      </c>
      <c r="Q138" s="14">
        <v>4627.0099999999993</v>
      </c>
      <c r="R138" s="14">
        <v>4641.17</v>
      </c>
      <c r="S138" s="14">
        <v>4667.78</v>
      </c>
      <c r="T138" s="14">
        <v>4668.1799999999994</v>
      </c>
      <c r="U138" s="14">
        <v>4662.1799999999994</v>
      </c>
      <c r="V138" s="14">
        <v>4659.4000000000005</v>
      </c>
      <c r="W138" s="14">
        <v>4621.83</v>
      </c>
      <c r="X138" s="14">
        <v>4434.5700000000006</v>
      </c>
      <c r="Y138" s="14">
        <v>4122.6799999999994</v>
      </c>
      <c r="AZ138" s="9"/>
      <c r="BA138" s="9"/>
      <c r="BB138" s="9"/>
      <c r="BC138" s="9"/>
      <c r="BD138" s="9"/>
      <c r="BE138" s="9"/>
      <c r="BF138" s="9"/>
      <c r="BG138" s="9"/>
      <c r="BH138" s="9"/>
      <c r="BI138" s="9"/>
      <c r="BJ138" s="9"/>
      <c r="BK138" s="9"/>
      <c r="BL138" s="9"/>
      <c r="BM138" s="9"/>
      <c r="BN138" s="9"/>
      <c r="BO138" s="9"/>
      <c r="BP138" s="9"/>
      <c r="BQ138" s="9"/>
      <c r="BR138" s="9"/>
      <c r="BS138" s="9"/>
      <c r="BT138" s="9"/>
      <c r="BU138" s="9"/>
      <c r="BV138" s="9"/>
      <c r="BW138" s="9"/>
    </row>
    <row r="139" spans="1:75" ht="12" x14ac:dyDescent="0.2">
      <c r="A139" s="13">
        <v>23</v>
      </c>
      <c r="B139" s="14">
        <v>4077.84</v>
      </c>
      <c r="C139" s="14">
        <v>4046.12</v>
      </c>
      <c r="D139" s="14">
        <v>3993.19</v>
      </c>
      <c r="E139" s="14">
        <v>3984.63</v>
      </c>
      <c r="F139" s="14">
        <v>4029.33</v>
      </c>
      <c r="G139" s="14">
        <v>4093.66</v>
      </c>
      <c r="H139" s="14">
        <v>4327.71</v>
      </c>
      <c r="I139" s="14">
        <v>4634.05</v>
      </c>
      <c r="J139" s="14">
        <v>4757.16</v>
      </c>
      <c r="K139" s="14">
        <v>4773.28</v>
      </c>
      <c r="L139" s="14">
        <v>4781.5600000000004</v>
      </c>
      <c r="M139" s="14">
        <v>4811.0999999999995</v>
      </c>
      <c r="N139" s="14">
        <v>4794.42</v>
      </c>
      <c r="O139" s="14">
        <v>4801.5099999999993</v>
      </c>
      <c r="P139" s="14">
        <v>4795.4399999999996</v>
      </c>
      <c r="Q139" s="14">
        <v>4761.4800000000005</v>
      </c>
      <c r="R139" s="14">
        <v>4759.59</v>
      </c>
      <c r="S139" s="14">
        <v>4766.59</v>
      </c>
      <c r="T139" s="14">
        <v>4761.1400000000003</v>
      </c>
      <c r="U139" s="14">
        <v>4777.0600000000004</v>
      </c>
      <c r="V139" s="14">
        <v>4752.5099999999993</v>
      </c>
      <c r="W139" s="14">
        <v>4617.0999999999995</v>
      </c>
      <c r="X139" s="14">
        <v>4417.67</v>
      </c>
      <c r="Y139" s="14">
        <v>4076.29</v>
      </c>
      <c r="AZ139" s="9"/>
      <c r="BA139" s="9"/>
      <c r="BB139" s="9"/>
      <c r="BC139" s="9"/>
      <c r="BD139" s="9"/>
      <c r="BE139" s="9"/>
      <c r="BF139" s="9"/>
      <c r="BG139" s="9"/>
      <c r="BH139" s="9"/>
      <c r="BI139" s="9"/>
      <c r="BJ139" s="9"/>
      <c r="BK139" s="9"/>
      <c r="BL139" s="9"/>
      <c r="BM139" s="9"/>
      <c r="BN139" s="9"/>
      <c r="BO139" s="9"/>
      <c r="BP139" s="9"/>
      <c r="BQ139" s="9"/>
      <c r="BR139" s="9"/>
      <c r="BS139" s="9"/>
      <c r="BT139" s="9"/>
      <c r="BU139" s="9"/>
      <c r="BV139" s="9"/>
      <c r="BW139" s="9"/>
    </row>
    <row r="140" spans="1:75" ht="12" x14ac:dyDescent="0.2">
      <c r="A140" s="13">
        <v>24</v>
      </c>
      <c r="B140" s="14">
        <v>4076.44</v>
      </c>
      <c r="C140" s="14">
        <v>4023.85</v>
      </c>
      <c r="D140" s="14">
        <v>4006.89</v>
      </c>
      <c r="E140" s="14">
        <v>4010</v>
      </c>
      <c r="F140" s="14">
        <v>4063.41</v>
      </c>
      <c r="G140" s="14">
        <v>4137.33</v>
      </c>
      <c r="H140" s="14">
        <v>4486.03</v>
      </c>
      <c r="I140" s="14">
        <v>4658.46</v>
      </c>
      <c r="J140" s="14">
        <v>4749.8599999999997</v>
      </c>
      <c r="K140" s="14">
        <v>4758.0700000000006</v>
      </c>
      <c r="L140" s="14">
        <v>4765.7699999999995</v>
      </c>
      <c r="M140" s="14">
        <v>4786.0099999999993</v>
      </c>
      <c r="N140" s="14">
        <v>4776.5600000000004</v>
      </c>
      <c r="O140" s="14">
        <v>4783.0199999999995</v>
      </c>
      <c r="P140" s="14">
        <v>4781.16</v>
      </c>
      <c r="Q140" s="14">
        <v>4751.1099999999997</v>
      </c>
      <c r="R140" s="14">
        <v>4749.49</v>
      </c>
      <c r="S140" s="14">
        <v>4757.54</v>
      </c>
      <c r="T140" s="14">
        <v>4755.2699999999995</v>
      </c>
      <c r="U140" s="14">
        <v>4769.29</v>
      </c>
      <c r="V140" s="14">
        <v>4736.05</v>
      </c>
      <c r="W140" s="14">
        <v>4672.1899999999996</v>
      </c>
      <c r="X140" s="14">
        <v>4537.3100000000004</v>
      </c>
      <c r="Y140" s="14">
        <v>4130.9000000000005</v>
      </c>
      <c r="AZ140" s="9"/>
      <c r="BA140" s="9"/>
      <c r="BB140" s="9"/>
      <c r="BC140" s="9"/>
      <c r="BD140" s="9"/>
      <c r="BE140" s="9"/>
      <c r="BF140" s="9"/>
      <c r="BG140" s="9"/>
      <c r="BH140" s="9"/>
      <c r="BI140" s="9"/>
      <c r="BJ140" s="9"/>
      <c r="BK140" s="9"/>
      <c r="BL140" s="9"/>
      <c r="BM140" s="9"/>
      <c r="BN140" s="9"/>
      <c r="BO140" s="9"/>
      <c r="BP140" s="9"/>
      <c r="BQ140" s="9"/>
      <c r="BR140" s="9"/>
      <c r="BS140" s="9"/>
      <c r="BT140" s="9"/>
      <c r="BU140" s="9"/>
      <c r="BV140" s="9"/>
      <c r="BW140" s="9"/>
    </row>
    <row r="141" spans="1:75" ht="12" x14ac:dyDescent="0.2">
      <c r="A141" s="13">
        <v>25</v>
      </c>
      <c r="B141" s="14">
        <v>4085.58</v>
      </c>
      <c r="C141" s="14">
        <v>4054.58</v>
      </c>
      <c r="D141" s="14">
        <v>4025.22</v>
      </c>
      <c r="E141" s="14">
        <v>4030.61</v>
      </c>
      <c r="F141" s="14">
        <v>4091.5099999999998</v>
      </c>
      <c r="G141" s="14">
        <v>4145.0700000000006</v>
      </c>
      <c r="H141" s="14">
        <v>4498.17</v>
      </c>
      <c r="I141" s="14">
        <v>4715.6099999999997</v>
      </c>
      <c r="J141" s="14">
        <v>4807.3100000000004</v>
      </c>
      <c r="K141" s="14">
        <v>4813.6400000000003</v>
      </c>
      <c r="L141" s="14">
        <v>4827.91</v>
      </c>
      <c r="M141" s="14">
        <v>4848.95</v>
      </c>
      <c r="N141" s="14">
        <v>4836.42</v>
      </c>
      <c r="O141" s="14">
        <v>4840.84</v>
      </c>
      <c r="P141" s="14">
        <v>4835.71</v>
      </c>
      <c r="Q141" s="14">
        <v>4804.37</v>
      </c>
      <c r="R141" s="14">
        <v>4798.62</v>
      </c>
      <c r="S141" s="14">
        <v>4807.4800000000005</v>
      </c>
      <c r="T141" s="14">
        <v>4801.12</v>
      </c>
      <c r="U141" s="14">
        <v>4816.8</v>
      </c>
      <c r="V141" s="14">
        <v>4788.8599999999997</v>
      </c>
      <c r="W141" s="14">
        <v>4676.75</v>
      </c>
      <c r="X141" s="14">
        <v>4543.5600000000004</v>
      </c>
      <c r="Y141" s="14">
        <v>4144.8200000000006</v>
      </c>
      <c r="AZ141" s="9"/>
      <c r="BA141" s="9"/>
      <c r="BB141" s="9"/>
      <c r="BC141" s="9"/>
      <c r="BD141" s="9"/>
      <c r="BE141" s="9"/>
      <c r="BF141" s="9"/>
      <c r="BG141" s="9"/>
      <c r="BH141" s="9"/>
      <c r="BI141" s="9"/>
      <c r="BJ141" s="9"/>
      <c r="BK141" s="9"/>
      <c r="BL141" s="9"/>
      <c r="BM141" s="9"/>
      <c r="BN141" s="9"/>
      <c r="BO141" s="9"/>
      <c r="BP141" s="9"/>
      <c r="BQ141" s="9"/>
      <c r="BR141" s="9"/>
      <c r="BS141" s="9"/>
      <c r="BT141" s="9"/>
      <c r="BU141" s="9"/>
      <c r="BV141" s="9"/>
      <c r="BW141" s="9"/>
    </row>
    <row r="142" spans="1:75" ht="12" x14ac:dyDescent="0.2">
      <c r="A142" s="13">
        <v>26</v>
      </c>
      <c r="B142" s="14">
        <v>4149.17</v>
      </c>
      <c r="C142" s="14">
        <v>4122.1099999999997</v>
      </c>
      <c r="D142" s="14">
        <v>4071.48</v>
      </c>
      <c r="E142" s="14">
        <v>4095.91</v>
      </c>
      <c r="F142" s="14">
        <v>4160.03</v>
      </c>
      <c r="G142" s="14">
        <v>4315.9800000000005</v>
      </c>
      <c r="H142" s="14">
        <v>4573.53</v>
      </c>
      <c r="I142" s="14">
        <v>4752.9000000000005</v>
      </c>
      <c r="J142" s="14">
        <v>4834.6899999999996</v>
      </c>
      <c r="K142" s="14">
        <v>4841.5700000000006</v>
      </c>
      <c r="L142" s="14">
        <v>4850.92</v>
      </c>
      <c r="M142" s="14">
        <v>4872.53</v>
      </c>
      <c r="N142" s="14">
        <v>4861.4800000000005</v>
      </c>
      <c r="O142" s="14">
        <v>4864.1799999999994</v>
      </c>
      <c r="P142" s="14">
        <v>4860.8200000000006</v>
      </c>
      <c r="Q142" s="14">
        <v>4825.8200000000006</v>
      </c>
      <c r="R142" s="14">
        <v>4820.0600000000004</v>
      </c>
      <c r="S142" s="14">
        <v>4832.2599999999993</v>
      </c>
      <c r="T142" s="14">
        <v>4827.47</v>
      </c>
      <c r="U142" s="14">
        <v>4840.6799999999994</v>
      </c>
      <c r="V142" s="14">
        <v>4816.5</v>
      </c>
      <c r="W142" s="14">
        <v>4669.38</v>
      </c>
      <c r="X142" s="14">
        <v>4565.4800000000005</v>
      </c>
      <c r="Y142" s="14">
        <v>4172.54</v>
      </c>
      <c r="AZ142" s="9"/>
      <c r="BA142" s="9"/>
      <c r="BB142" s="9"/>
      <c r="BC142" s="9"/>
      <c r="BD142" s="9"/>
      <c r="BE142" s="9"/>
      <c r="BF142" s="9"/>
      <c r="BG142" s="9"/>
      <c r="BH142" s="9"/>
      <c r="BI142" s="9"/>
      <c r="BJ142" s="9"/>
      <c r="BK142" s="9"/>
      <c r="BL142" s="9"/>
      <c r="BM142" s="9"/>
      <c r="BN142" s="9"/>
      <c r="BO142" s="9"/>
      <c r="BP142" s="9"/>
      <c r="BQ142" s="9"/>
      <c r="BR142" s="9"/>
      <c r="BS142" s="9"/>
      <c r="BT142" s="9"/>
      <c r="BU142" s="9"/>
      <c r="BV142" s="9"/>
      <c r="BW142" s="9"/>
    </row>
    <row r="143" spans="1:75" ht="12" x14ac:dyDescent="0.2">
      <c r="A143" s="13">
        <v>27</v>
      </c>
      <c r="B143" s="14">
        <v>4146.99</v>
      </c>
      <c r="C143" s="14">
        <v>4124.71</v>
      </c>
      <c r="D143" s="14">
        <v>4094.74</v>
      </c>
      <c r="E143" s="14">
        <v>4096.32</v>
      </c>
      <c r="F143" s="14">
        <v>4176.59</v>
      </c>
      <c r="G143" s="14">
        <v>4283.37</v>
      </c>
      <c r="H143" s="14">
        <v>4540.3599999999997</v>
      </c>
      <c r="I143" s="14">
        <v>4777.09</v>
      </c>
      <c r="J143" s="14">
        <v>4856.0199999999995</v>
      </c>
      <c r="K143" s="14">
        <v>4857.8499999999995</v>
      </c>
      <c r="L143" s="14">
        <v>4871.3200000000006</v>
      </c>
      <c r="M143" s="14">
        <v>4899.7699999999995</v>
      </c>
      <c r="N143" s="14">
        <v>4891.5199999999995</v>
      </c>
      <c r="O143" s="14">
        <v>4894.5199999999995</v>
      </c>
      <c r="P143" s="14">
        <v>4891.0999999999995</v>
      </c>
      <c r="Q143" s="14">
        <v>4881.47</v>
      </c>
      <c r="R143" s="14">
        <v>4840.74</v>
      </c>
      <c r="S143" s="14">
        <v>4850.5999999999995</v>
      </c>
      <c r="T143" s="14">
        <v>4846.83</v>
      </c>
      <c r="U143" s="14">
        <v>4861.8100000000004</v>
      </c>
      <c r="V143" s="14">
        <v>4829.33</v>
      </c>
      <c r="W143" s="14">
        <v>4716.8599999999997</v>
      </c>
      <c r="X143" s="14">
        <v>4559.55</v>
      </c>
      <c r="Y143" s="14">
        <v>4255</v>
      </c>
      <c r="AZ143" s="9"/>
      <c r="BA143" s="9"/>
      <c r="BB143" s="9"/>
      <c r="BC143" s="9"/>
      <c r="BD143" s="9"/>
      <c r="BE143" s="9"/>
      <c r="BF143" s="9"/>
      <c r="BG143" s="9"/>
      <c r="BH143" s="9"/>
      <c r="BI143" s="9"/>
      <c r="BJ143" s="9"/>
      <c r="BK143" s="9"/>
      <c r="BL143" s="9"/>
      <c r="BM143" s="9"/>
      <c r="BN143" s="9"/>
      <c r="BO143" s="9"/>
      <c r="BP143" s="9"/>
      <c r="BQ143" s="9"/>
      <c r="BR143" s="9"/>
      <c r="BS143" s="9"/>
      <c r="BT143" s="9"/>
      <c r="BU143" s="9"/>
      <c r="BV143" s="9"/>
      <c r="BW143" s="9"/>
    </row>
    <row r="144" spans="1:75" ht="12" x14ac:dyDescent="0.2">
      <c r="A144" s="13">
        <v>28</v>
      </c>
      <c r="B144" s="14">
        <v>4259.25</v>
      </c>
      <c r="C144" s="14">
        <v>4153.58</v>
      </c>
      <c r="D144" s="14">
        <v>4112.97</v>
      </c>
      <c r="E144" s="14">
        <v>4090.86</v>
      </c>
      <c r="F144" s="14">
        <v>4126.72</v>
      </c>
      <c r="G144" s="14">
        <v>4164.46</v>
      </c>
      <c r="H144" s="14">
        <v>4260.62</v>
      </c>
      <c r="I144" s="14">
        <v>4479.21</v>
      </c>
      <c r="J144" s="14">
        <v>4599.41</v>
      </c>
      <c r="K144" s="14">
        <v>4741.9299999999994</v>
      </c>
      <c r="L144" s="14">
        <v>4770.9800000000005</v>
      </c>
      <c r="M144" s="14">
        <v>4775.16</v>
      </c>
      <c r="N144" s="14">
        <v>4773.1400000000003</v>
      </c>
      <c r="O144" s="14">
        <v>4772.8100000000004</v>
      </c>
      <c r="P144" s="14">
        <v>4774.29</v>
      </c>
      <c r="Q144" s="14">
        <v>4739.4299999999994</v>
      </c>
      <c r="R144" s="14">
        <v>4748.9399999999996</v>
      </c>
      <c r="S144" s="14">
        <v>4772.5999999999995</v>
      </c>
      <c r="T144" s="14">
        <v>4770.7</v>
      </c>
      <c r="U144" s="14">
        <v>4766.38</v>
      </c>
      <c r="V144" s="14">
        <v>4766.38</v>
      </c>
      <c r="W144" s="14">
        <v>4626.6400000000003</v>
      </c>
      <c r="X144" s="14">
        <v>4518.4800000000005</v>
      </c>
      <c r="Y144" s="14">
        <v>4257.46</v>
      </c>
      <c r="AZ144" s="9"/>
      <c r="BA144" s="9"/>
      <c r="BB144" s="9"/>
      <c r="BC144" s="9"/>
      <c r="BD144" s="9"/>
      <c r="BE144" s="9"/>
      <c r="BF144" s="9"/>
      <c r="BG144" s="9"/>
      <c r="BH144" s="9"/>
      <c r="BI144" s="9"/>
      <c r="BJ144" s="9"/>
      <c r="BK144" s="9"/>
      <c r="BL144" s="9"/>
      <c r="BM144" s="9"/>
      <c r="BN144" s="9"/>
      <c r="BO144" s="9"/>
      <c r="BP144" s="9"/>
      <c r="BQ144" s="9"/>
      <c r="BR144" s="9"/>
      <c r="BS144" s="9"/>
      <c r="BT144" s="9"/>
      <c r="BU144" s="9"/>
      <c r="BV144" s="9"/>
      <c r="BW144" s="9"/>
    </row>
    <row r="145" spans="1:75" ht="12" x14ac:dyDescent="0.2">
      <c r="A145" s="13">
        <v>29</v>
      </c>
      <c r="B145" s="14">
        <v>4215.91</v>
      </c>
      <c r="C145" s="14">
        <v>4138.03</v>
      </c>
      <c r="D145" s="14">
        <v>4072.06</v>
      </c>
      <c r="E145" s="14">
        <v>4075.72</v>
      </c>
      <c r="F145" s="14">
        <v>4119.8</v>
      </c>
      <c r="G145" s="14">
        <v>4151.0199999999995</v>
      </c>
      <c r="H145" s="14">
        <v>4215.3599999999997</v>
      </c>
      <c r="I145" s="14">
        <v>4345.58</v>
      </c>
      <c r="J145" s="14">
        <v>4536.33</v>
      </c>
      <c r="K145" s="14">
        <v>4633.92</v>
      </c>
      <c r="L145" s="14">
        <v>4746.83</v>
      </c>
      <c r="M145" s="14">
        <v>4761</v>
      </c>
      <c r="N145" s="14">
        <v>4760.4399999999996</v>
      </c>
      <c r="O145" s="14">
        <v>4762.24</v>
      </c>
      <c r="P145" s="14">
        <v>4761.6500000000005</v>
      </c>
      <c r="Q145" s="14">
        <v>4725.25</v>
      </c>
      <c r="R145" s="14">
        <v>4737.3</v>
      </c>
      <c r="S145" s="14">
        <v>4766.59</v>
      </c>
      <c r="T145" s="14">
        <v>4772.08</v>
      </c>
      <c r="U145" s="14">
        <v>4775.6899999999996</v>
      </c>
      <c r="V145" s="14">
        <v>4777.3599999999997</v>
      </c>
      <c r="W145" s="14">
        <v>4669.3499999999995</v>
      </c>
      <c r="X145" s="14">
        <v>4501.9800000000005</v>
      </c>
      <c r="Y145" s="14">
        <v>4228.67</v>
      </c>
      <c r="Z145" s="4">
        <f>IFERROR(Y145,"скрыть")</f>
        <v>4228.67</v>
      </c>
      <c r="AZ145" s="9"/>
      <c r="BA145" s="9"/>
      <c r="BB145" s="9"/>
      <c r="BC145" s="9"/>
      <c r="BD145" s="9"/>
      <c r="BE145" s="9"/>
      <c r="BF145" s="9"/>
      <c r="BG145" s="9"/>
      <c r="BH145" s="9"/>
      <c r="BI145" s="9"/>
      <c r="BJ145" s="9"/>
      <c r="BK145" s="9"/>
      <c r="BL145" s="9"/>
      <c r="BM145" s="9"/>
      <c r="BN145" s="9"/>
      <c r="BO145" s="9"/>
      <c r="BP145" s="9"/>
      <c r="BQ145" s="9"/>
      <c r="BR145" s="9"/>
      <c r="BS145" s="9"/>
      <c r="BT145" s="9"/>
      <c r="BU145" s="9"/>
      <c r="BV145" s="9"/>
      <c r="BW145" s="9"/>
    </row>
    <row r="146" spans="1:75" ht="12" x14ac:dyDescent="0.2">
      <c r="A146" s="13">
        <v>30</v>
      </c>
      <c r="B146" s="14">
        <v>4148.84</v>
      </c>
      <c r="C146" s="14">
        <v>4089.19</v>
      </c>
      <c r="D146" s="14">
        <v>4035.28</v>
      </c>
      <c r="E146" s="14">
        <v>4034.28</v>
      </c>
      <c r="F146" s="14">
        <v>4080.04</v>
      </c>
      <c r="G146" s="14">
        <v>4185.8200000000006</v>
      </c>
      <c r="H146" s="14">
        <v>4469.59</v>
      </c>
      <c r="I146" s="14">
        <v>4627.7300000000005</v>
      </c>
      <c r="J146" s="14">
        <v>4763.96</v>
      </c>
      <c r="K146" s="14">
        <v>4761.8900000000003</v>
      </c>
      <c r="L146" s="14">
        <v>4771.75</v>
      </c>
      <c r="M146" s="14">
        <v>4798.45</v>
      </c>
      <c r="N146" s="14">
        <v>4793.21</v>
      </c>
      <c r="O146" s="14">
        <v>4800.5</v>
      </c>
      <c r="P146" s="14">
        <v>4793.1099999999997</v>
      </c>
      <c r="Q146" s="14">
        <v>4786.3499999999995</v>
      </c>
      <c r="R146" s="14">
        <v>4751.0600000000004</v>
      </c>
      <c r="S146" s="14">
        <v>4760.53</v>
      </c>
      <c r="T146" s="14">
        <v>4765.97</v>
      </c>
      <c r="U146" s="14">
        <v>4777.7300000000005</v>
      </c>
      <c r="V146" s="14">
        <v>4737.5099999999993</v>
      </c>
      <c r="W146" s="14">
        <v>4577.3599999999997</v>
      </c>
      <c r="X146" s="14">
        <v>4427.7599999999993</v>
      </c>
      <c r="Y146" s="14">
        <v>4139.04</v>
      </c>
      <c r="Z146" s="4">
        <f>IFERROR(Y146,"скрыть")</f>
        <v>4139.04</v>
      </c>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row>
    <row r="147" spans="1:75" ht="12" x14ac:dyDescent="0.2">
      <c r="A147" s="13">
        <v>31</v>
      </c>
      <c r="B147" s="14">
        <v>4038.93</v>
      </c>
      <c r="C147" s="14">
        <v>4014.72</v>
      </c>
      <c r="D147" s="14">
        <v>4002.9</v>
      </c>
      <c r="E147" s="14">
        <v>4000.11</v>
      </c>
      <c r="F147" s="14">
        <v>4041.2</v>
      </c>
      <c r="G147" s="14">
        <v>4056.96</v>
      </c>
      <c r="H147" s="14">
        <v>4287.7300000000005</v>
      </c>
      <c r="I147" s="14">
        <v>4515.2300000000005</v>
      </c>
      <c r="J147" s="14">
        <v>4567.08</v>
      </c>
      <c r="K147" s="14">
        <v>4577.08</v>
      </c>
      <c r="L147" s="14">
        <v>4590.5999999999995</v>
      </c>
      <c r="M147" s="14">
        <v>4622.5</v>
      </c>
      <c r="N147" s="14">
        <v>4607.59</v>
      </c>
      <c r="O147" s="14">
        <v>4612.6500000000005</v>
      </c>
      <c r="P147" s="14">
        <v>4606.5</v>
      </c>
      <c r="Q147" s="14">
        <v>4599.21</v>
      </c>
      <c r="R147" s="14">
        <v>4559.17</v>
      </c>
      <c r="S147" s="14">
        <v>4569.78</v>
      </c>
      <c r="T147" s="14">
        <v>4582.17</v>
      </c>
      <c r="U147" s="14">
        <v>4598.45</v>
      </c>
      <c r="V147" s="14">
        <v>4568.38</v>
      </c>
      <c r="W147" s="14">
        <v>4491.9399999999996</v>
      </c>
      <c r="X147" s="14">
        <v>4265.42</v>
      </c>
      <c r="Y147" s="14">
        <v>4055.14</v>
      </c>
      <c r="Z147" s="4">
        <f>IFERROR(Y147,"скрыть")</f>
        <v>4055.14</v>
      </c>
      <c r="AZ147" s="9"/>
      <c r="BA147" s="9"/>
      <c r="BB147" s="9"/>
      <c r="BC147" s="9"/>
      <c r="BD147" s="9"/>
      <c r="BE147" s="9"/>
      <c r="BF147" s="9"/>
      <c r="BG147" s="9"/>
      <c r="BH147" s="9"/>
      <c r="BI147" s="9"/>
      <c r="BJ147" s="9"/>
      <c r="BK147" s="9"/>
      <c r="BL147" s="9"/>
      <c r="BM147" s="9"/>
      <c r="BN147" s="9"/>
      <c r="BO147" s="9"/>
      <c r="BP147" s="9"/>
      <c r="BQ147" s="9"/>
      <c r="BR147" s="9"/>
      <c r="BS147" s="9"/>
      <c r="BT147" s="9"/>
      <c r="BU147" s="9"/>
      <c r="BV147" s="9"/>
      <c r="BW147" s="9"/>
    </row>
    <row r="148" spans="1:75" ht="11.25" customHeight="1" x14ac:dyDescent="0.2">
      <c r="A148" s="71"/>
      <c r="B148" s="72" t="s">
        <v>90</v>
      </c>
      <c r="C148" s="72"/>
      <c r="D148" s="72"/>
      <c r="E148" s="72"/>
      <c r="F148" s="72"/>
      <c r="G148" s="72"/>
      <c r="H148" s="72"/>
      <c r="I148" s="72"/>
      <c r="J148" s="72"/>
      <c r="K148" s="72"/>
      <c r="L148" s="72"/>
      <c r="M148" s="72"/>
      <c r="N148" s="72"/>
      <c r="O148" s="72"/>
      <c r="P148" s="72"/>
      <c r="Q148" s="72"/>
      <c r="R148" s="72"/>
      <c r="S148" s="72"/>
      <c r="T148" s="72"/>
      <c r="U148" s="72"/>
      <c r="V148" s="72"/>
      <c r="W148" s="72"/>
      <c r="X148" s="72"/>
      <c r="Y148" s="72"/>
      <c r="AZ148" s="9"/>
      <c r="BA148" s="9"/>
      <c r="BB148" s="9"/>
      <c r="BC148" s="9"/>
      <c r="BD148" s="9"/>
      <c r="BE148" s="9"/>
      <c r="BF148" s="9"/>
      <c r="BG148" s="9"/>
      <c r="BH148" s="9"/>
      <c r="BI148" s="9"/>
      <c r="BJ148" s="9"/>
      <c r="BK148" s="9"/>
      <c r="BL148" s="9"/>
      <c r="BM148" s="9"/>
      <c r="BN148" s="9"/>
      <c r="BO148" s="9"/>
      <c r="BP148" s="9"/>
      <c r="BQ148" s="9"/>
      <c r="BR148" s="9"/>
      <c r="BS148" s="9"/>
      <c r="BT148" s="9"/>
      <c r="BU148" s="9"/>
      <c r="BV148" s="9"/>
      <c r="BW148" s="9"/>
    </row>
    <row r="149" spans="1:75" ht="11.25" customHeight="1" x14ac:dyDescent="0.2">
      <c r="A149" s="71"/>
      <c r="B149" s="72"/>
      <c r="C149" s="72"/>
      <c r="D149" s="72"/>
      <c r="E149" s="72"/>
      <c r="F149" s="72"/>
      <c r="G149" s="72"/>
      <c r="H149" s="72"/>
      <c r="I149" s="72"/>
      <c r="J149" s="72"/>
      <c r="K149" s="72"/>
      <c r="L149" s="72"/>
      <c r="M149" s="72"/>
      <c r="N149" s="72"/>
      <c r="O149" s="72"/>
      <c r="P149" s="72"/>
      <c r="Q149" s="72"/>
      <c r="R149" s="72"/>
      <c r="S149" s="72"/>
      <c r="T149" s="72"/>
      <c r="U149" s="72"/>
      <c r="V149" s="72"/>
      <c r="W149" s="72"/>
      <c r="X149" s="72"/>
      <c r="Y149" s="72"/>
      <c r="AZ149" s="9"/>
      <c r="BA149" s="9"/>
      <c r="BB149" s="9"/>
      <c r="BC149" s="9"/>
      <c r="BD149" s="9"/>
      <c r="BE149" s="9"/>
      <c r="BF149" s="9"/>
      <c r="BG149" s="9"/>
      <c r="BH149" s="9"/>
      <c r="BI149" s="9"/>
      <c r="BJ149" s="9"/>
      <c r="BK149" s="9"/>
      <c r="BL149" s="9"/>
      <c r="BM149" s="9"/>
      <c r="BN149" s="9"/>
      <c r="BO149" s="9"/>
      <c r="BP149" s="9"/>
      <c r="BQ149" s="9"/>
      <c r="BR149" s="9"/>
      <c r="BS149" s="9"/>
      <c r="BT149" s="9"/>
      <c r="BU149" s="9"/>
      <c r="BV149" s="9"/>
      <c r="BW149" s="9"/>
    </row>
    <row r="150" spans="1:75" s="7" customFormat="1" ht="32.65" customHeight="1" x14ac:dyDescent="0.2">
      <c r="A150" s="11" t="s">
        <v>64</v>
      </c>
      <c r="B150" s="12" t="s">
        <v>65</v>
      </c>
      <c r="C150" s="12" t="s">
        <v>66</v>
      </c>
      <c r="D150" s="12" t="s">
        <v>67</v>
      </c>
      <c r="E150" s="12" t="s">
        <v>68</v>
      </c>
      <c r="F150" s="12" t="s">
        <v>69</v>
      </c>
      <c r="G150" s="12" t="s">
        <v>70</v>
      </c>
      <c r="H150" s="12" t="s">
        <v>71</v>
      </c>
      <c r="I150" s="12" t="s">
        <v>72</v>
      </c>
      <c r="J150" s="12" t="s">
        <v>73</v>
      </c>
      <c r="K150" s="12" t="s">
        <v>74</v>
      </c>
      <c r="L150" s="12" t="s">
        <v>75</v>
      </c>
      <c r="M150" s="12" t="s">
        <v>76</v>
      </c>
      <c r="N150" s="12" t="s">
        <v>77</v>
      </c>
      <c r="O150" s="12" t="s">
        <v>78</v>
      </c>
      <c r="P150" s="12" t="s">
        <v>79</v>
      </c>
      <c r="Q150" s="12" t="s">
        <v>80</v>
      </c>
      <c r="R150" s="12" t="s">
        <v>81</v>
      </c>
      <c r="S150" s="12" t="s">
        <v>82</v>
      </c>
      <c r="T150" s="12" t="s">
        <v>83</v>
      </c>
      <c r="U150" s="12" t="s">
        <v>84</v>
      </c>
      <c r="V150" s="12" t="s">
        <v>85</v>
      </c>
      <c r="W150" s="12" t="s">
        <v>86</v>
      </c>
      <c r="X150" s="12" t="s">
        <v>87</v>
      </c>
      <c r="Y150" s="12" t="s">
        <v>88</v>
      </c>
      <c r="Z150" s="6"/>
      <c r="AZ150" s="9"/>
      <c r="BA150" s="9"/>
      <c r="BB150" s="9"/>
      <c r="BC150" s="9"/>
      <c r="BD150" s="9"/>
      <c r="BE150" s="9"/>
      <c r="BF150" s="9"/>
      <c r="BG150" s="9"/>
      <c r="BH150" s="9"/>
      <c r="BI150" s="9"/>
      <c r="BJ150" s="9"/>
      <c r="BK150" s="9"/>
      <c r="BL150" s="9"/>
      <c r="BM150" s="9"/>
      <c r="BN150" s="9"/>
      <c r="BO150" s="9"/>
      <c r="BP150" s="9"/>
      <c r="BQ150" s="9"/>
      <c r="BR150" s="9"/>
      <c r="BS150" s="9"/>
      <c r="BT150" s="9"/>
      <c r="BU150" s="9"/>
      <c r="BV150" s="9"/>
      <c r="BW150" s="9"/>
    </row>
    <row r="151" spans="1:75" ht="12" x14ac:dyDescent="0.2">
      <c r="A151" s="13">
        <v>1</v>
      </c>
      <c r="B151" s="14">
        <v>4587.6099999999997</v>
      </c>
      <c r="C151" s="14">
        <v>4533.55</v>
      </c>
      <c r="D151" s="14">
        <v>4577.420000000001</v>
      </c>
      <c r="E151" s="14">
        <v>4528.4900000000007</v>
      </c>
      <c r="F151" s="14">
        <v>4505.6500000000005</v>
      </c>
      <c r="G151" s="14">
        <v>4505.0700000000006</v>
      </c>
      <c r="H151" s="14">
        <v>4507.1900000000005</v>
      </c>
      <c r="I151" s="14">
        <v>4489.18</v>
      </c>
      <c r="J151" s="14">
        <v>4450.3599999999997</v>
      </c>
      <c r="K151" s="14">
        <v>4477.8900000000003</v>
      </c>
      <c r="L151" s="14">
        <v>4577.4400000000005</v>
      </c>
      <c r="M151" s="14">
        <v>4594.6600000000008</v>
      </c>
      <c r="N151" s="14">
        <v>4677.8100000000004</v>
      </c>
      <c r="O151" s="14">
        <v>4714.37</v>
      </c>
      <c r="P151" s="14">
        <v>4686.1900000000005</v>
      </c>
      <c r="Q151" s="14">
        <v>4774.37</v>
      </c>
      <c r="R151" s="14">
        <v>4884.45</v>
      </c>
      <c r="S151" s="14">
        <v>4911.6900000000005</v>
      </c>
      <c r="T151" s="14">
        <v>4915.0200000000004</v>
      </c>
      <c r="U151" s="14">
        <v>4914.6400000000003</v>
      </c>
      <c r="V151" s="14">
        <v>4929.9000000000005</v>
      </c>
      <c r="W151" s="14">
        <v>4913.4800000000005</v>
      </c>
      <c r="X151" s="14">
        <v>4678.1600000000008</v>
      </c>
      <c r="Y151" s="14">
        <v>4508.8300000000008</v>
      </c>
      <c r="AZ151" s="9"/>
      <c r="BA151" s="9"/>
      <c r="BB151" s="9"/>
      <c r="BC151" s="9"/>
      <c r="BD151" s="9"/>
      <c r="BE151" s="9"/>
      <c r="BF151" s="9"/>
      <c r="BG151" s="9"/>
      <c r="BH151" s="9"/>
      <c r="BI151" s="9"/>
      <c r="BJ151" s="9"/>
      <c r="BK151" s="9"/>
      <c r="BL151" s="9"/>
      <c r="BM151" s="9"/>
      <c r="BN151" s="9"/>
      <c r="BO151" s="9"/>
      <c r="BP151" s="9"/>
      <c r="BQ151" s="9"/>
      <c r="BR151" s="9"/>
      <c r="BS151" s="9"/>
      <c r="BT151" s="9"/>
      <c r="BU151" s="9"/>
      <c r="BV151" s="9"/>
      <c r="BW151" s="9"/>
    </row>
    <row r="152" spans="1:75" ht="12" x14ac:dyDescent="0.2">
      <c r="A152" s="13">
        <v>2</v>
      </c>
      <c r="B152" s="14">
        <v>4484.3100000000004</v>
      </c>
      <c r="C152" s="14">
        <v>4413.3500000000004</v>
      </c>
      <c r="D152" s="14">
        <v>4371.1600000000008</v>
      </c>
      <c r="E152" s="14">
        <v>4354.93</v>
      </c>
      <c r="F152" s="14">
        <v>4369.7300000000005</v>
      </c>
      <c r="G152" s="14">
        <v>4386.7500000000009</v>
      </c>
      <c r="H152" s="14">
        <v>4396.9100000000008</v>
      </c>
      <c r="I152" s="14">
        <v>4427.7</v>
      </c>
      <c r="J152" s="14">
        <v>4546.47</v>
      </c>
      <c r="K152" s="14">
        <v>4707.78</v>
      </c>
      <c r="L152" s="14">
        <v>4963.0000000000009</v>
      </c>
      <c r="M152" s="14">
        <v>5023.21</v>
      </c>
      <c r="N152" s="14">
        <v>5019.1600000000008</v>
      </c>
      <c r="O152" s="14">
        <v>5028.2</v>
      </c>
      <c r="P152" s="14">
        <v>4984.6900000000005</v>
      </c>
      <c r="Q152" s="14">
        <v>5034.6900000000005</v>
      </c>
      <c r="R152" s="14">
        <v>5062.05</v>
      </c>
      <c r="S152" s="14">
        <v>5071.37</v>
      </c>
      <c r="T152" s="14">
        <v>5071.8900000000003</v>
      </c>
      <c r="U152" s="14">
        <v>5069.05</v>
      </c>
      <c r="V152" s="14">
        <v>5071.3</v>
      </c>
      <c r="W152" s="14">
        <v>5053.9800000000005</v>
      </c>
      <c r="X152" s="14">
        <v>4882.1500000000005</v>
      </c>
      <c r="Y152" s="14">
        <v>4591.3</v>
      </c>
      <c r="AZ152" s="9"/>
      <c r="BA152" s="9"/>
      <c r="BB152" s="9"/>
      <c r="BC152" s="9"/>
      <c r="BD152" s="9"/>
      <c r="BE152" s="9"/>
      <c r="BF152" s="9"/>
      <c r="BG152" s="9"/>
      <c r="BH152" s="9"/>
      <c r="BI152" s="9"/>
      <c r="BJ152" s="9"/>
      <c r="BK152" s="9"/>
      <c r="BL152" s="9"/>
      <c r="BM152" s="9"/>
      <c r="BN152" s="9"/>
      <c r="BO152" s="9"/>
      <c r="BP152" s="9"/>
      <c r="BQ152" s="9"/>
      <c r="BR152" s="9"/>
      <c r="BS152" s="9"/>
      <c r="BT152" s="9"/>
      <c r="BU152" s="9"/>
      <c r="BV152" s="9"/>
      <c r="BW152" s="9"/>
    </row>
    <row r="153" spans="1:75" ht="12" x14ac:dyDescent="0.2">
      <c r="A153" s="13">
        <v>3</v>
      </c>
      <c r="B153" s="14">
        <v>4527.09</v>
      </c>
      <c r="C153" s="14">
        <v>4459.18</v>
      </c>
      <c r="D153" s="14">
        <v>4410.21</v>
      </c>
      <c r="E153" s="14">
        <v>4371.5700000000006</v>
      </c>
      <c r="F153" s="14">
        <v>4416.3</v>
      </c>
      <c r="G153" s="14">
        <v>4432.6600000000008</v>
      </c>
      <c r="H153" s="14">
        <v>4455.3200000000006</v>
      </c>
      <c r="I153" s="14">
        <v>4500.6900000000005</v>
      </c>
      <c r="J153" s="14">
        <v>4726.3900000000003</v>
      </c>
      <c r="K153" s="14">
        <v>5001.2500000000009</v>
      </c>
      <c r="L153" s="14">
        <v>5043.88</v>
      </c>
      <c r="M153" s="14">
        <v>5059.96</v>
      </c>
      <c r="N153" s="14">
        <v>5063.71</v>
      </c>
      <c r="O153" s="14">
        <v>5067.21</v>
      </c>
      <c r="P153" s="14">
        <v>5038.2300000000005</v>
      </c>
      <c r="Q153" s="14">
        <v>5044.3599999999997</v>
      </c>
      <c r="R153" s="14">
        <v>5068.7700000000004</v>
      </c>
      <c r="S153" s="14">
        <v>5079.62</v>
      </c>
      <c r="T153" s="14">
        <v>5075.84</v>
      </c>
      <c r="U153" s="14">
        <v>5070.7</v>
      </c>
      <c r="V153" s="14">
        <v>5071.5800000000008</v>
      </c>
      <c r="W153" s="14">
        <v>5018.8900000000003</v>
      </c>
      <c r="X153" s="14">
        <v>4700.6600000000008</v>
      </c>
      <c r="Y153" s="14">
        <v>4473.84</v>
      </c>
      <c r="AZ153" s="9"/>
      <c r="BA153" s="9"/>
      <c r="BB153" s="9"/>
      <c r="BC153" s="9"/>
      <c r="BD153" s="9"/>
      <c r="BE153" s="9"/>
      <c r="BF153" s="9"/>
      <c r="BG153" s="9"/>
      <c r="BH153" s="9"/>
      <c r="BI153" s="9"/>
      <c r="BJ153" s="9"/>
      <c r="BK153" s="9"/>
      <c r="BL153" s="9"/>
      <c r="BM153" s="9"/>
      <c r="BN153" s="9"/>
      <c r="BO153" s="9"/>
      <c r="BP153" s="9"/>
      <c r="BQ153" s="9"/>
      <c r="BR153" s="9"/>
      <c r="BS153" s="9"/>
      <c r="BT153" s="9"/>
      <c r="BU153" s="9"/>
      <c r="BV153" s="9"/>
      <c r="BW153" s="9"/>
    </row>
    <row r="154" spans="1:75" ht="12" x14ac:dyDescent="0.2">
      <c r="A154" s="13">
        <v>4</v>
      </c>
      <c r="B154" s="14">
        <v>4455.6600000000008</v>
      </c>
      <c r="C154" s="14">
        <v>4393.2700000000004</v>
      </c>
      <c r="D154" s="14">
        <v>4357.8900000000003</v>
      </c>
      <c r="E154" s="14">
        <v>4326.4400000000005</v>
      </c>
      <c r="F154" s="14">
        <v>4373.7</v>
      </c>
      <c r="G154" s="14">
        <v>4408.62</v>
      </c>
      <c r="H154" s="14">
        <v>4451.420000000001</v>
      </c>
      <c r="I154" s="14">
        <v>4557.5600000000004</v>
      </c>
      <c r="J154" s="14">
        <v>4794.3</v>
      </c>
      <c r="K154" s="14">
        <v>5029.8100000000004</v>
      </c>
      <c r="L154" s="14">
        <v>5070.18</v>
      </c>
      <c r="M154" s="14">
        <v>5085.1600000000008</v>
      </c>
      <c r="N154" s="14">
        <v>5085.8</v>
      </c>
      <c r="O154" s="14">
        <v>5089.0200000000004</v>
      </c>
      <c r="P154" s="14">
        <v>5065.1500000000005</v>
      </c>
      <c r="Q154" s="14">
        <v>5065.6600000000008</v>
      </c>
      <c r="R154" s="14">
        <v>5084.79</v>
      </c>
      <c r="S154" s="14">
        <v>5102.2</v>
      </c>
      <c r="T154" s="14">
        <v>5094.28</v>
      </c>
      <c r="U154" s="14">
        <v>5087.1500000000005</v>
      </c>
      <c r="V154" s="14">
        <v>5090.2400000000007</v>
      </c>
      <c r="W154" s="14">
        <v>5055.0200000000004</v>
      </c>
      <c r="X154" s="14">
        <v>4805.0700000000006</v>
      </c>
      <c r="Y154" s="14">
        <v>4553.9900000000007</v>
      </c>
      <c r="AZ154" s="9"/>
      <c r="BA154" s="9"/>
      <c r="BB154" s="9"/>
      <c r="BC154" s="9"/>
      <c r="BD154" s="9"/>
      <c r="BE154" s="9"/>
      <c r="BF154" s="9"/>
      <c r="BG154" s="9"/>
      <c r="BH154" s="9"/>
      <c r="BI154" s="9"/>
      <c r="BJ154" s="9"/>
      <c r="BK154" s="9"/>
      <c r="BL154" s="9"/>
      <c r="BM154" s="9"/>
      <c r="BN154" s="9"/>
      <c r="BO154" s="9"/>
      <c r="BP154" s="9"/>
      <c r="BQ154" s="9"/>
      <c r="BR154" s="9"/>
      <c r="BS154" s="9"/>
      <c r="BT154" s="9"/>
      <c r="BU154" s="9"/>
      <c r="BV154" s="9"/>
      <c r="BW154" s="9"/>
    </row>
    <row r="155" spans="1:75" ht="12" x14ac:dyDescent="0.2">
      <c r="A155" s="13">
        <v>5</v>
      </c>
      <c r="B155" s="14">
        <v>4477.54</v>
      </c>
      <c r="C155" s="14">
        <v>4412.93</v>
      </c>
      <c r="D155" s="14">
        <v>4359.62</v>
      </c>
      <c r="E155" s="14">
        <v>4352.37</v>
      </c>
      <c r="F155" s="14">
        <v>4382.71</v>
      </c>
      <c r="G155" s="14">
        <v>4402.0800000000008</v>
      </c>
      <c r="H155" s="14">
        <v>4460.0000000000009</v>
      </c>
      <c r="I155" s="14">
        <v>4531.1900000000005</v>
      </c>
      <c r="J155" s="14">
        <v>4812.6500000000005</v>
      </c>
      <c r="K155" s="14">
        <v>5029.4100000000008</v>
      </c>
      <c r="L155" s="14">
        <v>5056.26</v>
      </c>
      <c r="M155" s="14">
        <v>5060.95</v>
      </c>
      <c r="N155" s="14">
        <v>5060.26</v>
      </c>
      <c r="O155" s="14">
        <v>5061.4400000000005</v>
      </c>
      <c r="P155" s="14">
        <v>5050.9800000000005</v>
      </c>
      <c r="Q155" s="14">
        <v>5052.1099999999997</v>
      </c>
      <c r="R155" s="14">
        <v>5061.4100000000008</v>
      </c>
      <c r="S155" s="14">
        <v>5075.9100000000008</v>
      </c>
      <c r="T155" s="14">
        <v>5068.21</v>
      </c>
      <c r="U155" s="14">
        <v>5060.47</v>
      </c>
      <c r="V155" s="14">
        <v>5060.13</v>
      </c>
      <c r="W155" s="14">
        <v>5044.68</v>
      </c>
      <c r="X155" s="14">
        <v>4721.0200000000004</v>
      </c>
      <c r="Y155" s="14">
        <v>4495.46</v>
      </c>
      <c r="AZ155" s="9"/>
      <c r="BA155" s="9"/>
      <c r="BB155" s="9"/>
      <c r="BC155" s="9"/>
      <c r="BD155" s="9"/>
      <c r="BE155" s="9"/>
      <c r="BF155" s="9"/>
      <c r="BG155" s="9"/>
      <c r="BH155" s="9"/>
      <c r="BI155" s="9"/>
      <c r="BJ155" s="9"/>
      <c r="BK155" s="9"/>
      <c r="BL155" s="9"/>
      <c r="BM155" s="9"/>
      <c r="BN155" s="9"/>
      <c r="BO155" s="9"/>
      <c r="BP155" s="9"/>
      <c r="BQ155" s="9"/>
      <c r="BR155" s="9"/>
      <c r="BS155" s="9"/>
      <c r="BT155" s="9"/>
      <c r="BU155" s="9"/>
      <c r="BV155" s="9"/>
      <c r="BW155" s="9"/>
    </row>
    <row r="156" spans="1:75" ht="12" x14ac:dyDescent="0.2">
      <c r="A156" s="13">
        <v>6</v>
      </c>
      <c r="B156" s="14">
        <v>4436.03</v>
      </c>
      <c r="C156" s="14">
        <v>4334.37</v>
      </c>
      <c r="D156" s="14">
        <v>4257.34</v>
      </c>
      <c r="E156" s="14">
        <v>4232.4000000000005</v>
      </c>
      <c r="F156" s="14">
        <v>4260.67</v>
      </c>
      <c r="G156" s="14">
        <v>4303.76</v>
      </c>
      <c r="H156" s="14">
        <v>4359.09</v>
      </c>
      <c r="I156" s="14">
        <v>4494.3</v>
      </c>
      <c r="J156" s="14">
        <v>4728.55</v>
      </c>
      <c r="K156" s="14">
        <v>4980.2500000000009</v>
      </c>
      <c r="L156" s="14">
        <v>5021.6099999999997</v>
      </c>
      <c r="M156" s="14">
        <v>5034.62</v>
      </c>
      <c r="N156" s="14">
        <v>5035.9100000000008</v>
      </c>
      <c r="O156" s="14">
        <v>5037.63</v>
      </c>
      <c r="P156" s="14">
        <v>5014.28</v>
      </c>
      <c r="Q156" s="14">
        <v>5020.2</v>
      </c>
      <c r="R156" s="14">
        <v>5044.37</v>
      </c>
      <c r="S156" s="14">
        <v>5052.34</v>
      </c>
      <c r="T156" s="14">
        <v>5049.1500000000005</v>
      </c>
      <c r="U156" s="14">
        <v>5046.6500000000005</v>
      </c>
      <c r="V156" s="14">
        <v>5046.79</v>
      </c>
      <c r="W156" s="14">
        <v>5001.4900000000007</v>
      </c>
      <c r="X156" s="14">
        <v>4682.0700000000006</v>
      </c>
      <c r="Y156" s="14">
        <v>4499.05</v>
      </c>
      <c r="AZ156" s="9"/>
      <c r="BA156" s="9"/>
      <c r="BB156" s="9"/>
      <c r="BC156" s="9"/>
      <c r="BD156" s="9"/>
      <c r="BE156" s="9"/>
      <c r="BF156" s="9"/>
      <c r="BG156" s="9"/>
      <c r="BH156" s="9"/>
      <c r="BI156" s="9"/>
      <c r="BJ156" s="9"/>
      <c r="BK156" s="9"/>
      <c r="BL156" s="9"/>
      <c r="BM156" s="9"/>
      <c r="BN156" s="9"/>
      <c r="BO156" s="9"/>
      <c r="BP156" s="9"/>
      <c r="BQ156" s="9"/>
      <c r="BR156" s="9"/>
      <c r="BS156" s="9"/>
      <c r="BT156" s="9"/>
      <c r="BU156" s="9"/>
      <c r="BV156" s="9"/>
      <c r="BW156" s="9"/>
    </row>
    <row r="157" spans="1:75" ht="12" x14ac:dyDescent="0.2">
      <c r="A157" s="13">
        <v>7</v>
      </c>
      <c r="B157" s="14">
        <v>4438.170000000001</v>
      </c>
      <c r="C157" s="14">
        <v>4354.3100000000004</v>
      </c>
      <c r="D157" s="14">
        <v>4287.0600000000004</v>
      </c>
      <c r="E157" s="14">
        <v>4256.4800000000005</v>
      </c>
      <c r="F157" s="14">
        <v>4273.7300000000005</v>
      </c>
      <c r="G157" s="14">
        <v>4299.26</v>
      </c>
      <c r="H157" s="14">
        <v>4332.4100000000008</v>
      </c>
      <c r="I157" s="14">
        <v>4424.7500000000009</v>
      </c>
      <c r="J157" s="14">
        <v>4547.1400000000003</v>
      </c>
      <c r="K157" s="14">
        <v>4791.1600000000008</v>
      </c>
      <c r="L157" s="14">
        <v>4937.0000000000009</v>
      </c>
      <c r="M157" s="14">
        <v>4956.05</v>
      </c>
      <c r="N157" s="14">
        <v>4956.8599999999997</v>
      </c>
      <c r="O157" s="14">
        <v>4956.8500000000004</v>
      </c>
      <c r="P157" s="14">
        <v>4925.670000000001</v>
      </c>
      <c r="Q157" s="14">
        <v>4934.29</v>
      </c>
      <c r="R157" s="14">
        <v>4962.170000000001</v>
      </c>
      <c r="S157" s="14">
        <v>4980.9800000000005</v>
      </c>
      <c r="T157" s="14">
        <v>4978.8500000000004</v>
      </c>
      <c r="U157" s="14">
        <v>4976.1900000000005</v>
      </c>
      <c r="V157" s="14">
        <v>4984.18</v>
      </c>
      <c r="W157" s="14">
        <v>4961.3300000000008</v>
      </c>
      <c r="X157" s="14">
        <v>4775.9100000000008</v>
      </c>
      <c r="Y157" s="14">
        <v>4532.5800000000008</v>
      </c>
      <c r="AZ157" s="9"/>
      <c r="BA157" s="9"/>
      <c r="BB157" s="9"/>
      <c r="BC157" s="9"/>
      <c r="BD157" s="9"/>
      <c r="BE157" s="9"/>
      <c r="BF157" s="9"/>
      <c r="BG157" s="9"/>
      <c r="BH157" s="9"/>
      <c r="BI157" s="9"/>
      <c r="BJ157" s="9"/>
      <c r="BK157" s="9"/>
      <c r="BL157" s="9"/>
      <c r="BM157" s="9"/>
      <c r="BN157" s="9"/>
      <c r="BO157" s="9"/>
      <c r="BP157" s="9"/>
      <c r="BQ157" s="9"/>
      <c r="BR157" s="9"/>
      <c r="BS157" s="9"/>
      <c r="BT157" s="9"/>
      <c r="BU157" s="9"/>
      <c r="BV157" s="9"/>
      <c r="BW157" s="9"/>
    </row>
    <row r="158" spans="1:75" ht="12" x14ac:dyDescent="0.2">
      <c r="A158" s="13">
        <v>8</v>
      </c>
      <c r="B158" s="14">
        <v>4494.88</v>
      </c>
      <c r="C158" s="14">
        <v>4419.6000000000004</v>
      </c>
      <c r="D158" s="14">
        <v>4360.1900000000005</v>
      </c>
      <c r="E158" s="14">
        <v>4317.1900000000005</v>
      </c>
      <c r="F158" s="14">
        <v>4351.13</v>
      </c>
      <c r="G158" s="14">
        <v>4369.04</v>
      </c>
      <c r="H158" s="14">
        <v>4394.1500000000005</v>
      </c>
      <c r="I158" s="14">
        <v>4492.29</v>
      </c>
      <c r="J158" s="14">
        <v>4707.54</v>
      </c>
      <c r="K158" s="14">
        <v>4960.3599999999997</v>
      </c>
      <c r="L158" s="14">
        <v>5042.4400000000005</v>
      </c>
      <c r="M158" s="14">
        <v>5059.28</v>
      </c>
      <c r="N158" s="14">
        <v>5061.46</v>
      </c>
      <c r="O158" s="14">
        <v>5062.8500000000004</v>
      </c>
      <c r="P158" s="14">
        <v>5040.7700000000004</v>
      </c>
      <c r="Q158" s="14">
        <v>5047.0200000000004</v>
      </c>
      <c r="R158" s="14">
        <v>5070.0700000000006</v>
      </c>
      <c r="S158" s="14">
        <v>5089.47</v>
      </c>
      <c r="T158" s="14">
        <v>5083.78</v>
      </c>
      <c r="U158" s="14">
        <v>5075.6500000000005</v>
      </c>
      <c r="V158" s="14">
        <v>5076.4000000000005</v>
      </c>
      <c r="W158" s="14">
        <v>5043.2</v>
      </c>
      <c r="X158" s="14">
        <v>4790.63</v>
      </c>
      <c r="Y158" s="14">
        <v>4511.47</v>
      </c>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row>
    <row r="159" spans="1:75" ht="12" x14ac:dyDescent="0.2">
      <c r="A159" s="13">
        <v>9</v>
      </c>
      <c r="B159" s="14">
        <v>4477.7</v>
      </c>
      <c r="C159" s="14">
        <v>4382.6400000000003</v>
      </c>
      <c r="D159" s="14">
        <v>4315.1900000000005</v>
      </c>
      <c r="E159" s="14">
        <v>4296.6500000000005</v>
      </c>
      <c r="F159" s="14">
        <v>4336.7300000000005</v>
      </c>
      <c r="G159" s="14">
        <v>4472.34</v>
      </c>
      <c r="H159" s="14">
        <v>4695.0000000000009</v>
      </c>
      <c r="I159" s="14">
        <v>5064.7300000000005</v>
      </c>
      <c r="J159" s="14">
        <v>5157.8200000000006</v>
      </c>
      <c r="K159" s="14">
        <v>5193.5600000000004</v>
      </c>
      <c r="L159" s="14">
        <v>5210.1099999999997</v>
      </c>
      <c r="M159" s="14">
        <v>5220.28</v>
      </c>
      <c r="N159" s="14">
        <v>5206.28</v>
      </c>
      <c r="O159" s="14">
        <v>5214.97</v>
      </c>
      <c r="P159" s="14">
        <v>5180.5600000000004</v>
      </c>
      <c r="Q159" s="14">
        <v>5177.0000000000009</v>
      </c>
      <c r="R159" s="14">
        <v>5135.71</v>
      </c>
      <c r="S159" s="14">
        <v>5147.21</v>
      </c>
      <c r="T159" s="14">
        <v>5134.76</v>
      </c>
      <c r="U159" s="14">
        <v>5192.5800000000008</v>
      </c>
      <c r="V159" s="14">
        <v>5152.6500000000005</v>
      </c>
      <c r="W159" s="14">
        <v>5106.2</v>
      </c>
      <c r="X159" s="14">
        <v>4824.95</v>
      </c>
      <c r="Y159" s="14">
        <v>4499.4000000000005</v>
      </c>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row>
    <row r="160" spans="1:75" ht="12" x14ac:dyDescent="0.2">
      <c r="A160" s="13">
        <v>10</v>
      </c>
      <c r="B160" s="14">
        <v>4480.47</v>
      </c>
      <c r="C160" s="14">
        <v>4394.6400000000003</v>
      </c>
      <c r="D160" s="14">
        <v>4329.8900000000003</v>
      </c>
      <c r="E160" s="14">
        <v>4333.7</v>
      </c>
      <c r="F160" s="14">
        <v>4430.5600000000004</v>
      </c>
      <c r="G160" s="14">
        <v>4540.22</v>
      </c>
      <c r="H160" s="14">
        <v>4749.3900000000003</v>
      </c>
      <c r="I160" s="14">
        <v>5118.6600000000008</v>
      </c>
      <c r="J160" s="14">
        <v>5204.6900000000005</v>
      </c>
      <c r="K160" s="14">
        <v>5237.01</v>
      </c>
      <c r="L160" s="14">
        <v>5247.11</v>
      </c>
      <c r="M160" s="14">
        <v>5251.68</v>
      </c>
      <c r="N160" s="14">
        <v>5242.96</v>
      </c>
      <c r="O160" s="14">
        <v>5245.5000000000009</v>
      </c>
      <c r="P160" s="14">
        <v>5215.51</v>
      </c>
      <c r="Q160" s="14">
        <v>5209.9100000000008</v>
      </c>
      <c r="R160" s="14">
        <v>5203.8300000000008</v>
      </c>
      <c r="S160" s="14">
        <v>5205.12</v>
      </c>
      <c r="T160" s="14">
        <v>5191.47</v>
      </c>
      <c r="U160" s="14">
        <v>5220.0000000000009</v>
      </c>
      <c r="V160" s="14">
        <v>5186.6600000000008</v>
      </c>
      <c r="W160" s="14">
        <v>5123.9100000000008</v>
      </c>
      <c r="X160" s="14">
        <v>4850.7700000000004</v>
      </c>
      <c r="Y160" s="14">
        <v>4535.97</v>
      </c>
      <c r="AZ160" s="9"/>
      <c r="BA160" s="9"/>
      <c r="BB160" s="9"/>
      <c r="BC160" s="9"/>
      <c r="BD160" s="9"/>
      <c r="BE160" s="9"/>
      <c r="BF160" s="9"/>
      <c r="BG160" s="9"/>
      <c r="BH160" s="9"/>
      <c r="BI160" s="9"/>
      <c r="BJ160" s="9"/>
      <c r="BK160" s="9"/>
      <c r="BL160" s="9"/>
      <c r="BM160" s="9"/>
      <c r="BN160" s="9"/>
      <c r="BO160" s="9"/>
      <c r="BP160" s="9"/>
      <c r="BQ160" s="9"/>
      <c r="BR160" s="9"/>
      <c r="BS160" s="9"/>
      <c r="BT160" s="9"/>
      <c r="BU160" s="9"/>
      <c r="BV160" s="9"/>
      <c r="BW160" s="9"/>
    </row>
    <row r="161" spans="1:75" ht="12" x14ac:dyDescent="0.2">
      <c r="A161" s="13">
        <v>11</v>
      </c>
      <c r="B161" s="14">
        <v>4513.3</v>
      </c>
      <c r="C161" s="14">
        <v>4464.21</v>
      </c>
      <c r="D161" s="14">
        <v>4402.96</v>
      </c>
      <c r="E161" s="14">
        <v>4399.1100000000006</v>
      </c>
      <c r="F161" s="14">
        <v>4477.54</v>
      </c>
      <c r="G161" s="14">
        <v>4578.3599999999997</v>
      </c>
      <c r="H161" s="14">
        <v>4738.34</v>
      </c>
      <c r="I161" s="14">
        <v>5132.8599999999997</v>
      </c>
      <c r="J161" s="14">
        <v>5239.46</v>
      </c>
      <c r="K161" s="14">
        <v>5272.68</v>
      </c>
      <c r="L161" s="14">
        <v>5288.5000000000009</v>
      </c>
      <c r="M161" s="14">
        <v>5302.7400000000007</v>
      </c>
      <c r="N161" s="14">
        <v>5291.14</v>
      </c>
      <c r="O161" s="14">
        <v>5293.62</v>
      </c>
      <c r="P161" s="14">
        <v>5262.5000000000009</v>
      </c>
      <c r="Q161" s="14">
        <v>5258.2500000000009</v>
      </c>
      <c r="R161" s="14">
        <v>5220.79</v>
      </c>
      <c r="S161" s="14">
        <v>5226.45</v>
      </c>
      <c r="T161" s="14">
        <v>5204.51</v>
      </c>
      <c r="U161" s="14">
        <v>5260.59</v>
      </c>
      <c r="V161" s="14">
        <v>5242.96</v>
      </c>
      <c r="W161" s="14">
        <v>5207.6500000000005</v>
      </c>
      <c r="X161" s="14">
        <v>5059.8300000000008</v>
      </c>
      <c r="Y161" s="14">
        <v>4658.54</v>
      </c>
      <c r="AZ161" s="9"/>
      <c r="BA161" s="9"/>
      <c r="BB161" s="9"/>
      <c r="BC161" s="9"/>
      <c r="BD161" s="9"/>
      <c r="BE161" s="9"/>
      <c r="BF161" s="9"/>
      <c r="BG161" s="9"/>
      <c r="BH161" s="9"/>
      <c r="BI161" s="9"/>
      <c r="BJ161" s="9"/>
      <c r="BK161" s="9"/>
      <c r="BL161" s="9"/>
      <c r="BM161" s="9"/>
      <c r="BN161" s="9"/>
      <c r="BO161" s="9"/>
      <c r="BP161" s="9"/>
      <c r="BQ161" s="9"/>
      <c r="BR161" s="9"/>
      <c r="BS161" s="9"/>
      <c r="BT161" s="9"/>
      <c r="BU161" s="9"/>
      <c r="BV161" s="9"/>
      <c r="BW161" s="9"/>
    </row>
    <row r="162" spans="1:75" ht="12" x14ac:dyDescent="0.2">
      <c r="A162" s="13">
        <v>12</v>
      </c>
      <c r="B162" s="14">
        <v>4553.5800000000008</v>
      </c>
      <c r="C162" s="14">
        <v>4499.63</v>
      </c>
      <c r="D162" s="14">
        <v>4478.5700000000006</v>
      </c>
      <c r="E162" s="14">
        <v>4476.63</v>
      </c>
      <c r="F162" s="14">
        <v>4506.93</v>
      </c>
      <c r="G162" s="14">
        <v>4599.46</v>
      </c>
      <c r="H162" s="14">
        <v>4742.72</v>
      </c>
      <c r="I162" s="14">
        <v>5118.8900000000003</v>
      </c>
      <c r="J162" s="14">
        <v>5193.3200000000006</v>
      </c>
      <c r="K162" s="14">
        <v>5222.670000000001</v>
      </c>
      <c r="L162" s="14">
        <v>5224.95</v>
      </c>
      <c r="M162" s="14">
        <v>5240.2300000000005</v>
      </c>
      <c r="N162" s="14">
        <v>5230.2300000000005</v>
      </c>
      <c r="O162" s="14">
        <v>5238.03</v>
      </c>
      <c r="P162" s="14">
        <v>5211.46</v>
      </c>
      <c r="Q162" s="14">
        <v>5206.9000000000005</v>
      </c>
      <c r="R162" s="14">
        <v>5199.21</v>
      </c>
      <c r="S162" s="14">
        <v>5193.8300000000008</v>
      </c>
      <c r="T162" s="14">
        <v>5187.8</v>
      </c>
      <c r="U162" s="14">
        <v>5207.170000000001</v>
      </c>
      <c r="V162" s="14">
        <v>5191.0600000000004</v>
      </c>
      <c r="W162" s="14">
        <v>5150.6000000000004</v>
      </c>
      <c r="X162" s="14">
        <v>4987.0200000000004</v>
      </c>
      <c r="Y162" s="14">
        <v>4627.01</v>
      </c>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row>
    <row r="163" spans="1:75" ht="12" x14ac:dyDescent="0.2">
      <c r="A163" s="13">
        <v>13</v>
      </c>
      <c r="B163" s="14">
        <v>4585.3100000000004</v>
      </c>
      <c r="C163" s="14">
        <v>4528.1500000000005</v>
      </c>
      <c r="D163" s="14">
        <v>4499.5000000000009</v>
      </c>
      <c r="E163" s="14">
        <v>4498.8599999999997</v>
      </c>
      <c r="F163" s="14">
        <v>4551.4800000000005</v>
      </c>
      <c r="G163" s="14">
        <v>4641.4100000000008</v>
      </c>
      <c r="H163" s="14">
        <v>4974.6900000000005</v>
      </c>
      <c r="I163" s="14">
        <v>5141.87</v>
      </c>
      <c r="J163" s="14">
        <v>5228.6900000000005</v>
      </c>
      <c r="K163" s="14">
        <v>5256.97</v>
      </c>
      <c r="L163" s="14">
        <v>5270.86</v>
      </c>
      <c r="M163" s="14">
        <v>5278.21</v>
      </c>
      <c r="N163" s="14">
        <v>5269.4100000000008</v>
      </c>
      <c r="O163" s="14">
        <v>5272.06</v>
      </c>
      <c r="P163" s="14">
        <v>5235.6500000000005</v>
      </c>
      <c r="Q163" s="14">
        <v>5235.63</v>
      </c>
      <c r="R163" s="14">
        <v>5198.47</v>
      </c>
      <c r="S163" s="14">
        <v>5186.9800000000005</v>
      </c>
      <c r="T163" s="14">
        <v>5184.3500000000004</v>
      </c>
      <c r="U163" s="14">
        <v>5254.64</v>
      </c>
      <c r="V163" s="14">
        <v>5242.5000000000009</v>
      </c>
      <c r="W163" s="14">
        <v>5194.420000000001</v>
      </c>
      <c r="X163" s="14">
        <v>5086.4800000000005</v>
      </c>
      <c r="Y163" s="14">
        <v>4835.4100000000008</v>
      </c>
      <c r="AZ163" s="9"/>
      <c r="BA163" s="9"/>
      <c r="BB163" s="9"/>
      <c r="BC163" s="9"/>
      <c r="BD163" s="9"/>
      <c r="BE163" s="9"/>
      <c r="BF163" s="9"/>
      <c r="BG163" s="9"/>
      <c r="BH163" s="9"/>
      <c r="BI163" s="9"/>
      <c r="BJ163" s="9"/>
      <c r="BK163" s="9"/>
      <c r="BL163" s="9"/>
      <c r="BM163" s="9"/>
      <c r="BN163" s="9"/>
      <c r="BO163" s="9"/>
      <c r="BP163" s="9"/>
      <c r="BQ163" s="9"/>
      <c r="BR163" s="9"/>
      <c r="BS163" s="9"/>
      <c r="BT163" s="9"/>
      <c r="BU163" s="9"/>
      <c r="BV163" s="9"/>
      <c r="BW163" s="9"/>
    </row>
    <row r="164" spans="1:75" ht="12" x14ac:dyDescent="0.2">
      <c r="A164" s="13">
        <v>14</v>
      </c>
      <c r="B164" s="14">
        <v>4827.45</v>
      </c>
      <c r="C164" s="14">
        <v>4665.97</v>
      </c>
      <c r="D164" s="14">
        <v>4637.54</v>
      </c>
      <c r="E164" s="14">
        <v>4628.920000000001</v>
      </c>
      <c r="F164" s="14">
        <v>4645.05</v>
      </c>
      <c r="G164" s="14">
        <v>4674.4000000000005</v>
      </c>
      <c r="H164" s="14">
        <v>4769.63</v>
      </c>
      <c r="I164" s="14">
        <v>5039.87</v>
      </c>
      <c r="J164" s="14">
        <v>5119.01</v>
      </c>
      <c r="K164" s="14">
        <v>5236.12</v>
      </c>
      <c r="L164" s="14">
        <v>5265.53</v>
      </c>
      <c r="M164" s="14">
        <v>5271.6</v>
      </c>
      <c r="N164" s="14">
        <v>5267.31</v>
      </c>
      <c r="O164" s="14">
        <v>5265.4100000000008</v>
      </c>
      <c r="P164" s="14">
        <v>5240.62</v>
      </c>
      <c r="Q164" s="14">
        <v>5243.2300000000005</v>
      </c>
      <c r="R164" s="14">
        <v>5252.04</v>
      </c>
      <c r="S164" s="14">
        <v>5261.4900000000007</v>
      </c>
      <c r="T164" s="14">
        <v>5250.61</v>
      </c>
      <c r="U164" s="14">
        <v>5247.21</v>
      </c>
      <c r="V164" s="14">
        <v>5253.920000000001</v>
      </c>
      <c r="W164" s="14">
        <v>5133.47</v>
      </c>
      <c r="X164" s="14">
        <v>5070.21</v>
      </c>
      <c r="Y164" s="14">
        <v>4832.9100000000008</v>
      </c>
      <c r="AZ164" s="9"/>
      <c r="BA164" s="9"/>
      <c r="BB164" s="9"/>
      <c r="BC164" s="9"/>
      <c r="BD164" s="9"/>
      <c r="BE164" s="9"/>
      <c r="BF164" s="9"/>
      <c r="BG164" s="9"/>
      <c r="BH164" s="9"/>
      <c r="BI164" s="9"/>
      <c r="BJ164" s="9"/>
      <c r="BK164" s="9"/>
      <c r="BL164" s="9"/>
      <c r="BM164" s="9"/>
      <c r="BN164" s="9"/>
      <c r="BO164" s="9"/>
      <c r="BP164" s="9"/>
      <c r="BQ164" s="9"/>
      <c r="BR164" s="9"/>
      <c r="BS164" s="9"/>
      <c r="BT164" s="9"/>
      <c r="BU164" s="9"/>
      <c r="BV164" s="9"/>
      <c r="BW164" s="9"/>
    </row>
    <row r="165" spans="1:75" ht="12" x14ac:dyDescent="0.2">
      <c r="A165" s="13">
        <v>15</v>
      </c>
      <c r="B165" s="14">
        <v>4679.0000000000009</v>
      </c>
      <c r="C165" s="14">
        <v>4625.2</v>
      </c>
      <c r="D165" s="14">
        <v>4558.51</v>
      </c>
      <c r="E165" s="14">
        <v>4552.1400000000003</v>
      </c>
      <c r="F165" s="14">
        <v>4558.8100000000004</v>
      </c>
      <c r="G165" s="14">
        <v>4606.46</v>
      </c>
      <c r="H165" s="14">
        <v>4622.4000000000005</v>
      </c>
      <c r="I165" s="14">
        <v>4818.7</v>
      </c>
      <c r="J165" s="14">
        <v>5055.9800000000005</v>
      </c>
      <c r="K165" s="14">
        <v>5120.53</v>
      </c>
      <c r="L165" s="14">
        <v>5177.0700000000006</v>
      </c>
      <c r="M165" s="14">
        <v>5192.170000000001</v>
      </c>
      <c r="N165" s="14">
        <v>5193.05</v>
      </c>
      <c r="O165" s="14">
        <v>5194.26</v>
      </c>
      <c r="P165" s="14">
        <v>5167.5600000000004</v>
      </c>
      <c r="Q165" s="14">
        <v>5175.5200000000004</v>
      </c>
      <c r="R165" s="14">
        <v>5187.01</v>
      </c>
      <c r="S165" s="14">
        <v>5208.88</v>
      </c>
      <c r="T165" s="14">
        <v>5199.7700000000004</v>
      </c>
      <c r="U165" s="14">
        <v>5208.670000000001</v>
      </c>
      <c r="V165" s="14">
        <v>5209.46</v>
      </c>
      <c r="W165" s="14">
        <v>5131.76</v>
      </c>
      <c r="X165" s="14">
        <v>5068.18</v>
      </c>
      <c r="Y165" s="14">
        <v>4818.5800000000008</v>
      </c>
      <c r="AZ165" s="9"/>
      <c r="BA165" s="9"/>
      <c r="BB165" s="9"/>
      <c r="BC165" s="9"/>
      <c r="BD165" s="9"/>
      <c r="BE165" s="9"/>
      <c r="BF165" s="9"/>
      <c r="BG165" s="9"/>
      <c r="BH165" s="9"/>
      <c r="BI165" s="9"/>
      <c r="BJ165" s="9"/>
      <c r="BK165" s="9"/>
      <c r="BL165" s="9"/>
      <c r="BM165" s="9"/>
      <c r="BN165" s="9"/>
      <c r="BO165" s="9"/>
      <c r="BP165" s="9"/>
      <c r="BQ165" s="9"/>
      <c r="BR165" s="9"/>
      <c r="BS165" s="9"/>
      <c r="BT165" s="9"/>
      <c r="BU165" s="9"/>
      <c r="BV165" s="9"/>
      <c r="BW165" s="9"/>
    </row>
    <row r="166" spans="1:75" ht="12" x14ac:dyDescent="0.2">
      <c r="A166" s="13">
        <v>16</v>
      </c>
      <c r="B166" s="14">
        <v>4663.8200000000006</v>
      </c>
      <c r="C166" s="14">
        <v>4608.72</v>
      </c>
      <c r="D166" s="14">
        <v>4552.1000000000004</v>
      </c>
      <c r="E166" s="14">
        <v>4542.920000000001</v>
      </c>
      <c r="F166" s="14">
        <v>4579.3500000000004</v>
      </c>
      <c r="G166" s="14">
        <v>4676.8900000000003</v>
      </c>
      <c r="H166" s="14">
        <v>4962.55</v>
      </c>
      <c r="I166" s="14">
        <v>5115.3900000000003</v>
      </c>
      <c r="J166" s="14">
        <v>5311.29</v>
      </c>
      <c r="K166" s="14">
        <v>5348.76</v>
      </c>
      <c r="L166" s="14">
        <v>5365.36</v>
      </c>
      <c r="M166" s="14">
        <v>5375.02</v>
      </c>
      <c r="N166" s="14">
        <v>5377.3200000000006</v>
      </c>
      <c r="O166" s="14">
        <v>5390.22</v>
      </c>
      <c r="P166" s="14">
        <v>5349.71</v>
      </c>
      <c r="Q166" s="14">
        <v>5343.8200000000006</v>
      </c>
      <c r="R166" s="14">
        <v>5331.7400000000007</v>
      </c>
      <c r="S166" s="14">
        <v>5326.84</v>
      </c>
      <c r="T166" s="14">
        <v>5191.5200000000004</v>
      </c>
      <c r="U166" s="14">
        <v>5350.920000000001</v>
      </c>
      <c r="V166" s="14">
        <v>5259.6</v>
      </c>
      <c r="W166" s="14">
        <v>5153.7500000000009</v>
      </c>
      <c r="X166" s="14">
        <v>5032.2700000000004</v>
      </c>
      <c r="Y166" s="14">
        <v>4681.920000000001</v>
      </c>
      <c r="AZ166" s="9"/>
      <c r="BA166" s="9"/>
      <c r="BB166" s="9"/>
      <c r="BC166" s="9"/>
      <c r="BD166" s="9"/>
      <c r="BE166" s="9"/>
      <c r="BF166" s="9"/>
      <c r="BG166" s="9"/>
      <c r="BH166" s="9"/>
      <c r="BI166" s="9"/>
      <c r="BJ166" s="9"/>
      <c r="BK166" s="9"/>
      <c r="BL166" s="9"/>
      <c r="BM166" s="9"/>
      <c r="BN166" s="9"/>
      <c r="BO166" s="9"/>
      <c r="BP166" s="9"/>
      <c r="BQ166" s="9"/>
      <c r="BR166" s="9"/>
      <c r="BS166" s="9"/>
      <c r="BT166" s="9"/>
      <c r="BU166" s="9"/>
      <c r="BV166" s="9"/>
      <c r="BW166" s="9"/>
    </row>
    <row r="167" spans="1:75" ht="12" x14ac:dyDescent="0.2">
      <c r="A167" s="13">
        <v>17</v>
      </c>
      <c r="B167" s="14">
        <v>4521.4400000000005</v>
      </c>
      <c r="C167" s="14">
        <v>4490.3500000000004</v>
      </c>
      <c r="D167" s="14">
        <v>4474.8200000000006</v>
      </c>
      <c r="E167" s="14">
        <v>4474.2</v>
      </c>
      <c r="F167" s="14">
        <v>4496.1099999999997</v>
      </c>
      <c r="G167" s="14">
        <v>4552.88</v>
      </c>
      <c r="H167" s="14">
        <v>4766.1000000000004</v>
      </c>
      <c r="I167" s="14">
        <v>5087.3900000000003</v>
      </c>
      <c r="J167" s="14">
        <v>5124.95</v>
      </c>
      <c r="K167" s="14">
        <v>5166.9800000000005</v>
      </c>
      <c r="L167" s="14">
        <v>5181.6099999999997</v>
      </c>
      <c r="M167" s="14">
        <v>5201.72</v>
      </c>
      <c r="N167" s="14">
        <v>5189.71</v>
      </c>
      <c r="O167" s="14">
        <v>5196.2700000000004</v>
      </c>
      <c r="P167" s="14">
        <v>5160.4900000000007</v>
      </c>
      <c r="Q167" s="14">
        <v>5151.2300000000005</v>
      </c>
      <c r="R167" s="14">
        <v>5142.7700000000004</v>
      </c>
      <c r="S167" s="14">
        <v>5149.8900000000003</v>
      </c>
      <c r="T167" s="14">
        <v>5144.9900000000007</v>
      </c>
      <c r="U167" s="14">
        <v>5166.12</v>
      </c>
      <c r="V167" s="14">
        <v>5154.5800000000008</v>
      </c>
      <c r="W167" s="14">
        <v>5112.4900000000007</v>
      </c>
      <c r="X167" s="14">
        <v>4905.2700000000004</v>
      </c>
      <c r="Y167" s="14">
        <v>4613.7700000000004</v>
      </c>
      <c r="AZ167" s="9"/>
      <c r="BA167" s="9"/>
      <c r="BB167" s="9"/>
      <c r="BC167" s="9"/>
      <c r="BD167" s="9"/>
      <c r="BE167" s="9"/>
      <c r="BF167" s="9"/>
      <c r="BG167" s="9"/>
      <c r="BH167" s="9"/>
      <c r="BI167" s="9"/>
      <c r="BJ167" s="9"/>
      <c r="BK167" s="9"/>
      <c r="BL167" s="9"/>
      <c r="BM167" s="9"/>
      <c r="BN167" s="9"/>
      <c r="BO167" s="9"/>
      <c r="BP167" s="9"/>
      <c r="BQ167" s="9"/>
      <c r="BR167" s="9"/>
      <c r="BS167" s="9"/>
      <c r="BT167" s="9"/>
      <c r="BU167" s="9"/>
      <c r="BV167" s="9"/>
      <c r="BW167" s="9"/>
    </row>
    <row r="168" spans="1:75" ht="12" x14ac:dyDescent="0.2">
      <c r="A168" s="13">
        <v>18</v>
      </c>
      <c r="B168" s="14">
        <v>4559.4400000000005</v>
      </c>
      <c r="C168" s="14">
        <v>4529.5800000000008</v>
      </c>
      <c r="D168" s="14">
        <v>4509.1000000000004</v>
      </c>
      <c r="E168" s="14">
        <v>4509.2</v>
      </c>
      <c r="F168" s="14">
        <v>4541.26</v>
      </c>
      <c r="G168" s="14">
        <v>4604.3</v>
      </c>
      <c r="H168" s="14">
        <v>4899.7500000000009</v>
      </c>
      <c r="I168" s="14">
        <v>5096.53</v>
      </c>
      <c r="J168" s="14">
        <v>5189.2</v>
      </c>
      <c r="K168" s="14">
        <v>5215.2500000000009</v>
      </c>
      <c r="L168" s="14">
        <v>5227.3</v>
      </c>
      <c r="M168" s="14">
        <v>5255.43</v>
      </c>
      <c r="N168" s="14">
        <v>5237.6600000000008</v>
      </c>
      <c r="O168" s="14">
        <v>5245.5000000000009</v>
      </c>
      <c r="P168" s="14">
        <v>5247.37</v>
      </c>
      <c r="Q168" s="14">
        <v>5207.05</v>
      </c>
      <c r="R168" s="14">
        <v>5188.4900000000007</v>
      </c>
      <c r="S168" s="14">
        <v>5200.13</v>
      </c>
      <c r="T168" s="14">
        <v>5188.6000000000004</v>
      </c>
      <c r="U168" s="14">
        <v>5213.05</v>
      </c>
      <c r="V168" s="14">
        <v>5168.8900000000003</v>
      </c>
      <c r="W168" s="14">
        <v>5096.7700000000004</v>
      </c>
      <c r="X168" s="14">
        <v>4879.09</v>
      </c>
      <c r="Y168" s="14">
        <v>4565.4100000000008</v>
      </c>
      <c r="AZ168" s="9"/>
      <c r="BA168" s="9"/>
      <c r="BB168" s="9"/>
      <c r="BC168" s="9"/>
      <c r="BD168" s="9"/>
      <c r="BE168" s="9"/>
      <c r="BF168" s="9"/>
      <c r="BG168" s="9"/>
      <c r="BH168" s="9"/>
      <c r="BI168" s="9"/>
      <c r="BJ168" s="9"/>
      <c r="BK168" s="9"/>
      <c r="BL168" s="9"/>
      <c r="BM168" s="9"/>
      <c r="BN168" s="9"/>
      <c r="BO168" s="9"/>
      <c r="BP168" s="9"/>
      <c r="BQ168" s="9"/>
      <c r="BR168" s="9"/>
      <c r="BS168" s="9"/>
      <c r="BT168" s="9"/>
      <c r="BU168" s="9"/>
      <c r="BV168" s="9"/>
      <c r="BW168" s="9"/>
    </row>
    <row r="169" spans="1:75" ht="12" x14ac:dyDescent="0.2">
      <c r="A169" s="13">
        <v>19</v>
      </c>
      <c r="B169" s="14">
        <v>4569.62</v>
      </c>
      <c r="C169" s="14">
        <v>4538.62</v>
      </c>
      <c r="D169" s="14">
        <v>4512.29</v>
      </c>
      <c r="E169" s="14">
        <v>4515.51</v>
      </c>
      <c r="F169" s="14">
        <v>4552.6900000000005</v>
      </c>
      <c r="G169" s="14">
        <v>4609.6099999999997</v>
      </c>
      <c r="H169" s="14">
        <v>5000.01</v>
      </c>
      <c r="I169" s="14">
        <v>5152.0200000000004</v>
      </c>
      <c r="J169" s="14">
        <v>5227.72</v>
      </c>
      <c r="K169" s="14">
        <v>5240.0000000000009</v>
      </c>
      <c r="L169" s="14">
        <v>5244.47</v>
      </c>
      <c r="M169" s="14">
        <v>5281.09</v>
      </c>
      <c r="N169" s="14">
        <v>5261.1500000000005</v>
      </c>
      <c r="O169" s="14">
        <v>5268.62</v>
      </c>
      <c r="P169" s="14">
        <v>5272.62</v>
      </c>
      <c r="Q169" s="14">
        <v>5227.0600000000004</v>
      </c>
      <c r="R169" s="14">
        <v>5191.5600000000004</v>
      </c>
      <c r="S169" s="14">
        <v>5199.22</v>
      </c>
      <c r="T169" s="14">
        <v>5191.6900000000005</v>
      </c>
      <c r="U169" s="14">
        <v>5238.8200000000006</v>
      </c>
      <c r="V169" s="14">
        <v>5210.4900000000007</v>
      </c>
      <c r="W169" s="14">
        <v>5155.72</v>
      </c>
      <c r="X169" s="14">
        <v>4973.26</v>
      </c>
      <c r="Y169" s="14">
        <v>4583.3100000000004</v>
      </c>
      <c r="AZ169" s="9"/>
      <c r="BA169" s="9"/>
      <c r="BB169" s="9"/>
      <c r="BC169" s="9"/>
      <c r="BD169" s="9"/>
      <c r="BE169" s="9"/>
      <c r="BF169" s="9"/>
      <c r="BG169" s="9"/>
      <c r="BH169" s="9"/>
      <c r="BI169" s="9"/>
      <c r="BJ169" s="9"/>
      <c r="BK169" s="9"/>
      <c r="BL169" s="9"/>
      <c r="BM169" s="9"/>
      <c r="BN169" s="9"/>
      <c r="BO169" s="9"/>
      <c r="BP169" s="9"/>
      <c r="BQ169" s="9"/>
      <c r="BR169" s="9"/>
      <c r="BS169" s="9"/>
      <c r="BT169" s="9"/>
      <c r="BU169" s="9"/>
      <c r="BV169" s="9"/>
      <c r="BW169" s="9"/>
    </row>
    <row r="170" spans="1:75" ht="12" x14ac:dyDescent="0.2">
      <c r="A170" s="13">
        <v>20</v>
      </c>
      <c r="B170" s="14">
        <v>4565.53</v>
      </c>
      <c r="C170" s="14">
        <v>4535.96</v>
      </c>
      <c r="D170" s="14">
        <v>4500.54</v>
      </c>
      <c r="E170" s="14">
        <v>4489.2700000000004</v>
      </c>
      <c r="F170" s="14">
        <v>4540.7500000000009</v>
      </c>
      <c r="G170" s="14">
        <v>4596.68</v>
      </c>
      <c r="H170" s="14">
        <v>4949.8500000000004</v>
      </c>
      <c r="I170" s="14">
        <v>5112.97</v>
      </c>
      <c r="J170" s="14">
        <v>5199.170000000001</v>
      </c>
      <c r="K170" s="14">
        <v>5204.46</v>
      </c>
      <c r="L170" s="14">
        <v>5212.4800000000005</v>
      </c>
      <c r="M170" s="14">
        <v>5234.420000000001</v>
      </c>
      <c r="N170" s="14">
        <v>5221.5800000000008</v>
      </c>
      <c r="O170" s="14">
        <v>5226.9000000000005</v>
      </c>
      <c r="P170" s="14">
        <v>5221.2</v>
      </c>
      <c r="Q170" s="14">
        <v>5190.3300000000008</v>
      </c>
      <c r="R170" s="14">
        <v>5187.71</v>
      </c>
      <c r="S170" s="14">
        <v>5193.7300000000005</v>
      </c>
      <c r="T170" s="14">
        <v>5187.7400000000007</v>
      </c>
      <c r="U170" s="14">
        <v>5203.3300000000008</v>
      </c>
      <c r="V170" s="14">
        <v>5171.3</v>
      </c>
      <c r="W170" s="14">
        <v>5107.0600000000004</v>
      </c>
      <c r="X170" s="14">
        <v>4942.37</v>
      </c>
      <c r="Y170" s="14">
        <v>4592.78</v>
      </c>
      <c r="AZ170" s="9"/>
      <c r="BA170" s="9"/>
      <c r="BB170" s="9"/>
      <c r="BC170" s="9"/>
      <c r="BD170" s="9"/>
      <c r="BE170" s="9"/>
      <c r="BF170" s="9"/>
      <c r="BG170" s="9"/>
      <c r="BH170" s="9"/>
      <c r="BI170" s="9"/>
      <c r="BJ170" s="9"/>
      <c r="BK170" s="9"/>
      <c r="BL170" s="9"/>
      <c r="BM170" s="9"/>
      <c r="BN170" s="9"/>
      <c r="BO170" s="9"/>
      <c r="BP170" s="9"/>
      <c r="BQ170" s="9"/>
      <c r="BR170" s="9"/>
      <c r="BS170" s="9"/>
      <c r="BT170" s="9"/>
      <c r="BU170" s="9"/>
      <c r="BV170" s="9"/>
      <c r="BW170" s="9"/>
    </row>
    <row r="171" spans="1:75" ht="12" x14ac:dyDescent="0.2">
      <c r="A171" s="13">
        <v>21</v>
      </c>
      <c r="B171" s="14">
        <v>4663.9100000000008</v>
      </c>
      <c r="C171" s="14">
        <v>4606.9000000000005</v>
      </c>
      <c r="D171" s="14">
        <v>4558.21</v>
      </c>
      <c r="E171" s="14">
        <v>4544.3</v>
      </c>
      <c r="F171" s="14">
        <v>4564.7700000000004</v>
      </c>
      <c r="G171" s="14">
        <v>4592.21</v>
      </c>
      <c r="H171" s="14">
        <v>4647.37</v>
      </c>
      <c r="I171" s="14">
        <v>4942.6000000000004</v>
      </c>
      <c r="J171" s="14">
        <v>5074.46</v>
      </c>
      <c r="K171" s="14">
        <v>5135.3300000000008</v>
      </c>
      <c r="L171" s="14">
        <v>5169.8900000000003</v>
      </c>
      <c r="M171" s="14">
        <v>5179.93</v>
      </c>
      <c r="N171" s="14">
        <v>5172.71</v>
      </c>
      <c r="O171" s="14">
        <v>5173.9100000000008</v>
      </c>
      <c r="P171" s="14">
        <v>5136.96</v>
      </c>
      <c r="Q171" s="14">
        <v>5140.97</v>
      </c>
      <c r="R171" s="14">
        <v>5151.420000000001</v>
      </c>
      <c r="S171" s="14">
        <v>5172.05</v>
      </c>
      <c r="T171" s="14">
        <v>5169.0000000000009</v>
      </c>
      <c r="U171" s="14">
        <v>5148.5200000000004</v>
      </c>
      <c r="V171" s="14">
        <v>5156.9100000000008</v>
      </c>
      <c r="W171" s="14">
        <v>5079.78</v>
      </c>
      <c r="X171" s="14">
        <v>4948.53</v>
      </c>
      <c r="Y171" s="14">
        <v>4606.8</v>
      </c>
      <c r="AZ171" s="9"/>
      <c r="BA171" s="9"/>
      <c r="BB171" s="9"/>
      <c r="BC171" s="9"/>
      <c r="BD171" s="9"/>
      <c r="BE171" s="9"/>
      <c r="BF171" s="9"/>
      <c r="BG171" s="9"/>
      <c r="BH171" s="9"/>
      <c r="BI171" s="9"/>
      <c r="BJ171" s="9"/>
      <c r="BK171" s="9"/>
      <c r="BL171" s="9"/>
      <c r="BM171" s="9"/>
      <c r="BN171" s="9"/>
      <c r="BO171" s="9"/>
      <c r="BP171" s="9"/>
      <c r="BQ171" s="9"/>
      <c r="BR171" s="9"/>
      <c r="BS171" s="9"/>
      <c r="BT171" s="9"/>
      <c r="BU171" s="9"/>
      <c r="BV171" s="9"/>
      <c r="BW171" s="9"/>
    </row>
    <row r="172" spans="1:75" ht="12" x14ac:dyDescent="0.2">
      <c r="A172" s="13">
        <v>22</v>
      </c>
      <c r="B172" s="14">
        <v>4605.8200000000006</v>
      </c>
      <c r="C172" s="14">
        <v>4542.88</v>
      </c>
      <c r="D172" s="14">
        <v>4524.5000000000009</v>
      </c>
      <c r="E172" s="14">
        <v>4494.76</v>
      </c>
      <c r="F172" s="14">
        <v>4527.670000000001</v>
      </c>
      <c r="G172" s="14">
        <v>4533.1000000000004</v>
      </c>
      <c r="H172" s="14">
        <v>4564.29</v>
      </c>
      <c r="I172" s="14">
        <v>4669.1900000000005</v>
      </c>
      <c r="J172" s="14">
        <v>4917.1900000000005</v>
      </c>
      <c r="K172" s="14">
        <v>5069.2700000000004</v>
      </c>
      <c r="L172" s="14">
        <v>5099.9400000000005</v>
      </c>
      <c r="M172" s="14">
        <v>5110.2700000000004</v>
      </c>
      <c r="N172" s="14">
        <v>5108.3900000000003</v>
      </c>
      <c r="O172" s="14">
        <v>5110.28</v>
      </c>
      <c r="P172" s="14">
        <v>5090.9900000000007</v>
      </c>
      <c r="Q172" s="14">
        <v>5101.3599999999997</v>
      </c>
      <c r="R172" s="14">
        <v>5115.5200000000004</v>
      </c>
      <c r="S172" s="14">
        <v>5142.13</v>
      </c>
      <c r="T172" s="14">
        <v>5142.53</v>
      </c>
      <c r="U172" s="14">
        <v>5136.53</v>
      </c>
      <c r="V172" s="14">
        <v>5133.7500000000009</v>
      </c>
      <c r="W172" s="14">
        <v>5096.18</v>
      </c>
      <c r="X172" s="14">
        <v>4908.920000000001</v>
      </c>
      <c r="Y172" s="14">
        <v>4597.03</v>
      </c>
      <c r="AZ172" s="9"/>
      <c r="BA172" s="9"/>
      <c r="BB172" s="9"/>
      <c r="BC172" s="9"/>
      <c r="BD172" s="9"/>
      <c r="BE172" s="9"/>
      <c r="BF172" s="9"/>
      <c r="BG172" s="9"/>
      <c r="BH172" s="9"/>
      <c r="BI172" s="9"/>
      <c r="BJ172" s="9"/>
      <c r="BK172" s="9"/>
      <c r="BL172" s="9"/>
      <c r="BM172" s="9"/>
      <c r="BN172" s="9"/>
      <c r="BO172" s="9"/>
      <c r="BP172" s="9"/>
      <c r="BQ172" s="9"/>
      <c r="BR172" s="9"/>
      <c r="BS172" s="9"/>
      <c r="BT172" s="9"/>
      <c r="BU172" s="9"/>
      <c r="BV172" s="9"/>
      <c r="BW172" s="9"/>
    </row>
    <row r="173" spans="1:75" ht="12" x14ac:dyDescent="0.2">
      <c r="A173" s="13">
        <v>23</v>
      </c>
      <c r="B173" s="14">
        <v>4552.1900000000005</v>
      </c>
      <c r="C173" s="14">
        <v>4520.47</v>
      </c>
      <c r="D173" s="14">
        <v>4467.54</v>
      </c>
      <c r="E173" s="14">
        <v>4458.9800000000005</v>
      </c>
      <c r="F173" s="14">
        <v>4503.68</v>
      </c>
      <c r="G173" s="14">
        <v>4568.01</v>
      </c>
      <c r="H173" s="14">
        <v>4802.0600000000004</v>
      </c>
      <c r="I173" s="14">
        <v>5108.4000000000005</v>
      </c>
      <c r="J173" s="14">
        <v>5231.51</v>
      </c>
      <c r="K173" s="14">
        <v>5247.63</v>
      </c>
      <c r="L173" s="14">
        <v>5255.9100000000008</v>
      </c>
      <c r="M173" s="14">
        <v>5285.45</v>
      </c>
      <c r="N173" s="14">
        <v>5268.77</v>
      </c>
      <c r="O173" s="14">
        <v>5275.86</v>
      </c>
      <c r="P173" s="14">
        <v>5269.79</v>
      </c>
      <c r="Q173" s="14">
        <v>5235.8300000000008</v>
      </c>
      <c r="R173" s="14">
        <v>5233.9400000000005</v>
      </c>
      <c r="S173" s="14">
        <v>5240.9400000000005</v>
      </c>
      <c r="T173" s="14">
        <v>5235.4900000000007</v>
      </c>
      <c r="U173" s="14">
        <v>5251.4100000000008</v>
      </c>
      <c r="V173" s="14">
        <v>5226.8599999999997</v>
      </c>
      <c r="W173" s="14">
        <v>5091.45</v>
      </c>
      <c r="X173" s="14">
        <v>4892.0200000000004</v>
      </c>
      <c r="Y173" s="14">
        <v>4550.6400000000003</v>
      </c>
      <c r="AZ173" s="9"/>
      <c r="BA173" s="9"/>
      <c r="BB173" s="9"/>
      <c r="BC173" s="9"/>
      <c r="BD173" s="9"/>
      <c r="BE173" s="9"/>
      <c r="BF173" s="9"/>
      <c r="BG173" s="9"/>
      <c r="BH173" s="9"/>
      <c r="BI173" s="9"/>
      <c r="BJ173" s="9"/>
      <c r="BK173" s="9"/>
      <c r="BL173" s="9"/>
      <c r="BM173" s="9"/>
      <c r="BN173" s="9"/>
      <c r="BO173" s="9"/>
      <c r="BP173" s="9"/>
      <c r="BQ173" s="9"/>
      <c r="BR173" s="9"/>
      <c r="BS173" s="9"/>
      <c r="BT173" s="9"/>
      <c r="BU173" s="9"/>
      <c r="BV173" s="9"/>
      <c r="BW173" s="9"/>
    </row>
    <row r="174" spans="1:75" ht="12" x14ac:dyDescent="0.2">
      <c r="A174" s="13">
        <v>24</v>
      </c>
      <c r="B174" s="14">
        <v>4550.79</v>
      </c>
      <c r="C174" s="14">
        <v>4498.2</v>
      </c>
      <c r="D174" s="14">
        <v>4481.2400000000007</v>
      </c>
      <c r="E174" s="14">
        <v>4484.3500000000004</v>
      </c>
      <c r="F174" s="14">
        <v>4537.76</v>
      </c>
      <c r="G174" s="14">
        <v>4611.68</v>
      </c>
      <c r="H174" s="14">
        <v>4960.38</v>
      </c>
      <c r="I174" s="14">
        <v>5132.8100000000004</v>
      </c>
      <c r="J174" s="14">
        <v>5224.21</v>
      </c>
      <c r="K174" s="14">
        <v>5232.420000000001</v>
      </c>
      <c r="L174" s="14">
        <v>5240.12</v>
      </c>
      <c r="M174" s="14">
        <v>5260.36</v>
      </c>
      <c r="N174" s="14">
        <v>5250.9100000000008</v>
      </c>
      <c r="O174" s="14">
        <v>5257.37</v>
      </c>
      <c r="P174" s="14">
        <v>5255.51</v>
      </c>
      <c r="Q174" s="14">
        <v>5225.46</v>
      </c>
      <c r="R174" s="14">
        <v>5223.84</v>
      </c>
      <c r="S174" s="14">
        <v>5231.8900000000003</v>
      </c>
      <c r="T174" s="14">
        <v>5229.62</v>
      </c>
      <c r="U174" s="14">
        <v>5243.64</v>
      </c>
      <c r="V174" s="14">
        <v>5210.4000000000005</v>
      </c>
      <c r="W174" s="14">
        <v>5146.54</v>
      </c>
      <c r="X174" s="14">
        <v>5011.6600000000008</v>
      </c>
      <c r="Y174" s="14">
        <v>4605.2500000000009</v>
      </c>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row>
    <row r="175" spans="1:75" ht="12" x14ac:dyDescent="0.2">
      <c r="A175" s="13">
        <v>25</v>
      </c>
      <c r="B175" s="14">
        <v>4559.93</v>
      </c>
      <c r="C175" s="14">
        <v>4528.93</v>
      </c>
      <c r="D175" s="14">
        <v>4499.5700000000006</v>
      </c>
      <c r="E175" s="14">
        <v>4504.96</v>
      </c>
      <c r="F175" s="14">
        <v>4565.8599999999997</v>
      </c>
      <c r="G175" s="14">
        <v>4619.420000000001</v>
      </c>
      <c r="H175" s="14">
        <v>4972.5200000000004</v>
      </c>
      <c r="I175" s="14">
        <v>5189.96</v>
      </c>
      <c r="J175" s="14">
        <v>5281.6600000000008</v>
      </c>
      <c r="K175" s="14">
        <v>5287.9900000000007</v>
      </c>
      <c r="L175" s="14">
        <v>5302.26</v>
      </c>
      <c r="M175" s="14">
        <v>5323.3</v>
      </c>
      <c r="N175" s="14">
        <v>5310.77</v>
      </c>
      <c r="O175" s="14">
        <v>5315.1900000000005</v>
      </c>
      <c r="P175" s="14">
        <v>5310.06</v>
      </c>
      <c r="Q175" s="14">
        <v>5278.72</v>
      </c>
      <c r="R175" s="14">
        <v>5272.97</v>
      </c>
      <c r="S175" s="14">
        <v>5281.8300000000008</v>
      </c>
      <c r="T175" s="14">
        <v>5275.47</v>
      </c>
      <c r="U175" s="14">
        <v>5291.1500000000005</v>
      </c>
      <c r="V175" s="14">
        <v>5263.21</v>
      </c>
      <c r="W175" s="14">
        <v>5151.1000000000004</v>
      </c>
      <c r="X175" s="14">
        <v>5017.9100000000008</v>
      </c>
      <c r="Y175" s="14">
        <v>4619.170000000001</v>
      </c>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row>
    <row r="176" spans="1:75" ht="12" x14ac:dyDescent="0.2">
      <c r="A176" s="13">
        <v>26</v>
      </c>
      <c r="B176" s="14">
        <v>4623.5200000000004</v>
      </c>
      <c r="C176" s="14">
        <v>4596.46</v>
      </c>
      <c r="D176" s="14">
        <v>4545.8300000000008</v>
      </c>
      <c r="E176" s="14">
        <v>4570.26</v>
      </c>
      <c r="F176" s="14">
        <v>4634.38</v>
      </c>
      <c r="G176" s="14">
        <v>4790.3300000000008</v>
      </c>
      <c r="H176" s="14">
        <v>5047.88</v>
      </c>
      <c r="I176" s="14">
        <v>5227.2500000000009</v>
      </c>
      <c r="J176" s="14">
        <v>5309.04</v>
      </c>
      <c r="K176" s="14">
        <v>5315.920000000001</v>
      </c>
      <c r="L176" s="14">
        <v>5325.27</v>
      </c>
      <c r="M176" s="14">
        <v>5346.88</v>
      </c>
      <c r="N176" s="14">
        <v>5335.8300000000008</v>
      </c>
      <c r="O176" s="14">
        <v>5338.53</v>
      </c>
      <c r="P176" s="14">
        <v>5335.170000000001</v>
      </c>
      <c r="Q176" s="14">
        <v>5300.170000000001</v>
      </c>
      <c r="R176" s="14">
        <v>5294.4100000000008</v>
      </c>
      <c r="S176" s="14">
        <v>5306.61</v>
      </c>
      <c r="T176" s="14">
        <v>5301.8200000000006</v>
      </c>
      <c r="U176" s="14">
        <v>5315.03</v>
      </c>
      <c r="V176" s="14">
        <v>5290.85</v>
      </c>
      <c r="W176" s="14">
        <v>5143.7300000000005</v>
      </c>
      <c r="X176" s="14">
        <v>5039.8300000000008</v>
      </c>
      <c r="Y176" s="14">
        <v>4646.8900000000003</v>
      </c>
      <c r="AZ176" s="9"/>
      <c r="BA176" s="9"/>
      <c r="BB176" s="9"/>
      <c r="BC176" s="9"/>
      <c r="BD176" s="9"/>
      <c r="BE176" s="9"/>
      <c r="BF176" s="9"/>
      <c r="BG176" s="9"/>
      <c r="BH176" s="9"/>
      <c r="BI176" s="9"/>
      <c r="BJ176" s="9"/>
      <c r="BK176" s="9"/>
      <c r="BL176" s="9"/>
      <c r="BM176" s="9"/>
      <c r="BN176" s="9"/>
      <c r="BO176" s="9"/>
      <c r="BP176" s="9"/>
      <c r="BQ176" s="9"/>
      <c r="BR176" s="9"/>
      <c r="BS176" s="9"/>
      <c r="BT176" s="9"/>
      <c r="BU176" s="9"/>
      <c r="BV176" s="9"/>
      <c r="BW176" s="9"/>
    </row>
    <row r="177" spans="1:75" ht="12" x14ac:dyDescent="0.2">
      <c r="A177" s="13">
        <v>27</v>
      </c>
      <c r="B177" s="14">
        <v>4621.34</v>
      </c>
      <c r="C177" s="14">
        <v>4599.0600000000004</v>
      </c>
      <c r="D177" s="14">
        <v>4569.09</v>
      </c>
      <c r="E177" s="14">
        <v>4570.670000000001</v>
      </c>
      <c r="F177" s="14">
        <v>4650.9400000000005</v>
      </c>
      <c r="G177" s="14">
        <v>4757.72</v>
      </c>
      <c r="H177" s="14">
        <v>5014.71</v>
      </c>
      <c r="I177" s="14">
        <v>5251.4400000000005</v>
      </c>
      <c r="J177" s="14">
        <v>5330.37</v>
      </c>
      <c r="K177" s="14">
        <v>5332.2</v>
      </c>
      <c r="L177" s="14">
        <v>5345.670000000001</v>
      </c>
      <c r="M177" s="14">
        <v>5374.12</v>
      </c>
      <c r="N177" s="14">
        <v>5365.87</v>
      </c>
      <c r="O177" s="14">
        <v>5368.87</v>
      </c>
      <c r="P177" s="14">
        <v>5365.45</v>
      </c>
      <c r="Q177" s="14">
        <v>5355.8200000000006</v>
      </c>
      <c r="R177" s="14">
        <v>5315.09</v>
      </c>
      <c r="S177" s="14">
        <v>5324.95</v>
      </c>
      <c r="T177" s="14">
        <v>5321.18</v>
      </c>
      <c r="U177" s="14">
        <v>5336.1600000000008</v>
      </c>
      <c r="V177" s="14">
        <v>5303.68</v>
      </c>
      <c r="W177" s="14">
        <v>5191.21</v>
      </c>
      <c r="X177" s="14">
        <v>5033.9000000000005</v>
      </c>
      <c r="Y177" s="14">
        <v>4729.3500000000004</v>
      </c>
      <c r="AZ177" s="9"/>
      <c r="BA177" s="9"/>
      <c r="BB177" s="9"/>
      <c r="BC177" s="9"/>
      <c r="BD177" s="9"/>
      <c r="BE177" s="9"/>
      <c r="BF177" s="9"/>
      <c r="BG177" s="9"/>
      <c r="BH177" s="9"/>
      <c r="BI177" s="9"/>
      <c r="BJ177" s="9"/>
      <c r="BK177" s="9"/>
      <c r="BL177" s="9"/>
      <c r="BM177" s="9"/>
      <c r="BN177" s="9"/>
      <c r="BO177" s="9"/>
      <c r="BP177" s="9"/>
      <c r="BQ177" s="9"/>
      <c r="BR177" s="9"/>
      <c r="BS177" s="9"/>
      <c r="BT177" s="9"/>
      <c r="BU177" s="9"/>
      <c r="BV177" s="9"/>
      <c r="BW177" s="9"/>
    </row>
    <row r="178" spans="1:75" ht="12" x14ac:dyDescent="0.2">
      <c r="A178" s="13">
        <v>28</v>
      </c>
      <c r="B178" s="14">
        <v>4733.6000000000004</v>
      </c>
      <c r="C178" s="14">
        <v>4627.93</v>
      </c>
      <c r="D178" s="14">
        <v>4587.3200000000006</v>
      </c>
      <c r="E178" s="14">
        <v>4565.21</v>
      </c>
      <c r="F178" s="14">
        <v>4601.0700000000006</v>
      </c>
      <c r="G178" s="14">
        <v>4638.8100000000004</v>
      </c>
      <c r="H178" s="14">
        <v>4734.97</v>
      </c>
      <c r="I178" s="14">
        <v>4953.5600000000004</v>
      </c>
      <c r="J178" s="14">
        <v>5073.76</v>
      </c>
      <c r="K178" s="14">
        <v>5216.28</v>
      </c>
      <c r="L178" s="14">
        <v>5245.3300000000008</v>
      </c>
      <c r="M178" s="14">
        <v>5249.51</v>
      </c>
      <c r="N178" s="14">
        <v>5247.4900000000007</v>
      </c>
      <c r="O178" s="14">
        <v>5247.1600000000008</v>
      </c>
      <c r="P178" s="14">
        <v>5248.64</v>
      </c>
      <c r="Q178" s="14">
        <v>5213.78</v>
      </c>
      <c r="R178" s="14">
        <v>5223.29</v>
      </c>
      <c r="S178" s="14">
        <v>5246.95</v>
      </c>
      <c r="T178" s="14">
        <v>5245.05</v>
      </c>
      <c r="U178" s="14">
        <v>5240.7300000000005</v>
      </c>
      <c r="V178" s="14">
        <v>5240.7300000000005</v>
      </c>
      <c r="W178" s="14">
        <v>5100.9900000000007</v>
      </c>
      <c r="X178" s="14">
        <v>4992.8300000000008</v>
      </c>
      <c r="Y178" s="14">
        <v>4731.8100000000004</v>
      </c>
      <c r="AZ178" s="9"/>
      <c r="BA178" s="9"/>
      <c r="BB178" s="9"/>
      <c r="BC178" s="9"/>
      <c r="BD178" s="9"/>
      <c r="BE178" s="9"/>
      <c r="BF178" s="9"/>
      <c r="BG178" s="9"/>
      <c r="BH178" s="9"/>
      <c r="BI178" s="9"/>
      <c r="BJ178" s="9"/>
      <c r="BK178" s="9"/>
      <c r="BL178" s="9"/>
      <c r="BM178" s="9"/>
      <c r="BN178" s="9"/>
      <c r="BO178" s="9"/>
      <c r="BP178" s="9"/>
      <c r="BQ178" s="9"/>
      <c r="BR178" s="9"/>
      <c r="BS178" s="9"/>
      <c r="BT178" s="9"/>
      <c r="BU178" s="9"/>
      <c r="BV178" s="9"/>
      <c r="BW178" s="9"/>
    </row>
    <row r="179" spans="1:75" ht="12" x14ac:dyDescent="0.2">
      <c r="A179" s="13">
        <v>29</v>
      </c>
      <c r="B179" s="14">
        <v>4690.26</v>
      </c>
      <c r="C179" s="14">
        <v>4612.38</v>
      </c>
      <c r="D179" s="14">
        <v>4546.4100000000008</v>
      </c>
      <c r="E179" s="14">
        <v>4550.0700000000006</v>
      </c>
      <c r="F179" s="14">
        <v>4594.1500000000005</v>
      </c>
      <c r="G179" s="14">
        <v>4625.37</v>
      </c>
      <c r="H179" s="14">
        <v>4689.71</v>
      </c>
      <c r="I179" s="14">
        <v>4819.93</v>
      </c>
      <c r="J179" s="14">
        <v>5010.68</v>
      </c>
      <c r="K179" s="14">
        <v>5108.2700000000004</v>
      </c>
      <c r="L179" s="14">
        <v>5221.18</v>
      </c>
      <c r="M179" s="14">
        <v>5235.3500000000004</v>
      </c>
      <c r="N179" s="14">
        <v>5234.79</v>
      </c>
      <c r="O179" s="14">
        <v>5236.59</v>
      </c>
      <c r="P179" s="14">
        <v>5236.0000000000009</v>
      </c>
      <c r="Q179" s="14">
        <v>5199.6000000000004</v>
      </c>
      <c r="R179" s="14">
        <v>5211.6500000000005</v>
      </c>
      <c r="S179" s="14">
        <v>5240.9400000000005</v>
      </c>
      <c r="T179" s="14">
        <v>5246.43</v>
      </c>
      <c r="U179" s="14">
        <v>5250.04</v>
      </c>
      <c r="V179" s="14">
        <v>5251.71</v>
      </c>
      <c r="W179" s="14">
        <v>5143.7</v>
      </c>
      <c r="X179" s="14">
        <v>4976.3300000000008</v>
      </c>
      <c r="Y179" s="14">
        <v>4703.0200000000004</v>
      </c>
      <c r="Z179" s="4">
        <f>IFERROR(Y179,"скрыть")</f>
        <v>4703.0200000000004</v>
      </c>
      <c r="AZ179" s="9"/>
      <c r="BA179" s="9"/>
      <c r="BB179" s="9"/>
      <c r="BC179" s="9"/>
      <c r="BD179" s="9"/>
      <c r="BE179" s="9"/>
      <c r="BF179" s="9"/>
      <c r="BG179" s="9"/>
      <c r="BH179" s="9"/>
      <c r="BI179" s="9"/>
      <c r="BJ179" s="9"/>
      <c r="BK179" s="9"/>
      <c r="BL179" s="9"/>
      <c r="BM179" s="9"/>
      <c r="BN179" s="9"/>
      <c r="BO179" s="9"/>
      <c r="BP179" s="9"/>
      <c r="BQ179" s="9"/>
      <c r="BR179" s="9"/>
      <c r="BS179" s="9"/>
      <c r="BT179" s="9"/>
      <c r="BU179" s="9"/>
      <c r="BV179" s="9"/>
      <c r="BW179" s="9"/>
    </row>
    <row r="180" spans="1:75" ht="12" x14ac:dyDescent="0.2">
      <c r="A180" s="13">
        <v>30</v>
      </c>
      <c r="B180" s="14">
        <v>4623.1900000000005</v>
      </c>
      <c r="C180" s="14">
        <v>4563.54</v>
      </c>
      <c r="D180" s="14">
        <v>4509.63</v>
      </c>
      <c r="E180" s="14">
        <v>4508.63</v>
      </c>
      <c r="F180" s="14">
        <v>4554.3900000000003</v>
      </c>
      <c r="G180" s="14">
        <v>4660.170000000001</v>
      </c>
      <c r="H180" s="14">
        <v>4943.9400000000005</v>
      </c>
      <c r="I180" s="14">
        <v>5102.0800000000008</v>
      </c>
      <c r="J180" s="14">
        <v>5238.3100000000004</v>
      </c>
      <c r="K180" s="14">
        <v>5236.2400000000007</v>
      </c>
      <c r="L180" s="14">
        <v>5246.1</v>
      </c>
      <c r="M180" s="14">
        <v>5272.8</v>
      </c>
      <c r="N180" s="14">
        <v>5267.56</v>
      </c>
      <c r="O180" s="14">
        <v>5274.85</v>
      </c>
      <c r="P180" s="14">
        <v>5267.46</v>
      </c>
      <c r="Q180" s="14">
        <v>5260.7</v>
      </c>
      <c r="R180" s="14">
        <v>5225.4100000000008</v>
      </c>
      <c r="S180" s="14">
        <v>5234.88</v>
      </c>
      <c r="T180" s="14">
        <v>5240.3200000000006</v>
      </c>
      <c r="U180" s="14">
        <v>5252.0800000000008</v>
      </c>
      <c r="V180" s="14">
        <v>5211.8599999999997</v>
      </c>
      <c r="W180" s="14">
        <v>5051.71</v>
      </c>
      <c r="X180" s="14">
        <v>4902.1099999999997</v>
      </c>
      <c r="Y180" s="14">
        <v>4613.3900000000003</v>
      </c>
      <c r="Z180" s="4">
        <f>IFERROR(Y180,"скрыть")</f>
        <v>4613.3900000000003</v>
      </c>
      <c r="AZ180" s="9"/>
      <c r="BA180" s="9"/>
      <c r="BB180" s="9"/>
      <c r="BC180" s="9"/>
      <c r="BD180" s="9"/>
      <c r="BE180" s="9"/>
      <c r="BF180" s="9"/>
      <c r="BG180" s="9"/>
      <c r="BH180" s="9"/>
      <c r="BI180" s="9"/>
      <c r="BJ180" s="9"/>
      <c r="BK180" s="9"/>
      <c r="BL180" s="9"/>
      <c r="BM180" s="9"/>
      <c r="BN180" s="9"/>
      <c r="BO180" s="9"/>
      <c r="BP180" s="9"/>
      <c r="BQ180" s="9"/>
      <c r="BR180" s="9"/>
      <c r="BS180" s="9"/>
      <c r="BT180" s="9"/>
      <c r="BU180" s="9"/>
      <c r="BV180" s="9"/>
      <c r="BW180" s="9"/>
    </row>
    <row r="181" spans="1:75" ht="12" x14ac:dyDescent="0.2">
      <c r="A181" s="13">
        <v>31</v>
      </c>
      <c r="B181" s="14">
        <v>4513.28</v>
      </c>
      <c r="C181" s="14">
        <v>4489.0700000000006</v>
      </c>
      <c r="D181" s="14">
        <v>4477.2500000000009</v>
      </c>
      <c r="E181" s="14">
        <v>4474.46</v>
      </c>
      <c r="F181" s="14">
        <v>4515.55</v>
      </c>
      <c r="G181" s="14">
        <v>4531.3100000000004</v>
      </c>
      <c r="H181" s="14">
        <v>4762.0800000000008</v>
      </c>
      <c r="I181" s="14">
        <v>4989.5800000000008</v>
      </c>
      <c r="J181" s="14">
        <v>5041.43</v>
      </c>
      <c r="K181" s="14">
        <v>5051.43</v>
      </c>
      <c r="L181" s="14">
        <v>5064.95</v>
      </c>
      <c r="M181" s="14">
        <v>5096.8500000000004</v>
      </c>
      <c r="N181" s="14">
        <v>5081.9400000000005</v>
      </c>
      <c r="O181" s="14">
        <v>5087.0000000000009</v>
      </c>
      <c r="P181" s="14">
        <v>5080.8500000000004</v>
      </c>
      <c r="Q181" s="14">
        <v>5073.5600000000004</v>
      </c>
      <c r="R181" s="14">
        <v>5033.5200000000004</v>
      </c>
      <c r="S181" s="14">
        <v>5044.13</v>
      </c>
      <c r="T181" s="14">
        <v>5056.5200000000004</v>
      </c>
      <c r="U181" s="14">
        <v>5072.8</v>
      </c>
      <c r="V181" s="14">
        <v>5042.7300000000005</v>
      </c>
      <c r="W181" s="14">
        <v>4966.29</v>
      </c>
      <c r="X181" s="14">
        <v>4739.7700000000004</v>
      </c>
      <c r="Y181" s="14">
        <v>4529.4900000000007</v>
      </c>
      <c r="Z181" s="4">
        <f>IFERROR(Y181,"скрыть")</f>
        <v>4529.4900000000007</v>
      </c>
      <c r="AZ181" s="9"/>
      <c r="BA181" s="9"/>
      <c r="BB181" s="9"/>
      <c r="BC181" s="9"/>
      <c r="BD181" s="9"/>
      <c r="BE181" s="9"/>
      <c r="BF181" s="9"/>
      <c r="BG181" s="9"/>
      <c r="BH181" s="9"/>
      <c r="BI181" s="9"/>
      <c r="BJ181" s="9"/>
      <c r="BK181" s="9"/>
      <c r="BL181" s="9"/>
      <c r="BM181" s="9"/>
      <c r="BN181" s="9"/>
      <c r="BO181" s="9"/>
      <c r="BP181" s="9"/>
      <c r="BQ181" s="9"/>
      <c r="BR181" s="9"/>
      <c r="BS181" s="9"/>
      <c r="BT181" s="9"/>
      <c r="BU181" s="9"/>
      <c r="BV181" s="9"/>
      <c r="BW181" s="9"/>
    </row>
    <row r="182" spans="1:75" ht="11.25" customHeight="1" x14ac:dyDescent="0.2">
      <c r="A182" s="71"/>
      <c r="B182" s="72" t="s">
        <v>91</v>
      </c>
      <c r="C182" s="72"/>
      <c r="D182" s="72"/>
      <c r="E182" s="72"/>
      <c r="F182" s="72"/>
      <c r="G182" s="72"/>
      <c r="H182" s="72"/>
      <c r="I182" s="72"/>
      <c r="J182" s="72"/>
      <c r="K182" s="72"/>
      <c r="L182" s="72"/>
      <c r="M182" s="72"/>
      <c r="N182" s="72"/>
      <c r="O182" s="72"/>
      <c r="P182" s="72"/>
      <c r="Q182" s="72"/>
      <c r="R182" s="72"/>
      <c r="S182" s="72"/>
      <c r="T182" s="72"/>
      <c r="U182" s="72"/>
      <c r="V182" s="72"/>
      <c r="W182" s="72"/>
      <c r="X182" s="72"/>
      <c r="Y182" s="72"/>
      <c r="AZ182" s="9"/>
      <c r="BA182" s="9"/>
      <c r="BB182" s="9"/>
      <c r="BC182" s="9"/>
      <c r="BD182" s="9"/>
      <c r="BE182" s="9"/>
      <c r="BF182" s="9"/>
      <c r="BG182" s="9"/>
      <c r="BH182" s="9"/>
      <c r="BI182" s="9"/>
      <c r="BJ182" s="9"/>
      <c r="BK182" s="9"/>
      <c r="BL182" s="9"/>
      <c r="BM182" s="9"/>
      <c r="BN182" s="9"/>
      <c r="BO182" s="9"/>
      <c r="BP182" s="9"/>
      <c r="BQ182" s="9"/>
      <c r="BR182" s="9"/>
      <c r="BS182" s="9"/>
      <c r="BT182" s="9"/>
      <c r="BU182" s="9"/>
      <c r="BV182" s="9"/>
      <c r="BW182" s="9"/>
    </row>
    <row r="183" spans="1:75" ht="11.25" customHeight="1" x14ac:dyDescent="0.2">
      <c r="A183" s="71"/>
      <c r="B183" s="72"/>
      <c r="C183" s="72"/>
      <c r="D183" s="72"/>
      <c r="E183" s="72"/>
      <c r="F183" s="72"/>
      <c r="G183" s="72"/>
      <c r="H183" s="72"/>
      <c r="I183" s="72"/>
      <c r="J183" s="72"/>
      <c r="K183" s="72"/>
      <c r="L183" s="72"/>
      <c r="M183" s="72"/>
      <c r="N183" s="72"/>
      <c r="O183" s="72"/>
      <c r="P183" s="72"/>
      <c r="Q183" s="72"/>
      <c r="R183" s="72"/>
      <c r="S183" s="72"/>
      <c r="T183" s="72"/>
      <c r="U183" s="72"/>
      <c r="V183" s="72"/>
      <c r="W183" s="72"/>
      <c r="X183" s="72"/>
      <c r="Y183" s="72"/>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row>
    <row r="184" spans="1:75" s="7" customFormat="1" ht="32.65" customHeight="1" x14ac:dyDescent="0.2">
      <c r="A184" s="11" t="s">
        <v>64</v>
      </c>
      <c r="B184" s="12" t="s">
        <v>65</v>
      </c>
      <c r="C184" s="12" t="s">
        <v>66</v>
      </c>
      <c r="D184" s="12" t="s">
        <v>67</v>
      </c>
      <c r="E184" s="12" t="s">
        <v>68</v>
      </c>
      <c r="F184" s="12" t="s">
        <v>69</v>
      </c>
      <c r="G184" s="12" t="s">
        <v>70</v>
      </c>
      <c r="H184" s="12" t="s">
        <v>71</v>
      </c>
      <c r="I184" s="12" t="s">
        <v>72</v>
      </c>
      <c r="J184" s="12" t="s">
        <v>73</v>
      </c>
      <c r="K184" s="12" t="s">
        <v>74</v>
      </c>
      <c r="L184" s="12" t="s">
        <v>75</v>
      </c>
      <c r="M184" s="12" t="s">
        <v>76</v>
      </c>
      <c r="N184" s="12" t="s">
        <v>77</v>
      </c>
      <c r="O184" s="12" t="s">
        <v>78</v>
      </c>
      <c r="P184" s="12" t="s">
        <v>79</v>
      </c>
      <c r="Q184" s="12" t="s">
        <v>80</v>
      </c>
      <c r="R184" s="12" t="s">
        <v>81</v>
      </c>
      <c r="S184" s="12" t="s">
        <v>82</v>
      </c>
      <c r="T184" s="12" t="s">
        <v>83</v>
      </c>
      <c r="U184" s="12" t="s">
        <v>84</v>
      </c>
      <c r="V184" s="12" t="s">
        <v>85</v>
      </c>
      <c r="W184" s="12" t="s">
        <v>86</v>
      </c>
      <c r="X184" s="12" t="s">
        <v>87</v>
      </c>
      <c r="Y184" s="12" t="s">
        <v>88</v>
      </c>
      <c r="Z184" s="6"/>
      <c r="AZ184" s="9"/>
      <c r="BA184" s="9"/>
      <c r="BB184" s="9"/>
      <c r="BC184" s="9"/>
      <c r="BD184" s="9"/>
      <c r="BE184" s="9"/>
      <c r="BF184" s="9"/>
      <c r="BG184" s="9"/>
      <c r="BH184" s="9"/>
      <c r="BI184" s="9"/>
      <c r="BJ184" s="9"/>
      <c r="BK184" s="9"/>
      <c r="BL184" s="9"/>
      <c r="BM184" s="9"/>
      <c r="BN184" s="9"/>
      <c r="BO184" s="9"/>
      <c r="BP184" s="9"/>
      <c r="BQ184" s="9"/>
      <c r="BR184" s="9"/>
      <c r="BS184" s="9"/>
      <c r="BT184" s="9"/>
      <c r="BU184" s="9"/>
      <c r="BV184" s="9"/>
      <c r="BW184" s="9"/>
    </row>
    <row r="185" spans="1:75" ht="12" x14ac:dyDescent="0.2">
      <c r="A185" s="13">
        <v>1</v>
      </c>
      <c r="B185" s="14">
        <v>5802.87</v>
      </c>
      <c r="C185" s="14">
        <v>5748.81</v>
      </c>
      <c r="D185" s="14">
        <v>5792.68</v>
      </c>
      <c r="E185" s="14">
        <v>5743.75</v>
      </c>
      <c r="F185" s="14">
        <v>5720.9100000000008</v>
      </c>
      <c r="G185" s="14">
        <v>5720.33</v>
      </c>
      <c r="H185" s="14">
        <v>5722.45</v>
      </c>
      <c r="I185" s="14">
        <v>5704.44</v>
      </c>
      <c r="J185" s="14">
        <v>5665.62</v>
      </c>
      <c r="K185" s="14">
        <v>5693.1500000000005</v>
      </c>
      <c r="L185" s="14">
        <v>5792.7</v>
      </c>
      <c r="M185" s="14">
        <v>5809.92</v>
      </c>
      <c r="N185" s="14">
        <v>5893.0700000000006</v>
      </c>
      <c r="O185" s="14">
        <v>5929.63</v>
      </c>
      <c r="P185" s="14">
        <v>5901.45</v>
      </c>
      <c r="Q185" s="14">
        <v>5989.63</v>
      </c>
      <c r="R185" s="14">
        <v>6099.71</v>
      </c>
      <c r="S185" s="14">
        <v>6126.95</v>
      </c>
      <c r="T185" s="14">
        <v>6130.28</v>
      </c>
      <c r="U185" s="14">
        <v>6129.9000000000005</v>
      </c>
      <c r="V185" s="14">
        <v>6145.1600000000008</v>
      </c>
      <c r="W185" s="14">
        <v>6128.7400000000007</v>
      </c>
      <c r="X185" s="14">
        <v>5893.42</v>
      </c>
      <c r="Y185" s="14">
        <v>5724.09</v>
      </c>
      <c r="AZ185" s="9"/>
      <c r="BA185" s="9"/>
      <c r="BB185" s="9"/>
      <c r="BC185" s="9"/>
      <c r="BD185" s="9"/>
      <c r="BE185" s="9"/>
      <c r="BF185" s="9"/>
      <c r="BG185" s="9"/>
      <c r="BH185" s="9"/>
      <c r="BI185" s="9"/>
      <c r="BJ185" s="9"/>
      <c r="BK185" s="9"/>
      <c r="BL185" s="9"/>
      <c r="BM185" s="9"/>
      <c r="BN185" s="9"/>
      <c r="BO185" s="9"/>
      <c r="BP185" s="9"/>
      <c r="BQ185" s="9"/>
      <c r="BR185" s="9"/>
      <c r="BS185" s="9"/>
      <c r="BT185" s="9"/>
      <c r="BU185" s="9"/>
      <c r="BV185" s="9"/>
      <c r="BW185" s="9"/>
    </row>
    <row r="186" spans="1:75" ht="12" x14ac:dyDescent="0.2">
      <c r="A186" s="13">
        <v>2</v>
      </c>
      <c r="B186" s="14">
        <v>5699.5700000000006</v>
      </c>
      <c r="C186" s="14">
        <v>5628.61</v>
      </c>
      <c r="D186" s="14">
        <v>5586.42</v>
      </c>
      <c r="E186" s="14">
        <v>5570.19</v>
      </c>
      <c r="F186" s="14">
        <v>5584.9900000000007</v>
      </c>
      <c r="G186" s="14">
        <v>5602.01</v>
      </c>
      <c r="H186" s="14">
        <v>5612.17</v>
      </c>
      <c r="I186" s="14">
        <v>5642.96</v>
      </c>
      <c r="J186" s="14">
        <v>5761.7300000000005</v>
      </c>
      <c r="K186" s="14">
        <v>5923.04</v>
      </c>
      <c r="L186" s="14">
        <v>6178.26</v>
      </c>
      <c r="M186" s="14">
        <v>6238.47</v>
      </c>
      <c r="N186" s="14">
        <v>6234.42</v>
      </c>
      <c r="O186" s="14">
        <v>6243.46</v>
      </c>
      <c r="P186" s="14">
        <v>6199.95</v>
      </c>
      <c r="Q186" s="14">
        <v>6249.95</v>
      </c>
      <c r="R186" s="14">
        <v>6277.31</v>
      </c>
      <c r="S186" s="14">
        <v>6286.63</v>
      </c>
      <c r="T186" s="14">
        <v>6287.1500000000005</v>
      </c>
      <c r="U186" s="14">
        <v>6284.31</v>
      </c>
      <c r="V186" s="14">
        <v>6286.56</v>
      </c>
      <c r="W186" s="14">
        <v>6269.2400000000007</v>
      </c>
      <c r="X186" s="14">
        <v>6097.4100000000008</v>
      </c>
      <c r="Y186" s="14">
        <v>5806.56</v>
      </c>
      <c r="AZ186" s="9"/>
      <c r="BA186" s="9"/>
      <c r="BB186" s="9"/>
      <c r="BC186" s="9"/>
      <c r="BD186" s="9"/>
      <c r="BE186" s="9"/>
      <c r="BF186" s="9"/>
      <c r="BG186" s="9"/>
      <c r="BH186" s="9"/>
      <c r="BI186" s="9"/>
      <c r="BJ186" s="9"/>
      <c r="BK186" s="9"/>
      <c r="BL186" s="9"/>
      <c r="BM186" s="9"/>
      <c r="BN186" s="9"/>
      <c r="BO186" s="9"/>
      <c r="BP186" s="9"/>
      <c r="BQ186" s="9"/>
      <c r="BR186" s="9"/>
      <c r="BS186" s="9"/>
      <c r="BT186" s="9"/>
      <c r="BU186" s="9"/>
      <c r="BV186" s="9"/>
      <c r="BW186" s="9"/>
    </row>
    <row r="187" spans="1:75" ht="12" x14ac:dyDescent="0.2">
      <c r="A187" s="13">
        <v>3</v>
      </c>
      <c r="B187" s="14">
        <v>5742.3499999999995</v>
      </c>
      <c r="C187" s="14">
        <v>5674.44</v>
      </c>
      <c r="D187" s="14">
        <v>5625.47</v>
      </c>
      <c r="E187" s="14">
        <v>5586.83</v>
      </c>
      <c r="F187" s="14">
        <v>5631.56</v>
      </c>
      <c r="G187" s="14">
        <v>5647.92</v>
      </c>
      <c r="H187" s="14">
        <v>5670.58</v>
      </c>
      <c r="I187" s="14">
        <v>5715.95</v>
      </c>
      <c r="J187" s="14">
        <v>5941.6500000000005</v>
      </c>
      <c r="K187" s="14">
        <v>6216.51</v>
      </c>
      <c r="L187" s="14">
        <v>6259.14</v>
      </c>
      <c r="M187" s="14">
        <v>6275.22</v>
      </c>
      <c r="N187" s="14">
        <v>6278.97</v>
      </c>
      <c r="O187" s="14">
        <v>6282.47</v>
      </c>
      <c r="P187" s="14">
        <v>6253.4900000000007</v>
      </c>
      <c r="Q187" s="14">
        <v>6259.62</v>
      </c>
      <c r="R187" s="14">
        <v>6284.03</v>
      </c>
      <c r="S187" s="14">
        <v>6294.88</v>
      </c>
      <c r="T187" s="14">
        <v>6291.0999999999995</v>
      </c>
      <c r="U187" s="14">
        <v>6285.96</v>
      </c>
      <c r="V187" s="14">
        <v>6286.84</v>
      </c>
      <c r="W187" s="14">
        <v>6234.1500000000005</v>
      </c>
      <c r="X187" s="14">
        <v>5915.92</v>
      </c>
      <c r="Y187" s="14">
        <v>5689.0999999999995</v>
      </c>
      <c r="AZ187" s="9"/>
      <c r="BA187" s="9"/>
      <c r="BB187" s="9"/>
      <c r="BC187" s="9"/>
      <c r="BD187" s="9"/>
      <c r="BE187" s="9"/>
      <c r="BF187" s="9"/>
      <c r="BG187" s="9"/>
      <c r="BH187" s="9"/>
      <c r="BI187" s="9"/>
      <c r="BJ187" s="9"/>
      <c r="BK187" s="9"/>
      <c r="BL187" s="9"/>
      <c r="BM187" s="9"/>
      <c r="BN187" s="9"/>
      <c r="BO187" s="9"/>
      <c r="BP187" s="9"/>
      <c r="BQ187" s="9"/>
      <c r="BR187" s="9"/>
      <c r="BS187" s="9"/>
      <c r="BT187" s="9"/>
      <c r="BU187" s="9"/>
      <c r="BV187" s="9"/>
      <c r="BW187" s="9"/>
    </row>
    <row r="188" spans="1:75" ht="12" x14ac:dyDescent="0.2">
      <c r="A188" s="13">
        <v>4</v>
      </c>
      <c r="B188" s="14">
        <v>5670.92</v>
      </c>
      <c r="C188" s="14">
        <v>5608.53</v>
      </c>
      <c r="D188" s="14">
        <v>5573.1500000000005</v>
      </c>
      <c r="E188" s="14">
        <v>5541.7</v>
      </c>
      <c r="F188" s="14">
        <v>5588.96</v>
      </c>
      <c r="G188" s="14">
        <v>5623.88</v>
      </c>
      <c r="H188" s="14">
        <v>5666.68</v>
      </c>
      <c r="I188" s="14">
        <v>5772.8200000000006</v>
      </c>
      <c r="J188" s="14">
        <v>6009.56</v>
      </c>
      <c r="K188" s="14">
        <v>6245.0700000000006</v>
      </c>
      <c r="L188" s="14">
        <v>6285.44</v>
      </c>
      <c r="M188" s="14">
        <v>6300.42</v>
      </c>
      <c r="N188" s="14">
        <v>6301.06</v>
      </c>
      <c r="O188" s="14">
        <v>6304.28</v>
      </c>
      <c r="P188" s="14">
        <v>6280.4100000000008</v>
      </c>
      <c r="Q188" s="14">
        <v>6280.92</v>
      </c>
      <c r="R188" s="14">
        <v>6300.05</v>
      </c>
      <c r="S188" s="14">
        <v>6317.46</v>
      </c>
      <c r="T188" s="14">
        <v>6309.54</v>
      </c>
      <c r="U188" s="14">
        <v>6302.4100000000008</v>
      </c>
      <c r="V188" s="14">
        <v>6305.5</v>
      </c>
      <c r="W188" s="14">
        <v>6270.28</v>
      </c>
      <c r="X188" s="14">
        <v>6020.33</v>
      </c>
      <c r="Y188" s="14">
        <v>5769.25</v>
      </c>
      <c r="AZ188" s="9"/>
      <c r="BA188" s="9"/>
      <c r="BB188" s="9"/>
      <c r="BC188" s="9"/>
      <c r="BD188" s="9"/>
      <c r="BE188" s="9"/>
      <c r="BF188" s="9"/>
      <c r="BG188" s="9"/>
      <c r="BH188" s="9"/>
      <c r="BI188" s="9"/>
      <c r="BJ188" s="9"/>
      <c r="BK188" s="9"/>
      <c r="BL188" s="9"/>
      <c r="BM188" s="9"/>
      <c r="BN188" s="9"/>
      <c r="BO188" s="9"/>
      <c r="BP188" s="9"/>
      <c r="BQ188" s="9"/>
      <c r="BR188" s="9"/>
      <c r="BS188" s="9"/>
      <c r="BT188" s="9"/>
      <c r="BU188" s="9"/>
      <c r="BV188" s="9"/>
      <c r="BW188" s="9"/>
    </row>
    <row r="189" spans="1:75" ht="12" x14ac:dyDescent="0.2">
      <c r="A189" s="13">
        <v>5</v>
      </c>
      <c r="B189" s="14">
        <v>5692.8</v>
      </c>
      <c r="C189" s="14">
        <v>5628.19</v>
      </c>
      <c r="D189" s="14">
        <v>5574.88</v>
      </c>
      <c r="E189" s="14">
        <v>5567.63</v>
      </c>
      <c r="F189" s="14">
        <v>5597.97</v>
      </c>
      <c r="G189" s="14">
        <v>5617.34</v>
      </c>
      <c r="H189" s="14">
        <v>5675.26</v>
      </c>
      <c r="I189" s="14">
        <v>5746.45</v>
      </c>
      <c r="J189" s="14">
        <v>6027.9100000000008</v>
      </c>
      <c r="K189" s="14">
        <v>6244.67</v>
      </c>
      <c r="L189" s="14">
        <v>6271.5199999999995</v>
      </c>
      <c r="M189" s="14">
        <v>6276.21</v>
      </c>
      <c r="N189" s="14">
        <v>6275.5199999999995</v>
      </c>
      <c r="O189" s="14">
        <v>6276.7</v>
      </c>
      <c r="P189" s="14">
        <v>6266.2400000000007</v>
      </c>
      <c r="Q189" s="14">
        <v>6267.37</v>
      </c>
      <c r="R189" s="14">
        <v>6276.67</v>
      </c>
      <c r="S189" s="14">
        <v>6291.17</v>
      </c>
      <c r="T189" s="14">
        <v>6283.47</v>
      </c>
      <c r="U189" s="14">
        <v>6275.7300000000005</v>
      </c>
      <c r="V189" s="14">
        <v>6275.39</v>
      </c>
      <c r="W189" s="14">
        <v>6259.94</v>
      </c>
      <c r="X189" s="14">
        <v>5936.28</v>
      </c>
      <c r="Y189" s="14">
        <v>5710.72</v>
      </c>
      <c r="AZ189" s="9"/>
      <c r="BA189" s="9"/>
      <c r="BB189" s="9"/>
      <c r="BC189" s="9"/>
      <c r="BD189" s="9"/>
      <c r="BE189" s="9"/>
      <c r="BF189" s="9"/>
      <c r="BG189" s="9"/>
      <c r="BH189" s="9"/>
      <c r="BI189" s="9"/>
      <c r="BJ189" s="9"/>
      <c r="BK189" s="9"/>
      <c r="BL189" s="9"/>
      <c r="BM189" s="9"/>
      <c r="BN189" s="9"/>
      <c r="BO189" s="9"/>
      <c r="BP189" s="9"/>
      <c r="BQ189" s="9"/>
      <c r="BR189" s="9"/>
      <c r="BS189" s="9"/>
      <c r="BT189" s="9"/>
      <c r="BU189" s="9"/>
      <c r="BV189" s="9"/>
      <c r="BW189" s="9"/>
    </row>
    <row r="190" spans="1:75" ht="12" x14ac:dyDescent="0.2">
      <c r="A190" s="13">
        <v>6</v>
      </c>
      <c r="B190" s="14">
        <v>5651.29</v>
      </c>
      <c r="C190" s="14">
        <v>5549.63</v>
      </c>
      <c r="D190" s="14">
        <v>5472.6</v>
      </c>
      <c r="E190" s="14">
        <v>5447.66</v>
      </c>
      <c r="F190" s="14">
        <v>5475.93</v>
      </c>
      <c r="G190" s="14">
        <v>5519.0199999999995</v>
      </c>
      <c r="H190" s="14">
        <v>5574.35</v>
      </c>
      <c r="I190" s="14">
        <v>5709.56</v>
      </c>
      <c r="J190" s="14">
        <v>5943.81</v>
      </c>
      <c r="K190" s="14">
        <v>6195.51</v>
      </c>
      <c r="L190" s="14">
        <v>6236.87</v>
      </c>
      <c r="M190" s="14">
        <v>6249.88</v>
      </c>
      <c r="N190" s="14">
        <v>6251.17</v>
      </c>
      <c r="O190" s="14">
        <v>6252.89</v>
      </c>
      <c r="P190" s="14">
        <v>6229.54</v>
      </c>
      <c r="Q190" s="14">
        <v>6235.46</v>
      </c>
      <c r="R190" s="14">
        <v>6259.63</v>
      </c>
      <c r="S190" s="14">
        <v>6267.5999999999995</v>
      </c>
      <c r="T190" s="14">
        <v>6264.4100000000008</v>
      </c>
      <c r="U190" s="14">
        <v>6261.9100000000008</v>
      </c>
      <c r="V190" s="14">
        <v>6262.05</v>
      </c>
      <c r="W190" s="14">
        <v>6216.75</v>
      </c>
      <c r="X190" s="14">
        <v>5897.33</v>
      </c>
      <c r="Y190" s="14">
        <v>5714.31</v>
      </c>
      <c r="AZ190" s="9"/>
      <c r="BA190" s="9"/>
      <c r="BB190" s="9"/>
      <c r="BC190" s="9"/>
      <c r="BD190" s="9"/>
      <c r="BE190" s="9"/>
      <c r="BF190" s="9"/>
      <c r="BG190" s="9"/>
      <c r="BH190" s="9"/>
      <c r="BI190" s="9"/>
      <c r="BJ190" s="9"/>
      <c r="BK190" s="9"/>
      <c r="BL190" s="9"/>
      <c r="BM190" s="9"/>
      <c r="BN190" s="9"/>
      <c r="BO190" s="9"/>
      <c r="BP190" s="9"/>
      <c r="BQ190" s="9"/>
      <c r="BR190" s="9"/>
      <c r="BS190" s="9"/>
      <c r="BT190" s="9"/>
      <c r="BU190" s="9"/>
      <c r="BV190" s="9"/>
      <c r="BW190" s="9"/>
    </row>
    <row r="191" spans="1:75" ht="12" x14ac:dyDescent="0.2">
      <c r="A191" s="13">
        <v>7</v>
      </c>
      <c r="B191" s="14">
        <v>5653.43</v>
      </c>
      <c r="C191" s="14">
        <v>5569.5700000000006</v>
      </c>
      <c r="D191" s="14">
        <v>5502.3200000000006</v>
      </c>
      <c r="E191" s="14">
        <v>5471.7400000000007</v>
      </c>
      <c r="F191" s="14">
        <v>5488.9900000000007</v>
      </c>
      <c r="G191" s="14">
        <v>5514.5199999999995</v>
      </c>
      <c r="H191" s="14">
        <v>5547.67</v>
      </c>
      <c r="I191" s="14">
        <v>5640.01</v>
      </c>
      <c r="J191" s="14">
        <v>5762.4000000000005</v>
      </c>
      <c r="K191" s="14">
        <v>6006.42</v>
      </c>
      <c r="L191" s="14">
        <v>6152.26</v>
      </c>
      <c r="M191" s="14">
        <v>6171.31</v>
      </c>
      <c r="N191" s="14">
        <v>6172.12</v>
      </c>
      <c r="O191" s="14">
        <v>6172.11</v>
      </c>
      <c r="P191" s="14">
        <v>6140.93</v>
      </c>
      <c r="Q191" s="14">
        <v>6149.55</v>
      </c>
      <c r="R191" s="14">
        <v>6177.43</v>
      </c>
      <c r="S191" s="14">
        <v>6196.2400000000007</v>
      </c>
      <c r="T191" s="14">
        <v>6194.11</v>
      </c>
      <c r="U191" s="14">
        <v>6191.45</v>
      </c>
      <c r="V191" s="14">
        <v>6199.44</v>
      </c>
      <c r="W191" s="14">
        <v>6176.59</v>
      </c>
      <c r="X191" s="14">
        <v>5991.17</v>
      </c>
      <c r="Y191" s="14">
        <v>5747.84</v>
      </c>
      <c r="AZ191" s="9"/>
      <c r="BA191" s="9"/>
      <c r="BB191" s="9"/>
      <c r="BC191" s="9"/>
      <c r="BD191" s="9"/>
      <c r="BE191" s="9"/>
      <c r="BF191" s="9"/>
      <c r="BG191" s="9"/>
      <c r="BH191" s="9"/>
      <c r="BI191" s="9"/>
      <c r="BJ191" s="9"/>
      <c r="BK191" s="9"/>
      <c r="BL191" s="9"/>
      <c r="BM191" s="9"/>
      <c r="BN191" s="9"/>
      <c r="BO191" s="9"/>
      <c r="BP191" s="9"/>
      <c r="BQ191" s="9"/>
      <c r="BR191" s="9"/>
      <c r="BS191" s="9"/>
      <c r="BT191" s="9"/>
      <c r="BU191" s="9"/>
      <c r="BV191" s="9"/>
      <c r="BW191" s="9"/>
    </row>
    <row r="192" spans="1:75" ht="12" x14ac:dyDescent="0.2">
      <c r="A192" s="13">
        <v>8</v>
      </c>
      <c r="B192" s="14">
        <v>5710.14</v>
      </c>
      <c r="C192" s="14">
        <v>5634.86</v>
      </c>
      <c r="D192" s="14">
        <v>5575.45</v>
      </c>
      <c r="E192" s="14">
        <v>5532.45</v>
      </c>
      <c r="F192" s="14">
        <v>5566.39</v>
      </c>
      <c r="G192" s="14">
        <v>5584.3</v>
      </c>
      <c r="H192" s="14">
        <v>5609.41</v>
      </c>
      <c r="I192" s="14">
        <v>5707.55</v>
      </c>
      <c r="J192" s="14">
        <v>5922.8</v>
      </c>
      <c r="K192" s="14">
        <v>6175.62</v>
      </c>
      <c r="L192" s="14">
        <v>6257.7</v>
      </c>
      <c r="M192" s="14">
        <v>6274.54</v>
      </c>
      <c r="N192" s="14">
        <v>6276.72</v>
      </c>
      <c r="O192" s="14">
        <v>6278.11</v>
      </c>
      <c r="P192" s="14">
        <v>6256.03</v>
      </c>
      <c r="Q192" s="14">
        <v>6262.28</v>
      </c>
      <c r="R192" s="14">
        <v>6285.33</v>
      </c>
      <c r="S192" s="14">
        <v>6304.7300000000005</v>
      </c>
      <c r="T192" s="14">
        <v>6299.04</v>
      </c>
      <c r="U192" s="14">
        <v>6290.9100000000008</v>
      </c>
      <c r="V192" s="14">
        <v>6291.6600000000008</v>
      </c>
      <c r="W192" s="14">
        <v>6258.46</v>
      </c>
      <c r="X192" s="14">
        <v>6005.89</v>
      </c>
      <c r="Y192" s="14">
        <v>5726.7300000000005</v>
      </c>
      <c r="AZ192" s="9"/>
      <c r="BA192" s="9"/>
      <c r="BB192" s="9"/>
      <c r="BC192" s="9"/>
      <c r="BD192" s="9"/>
      <c r="BE192" s="9"/>
      <c r="BF192" s="9"/>
      <c r="BG192" s="9"/>
      <c r="BH192" s="9"/>
      <c r="BI192" s="9"/>
      <c r="BJ192" s="9"/>
      <c r="BK192" s="9"/>
      <c r="BL192" s="9"/>
      <c r="BM192" s="9"/>
      <c r="BN192" s="9"/>
      <c r="BO192" s="9"/>
      <c r="BP192" s="9"/>
      <c r="BQ192" s="9"/>
      <c r="BR192" s="9"/>
      <c r="BS192" s="9"/>
      <c r="BT192" s="9"/>
      <c r="BU192" s="9"/>
      <c r="BV192" s="9"/>
      <c r="BW192" s="9"/>
    </row>
    <row r="193" spans="1:75" ht="12" x14ac:dyDescent="0.2">
      <c r="A193" s="13">
        <v>9</v>
      </c>
      <c r="B193" s="14">
        <v>5692.96</v>
      </c>
      <c r="C193" s="14">
        <v>5597.9000000000005</v>
      </c>
      <c r="D193" s="14">
        <v>5530.45</v>
      </c>
      <c r="E193" s="14">
        <v>5511.91</v>
      </c>
      <c r="F193" s="14">
        <v>5551.9900000000007</v>
      </c>
      <c r="G193" s="14">
        <v>5687.5999999999995</v>
      </c>
      <c r="H193" s="14">
        <v>5910.26</v>
      </c>
      <c r="I193" s="14">
        <v>6279.9900000000007</v>
      </c>
      <c r="J193" s="14">
        <v>6373.08</v>
      </c>
      <c r="K193" s="14">
        <v>6408.8200000000006</v>
      </c>
      <c r="L193" s="14">
        <v>6425.37</v>
      </c>
      <c r="M193" s="14">
        <v>6435.54</v>
      </c>
      <c r="N193" s="14">
        <v>6421.54</v>
      </c>
      <c r="O193" s="14">
        <v>6430.2300000000005</v>
      </c>
      <c r="P193" s="14">
        <v>6395.8200000000006</v>
      </c>
      <c r="Q193" s="14">
        <v>6392.26</v>
      </c>
      <c r="R193" s="14">
        <v>6350.97</v>
      </c>
      <c r="S193" s="14">
        <v>6362.47</v>
      </c>
      <c r="T193" s="14">
        <v>6350.0199999999995</v>
      </c>
      <c r="U193" s="14">
        <v>6407.84</v>
      </c>
      <c r="V193" s="14">
        <v>6367.9100000000008</v>
      </c>
      <c r="W193" s="14">
        <v>6321.46</v>
      </c>
      <c r="X193" s="14">
        <v>6040.21</v>
      </c>
      <c r="Y193" s="14">
        <v>5714.6600000000008</v>
      </c>
      <c r="AZ193" s="9"/>
      <c r="BA193" s="9"/>
      <c r="BB193" s="9"/>
      <c r="BC193" s="9"/>
      <c r="BD193" s="9"/>
      <c r="BE193" s="9"/>
      <c r="BF193" s="9"/>
      <c r="BG193" s="9"/>
      <c r="BH193" s="9"/>
      <c r="BI193" s="9"/>
      <c r="BJ193" s="9"/>
      <c r="BK193" s="9"/>
      <c r="BL193" s="9"/>
      <c r="BM193" s="9"/>
      <c r="BN193" s="9"/>
      <c r="BO193" s="9"/>
      <c r="BP193" s="9"/>
      <c r="BQ193" s="9"/>
      <c r="BR193" s="9"/>
      <c r="BS193" s="9"/>
      <c r="BT193" s="9"/>
      <c r="BU193" s="9"/>
      <c r="BV193" s="9"/>
      <c r="BW193" s="9"/>
    </row>
    <row r="194" spans="1:75" ht="12" x14ac:dyDescent="0.2">
      <c r="A194" s="13">
        <v>10</v>
      </c>
      <c r="B194" s="14">
        <v>5695.7300000000005</v>
      </c>
      <c r="C194" s="14">
        <v>5609.9000000000005</v>
      </c>
      <c r="D194" s="14">
        <v>5545.1500000000005</v>
      </c>
      <c r="E194" s="14">
        <v>5548.96</v>
      </c>
      <c r="F194" s="14">
        <v>5645.8200000000006</v>
      </c>
      <c r="G194" s="14">
        <v>5755.4800000000005</v>
      </c>
      <c r="H194" s="14">
        <v>5964.6500000000005</v>
      </c>
      <c r="I194" s="14">
        <v>6333.92</v>
      </c>
      <c r="J194" s="14">
        <v>6419.95</v>
      </c>
      <c r="K194" s="14">
        <v>6452.2699999999995</v>
      </c>
      <c r="L194" s="14">
        <v>6462.37</v>
      </c>
      <c r="M194" s="14">
        <v>6466.94</v>
      </c>
      <c r="N194" s="14">
        <v>6458.22</v>
      </c>
      <c r="O194" s="14">
        <v>6460.76</v>
      </c>
      <c r="P194" s="14">
        <v>6430.7699999999995</v>
      </c>
      <c r="Q194" s="14">
        <v>6425.17</v>
      </c>
      <c r="R194" s="14">
        <v>6419.09</v>
      </c>
      <c r="S194" s="14">
        <v>6420.38</v>
      </c>
      <c r="T194" s="14">
        <v>6406.7300000000005</v>
      </c>
      <c r="U194" s="14">
        <v>6435.26</v>
      </c>
      <c r="V194" s="14">
        <v>6401.92</v>
      </c>
      <c r="W194" s="14">
        <v>6339.17</v>
      </c>
      <c r="X194" s="14">
        <v>6066.03</v>
      </c>
      <c r="Y194" s="14">
        <v>5751.2300000000005</v>
      </c>
      <c r="AZ194" s="9"/>
      <c r="BA194" s="9"/>
      <c r="BB194" s="9"/>
      <c r="BC194" s="9"/>
      <c r="BD194" s="9"/>
      <c r="BE194" s="9"/>
      <c r="BF194" s="9"/>
      <c r="BG194" s="9"/>
      <c r="BH194" s="9"/>
      <c r="BI194" s="9"/>
      <c r="BJ194" s="9"/>
      <c r="BK194" s="9"/>
      <c r="BL194" s="9"/>
      <c r="BM194" s="9"/>
      <c r="BN194" s="9"/>
      <c r="BO194" s="9"/>
      <c r="BP194" s="9"/>
      <c r="BQ194" s="9"/>
      <c r="BR194" s="9"/>
      <c r="BS194" s="9"/>
      <c r="BT194" s="9"/>
      <c r="BU194" s="9"/>
      <c r="BV194" s="9"/>
      <c r="BW194" s="9"/>
    </row>
    <row r="195" spans="1:75" ht="12" x14ac:dyDescent="0.2">
      <c r="A195" s="13">
        <v>11</v>
      </c>
      <c r="B195" s="14">
        <v>5728.56</v>
      </c>
      <c r="C195" s="14">
        <v>5679.47</v>
      </c>
      <c r="D195" s="14">
        <v>5618.22</v>
      </c>
      <c r="E195" s="14">
        <v>5614.37</v>
      </c>
      <c r="F195" s="14">
        <v>5692.8</v>
      </c>
      <c r="G195" s="14">
        <v>5793.62</v>
      </c>
      <c r="H195" s="14">
        <v>5953.5999999999995</v>
      </c>
      <c r="I195" s="14">
        <v>6348.12</v>
      </c>
      <c r="J195" s="14">
        <v>6454.72</v>
      </c>
      <c r="K195" s="14">
        <v>6487.94</v>
      </c>
      <c r="L195" s="14">
        <v>6503.76</v>
      </c>
      <c r="M195" s="14">
        <v>6518</v>
      </c>
      <c r="N195" s="14">
        <v>6506.4000000000005</v>
      </c>
      <c r="O195" s="14">
        <v>6508.88</v>
      </c>
      <c r="P195" s="14">
        <v>6477.76</v>
      </c>
      <c r="Q195" s="14">
        <v>6473.51</v>
      </c>
      <c r="R195" s="14">
        <v>6436.05</v>
      </c>
      <c r="S195" s="14">
        <v>6441.71</v>
      </c>
      <c r="T195" s="14">
        <v>6419.7699999999995</v>
      </c>
      <c r="U195" s="14">
        <v>6475.8499999999995</v>
      </c>
      <c r="V195" s="14">
        <v>6458.22</v>
      </c>
      <c r="W195" s="14">
        <v>6422.9100000000008</v>
      </c>
      <c r="X195" s="14">
        <v>6275.09</v>
      </c>
      <c r="Y195" s="14">
        <v>5873.8</v>
      </c>
      <c r="AZ195" s="9"/>
      <c r="BA195" s="9"/>
      <c r="BB195" s="9"/>
      <c r="BC195" s="9"/>
      <c r="BD195" s="9"/>
      <c r="BE195" s="9"/>
      <c r="BF195" s="9"/>
      <c r="BG195" s="9"/>
      <c r="BH195" s="9"/>
      <c r="BI195" s="9"/>
      <c r="BJ195" s="9"/>
      <c r="BK195" s="9"/>
      <c r="BL195" s="9"/>
      <c r="BM195" s="9"/>
      <c r="BN195" s="9"/>
      <c r="BO195" s="9"/>
      <c r="BP195" s="9"/>
      <c r="BQ195" s="9"/>
      <c r="BR195" s="9"/>
      <c r="BS195" s="9"/>
      <c r="BT195" s="9"/>
      <c r="BU195" s="9"/>
      <c r="BV195" s="9"/>
      <c r="BW195" s="9"/>
    </row>
    <row r="196" spans="1:75" ht="12" x14ac:dyDescent="0.2">
      <c r="A196" s="13">
        <v>12</v>
      </c>
      <c r="B196" s="14">
        <v>5768.84</v>
      </c>
      <c r="C196" s="14">
        <v>5714.89</v>
      </c>
      <c r="D196" s="14">
        <v>5693.83</v>
      </c>
      <c r="E196" s="14">
        <v>5691.89</v>
      </c>
      <c r="F196" s="14">
        <v>5722.19</v>
      </c>
      <c r="G196" s="14">
        <v>5814.72</v>
      </c>
      <c r="H196" s="14">
        <v>5957.9800000000005</v>
      </c>
      <c r="I196" s="14">
        <v>6334.1500000000005</v>
      </c>
      <c r="J196" s="14">
        <v>6408.58</v>
      </c>
      <c r="K196" s="14">
        <v>6437.93</v>
      </c>
      <c r="L196" s="14">
        <v>6440.21</v>
      </c>
      <c r="M196" s="14">
        <v>6455.4900000000007</v>
      </c>
      <c r="N196" s="14">
        <v>6445.4900000000007</v>
      </c>
      <c r="O196" s="14">
        <v>6453.29</v>
      </c>
      <c r="P196" s="14">
        <v>6426.72</v>
      </c>
      <c r="Q196" s="14">
        <v>6422.1600000000008</v>
      </c>
      <c r="R196" s="14">
        <v>6414.47</v>
      </c>
      <c r="S196" s="14">
        <v>6409.09</v>
      </c>
      <c r="T196" s="14">
        <v>6403.06</v>
      </c>
      <c r="U196" s="14">
        <v>6422.43</v>
      </c>
      <c r="V196" s="14">
        <v>6406.3200000000006</v>
      </c>
      <c r="W196" s="14">
        <v>6365.86</v>
      </c>
      <c r="X196" s="14">
        <v>6202.28</v>
      </c>
      <c r="Y196" s="14">
        <v>5842.2699999999995</v>
      </c>
      <c r="AZ196" s="9"/>
      <c r="BA196" s="9"/>
      <c r="BB196" s="9"/>
      <c r="BC196" s="9"/>
      <c r="BD196" s="9"/>
      <c r="BE196" s="9"/>
      <c r="BF196" s="9"/>
      <c r="BG196" s="9"/>
      <c r="BH196" s="9"/>
      <c r="BI196" s="9"/>
      <c r="BJ196" s="9"/>
      <c r="BK196" s="9"/>
      <c r="BL196" s="9"/>
      <c r="BM196" s="9"/>
      <c r="BN196" s="9"/>
      <c r="BO196" s="9"/>
      <c r="BP196" s="9"/>
      <c r="BQ196" s="9"/>
      <c r="BR196" s="9"/>
      <c r="BS196" s="9"/>
      <c r="BT196" s="9"/>
      <c r="BU196" s="9"/>
      <c r="BV196" s="9"/>
      <c r="BW196" s="9"/>
    </row>
    <row r="197" spans="1:75" ht="12" x14ac:dyDescent="0.2">
      <c r="A197" s="13">
        <v>13</v>
      </c>
      <c r="B197" s="14">
        <v>5800.5700000000006</v>
      </c>
      <c r="C197" s="14">
        <v>5743.4100000000008</v>
      </c>
      <c r="D197" s="14">
        <v>5714.76</v>
      </c>
      <c r="E197" s="14">
        <v>5714.12</v>
      </c>
      <c r="F197" s="14">
        <v>5766.7400000000007</v>
      </c>
      <c r="G197" s="14">
        <v>5856.67</v>
      </c>
      <c r="H197" s="14">
        <v>6189.95</v>
      </c>
      <c r="I197" s="14">
        <v>6357.13</v>
      </c>
      <c r="J197" s="14">
        <v>6443.95</v>
      </c>
      <c r="K197" s="14">
        <v>6472.2300000000005</v>
      </c>
      <c r="L197" s="14">
        <v>6486.12</v>
      </c>
      <c r="M197" s="14">
        <v>6493.47</v>
      </c>
      <c r="N197" s="14">
        <v>6484.67</v>
      </c>
      <c r="O197" s="14">
        <v>6487.3200000000006</v>
      </c>
      <c r="P197" s="14">
        <v>6450.9100000000008</v>
      </c>
      <c r="Q197" s="14">
        <v>6450.89</v>
      </c>
      <c r="R197" s="14">
        <v>6413.7300000000005</v>
      </c>
      <c r="S197" s="14">
        <v>6402.2400000000007</v>
      </c>
      <c r="T197" s="14">
        <v>6399.61</v>
      </c>
      <c r="U197" s="14">
        <v>6469.9000000000005</v>
      </c>
      <c r="V197" s="14">
        <v>6457.76</v>
      </c>
      <c r="W197" s="14">
        <v>6409.68</v>
      </c>
      <c r="X197" s="14">
        <v>6301.7400000000007</v>
      </c>
      <c r="Y197" s="14">
        <v>6050.67</v>
      </c>
      <c r="AZ197" s="9"/>
      <c r="BA197" s="9"/>
      <c r="BB197" s="9"/>
      <c r="BC197" s="9"/>
      <c r="BD197" s="9"/>
      <c r="BE197" s="9"/>
      <c r="BF197" s="9"/>
      <c r="BG197" s="9"/>
      <c r="BH197" s="9"/>
      <c r="BI197" s="9"/>
      <c r="BJ197" s="9"/>
      <c r="BK197" s="9"/>
      <c r="BL197" s="9"/>
      <c r="BM197" s="9"/>
      <c r="BN197" s="9"/>
      <c r="BO197" s="9"/>
      <c r="BP197" s="9"/>
      <c r="BQ197" s="9"/>
      <c r="BR197" s="9"/>
      <c r="BS197" s="9"/>
      <c r="BT197" s="9"/>
      <c r="BU197" s="9"/>
      <c r="BV197" s="9"/>
      <c r="BW197" s="9"/>
    </row>
    <row r="198" spans="1:75" ht="12" x14ac:dyDescent="0.2">
      <c r="A198" s="13">
        <v>14</v>
      </c>
      <c r="B198" s="14">
        <v>6042.71</v>
      </c>
      <c r="C198" s="14">
        <v>5881.2300000000005</v>
      </c>
      <c r="D198" s="14">
        <v>5852.8</v>
      </c>
      <c r="E198" s="14">
        <v>5844.18</v>
      </c>
      <c r="F198" s="14">
        <v>5860.31</v>
      </c>
      <c r="G198" s="14">
        <v>5889.6600000000008</v>
      </c>
      <c r="H198" s="14">
        <v>5984.89</v>
      </c>
      <c r="I198" s="14">
        <v>6255.13</v>
      </c>
      <c r="J198" s="14">
        <v>6334.2699999999995</v>
      </c>
      <c r="K198" s="14">
        <v>6451.38</v>
      </c>
      <c r="L198" s="14">
        <v>6480.79</v>
      </c>
      <c r="M198" s="14">
        <v>6486.86</v>
      </c>
      <c r="N198" s="14">
        <v>6482.5700000000006</v>
      </c>
      <c r="O198" s="14">
        <v>6480.67</v>
      </c>
      <c r="P198" s="14">
        <v>6455.88</v>
      </c>
      <c r="Q198" s="14">
        <v>6458.4900000000007</v>
      </c>
      <c r="R198" s="14">
        <v>6467.3</v>
      </c>
      <c r="S198" s="14">
        <v>6476.75</v>
      </c>
      <c r="T198" s="14">
        <v>6465.87</v>
      </c>
      <c r="U198" s="14">
        <v>6462.47</v>
      </c>
      <c r="V198" s="14">
        <v>6469.18</v>
      </c>
      <c r="W198" s="14">
        <v>6348.7300000000005</v>
      </c>
      <c r="X198" s="14">
        <v>6285.47</v>
      </c>
      <c r="Y198" s="14">
        <v>6048.17</v>
      </c>
      <c r="AZ198" s="9"/>
      <c r="BA198" s="9"/>
      <c r="BB198" s="9"/>
      <c r="BC198" s="9"/>
      <c r="BD198" s="9"/>
      <c r="BE198" s="9"/>
      <c r="BF198" s="9"/>
      <c r="BG198" s="9"/>
      <c r="BH198" s="9"/>
      <c r="BI198" s="9"/>
      <c r="BJ198" s="9"/>
      <c r="BK198" s="9"/>
      <c r="BL198" s="9"/>
      <c r="BM198" s="9"/>
      <c r="BN198" s="9"/>
      <c r="BO198" s="9"/>
      <c r="BP198" s="9"/>
      <c r="BQ198" s="9"/>
      <c r="BR198" s="9"/>
      <c r="BS198" s="9"/>
      <c r="BT198" s="9"/>
      <c r="BU198" s="9"/>
      <c r="BV198" s="9"/>
      <c r="BW198" s="9"/>
    </row>
    <row r="199" spans="1:75" ht="12" x14ac:dyDescent="0.2">
      <c r="A199" s="13">
        <v>15</v>
      </c>
      <c r="B199" s="14">
        <v>5894.26</v>
      </c>
      <c r="C199" s="14">
        <v>5840.46</v>
      </c>
      <c r="D199" s="14">
        <v>5773.7699999999995</v>
      </c>
      <c r="E199" s="14">
        <v>5767.4000000000005</v>
      </c>
      <c r="F199" s="14">
        <v>5774.0700000000006</v>
      </c>
      <c r="G199" s="14">
        <v>5821.72</v>
      </c>
      <c r="H199" s="14">
        <v>5837.6600000000008</v>
      </c>
      <c r="I199" s="14">
        <v>6033.96</v>
      </c>
      <c r="J199" s="14">
        <v>6271.2400000000007</v>
      </c>
      <c r="K199" s="14">
        <v>6335.79</v>
      </c>
      <c r="L199" s="14">
        <v>6392.33</v>
      </c>
      <c r="M199" s="14">
        <v>6407.43</v>
      </c>
      <c r="N199" s="14">
        <v>6408.31</v>
      </c>
      <c r="O199" s="14">
        <v>6409.5199999999995</v>
      </c>
      <c r="P199" s="14">
        <v>6382.8200000000006</v>
      </c>
      <c r="Q199" s="14">
        <v>6390.78</v>
      </c>
      <c r="R199" s="14">
        <v>6402.2699999999995</v>
      </c>
      <c r="S199" s="14">
        <v>6424.14</v>
      </c>
      <c r="T199" s="14">
        <v>6415.03</v>
      </c>
      <c r="U199" s="14">
        <v>6423.93</v>
      </c>
      <c r="V199" s="14">
        <v>6424.72</v>
      </c>
      <c r="W199" s="14">
        <v>6347.0199999999995</v>
      </c>
      <c r="X199" s="14">
        <v>6283.44</v>
      </c>
      <c r="Y199" s="14">
        <v>6033.84</v>
      </c>
      <c r="AZ199" s="9"/>
      <c r="BA199" s="9"/>
      <c r="BB199" s="9"/>
      <c r="BC199" s="9"/>
      <c r="BD199" s="9"/>
      <c r="BE199" s="9"/>
      <c r="BF199" s="9"/>
      <c r="BG199" s="9"/>
      <c r="BH199" s="9"/>
      <c r="BI199" s="9"/>
      <c r="BJ199" s="9"/>
      <c r="BK199" s="9"/>
      <c r="BL199" s="9"/>
      <c r="BM199" s="9"/>
      <c r="BN199" s="9"/>
      <c r="BO199" s="9"/>
      <c r="BP199" s="9"/>
      <c r="BQ199" s="9"/>
      <c r="BR199" s="9"/>
      <c r="BS199" s="9"/>
      <c r="BT199" s="9"/>
      <c r="BU199" s="9"/>
      <c r="BV199" s="9"/>
      <c r="BW199" s="9"/>
    </row>
    <row r="200" spans="1:75" ht="12" x14ac:dyDescent="0.2">
      <c r="A200" s="13">
        <v>16</v>
      </c>
      <c r="B200" s="14">
        <v>5879.08</v>
      </c>
      <c r="C200" s="14">
        <v>5823.9800000000005</v>
      </c>
      <c r="D200" s="14">
        <v>5767.36</v>
      </c>
      <c r="E200" s="14">
        <v>5758.18</v>
      </c>
      <c r="F200" s="14">
        <v>5794.61</v>
      </c>
      <c r="G200" s="14">
        <v>5892.1500000000005</v>
      </c>
      <c r="H200" s="14">
        <v>6177.81</v>
      </c>
      <c r="I200" s="14">
        <v>6330.6500000000005</v>
      </c>
      <c r="J200" s="14">
        <v>6526.55</v>
      </c>
      <c r="K200" s="14">
        <v>6564.0199999999995</v>
      </c>
      <c r="L200" s="14">
        <v>6580.62</v>
      </c>
      <c r="M200" s="14">
        <v>6590.28</v>
      </c>
      <c r="N200" s="14">
        <v>6592.58</v>
      </c>
      <c r="O200" s="14">
        <v>6605.4800000000005</v>
      </c>
      <c r="P200" s="14">
        <v>6564.97</v>
      </c>
      <c r="Q200" s="14">
        <v>6559.08</v>
      </c>
      <c r="R200" s="14">
        <v>6547</v>
      </c>
      <c r="S200" s="14">
        <v>6542.0999999999995</v>
      </c>
      <c r="T200" s="14">
        <v>6406.78</v>
      </c>
      <c r="U200" s="14">
        <v>6566.18</v>
      </c>
      <c r="V200" s="14">
        <v>6474.86</v>
      </c>
      <c r="W200" s="14">
        <v>6369.01</v>
      </c>
      <c r="X200" s="14">
        <v>6247.53</v>
      </c>
      <c r="Y200" s="14">
        <v>5897.18</v>
      </c>
      <c r="AZ200" s="9"/>
      <c r="BA200" s="9"/>
      <c r="BB200" s="9"/>
      <c r="BC200" s="9"/>
      <c r="BD200" s="9"/>
      <c r="BE200" s="9"/>
      <c r="BF200" s="9"/>
      <c r="BG200" s="9"/>
      <c r="BH200" s="9"/>
      <c r="BI200" s="9"/>
      <c r="BJ200" s="9"/>
      <c r="BK200" s="9"/>
      <c r="BL200" s="9"/>
      <c r="BM200" s="9"/>
      <c r="BN200" s="9"/>
      <c r="BO200" s="9"/>
      <c r="BP200" s="9"/>
      <c r="BQ200" s="9"/>
      <c r="BR200" s="9"/>
      <c r="BS200" s="9"/>
      <c r="BT200" s="9"/>
      <c r="BU200" s="9"/>
      <c r="BV200" s="9"/>
      <c r="BW200" s="9"/>
    </row>
    <row r="201" spans="1:75" ht="12" x14ac:dyDescent="0.2">
      <c r="A201" s="13">
        <v>17</v>
      </c>
      <c r="B201" s="14">
        <v>5736.7</v>
      </c>
      <c r="C201" s="14">
        <v>5705.61</v>
      </c>
      <c r="D201" s="14">
        <v>5690.08</v>
      </c>
      <c r="E201" s="14">
        <v>5689.46</v>
      </c>
      <c r="F201" s="14">
        <v>5711.37</v>
      </c>
      <c r="G201" s="14">
        <v>5768.14</v>
      </c>
      <c r="H201" s="14">
        <v>5981.36</v>
      </c>
      <c r="I201" s="14">
        <v>6302.6500000000005</v>
      </c>
      <c r="J201" s="14">
        <v>6340.21</v>
      </c>
      <c r="K201" s="14">
        <v>6382.2400000000007</v>
      </c>
      <c r="L201" s="14">
        <v>6396.87</v>
      </c>
      <c r="M201" s="14">
        <v>6416.9800000000005</v>
      </c>
      <c r="N201" s="14">
        <v>6404.97</v>
      </c>
      <c r="O201" s="14">
        <v>6411.53</v>
      </c>
      <c r="P201" s="14">
        <v>6375.75</v>
      </c>
      <c r="Q201" s="14">
        <v>6366.4900000000007</v>
      </c>
      <c r="R201" s="14">
        <v>6358.03</v>
      </c>
      <c r="S201" s="14">
        <v>6365.1500000000005</v>
      </c>
      <c r="T201" s="14">
        <v>6360.25</v>
      </c>
      <c r="U201" s="14">
        <v>6381.38</v>
      </c>
      <c r="V201" s="14">
        <v>6369.84</v>
      </c>
      <c r="W201" s="14">
        <v>6327.75</v>
      </c>
      <c r="X201" s="14">
        <v>6120.53</v>
      </c>
      <c r="Y201" s="14">
        <v>5829.03</v>
      </c>
      <c r="AZ201" s="9"/>
      <c r="BA201" s="9"/>
      <c r="BB201" s="9"/>
      <c r="BC201" s="9"/>
      <c r="BD201" s="9"/>
      <c r="BE201" s="9"/>
      <c r="BF201" s="9"/>
      <c r="BG201" s="9"/>
      <c r="BH201" s="9"/>
      <c r="BI201" s="9"/>
      <c r="BJ201" s="9"/>
      <c r="BK201" s="9"/>
      <c r="BL201" s="9"/>
      <c r="BM201" s="9"/>
      <c r="BN201" s="9"/>
      <c r="BO201" s="9"/>
      <c r="BP201" s="9"/>
      <c r="BQ201" s="9"/>
      <c r="BR201" s="9"/>
      <c r="BS201" s="9"/>
      <c r="BT201" s="9"/>
      <c r="BU201" s="9"/>
      <c r="BV201" s="9"/>
      <c r="BW201" s="9"/>
    </row>
    <row r="202" spans="1:75" ht="12" x14ac:dyDescent="0.2">
      <c r="A202" s="13">
        <v>18</v>
      </c>
      <c r="B202" s="14">
        <v>5774.7</v>
      </c>
      <c r="C202" s="14">
        <v>5744.84</v>
      </c>
      <c r="D202" s="14">
        <v>5724.36</v>
      </c>
      <c r="E202" s="14">
        <v>5724.46</v>
      </c>
      <c r="F202" s="14">
        <v>5756.5199999999995</v>
      </c>
      <c r="G202" s="14">
        <v>5819.56</v>
      </c>
      <c r="H202" s="14">
        <v>6115.01</v>
      </c>
      <c r="I202" s="14">
        <v>6311.79</v>
      </c>
      <c r="J202" s="14">
        <v>6404.46</v>
      </c>
      <c r="K202" s="14">
        <v>6430.51</v>
      </c>
      <c r="L202" s="14">
        <v>6442.56</v>
      </c>
      <c r="M202" s="14">
        <v>6470.69</v>
      </c>
      <c r="N202" s="14">
        <v>6452.92</v>
      </c>
      <c r="O202" s="14">
        <v>6460.76</v>
      </c>
      <c r="P202" s="14">
        <v>6462.63</v>
      </c>
      <c r="Q202" s="14">
        <v>6422.31</v>
      </c>
      <c r="R202" s="14">
        <v>6403.75</v>
      </c>
      <c r="S202" s="14">
        <v>6415.39</v>
      </c>
      <c r="T202" s="14">
        <v>6403.86</v>
      </c>
      <c r="U202" s="14">
        <v>6428.31</v>
      </c>
      <c r="V202" s="14">
        <v>6384.1500000000005</v>
      </c>
      <c r="W202" s="14">
        <v>6312.03</v>
      </c>
      <c r="X202" s="14">
        <v>6094.3499999999995</v>
      </c>
      <c r="Y202" s="14">
        <v>5780.67</v>
      </c>
      <c r="AZ202" s="9"/>
      <c r="BA202" s="9"/>
      <c r="BB202" s="9"/>
      <c r="BC202" s="9"/>
      <c r="BD202" s="9"/>
      <c r="BE202" s="9"/>
      <c r="BF202" s="9"/>
      <c r="BG202" s="9"/>
      <c r="BH202" s="9"/>
      <c r="BI202" s="9"/>
      <c r="BJ202" s="9"/>
      <c r="BK202" s="9"/>
      <c r="BL202" s="9"/>
      <c r="BM202" s="9"/>
      <c r="BN202" s="9"/>
      <c r="BO202" s="9"/>
      <c r="BP202" s="9"/>
      <c r="BQ202" s="9"/>
      <c r="BR202" s="9"/>
      <c r="BS202" s="9"/>
      <c r="BT202" s="9"/>
      <c r="BU202" s="9"/>
      <c r="BV202" s="9"/>
      <c r="BW202" s="9"/>
    </row>
    <row r="203" spans="1:75" ht="12" x14ac:dyDescent="0.2">
      <c r="A203" s="13">
        <v>19</v>
      </c>
      <c r="B203" s="14">
        <v>5784.88</v>
      </c>
      <c r="C203" s="14">
        <v>5753.88</v>
      </c>
      <c r="D203" s="14">
        <v>5727.55</v>
      </c>
      <c r="E203" s="14">
        <v>5730.7699999999995</v>
      </c>
      <c r="F203" s="14">
        <v>5767.95</v>
      </c>
      <c r="G203" s="14">
        <v>5824.87</v>
      </c>
      <c r="H203" s="14">
        <v>6215.2699999999995</v>
      </c>
      <c r="I203" s="14">
        <v>6367.28</v>
      </c>
      <c r="J203" s="14">
        <v>6442.9800000000005</v>
      </c>
      <c r="K203" s="14">
        <v>6455.26</v>
      </c>
      <c r="L203" s="14">
        <v>6459.7300000000005</v>
      </c>
      <c r="M203" s="14">
        <v>6496.3499999999995</v>
      </c>
      <c r="N203" s="14">
        <v>6476.4100000000008</v>
      </c>
      <c r="O203" s="14">
        <v>6483.88</v>
      </c>
      <c r="P203" s="14">
        <v>6487.88</v>
      </c>
      <c r="Q203" s="14">
        <v>6442.3200000000006</v>
      </c>
      <c r="R203" s="14">
        <v>6406.8200000000006</v>
      </c>
      <c r="S203" s="14">
        <v>6414.4800000000005</v>
      </c>
      <c r="T203" s="14">
        <v>6406.95</v>
      </c>
      <c r="U203" s="14">
        <v>6454.08</v>
      </c>
      <c r="V203" s="14">
        <v>6425.75</v>
      </c>
      <c r="W203" s="14">
        <v>6370.9800000000005</v>
      </c>
      <c r="X203" s="14">
        <v>6188.5199999999995</v>
      </c>
      <c r="Y203" s="14">
        <v>5798.5700000000006</v>
      </c>
      <c r="AZ203" s="9"/>
      <c r="BA203" s="9"/>
      <c r="BB203" s="9"/>
      <c r="BC203" s="9"/>
      <c r="BD203" s="9"/>
      <c r="BE203" s="9"/>
      <c r="BF203" s="9"/>
      <c r="BG203" s="9"/>
      <c r="BH203" s="9"/>
      <c r="BI203" s="9"/>
      <c r="BJ203" s="9"/>
      <c r="BK203" s="9"/>
      <c r="BL203" s="9"/>
      <c r="BM203" s="9"/>
      <c r="BN203" s="9"/>
      <c r="BO203" s="9"/>
      <c r="BP203" s="9"/>
      <c r="BQ203" s="9"/>
      <c r="BR203" s="9"/>
      <c r="BS203" s="9"/>
      <c r="BT203" s="9"/>
      <c r="BU203" s="9"/>
      <c r="BV203" s="9"/>
      <c r="BW203" s="9"/>
    </row>
    <row r="204" spans="1:75" ht="12" x14ac:dyDescent="0.2">
      <c r="A204" s="13">
        <v>20</v>
      </c>
      <c r="B204" s="14">
        <v>5780.79</v>
      </c>
      <c r="C204" s="14">
        <v>5751.22</v>
      </c>
      <c r="D204" s="14">
        <v>5715.8</v>
      </c>
      <c r="E204" s="14">
        <v>5704.53</v>
      </c>
      <c r="F204" s="14">
        <v>5756.01</v>
      </c>
      <c r="G204" s="14">
        <v>5811.94</v>
      </c>
      <c r="H204" s="14">
        <v>6165.11</v>
      </c>
      <c r="I204" s="14">
        <v>6328.2300000000005</v>
      </c>
      <c r="J204" s="14">
        <v>6414.43</v>
      </c>
      <c r="K204" s="14">
        <v>6419.72</v>
      </c>
      <c r="L204" s="14">
        <v>6427.7400000000007</v>
      </c>
      <c r="M204" s="14">
        <v>6449.68</v>
      </c>
      <c r="N204" s="14">
        <v>6436.84</v>
      </c>
      <c r="O204" s="14">
        <v>6442.1600000000008</v>
      </c>
      <c r="P204" s="14">
        <v>6436.46</v>
      </c>
      <c r="Q204" s="14">
        <v>6405.59</v>
      </c>
      <c r="R204" s="14">
        <v>6402.97</v>
      </c>
      <c r="S204" s="14">
        <v>6408.9900000000007</v>
      </c>
      <c r="T204" s="14">
        <v>6403</v>
      </c>
      <c r="U204" s="14">
        <v>6418.59</v>
      </c>
      <c r="V204" s="14">
        <v>6386.56</v>
      </c>
      <c r="W204" s="14">
        <v>6322.3200000000006</v>
      </c>
      <c r="X204" s="14">
        <v>6157.63</v>
      </c>
      <c r="Y204" s="14">
        <v>5808.04</v>
      </c>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row>
    <row r="205" spans="1:75" ht="12" x14ac:dyDescent="0.2">
      <c r="A205" s="13">
        <v>21</v>
      </c>
      <c r="B205" s="14">
        <v>5879.17</v>
      </c>
      <c r="C205" s="14">
        <v>5822.1600000000008</v>
      </c>
      <c r="D205" s="14">
        <v>5773.47</v>
      </c>
      <c r="E205" s="14">
        <v>5759.56</v>
      </c>
      <c r="F205" s="14">
        <v>5780.03</v>
      </c>
      <c r="G205" s="14">
        <v>5807.47</v>
      </c>
      <c r="H205" s="14">
        <v>5862.63</v>
      </c>
      <c r="I205" s="14">
        <v>6157.86</v>
      </c>
      <c r="J205" s="14">
        <v>6289.72</v>
      </c>
      <c r="K205" s="14">
        <v>6350.59</v>
      </c>
      <c r="L205" s="14">
        <v>6385.1500000000005</v>
      </c>
      <c r="M205" s="14">
        <v>6395.19</v>
      </c>
      <c r="N205" s="14">
        <v>6387.97</v>
      </c>
      <c r="O205" s="14">
        <v>6389.17</v>
      </c>
      <c r="P205" s="14">
        <v>6352.22</v>
      </c>
      <c r="Q205" s="14">
        <v>6356.2300000000005</v>
      </c>
      <c r="R205" s="14">
        <v>6366.68</v>
      </c>
      <c r="S205" s="14">
        <v>6387.31</v>
      </c>
      <c r="T205" s="14">
        <v>6384.26</v>
      </c>
      <c r="U205" s="14">
        <v>6363.78</v>
      </c>
      <c r="V205" s="14">
        <v>6372.17</v>
      </c>
      <c r="W205" s="14">
        <v>6295.04</v>
      </c>
      <c r="X205" s="14">
        <v>6163.79</v>
      </c>
      <c r="Y205" s="14">
        <v>5822.06</v>
      </c>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row>
    <row r="206" spans="1:75" ht="12" x14ac:dyDescent="0.2">
      <c r="A206" s="13">
        <v>22</v>
      </c>
      <c r="B206" s="14">
        <v>5821.08</v>
      </c>
      <c r="C206" s="14">
        <v>5758.14</v>
      </c>
      <c r="D206" s="14">
        <v>5739.76</v>
      </c>
      <c r="E206" s="14">
        <v>5710.0199999999995</v>
      </c>
      <c r="F206" s="14">
        <v>5742.93</v>
      </c>
      <c r="G206" s="14">
        <v>5748.36</v>
      </c>
      <c r="H206" s="14">
        <v>5779.55</v>
      </c>
      <c r="I206" s="14">
        <v>5884.45</v>
      </c>
      <c r="J206" s="14">
        <v>6132.45</v>
      </c>
      <c r="K206" s="14">
        <v>6284.53</v>
      </c>
      <c r="L206" s="14">
        <v>6315.2</v>
      </c>
      <c r="M206" s="14">
        <v>6325.53</v>
      </c>
      <c r="N206" s="14">
        <v>6323.6500000000005</v>
      </c>
      <c r="O206" s="14">
        <v>6325.54</v>
      </c>
      <c r="P206" s="14">
        <v>6306.25</v>
      </c>
      <c r="Q206" s="14">
        <v>6316.62</v>
      </c>
      <c r="R206" s="14">
        <v>6330.78</v>
      </c>
      <c r="S206" s="14">
        <v>6357.39</v>
      </c>
      <c r="T206" s="14">
        <v>6357.79</v>
      </c>
      <c r="U206" s="14">
        <v>6351.79</v>
      </c>
      <c r="V206" s="14">
        <v>6349.01</v>
      </c>
      <c r="W206" s="14">
        <v>6311.44</v>
      </c>
      <c r="X206" s="14">
        <v>6124.18</v>
      </c>
      <c r="Y206" s="14">
        <v>5812.29</v>
      </c>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row>
    <row r="207" spans="1:75" ht="12" x14ac:dyDescent="0.2">
      <c r="A207" s="13">
        <v>23</v>
      </c>
      <c r="B207" s="14">
        <v>5767.45</v>
      </c>
      <c r="C207" s="14">
        <v>5735.7300000000005</v>
      </c>
      <c r="D207" s="14">
        <v>5682.8</v>
      </c>
      <c r="E207" s="14">
        <v>5674.2400000000007</v>
      </c>
      <c r="F207" s="14">
        <v>5718.94</v>
      </c>
      <c r="G207" s="14">
        <v>5783.2699999999995</v>
      </c>
      <c r="H207" s="14">
        <v>6017.3200000000006</v>
      </c>
      <c r="I207" s="14">
        <v>6323.6600000000008</v>
      </c>
      <c r="J207" s="14">
        <v>6446.7699999999995</v>
      </c>
      <c r="K207" s="14">
        <v>6462.89</v>
      </c>
      <c r="L207" s="14">
        <v>6471.17</v>
      </c>
      <c r="M207" s="14">
        <v>6500.71</v>
      </c>
      <c r="N207" s="14">
        <v>6484.03</v>
      </c>
      <c r="O207" s="14">
        <v>6491.12</v>
      </c>
      <c r="P207" s="14">
        <v>6485.05</v>
      </c>
      <c r="Q207" s="14">
        <v>6451.09</v>
      </c>
      <c r="R207" s="14">
        <v>6449.2</v>
      </c>
      <c r="S207" s="14">
        <v>6456.2</v>
      </c>
      <c r="T207" s="14">
        <v>6450.75</v>
      </c>
      <c r="U207" s="14">
        <v>6466.67</v>
      </c>
      <c r="V207" s="14">
        <v>6442.12</v>
      </c>
      <c r="W207" s="14">
        <v>6306.71</v>
      </c>
      <c r="X207" s="14">
        <v>6107.28</v>
      </c>
      <c r="Y207" s="14">
        <v>5765.9000000000005</v>
      </c>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row>
    <row r="208" spans="1:75" ht="12" x14ac:dyDescent="0.2">
      <c r="A208" s="13">
        <v>24</v>
      </c>
      <c r="B208" s="14">
        <v>5766.05</v>
      </c>
      <c r="C208" s="14">
        <v>5713.46</v>
      </c>
      <c r="D208" s="14">
        <v>5696.5</v>
      </c>
      <c r="E208" s="14">
        <v>5699.61</v>
      </c>
      <c r="F208" s="14">
        <v>5753.0199999999995</v>
      </c>
      <c r="G208" s="14">
        <v>5826.94</v>
      </c>
      <c r="H208" s="14">
        <v>6175.64</v>
      </c>
      <c r="I208" s="14">
        <v>6348.0700000000006</v>
      </c>
      <c r="J208" s="14">
        <v>6439.47</v>
      </c>
      <c r="K208" s="14">
        <v>6447.68</v>
      </c>
      <c r="L208" s="14">
        <v>6455.38</v>
      </c>
      <c r="M208" s="14">
        <v>6475.62</v>
      </c>
      <c r="N208" s="14">
        <v>6466.17</v>
      </c>
      <c r="O208" s="14">
        <v>6472.63</v>
      </c>
      <c r="P208" s="14">
        <v>6470.7699999999995</v>
      </c>
      <c r="Q208" s="14">
        <v>6440.72</v>
      </c>
      <c r="R208" s="14">
        <v>6439.0999999999995</v>
      </c>
      <c r="S208" s="14">
        <v>6447.1500000000005</v>
      </c>
      <c r="T208" s="14">
        <v>6444.88</v>
      </c>
      <c r="U208" s="14">
        <v>6458.9000000000005</v>
      </c>
      <c r="V208" s="14">
        <v>6425.6600000000008</v>
      </c>
      <c r="W208" s="14">
        <v>6361.8</v>
      </c>
      <c r="X208" s="14">
        <v>6226.92</v>
      </c>
      <c r="Y208" s="14">
        <v>5820.51</v>
      </c>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row>
    <row r="209" spans="1:75" ht="12" x14ac:dyDescent="0.2">
      <c r="A209" s="13">
        <v>25</v>
      </c>
      <c r="B209" s="14">
        <v>5775.19</v>
      </c>
      <c r="C209" s="14">
        <v>5744.19</v>
      </c>
      <c r="D209" s="14">
        <v>5714.83</v>
      </c>
      <c r="E209" s="14">
        <v>5720.22</v>
      </c>
      <c r="F209" s="14">
        <v>5781.12</v>
      </c>
      <c r="G209" s="14">
        <v>5834.68</v>
      </c>
      <c r="H209" s="14">
        <v>6187.78</v>
      </c>
      <c r="I209" s="14">
        <v>6405.22</v>
      </c>
      <c r="J209" s="14">
        <v>6496.92</v>
      </c>
      <c r="K209" s="14">
        <v>6503.25</v>
      </c>
      <c r="L209" s="14">
        <v>6517.5199999999995</v>
      </c>
      <c r="M209" s="14">
        <v>6538.56</v>
      </c>
      <c r="N209" s="14">
        <v>6526.03</v>
      </c>
      <c r="O209" s="14">
        <v>6530.45</v>
      </c>
      <c r="P209" s="14">
        <v>6525.3200000000006</v>
      </c>
      <c r="Q209" s="14">
        <v>6493.9800000000005</v>
      </c>
      <c r="R209" s="14">
        <v>6488.2300000000005</v>
      </c>
      <c r="S209" s="14">
        <v>6497.09</v>
      </c>
      <c r="T209" s="14">
        <v>6490.7300000000005</v>
      </c>
      <c r="U209" s="14">
        <v>6506.4100000000008</v>
      </c>
      <c r="V209" s="14">
        <v>6478.47</v>
      </c>
      <c r="W209" s="14">
        <v>6366.36</v>
      </c>
      <c r="X209" s="14">
        <v>6233.17</v>
      </c>
      <c r="Y209" s="14">
        <v>5834.43</v>
      </c>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row>
    <row r="210" spans="1:75" ht="12" x14ac:dyDescent="0.2">
      <c r="A210" s="13">
        <v>26</v>
      </c>
      <c r="B210" s="14">
        <v>5838.78</v>
      </c>
      <c r="C210" s="14">
        <v>5811.72</v>
      </c>
      <c r="D210" s="14">
        <v>5761.09</v>
      </c>
      <c r="E210" s="14">
        <v>5785.5199999999995</v>
      </c>
      <c r="F210" s="14">
        <v>5849.64</v>
      </c>
      <c r="G210" s="14">
        <v>6005.59</v>
      </c>
      <c r="H210" s="14">
        <v>6263.14</v>
      </c>
      <c r="I210" s="14">
        <v>6442.51</v>
      </c>
      <c r="J210" s="14">
        <v>6524.3</v>
      </c>
      <c r="K210" s="14">
        <v>6531.18</v>
      </c>
      <c r="L210" s="14">
        <v>6540.53</v>
      </c>
      <c r="M210" s="14">
        <v>6562.14</v>
      </c>
      <c r="N210" s="14">
        <v>6551.09</v>
      </c>
      <c r="O210" s="14">
        <v>6553.79</v>
      </c>
      <c r="P210" s="14">
        <v>6550.43</v>
      </c>
      <c r="Q210" s="14">
        <v>6515.43</v>
      </c>
      <c r="R210" s="14">
        <v>6509.67</v>
      </c>
      <c r="S210" s="14">
        <v>6521.87</v>
      </c>
      <c r="T210" s="14">
        <v>6517.08</v>
      </c>
      <c r="U210" s="14">
        <v>6530.29</v>
      </c>
      <c r="V210" s="14">
        <v>6506.11</v>
      </c>
      <c r="W210" s="14">
        <v>6358.9900000000007</v>
      </c>
      <c r="X210" s="14">
        <v>6255.09</v>
      </c>
      <c r="Y210" s="14">
        <v>5862.1500000000005</v>
      </c>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row>
    <row r="211" spans="1:75" ht="12" x14ac:dyDescent="0.2">
      <c r="A211" s="13">
        <v>27</v>
      </c>
      <c r="B211" s="14">
        <v>5836.5999999999995</v>
      </c>
      <c r="C211" s="14">
        <v>5814.3200000000006</v>
      </c>
      <c r="D211" s="14">
        <v>5784.3499999999995</v>
      </c>
      <c r="E211" s="14">
        <v>5785.93</v>
      </c>
      <c r="F211" s="14">
        <v>5866.2</v>
      </c>
      <c r="G211" s="14">
        <v>5972.9800000000005</v>
      </c>
      <c r="H211" s="14">
        <v>6229.97</v>
      </c>
      <c r="I211" s="14">
        <v>6466.7</v>
      </c>
      <c r="J211" s="14">
        <v>6545.63</v>
      </c>
      <c r="K211" s="14">
        <v>6547.46</v>
      </c>
      <c r="L211" s="14">
        <v>6560.93</v>
      </c>
      <c r="M211" s="14">
        <v>6589.38</v>
      </c>
      <c r="N211" s="14">
        <v>6581.13</v>
      </c>
      <c r="O211" s="14">
        <v>6584.13</v>
      </c>
      <c r="P211" s="14">
        <v>6580.71</v>
      </c>
      <c r="Q211" s="14">
        <v>6571.08</v>
      </c>
      <c r="R211" s="14">
        <v>6530.3499999999995</v>
      </c>
      <c r="S211" s="14">
        <v>6540.21</v>
      </c>
      <c r="T211" s="14">
        <v>6536.44</v>
      </c>
      <c r="U211" s="14">
        <v>6551.42</v>
      </c>
      <c r="V211" s="14">
        <v>6518.94</v>
      </c>
      <c r="W211" s="14">
        <v>6406.47</v>
      </c>
      <c r="X211" s="14">
        <v>6249.1600000000008</v>
      </c>
      <c r="Y211" s="14">
        <v>5944.61</v>
      </c>
      <c r="AZ211" s="9"/>
      <c r="BA211" s="9"/>
      <c r="BB211" s="9"/>
      <c r="BC211" s="9"/>
      <c r="BD211" s="9"/>
      <c r="BE211" s="9"/>
      <c r="BF211" s="9"/>
      <c r="BG211" s="9"/>
      <c r="BH211" s="9"/>
      <c r="BI211" s="9"/>
      <c r="BJ211" s="9"/>
      <c r="BK211" s="9"/>
      <c r="BL211" s="9"/>
      <c r="BM211" s="9"/>
      <c r="BN211" s="9"/>
      <c r="BO211" s="9"/>
      <c r="BP211" s="9"/>
      <c r="BQ211" s="9"/>
      <c r="BR211" s="9"/>
      <c r="BS211" s="9"/>
      <c r="BT211" s="9"/>
      <c r="BU211" s="9"/>
      <c r="BV211" s="9"/>
      <c r="BW211" s="9"/>
    </row>
    <row r="212" spans="1:75" ht="12" x14ac:dyDescent="0.2">
      <c r="A212" s="13">
        <v>28</v>
      </c>
      <c r="B212" s="14">
        <v>5948.86</v>
      </c>
      <c r="C212" s="14">
        <v>5843.19</v>
      </c>
      <c r="D212" s="14">
        <v>5802.58</v>
      </c>
      <c r="E212" s="14">
        <v>5780.47</v>
      </c>
      <c r="F212" s="14">
        <v>5816.33</v>
      </c>
      <c r="G212" s="14">
        <v>5854.0700000000006</v>
      </c>
      <c r="H212" s="14">
        <v>5950.2300000000005</v>
      </c>
      <c r="I212" s="14">
        <v>6168.8200000000006</v>
      </c>
      <c r="J212" s="14">
        <v>6289.0199999999995</v>
      </c>
      <c r="K212" s="14">
        <v>6431.54</v>
      </c>
      <c r="L212" s="14">
        <v>6460.59</v>
      </c>
      <c r="M212" s="14">
        <v>6464.7699999999995</v>
      </c>
      <c r="N212" s="14">
        <v>6462.75</v>
      </c>
      <c r="O212" s="14">
        <v>6462.42</v>
      </c>
      <c r="P212" s="14">
        <v>6463.9000000000005</v>
      </c>
      <c r="Q212" s="14">
        <v>6429.04</v>
      </c>
      <c r="R212" s="14">
        <v>6438.55</v>
      </c>
      <c r="S212" s="14">
        <v>6462.21</v>
      </c>
      <c r="T212" s="14">
        <v>6460.31</v>
      </c>
      <c r="U212" s="14">
        <v>6455.9900000000007</v>
      </c>
      <c r="V212" s="14">
        <v>6455.9900000000007</v>
      </c>
      <c r="W212" s="14">
        <v>6316.25</v>
      </c>
      <c r="X212" s="14">
        <v>6208.09</v>
      </c>
      <c r="Y212" s="14">
        <v>5947.0700000000006</v>
      </c>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row>
    <row r="213" spans="1:75" ht="12" x14ac:dyDescent="0.2">
      <c r="A213" s="13">
        <v>29</v>
      </c>
      <c r="B213" s="14">
        <v>5905.5199999999995</v>
      </c>
      <c r="C213" s="14">
        <v>5827.64</v>
      </c>
      <c r="D213" s="14">
        <v>5761.67</v>
      </c>
      <c r="E213" s="14">
        <v>5765.33</v>
      </c>
      <c r="F213" s="14">
        <v>5809.4100000000008</v>
      </c>
      <c r="G213" s="14">
        <v>5840.63</v>
      </c>
      <c r="H213" s="14">
        <v>5904.97</v>
      </c>
      <c r="I213" s="14">
        <v>6035.19</v>
      </c>
      <c r="J213" s="14">
        <v>6225.94</v>
      </c>
      <c r="K213" s="14">
        <v>6323.53</v>
      </c>
      <c r="L213" s="14">
        <v>6436.44</v>
      </c>
      <c r="M213" s="14">
        <v>6450.61</v>
      </c>
      <c r="N213" s="14">
        <v>6450.05</v>
      </c>
      <c r="O213" s="14">
        <v>6451.8499999999995</v>
      </c>
      <c r="P213" s="14">
        <v>6451.26</v>
      </c>
      <c r="Q213" s="14">
        <v>6414.86</v>
      </c>
      <c r="R213" s="14">
        <v>6426.9100000000008</v>
      </c>
      <c r="S213" s="14">
        <v>6456.2</v>
      </c>
      <c r="T213" s="14">
        <v>6461.69</v>
      </c>
      <c r="U213" s="14">
        <v>6465.3</v>
      </c>
      <c r="V213" s="14">
        <v>6466.97</v>
      </c>
      <c r="W213" s="14">
        <v>6358.96</v>
      </c>
      <c r="X213" s="14">
        <v>6191.59</v>
      </c>
      <c r="Y213" s="14">
        <v>5918.28</v>
      </c>
      <c r="Z213" s="4">
        <f>IFERROR(Y213,"скрыть")</f>
        <v>5918.28</v>
      </c>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row>
    <row r="214" spans="1:75" ht="12" x14ac:dyDescent="0.2">
      <c r="A214" s="13">
        <v>30</v>
      </c>
      <c r="B214" s="14">
        <v>5838.45</v>
      </c>
      <c r="C214" s="14">
        <v>5778.8</v>
      </c>
      <c r="D214" s="14">
        <v>5724.89</v>
      </c>
      <c r="E214" s="14">
        <v>5723.89</v>
      </c>
      <c r="F214" s="14">
        <v>5769.6500000000005</v>
      </c>
      <c r="G214" s="14">
        <v>5875.43</v>
      </c>
      <c r="H214" s="14">
        <v>6159.2</v>
      </c>
      <c r="I214" s="14">
        <v>6317.34</v>
      </c>
      <c r="J214" s="14">
        <v>6453.5700000000006</v>
      </c>
      <c r="K214" s="14">
        <v>6451.5</v>
      </c>
      <c r="L214" s="14">
        <v>6461.36</v>
      </c>
      <c r="M214" s="14">
        <v>6488.06</v>
      </c>
      <c r="N214" s="14">
        <v>6482.8200000000006</v>
      </c>
      <c r="O214" s="14">
        <v>6490.11</v>
      </c>
      <c r="P214" s="14">
        <v>6482.72</v>
      </c>
      <c r="Q214" s="14">
        <v>6475.96</v>
      </c>
      <c r="R214" s="14">
        <v>6440.67</v>
      </c>
      <c r="S214" s="14">
        <v>6450.14</v>
      </c>
      <c r="T214" s="14">
        <v>6455.58</v>
      </c>
      <c r="U214" s="14">
        <v>6467.34</v>
      </c>
      <c r="V214" s="14">
        <v>6427.12</v>
      </c>
      <c r="W214" s="14">
        <v>6266.97</v>
      </c>
      <c r="X214" s="14">
        <v>6117.37</v>
      </c>
      <c r="Y214" s="14">
        <v>5828.6500000000005</v>
      </c>
      <c r="Z214" s="4">
        <f>IFERROR(Y214,"скрыть")</f>
        <v>5828.6500000000005</v>
      </c>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row>
    <row r="215" spans="1:75" ht="12" x14ac:dyDescent="0.2">
      <c r="A215" s="13">
        <v>31</v>
      </c>
      <c r="B215" s="14">
        <v>5728.54</v>
      </c>
      <c r="C215" s="14">
        <v>5704.33</v>
      </c>
      <c r="D215" s="14">
        <v>5692.51</v>
      </c>
      <c r="E215" s="14">
        <v>5689.72</v>
      </c>
      <c r="F215" s="14">
        <v>5730.81</v>
      </c>
      <c r="G215" s="14">
        <v>5746.5700000000006</v>
      </c>
      <c r="H215" s="14">
        <v>5977.34</v>
      </c>
      <c r="I215" s="14">
        <v>6204.84</v>
      </c>
      <c r="J215" s="14">
        <v>6256.69</v>
      </c>
      <c r="K215" s="14">
        <v>6266.69</v>
      </c>
      <c r="L215" s="14">
        <v>6280.21</v>
      </c>
      <c r="M215" s="14">
        <v>6312.11</v>
      </c>
      <c r="N215" s="14">
        <v>6297.2</v>
      </c>
      <c r="O215" s="14">
        <v>6302.26</v>
      </c>
      <c r="P215" s="14">
        <v>6296.11</v>
      </c>
      <c r="Q215" s="14">
        <v>6288.8200000000006</v>
      </c>
      <c r="R215" s="14">
        <v>6248.78</v>
      </c>
      <c r="S215" s="14">
        <v>6259.39</v>
      </c>
      <c r="T215" s="14">
        <v>6271.78</v>
      </c>
      <c r="U215" s="14">
        <v>6288.06</v>
      </c>
      <c r="V215" s="14">
        <v>6257.9900000000007</v>
      </c>
      <c r="W215" s="14">
        <v>6181.55</v>
      </c>
      <c r="X215" s="14">
        <v>5955.03</v>
      </c>
      <c r="Y215" s="14">
        <v>5744.75</v>
      </c>
      <c r="Z215" s="4">
        <f>IFERROR(Y215,"скрыть")</f>
        <v>5744.75</v>
      </c>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row>
    <row r="216" spans="1:75" ht="15.75" x14ac:dyDescent="0.25">
      <c r="B216" s="55" t="str">
        <f>CONCATENATE("3.2. Ставка за мощность, приобретаемую потребителем (покупателем), предельного уровня нерегулируемой цены - ",TEXT($M$22,"# ###,00")," рублей/МВт в месяц без НДС")</f>
        <v>3.2. Ставка за мощность, приобретаемую потребителем (покупателем), предельного уровня нерегулируемой цены - 855 330,69 рублей/МВт в месяц без НДС</v>
      </c>
      <c r="C216" s="55"/>
      <c r="D216" s="55"/>
      <c r="E216" s="55"/>
      <c r="F216" s="55"/>
      <c r="G216" s="55"/>
      <c r="H216" s="55"/>
      <c r="I216" s="55"/>
      <c r="J216" s="55"/>
      <c r="K216" s="55"/>
      <c r="L216" s="55"/>
      <c r="M216" s="55"/>
      <c r="N216" s="55"/>
      <c r="O216" s="55"/>
      <c r="P216" s="55"/>
      <c r="Q216" s="55"/>
      <c r="R216" s="55"/>
      <c r="S216" s="55"/>
      <c r="T216" s="55"/>
      <c r="U216" s="55"/>
      <c r="V216" s="55"/>
      <c r="W216" s="55"/>
      <c r="X216" s="55"/>
      <c r="Y216" s="55"/>
      <c r="AA216" s="9"/>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row>
    <row r="217" spans="1:75" s="7" customFormat="1" ht="26.1" customHeight="1" x14ac:dyDescent="0.2">
      <c r="A217" s="69" t="s">
        <v>92</v>
      </c>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row>
    <row r="218" spans="1:75" s="7" customFormat="1" ht="24" customHeight="1" x14ac:dyDescent="0.2">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row>
    <row r="219" spans="1:75" ht="15.75" x14ac:dyDescent="0.25">
      <c r="B219" s="55" t="s">
        <v>93</v>
      </c>
      <c r="C219" s="55"/>
      <c r="D219" s="55"/>
      <c r="E219" s="55"/>
      <c r="F219" s="55"/>
      <c r="G219" s="55"/>
      <c r="H219" s="55"/>
      <c r="I219" s="55"/>
      <c r="J219" s="55"/>
      <c r="K219" s="55"/>
      <c r="L219" s="55"/>
      <c r="M219" s="55"/>
      <c r="N219" s="55"/>
      <c r="O219" s="55"/>
      <c r="P219" s="55"/>
      <c r="Q219" s="55"/>
      <c r="R219" s="55"/>
      <c r="S219" s="55"/>
      <c r="T219" s="55"/>
      <c r="U219" s="55"/>
      <c r="V219" s="55"/>
      <c r="W219" s="55"/>
      <c r="X219" s="55"/>
      <c r="Y219" s="55"/>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row>
    <row r="220" spans="1:75" ht="11.25" customHeight="1" x14ac:dyDescent="0.2">
      <c r="A220" s="71"/>
      <c r="B220" s="72" t="s">
        <v>63</v>
      </c>
      <c r="C220" s="72"/>
      <c r="D220" s="72"/>
      <c r="E220" s="72"/>
      <c r="F220" s="72"/>
      <c r="G220" s="72"/>
      <c r="H220" s="72"/>
      <c r="I220" s="72"/>
      <c r="J220" s="72"/>
      <c r="K220" s="72"/>
      <c r="L220" s="72"/>
      <c r="M220" s="72"/>
      <c r="N220" s="72"/>
      <c r="O220" s="72"/>
      <c r="P220" s="72"/>
      <c r="Q220" s="72"/>
      <c r="R220" s="72"/>
      <c r="S220" s="72"/>
      <c r="T220" s="72"/>
      <c r="U220" s="72"/>
      <c r="V220" s="72"/>
      <c r="W220" s="72"/>
      <c r="X220" s="72"/>
      <c r="Y220" s="72"/>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row>
    <row r="221" spans="1:75" ht="11.25" customHeight="1" x14ac:dyDescent="0.2">
      <c r="A221" s="71"/>
      <c r="B221" s="72"/>
      <c r="C221" s="72"/>
      <c r="D221" s="72"/>
      <c r="E221" s="72"/>
      <c r="F221" s="72"/>
      <c r="G221" s="72"/>
      <c r="H221" s="72"/>
      <c r="I221" s="72"/>
      <c r="J221" s="72"/>
      <c r="K221" s="72"/>
      <c r="L221" s="72"/>
      <c r="M221" s="72"/>
      <c r="N221" s="72"/>
      <c r="O221" s="72"/>
      <c r="P221" s="72"/>
      <c r="Q221" s="72"/>
      <c r="R221" s="72"/>
      <c r="S221" s="72"/>
      <c r="T221" s="72"/>
      <c r="U221" s="72"/>
      <c r="V221" s="72"/>
      <c r="W221" s="72"/>
      <c r="X221" s="72"/>
      <c r="Y221" s="72"/>
      <c r="AZ221" s="9"/>
      <c r="BA221" s="9"/>
      <c r="BB221" s="9"/>
      <c r="BC221" s="9"/>
      <c r="BD221" s="9"/>
      <c r="BE221" s="9"/>
      <c r="BF221" s="9"/>
      <c r="BG221" s="9"/>
      <c r="BH221" s="9"/>
      <c r="BI221" s="9"/>
      <c r="BJ221" s="9"/>
      <c r="BK221" s="9"/>
      <c r="BL221" s="9"/>
      <c r="BM221" s="9"/>
      <c r="BN221" s="9"/>
      <c r="BO221" s="9"/>
      <c r="BP221" s="9"/>
      <c r="BQ221" s="9"/>
      <c r="BR221" s="9"/>
      <c r="BS221" s="9"/>
      <c r="BT221" s="9"/>
      <c r="BU221" s="9"/>
      <c r="BV221" s="9"/>
      <c r="BW221" s="9"/>
    </row>
    <row r="222" spans="1:75" s="7" customFormat="1" ht="32.65" customHeight="1" x14ac:dyDescent="0.2">
      <c r="A222" s="11" t="s">
        <v>64</v>
      </c>
      <c r="B222" s="12" t="s">
        <v>65</v>
      </c>
      <c r="C222" s="12" t="s">
        <v>66</v>
      </c>
      <c r="D222" s="12" t="s">
        <v>67</v>
      </c>
      <c r="E222" s="12" t="s">
        <v>68</v>
      </c>
      <c r="F222" s="12" t="s">
        <v>69</v>
      </c>
      <c r="G222" s="12" t="s">
        <v>70</v>
      </c>
      <c r="H222" s="12" t="s">
        <v>71</v>
      </c>
      <c r="I222" s="12" t="s">
        <v>72</v>
      </c>
      <c r="J222" s="12" t="s">
        <v>73</v>
      </c>
      <c r="K222" s="12" t="s">
        <v>74</v>
      </c>
      <c r="L222" s="12" t="s">
        <v>75</v>
      </c>
      <c r="M222" s="12" t="s">
        <v>76</v>
      </c>
      <c r="N222" s="12" t="s">
        <v>77</v>
      </c>
      <c r="O222" s="12" t="s">
        <v>78</v>
      </c>
      <c r="P222" s="12" t="s">
        <v>79</v>
      </c>
      <c r="Q222" s="12" t="s">
        <v>80</v>
      </c>
      <c r="R222" s="12" t="s">
        <v>81</v>
      </c>
      <c r="S222" s="12" t="s">
        <v>82</v>
      </c>
      <c r="T222" s="12" t="s">
        <v>83</v>
      </c>
      <c r="U222" s="12" t="s">
        <v>84</v>
      </c>
      <c r="V222" s="12" t="s">
        <v>85</v>
      </c>
      <c r="W222" s="12" t="s">
        <v>86</v>
      </c>
      <c r="X222" s="12" t="s">
        <v>87</v>
      </c>
      <c r="Y222" s="12" t="s">
        <v>88</v>
      </c>
      <c r="Z222" s="6"/>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row>
    <row r="223" spans="1:75" ht="12" x14ac:dyDescent="0.2">
      <c r="A223" s="13">
        <v>1</v>
      </c>
      <c r="B223" s="14">
        <v>1603.6299999999997</v>
      </c>
      <c r="C223" s="14">
        <v>1549.5699999999997</v>
      </c>
      <c r="D223" s="14">
        <v>1593.44</v>
      </c>
      <c r="E223" s="14">
        <v>1544.5099999999998</v>
      </c>
      <c r="F223" s="14">
        <v>1521.67</v>
      </c>
      <c r="G223" s="14">
        <v>1521.0899999999997</v>
      </c>
      <c r="H223" s="14">
        <v>1523.21</v>
      </c>
      <c r="I223" s="14">
        <v>1505.1999999999998</v>
      </c>
      <c r="J223" s="14">
        <v>1466.3799999999997</v>
      </c>
      <c r="K223" s="14">
        <v>1493.9099999999999</v>
      </c>
      <c r="L223" s="14">
        <v>1593.46</v>
      </c>
      <c r="M223" s="14">
        <v>1610.6799999999998</v>
      </c>
      <c r="N223" s="14">
        <v>1693.83</v>
      </c>
      <c r="O223" s="14">
        <v>1730.3899999999999</v>
      </c>
      <c r="P223" s="14">
        <v>1702.21</v>
      </c>
      <c r="Q223" s="14">
        <v>1790.3899999999999</v>
      </c>
      <c r="R223" s="14">
        <v>1900.4699999999998</v>
      </c>
      <c r="S223" s="14">
        <v>1927.71</v>
      </c>
      <c r="T223" s="14">
        <v>1931.04</v>
      </c>
      <c r="U223" s="14">
        <v>1930.6599999999999</v>
      </c>
      <c r="V223" s="14">
        <v>1945.92</v>
      </c>
      <c r="W223" s="14">
        <v>1929.5</v>
      </c>
      <c r="X223" s="14">
        <v>1694.1799999999998</v>
      </c>
      <c r="Y223" s="14">
        <v>1524.85</v>
      </c>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row>
    <row r="224" spans="1:75" ht="12" x14ac:dyDescent="0.2">
      <c r="A224" s="13">
        <v>2</v>
      </c>
      <c r="B224" s="14">
        <v>1500.33</v>
      </c>
      <c r="C224" s="14">
        <v>1429.37</v>
      </c>
      <c r="D224" s="14">
        <v>1387.1799999999998</v>
      </c>
      <c r="E224" s="14">
        <v>1370.9499999999998</v>
      </c>
      <c r="F224" s="14">
        <v>1385.75</v>
      </c>
      <c r="G224" s="14">
        <v>1402.77</v>
      </c>
      <c r="H224" s="14">
        <v>1412.9299999999998</v>
      </c>
      <c r="I224" s="14">
        <v>1443.7199999999998</v>
      </c>
      <c r="J224" s="14">
        <v>1562.4899999999998</v>
      </c>
      <c r="K224" s="14">
        <v>1723.7999999999997</v>
      </c>
      <c r="L224" s="14">
        <v>1979.02</v>
      </c>
      <c r="M224" s="14">
        <v>2039.23</v>
      </c>
      <c r="N224" s="14">
        <v>2035.1799999999998</v>
      </c>
      <c r="O224" s="14">
        <v>2044.2199999999998</v>
      </c>
      <c r="P224" s="14">
        <v>2000.71</v>
      </c>
      <c r="Q224" s="14">
        <v>2050.71</v>
      </c>
      <c r="R224" s="14">
        <v>2078.0700000000002</v>
      </c>
      <c r="S224" s="14">
        <v>2087.3900000000003</v>
      </c>
      <c r="T224" s="14">
        <v>2087.9100000000003</v>
      </c>
      <c r="U224" s="14">
        <v>2085.0700000000002</v>
      </c>
      <c r="V224" s="14">
        <v>2087.3200000000002</v>
      </c>
      <c r="W224" s="14">
        <v>2070.0000000000005</v>
      </c>
      <c r="X224" s="14">
        <v>1898.17</v>
      </c>
      <c r="Y224" s="14">
        <v>1607.3199999999997</v>
      </c>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row>
    <row r="225" spans="1:75" ht="12" x14ac:dyDescent="0.2">
      <c r="A225" s="13">
        <v>3</v>
      </c>
      <c r="B225" s="14">
        <v>1543.1099999999997</v>
      </c>
      <c r="C225" s="14">
        <v>1475.1999999999998</v>
      </c>
      <c r="D225" s="14">
        <v>1426.23</v>
      </c>
      <c r="E225" s="14">
        <v>1387.59</v>
      </c>
      <c r="F225" s="14">
        <v>1432.3199999999997</v>
      </c>
      <c r="G225" s="14">
        <v>1448.6799999999998</v>
      </c>
      <c r="H225" s="14">
        <v>1471.3399999999997</v>
      </c>
      <c r="I225" s="14">
        <v>1516.71</v>
      </c>
      <c r="J225" s="14">
        <v>1742.4099999999999</v>
      </c>
      <c r="K225" s="14">
        <v>2017.27</v>
      </c>
      <c r="L225" s="14">
        <v>2059.9000000000005</v>
      </c>
      <c r="M225" s="14">
        <v>2075.9800000000005</v>
      </c>
      <c r="N225" s="14">
        <v>2079.7300000000005</v>
      </c>
      <c r="O225" s="14">
        <v>2083.2300000000005</v>
      </c>
      <c r="P225" s="14">
        <v>2054.25</v>
      </c>
      <c r="Q225" s="14">
        <v>2060.38</v>
      </c>
      <c r="R225" s="14">
        <v>2084.7900000000004</v>
      </c>
      <c r="S225" s="14">
        <v>2095.6400000000003</v>
      </c>
      <c r="T225" s="14">
        <v>2091.86</v>
      </c>
      <c r="U225" s="14">
        <v>2086.7200000000003</v>
      </c>
      <c r="V225" s="14">
        <v>2087.6000000000004</v>
      </c>
      <c r="W225" s="14">
        <v>2034.9099999999999</v>
      </c>
      <c r="X225" s="14">
        <v>1716.6799999999998</v>
      </c>
      <c r="Y225" s="14">
        <v>1489.8599999999997</v>
      </c>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row>
    <row r="226" spans="1:75" ht="12" x14ac:dyDescent="0.2">
      <c r="A226" s="13">
        <v>4</v>
      </c>
      <c r="B226" s="14">
        <v>1471.6799999999998</v>
      </c>
      <c r="C226" s="14">
        <v>1409.29</v>
      </c>
      <c r="D226" s="14">
        <v>1373.9099999999999</v>
      </c>
      <c r="E226" s="14">
        <v>1342.46</v>
      </c>
      <c r="F226" s="14">
        <v>1389.7199999999998</v>
      </c>
      <c r="G226" s="14">
        <v>1424.6399999999999</v>
      </c>
      <c r="H226" s="14">
        <v>1467.44</v>
      </c>
      <c r="I226" s="14">
        <v>1573.58</v>
      </c>
      <c r="J226" s="14">
        <v>1810.3199999999997</v>
      </c>
      <c r="K226" s="14">
        <v>2045.83</v>
      </c>
      <c r="L226" s="14">
        <v>2086.2000000000003</v>
      </c>
      <c r="M226" s="14">
        <v>2101.1800000000003</v>
      </c>
      <c r="N226" s="14">
        <v>2101.8200000000002</v>
      </c>
      <c r="O226" s="14">
        <v>2105.0400000000004</v>
      </c>
      <c r="P226" s="14">
        <v>2081.1700000000005</v>
      </c>
      <c r="Q226" s="14">
        <v>2081.6800000000003</v>
      </c>
      <c r="R226" s="14">
        <v>2100.8100000000004</v>
      </c>
      <c r="S226" s="14">
        <v>2118.2200000000003</v>
      </c>
      <c r="T226" s="14">
        <v>2110.3000000000002</v>
      </c>
      <c r="U226" s="14">
        <v>2103.1700000000005</v>
      </c>
      <c r="V226" s="14">
        <v>2106.2600000000002</v>
      </c>
      <c r="W226" s="14">
        <v>2071.0400000000004</v>
      </c>
      <c r="X226" s="14">
        <v>1821.0899999999997</v>
      </c>
      <c r="Y226" s="14">
        <v>1570.0099999999998</v>
      </c>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row>
    <row r="227" spans="1:75" ht="12" x14ac:dyDescent="0.2">
      <c r="A227" s="13">
        <v>5</v>
      </c>
      <c r="B227" s="14">
        <v>1493.56</v>
      </c>
      <c r="C227" s="14">
        <v>1428.9499999999998</v>
      </c>
      <c r="D227" s="14">
        <v>1375.6399999999999</v>
      </c>
      <c r="E227" s="14">
        <v>1368.3899999999999</v>
      </c>
      <c r="F227" s="14">
        <v>1398.73</v>
      </c>
      <c r="G227" s="14">
        <v>1418.1</v>
      </c>
      <c r="H227" s="14">
        <v>1476.02</v>
      </c>
      <c r="I227" s="14">
        <v>1547.21</v>
      </c>
      <c r="J227" s="14">
        <v>1828.67</v>
      </c>
      <c r="K227" s="14">
        <v>2045.4299999999998</v>
      </c>
      <c r="L227" s="14">
        <v>2072.2800000000002</v>
      </c>
      <c r="M227" s="14">
        <v>2076.9700000000003</v>
      </c>
      <c r="N227" s="14">
        <v>2076.2800000000002</v>
      </c>
      <c r="O227" s="14">
        <v>2077.4600000000005</v>
      </c>
      <c r="P227" s="14">
        <v>2067.0000000000005</v>
      </c>
      <c r="Q227" s="14">
        <v>2068.13</v>
      </c>
      <c r="R227" s="14">
        <v>2077.4300000000003</v>
      </c>
      <c r="S227" s="14">
        <v>2091.9300000000003</v>
      </c>
      <c r="T227" s="14">
        <v>2084.2300000000005</v>
      </c>
      <c r="U227" s="14">
        <v>2076.4900000000002</v>
      </c>
      <c r="V227" s="14">
        <v>2076.1500000000005</v>
      </c>
      <c r="W227" s="14">
        <v>2060.7000000000003</v>
      </c>
      <c r="X227" s="14">
        <v>1737.04</v>
      </c>
      <c r="Y227" s="14">
        <v>1511.48</v>
      </c>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row>
    <row r="228" spans="1:75" ht="12" x14ac:dyDescent="0.2">
      <c r="A228" s="13">
        <v>6</v>
      </c>
      <c r="B228" s="14">
        <v>1452.0499999999997</v>
      </c>
      <c r="C228" s="14">
        <v>1350.3899999999999</v>
      </c>
      <c r="D228" s="14">
        <v>1273.3599999999999</v>
      </c>
      <c r="E228" s="14">
        <v>1248.4199999999998</v>
      </c>
      <c r="F228" s="14">
        <v>1276.6899999999998</v>
      </c>
      <c r="G228" s="14">
        <v>1319.7799999999997</v>
      </c>
      <c r="H228" s="14">
        <v>1375.11</v>
      </c>
      <c r="I228" s="14">
        <v>1510.3199999999997</v>
      </c>
      <c r="J228" s="14">
        <v>1744.5699999999997</v>
      </c>
      <c r="K228" s="14">
        <v>1996.27</v>
      </c>
      <c r="L228" s="14">
        <v>2037.6299999999997</v>
      </c>
      <c r="M228" s="14">
        <v>2050.64</v>
      </c>
      <c r="N228" s="14">
        <v>2051.9299999999998</v>
      </c>
      <c r="O228" s="14">
        <v>2053.65</v>
      </c>
      <c r="P228" s="14">
        <v>2030.2999999999997</v>
      </c>
      <c r="Q228" s="14">
        <v>2036.2199999999998</v>
      </c>
      <c r="R228" s="14">
        <v>2060.3900000000003</v>
      </c>
      <c r="S228" s="14">
        <v>2068.36</v>
      </c>
      <c r="T228" s="14">
        <v>2065.1700000000005</v>
      </c>
      <c r="U228" s="14">
        <v>2062.6700000000005</v>
      </c>
      <c r="V228" s="14">
        <v>2062.8100000000004</v>
      </c>
      <c r="W228" s="14">
        <v>2017.5099999999998</v>
      </c>
      <c r="X228" s="14">
        <v>1698.0899999999997</v>
      </c>
      <c r="Y228" s="14">
        <v>1515.0699999999997</v>
      </c>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row>
    <row r="229" spans="1:75" ht="12" x14ac:dyDescent="0.2">
      <c r="A229" s="13">
        <v>7</v>
      </c>
      <c r="B229" s="14">
        <v>1454.19</v>
      </c>
      <c r="C229" s="14">
        <v>1370.33</v>
      </c>
      <c r="D229" s="14">
        <v>1303.08</v>
      </c>
      <c r="E229" s="14">
        <v>1272.5</v>
      </c>
      <c r="F229" s="14">
        <v>1289.75</v>
      </c>
      <c r="G229" s="14">
        <v>1315.2799999999997</v>
      </c>
      <c r="H229" s="14">
        <v>1348.4299999999998</v>
      </c>
      <c r="I229" s="14">
        <v>1440.77</v>
      </c>
      <c r="J229" s="14">
        <v>1563.1599999999999</v>
      </c>
      <c r="K229" s="14">
        <v>1807.1799999999998</v>
      </c>
      <c r="L229" s="14">
        <v>1953.02</v>
      </c>
      <c r="M229" s="14">
        <v>1972.0699999999997</v>
      </c>
      <c r="N229" s="14">
        <v>1972.8799999999997</v>
      </c>
      <c r="O229" s="14">
        <v>1972.87</v>
      </c>
      <c r="P229" s="14">
        <v>1941.69</v>
      </c>
      <c r="Q229" s="14">
        <v>1950.31</v>
      </c>
      <c r="R229" s="14">
        <v>1978.19</v>
      </c>
      <c r="S229" s="14">
        <v>1997</v>
      </c>
      <c r="T229" s="14">
        <v>1994.87</v>
      </c>
      <c r="U229" s="14">
        <v>1992.21</v>
      </c>
      <c r="V229" s="14">
        <v>2000.1999999999998</v>
      </c>
      <c r="W229" s="14">
        <v>1977.35</v>
      </c>
      <c r="X229" s="14">
        <v>1791.9299999999998</v>
      </c>
      <c r="Y229" s="14">
        <v>1548.6</v>
      </c>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row>
    <row r="230" spans="1:75" ht="12" x14ac:dyDescent="0.2">
      <c r="A230" s="13">
        <v>8</v>
      </c>
      <c r="B230" s="14">
        <v>1510.9</v>
      </c>
      <c r="C230" s="14">
        <v>1435.62</v>
      </c>
      <c r="D230" s="14">
        <v>1376.21</v>
      </c>
      <c r="E230" s="14">
        <v>1333.21</v>
      </c>
      <c r="F230" s="14">
        <v>1367.1499999999999</v>
      </c>
      <c r="G230" s="14">
        <v>1385.06</v>
      </c>
      <c r="H230" s="14">
        <v>1410.1699999999998</v>
      </c>
      <c r="I230" s="14">
        <v>1508.31</v>
      </c>
      <c r="J230" s="14">
        <v>1723.56</v>
      </c>
      <c r="K230" s="14">
        <v>1976.3799999999997</v>
      </c>
      <c r="L230" s="14">
        <v>2058.4600000000005</v>
      </c>
      <c r="M230" s="14">
        <v>2075.3000000000002</v>
      </c>
      <c r="N230" s="14">
        <v>2077.4800000000005</v>
      </c>
      <c r="O230" s="14">
        <v>2078.8700000000003</v>
      </c>
      <c r="P230" s="14">
        <v>2056.7900000000004</v>
      </c>
      <c r="Q230" s="14">
        <v>2063.0400000000004</v>
      </c>
      <c r="R230" s="14">
        <v>2086.09</v>
      </c>
      <c r="S230" s="14">
        <v>2105.4900000000002</v>
      </c>
      <c r="T230" s="14">
        <v>2099.8000000000002</v>
      </c>
      <c r="U230" s="14">
        <v>2091.6700000000005</v>
      </c>
      <c r="V230" s="14">
        <v>2092.4200000000005</v>
      </c>
      <c r="W230" s="14">
        <v>2059.2200000000003</v>
      </c>
      <c r="X230" s="14">
        <v>1806.65</v>
      </c>
      <c r="Y230" s="14">
        <v>1527.4899999999998</v>
      </c>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row>
    <row r="231" spans="1:75" ht="12" x14ac:dyDescent="0.2">
      <c r="A231" s="13">
        <v>9</v>
      </c>
      <c r="B231" s="14">
        <v>1493.7199999999998</v>
      </c>
      <c r="C231" s="14">
        <v>1398.6599999999999</v>
      </c>
      <c r="D231" s="14">
        <v>1331.21</v>
      </c>
      <c r="E231" s="14">
        <v>1312.6699999999998</v>
      </c>
      <c r="F231" s="14">
        <v>1352.75</v>
      </c>
      <c r="G231" s="14">
        <v>1488.3599999999997</v>
      </c>
      <c r="H231" s="14">
        <v>1711.02</v>
      </c>
      <c r="I231" s="14">
        <v>2080.7500000000005</v>
      </c>
      <c r="J231" s="14">
        <v>2173.84</v>
      </c>
      <c r="K231" s="14">
        <v>2209.5800000000004</v>
      </c>
      <c r="L231" s="14">
        <v>2226.13</v>
      </c>
      <c r="M231" s="14">
        <v>2236.3000000000002</v>
      </c>
      <c r="N231" s="14">
        <v>2222.3000000000002</v>
      </c>
      <c r="O231" s="14">
        <v>2230.9900000000002</v>
      </c>
      <c r="P231" s="14">
        <v>2196.5800000000004</v>
      </c>
      <c r="Q231" s="14">
        <v>2193.0200000000004</v>
      </c>
      <c r="R231" s="14">
        <v>2151.7300000000005</v>
      </c>
      <c r="S231" s="14">
        <v>2163.2300000000005</v>
      </c>
      <c r="T231" s="14">
        <v>2150.7800000000002</v>
      </c>
      <c r="U231" s="14">
        <v>2208.6000000000004</v>
      </c>
      <c r="V231" s="14">
        <v>2168.6700000000005</v>
      </c>
      <c r="W231" s="14">
        <v>2122.2200000000003</v>
      </c>
      <c r="X231" s="14">
        <v>1840.9699999999998</v>
      </c>
      <c r="Y231" s="14">
        <v>1515.42</v>
      </c>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row>
    <row r="232" spans="1:75" ht="12" x14ac:dyDescent="0.2">
      <c r="A232" s="13">
        <v>10</v>
      </c>
      <c r="B232" s="14">
        <v>1496.4899999999998</v>
      </c>
      <c r="C232" s="14">
        <v>1410.6599999999999</v>
      </c>
      <c r="D232" s="14">
        <v>1345.9099999999999</v>
      </c>
      <c r="E232" s="14">
        <v>1349.7199999999998</v>
      </c>
      <c r="F232" s="14">
        <v>1446.58</v>
      </c>
      <c r="G232" s="14">
        <v>1556.2399999999998</v>
      </c>
      <c r="H232" s="14">
        <v>1765.4099999999999</v>
      </c>
      <c r="I232" s="14">
        <v>2134.6800000000003</v>
      </c>
      <c r="J232" s="14">
        <v>2220.7100000000005</v>
      </c>
      <c r="K232" s="14">
        <v>2253.0300000000002</v>
      </c>
      <c r="L232" s="14">
        <v>2263.13</v>
      </c>
      <c r="M232" s="14">
        <v>2267.7000000000003</v>
      </c>
      <c r="N232" s="14">
        <v>2258.9800000000005</v>
      </c>
      <c r="O232" s="14">
        <v>2261.5200000000004</v>
      </c>
      <c r="P232" s="14">
        <v>2231.5300000000002</v>
      </c>
      <c r="Q232" s="14">
        <v>2225.9300000000003</v>
      </c>
      <c r="R232" s="14">
        <v>2219.8500000000004</v>
      </c>
      <c r="S232" s="14">
        <v>2221.1400000000003</v>
      </c>
      <c r="T232" s="14">
        <v>2207.4900000000002</v>
      </c>
      <c r="U232" s="14">
        <v>2236.0200000000004</v>
      </c>
      <c r="V232" s="14">
        <v>2202.6800000000003</v>
      </c>
      <c r="W232" s="14">
        <v>2139.9300000000003</v>
      </c>
      <c r="X232" s="14">
        <v>1866.79</v>
      </c>
      <c r="Y232" s="14">
        <v>1551.9899999999998</v>
      </c>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row>
    <row r="233" spans="1:75" ht="12" x14ac:dyDescent="0.2">
      <c r="A233" s="13">
        <v>11</v>
      </c>
      <c r="B233" s="14">
        <v>1529.3199999999997</v>
      </c>
      <c r="C233" s="14">
        <v>1480.23</v>
      </c>
      <c r="D233" s="14">
        <v>1418.98</v>
      </c>
      <c r="E233" s="14">
        <v>1415.1299999999999</v>
      </c>
      <c r="F233" s="14">
        <v>1493.56</v>
      </c>
      <c r="G233" s="14">
        <v>1594.3799999999997</v>
      </c>
      <c r="H233" s="14">
        <v>1754.3599999999997</v>
      </c>
      <c r="I233" s="14">
        <v>2148.88</v>
      </c>
      <c r="J233" s="14">
        <v>2255.4800000000005</v>
      </c>
      <c r="K233" s="14">
        <v>2288.7000000000003</v>
      </c>
      <c r="L233" s="14">
        <v>2304.5200000000004</v>
      </c>
      <c r="M233" s="14">
        <v>2318.7600000000002</v>
      </c>
      <c r="N233" s="14">
        <v>2307.1600000000003</v>
      </c>
      <c r="O233" s="14">
        <v>2309.6400000000003</v>
      </c>
      <c r="P233" s="14">
        <v>2278.5200000000004</v>
      </c>
      <c r="Q233" s="14">
        <v>2274.2700000000004</v>
      </c>
      <c r="R233" s="14">
        <v>2236.8100000000004</v>
      </c>
      <c r="S233" s="14">
        <v>2242.4700000000003</v>
      </c>
      <c r="T233" s="14">
        <v>2220.5300000000002</v>
      </c>
      <c r="U233" s="14">
        <v>2276.61</v>
      </c>
      <c r="V233" s="14">
        <v>2258.9800000000005</v>
      </c>
      <c r="W233" s="14">
        <v>2223.6700000000005</v>
      </c>
      <c r="X233" s="14">
        <v>2075.8500000000004</v>
      </c>
      <c r="Y233" s="14">
        <v>1674.56</v>
      </c>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row>
    <row r="234" spans="1:75" ht="12" x14ac:dyDescent="0.2">
      <c r="A234" s="13">
        <v>12</v>
      </c>
      <c r="B234" s="14">
        <v>1569.6</v>
      </c>
      <c r="C234" s="14">
        <v>1515.65</v>
      </c>
      <c r="D234" s="14">
        <v>1494.5899999999997</v>
      </c>
      <c r="E234" s="14">
        <v>1492.65</v>
      </c>
      <c r="F234" s="14">
        <v>1522.9499999999998</v>
      </c>
      <c r="G234" s="14">
        <v>1615.48</v>
      </c>
      <c r="H234" s="14">
        <v>1758.7399999999998</v>
      </c>
      <c r="I234" s="14">
        <v>2134.9100000000003</v>
      </c>
      <c r="J234" s="14">
        <v>2209.34</v>
      </c>
      <c r="K234" s="14">
        <v>2238.6900000000005</v>
      </c>
      <c r="L234" s="14">
        <v>2240.9700000000003</v>
      </c>
      <c r="M234" s="14">
        <v>2256.2500000000005</v>
      </c>
      <c r="N234" s="14">
        <v>2246.2500000000005</v>
      </c>
      <c r="O234" s="14">
        <v>2254.0500000000002</v>
      </c>
      <c r="P234" s="14">
        <v>2227.4800000000005</v>
      </c>
      <c r="Q234" s="14">
        <v>2222.9200000000005</v>
      </c>
      <c r="R234" s="14">
        <v>2215.2300000000005</v>
      </c>
      <c r="S234" s="14">
        <v>2209.8500000000004</v>
      </c>
      <c r="T234" s="14">
        <v>2203.8200000000002</v>
      </c>
      <c r="U234" s="14">
        <v>2223.1900000000005</v>
      </c>
      <c r="V234" s="14">
        <v>2207.0800000000004</v>
      </c>
      <c r="W234" s="14">
        <v>2166.6200000000003</v>
      </c>
      <c r="X234" s="14">
        <v>2003.04</v>
      </c>
      <c r="Y234" s="14">
        <v>1643.0299999999997</v>
      </c>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row>
    <row r="235" spans="1:75" ht="12" x14ac:dyDescent="0.2">
      <c r="A235" s="13">
        <v>13</v>
      </c>
      <c r="B235" s="14">
        <v>1601.33</v>
      </c>
      <c r="C235" s="14">
        <v>1544.17</v>
      </c>
      <c r="D235" s="14">
        <v>1515.52</v>
      </c>
      <c r="E235" s="14">
        <v>1514.8799999999997</v>
      </c>
      <c r="F235" s="14">
        <v>1567.5</v>
      </c>
      <c r="G235" s="14">
        <v>1657.4299999999998</v>
      </c>
      <c r="H235" s="14">
        <v>1990.71</v>
      </c>
      <c r="I235" s="14">
        <v>2157.8900000000003</v>
      </c>
      <c r="J235" s="14">
        <v>2244.7100000000005</v>
      </c>
      <c r="K235" s="14">
        <v>2272.9900000000002</v>
      </c>
      <c r="L235" s="14">
        <v>2286.88</v>
      </c>
      <c r="M235" s="14">
        <v>2294.2300000000005</v>
      </c>
      <c r="N235" s="14">
        <v>2285.4300000000003</v>
      </c>
      <c r="O235" s="14">
        <v>2288.0800000000004</v>
      </c>
      <c r="P235" s="14">
        <v>2251.6700000000005</v>
      </c>
      <c r="Q235" s="14">
        <v>2251.6500000000005</v>
      </c>
      <c r="R235" s="14">
        <v>2214.4900000000002</v>
      </c>
      <c r="S235" s="14">
        <v>2203.0000000000005</v>
      </c>
      <c r="T235" s="14">
        <v>2200.3700000000003</v>
      </c>
      <c r="U235" s="14">
        <v>2270.6600000000003</v>
      </c>
      <c r="V235" s="14">
        <v>2258.5200000000004</v>
      </c>
      <c r="W235" s="14">
        <v>2210.4400000000005</v>
      </c>
      <c r="X235" s="14">
        <v>2102.5000000000005</v>
      </c>
      <c r="Y235" s="14">
        <v>1851.4299999999998</v>
      </c>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row>
    <row r="236" spans="1:75" ht="12" x14ac:dyDescent="0.2">
      <c r="A236" s="13">
        <v>14</v>
      </c>
      <c r="B236" s="14">
        <v>1843.4699999999998</v>
      </c>
      <c r="C236" s="14">
        <v>1681.9899999999998</v>
      </c>
      <c r="D236" s="14">
        <v>1653.56</v>
      </c>
      <c r="E236" s="14">
        <v>1644.94</v>
      </c>
      <c r="F236" s="14">
        <v>1661.0699999999997</v>
      </c>
      <c r="G236" s="14">
        <v>1690.42</v>
      </c>
      <c r="H236" s="14">
        <v>1785.65</v>
      </c>
      <c r="I236" s="14">
        <v>2055.8900000000003</v>
      </c>
      <c r="J236" s="14">
        <v>2135.0300000000002</v>
      </c>
      <c r="K236" s="14">
        <v>2252.1400000000003</v>
      </c>
      <c r="L236" s="14">
        <v>2281.5500000000002</v>
      </c>
      <c r="M236" s="14">
        <v>2287.6200000000003</v>
      </c>
      <c r="N236" s="14">
        <v>2283.3300000000004</v>
      </c>
      <c r="O236" s="14">
        <v>2281.4300000000003</v>
      </c>
      <c r="P236" s="14">
        <v>2256.6400000000003</v>
      </c>
      <c r="Q236" s="14">
        <v>2259.2500000000005</v>
      </c>
      <c r="R236" s="14">
        <v>2268.0600000000004</v>
      </c>
      <c r="S236" s="14">
        <v>2277.5100000000002</v>
      </c>
      <c r="T236" s="14">
        <v>2266.63</v>
      </c>
      <c r="U236" s="14">
        <v>2263.2300000000005</v>
      </c>
      <c r="V236" s="14">
        <v>2269.9400000000005</v>
      </c>
      <c r="W236" s="14">
        <v>2149.4900000000002</v>
      </c>
      <c r="X236" s="14">
        <v>2086.2300000000005</v>
      </c>
      <c r="Y236" s="14">
        <v>1848.9299999999998</v>
      </c>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row>
    <row r="237" spans="1:75" ht="12" x14ac:dyDescent="0.2">
      <c r="A237" s="13">
        <v>15</v>
      </c>
      <c r="B237" s="14">
        <v>1695.02</v>
      </c>
      <c r="C237" s="14">
        <v>1641.2199999999998</v>
      </c>
      <c r="D237" s="14">
        <v>1574.5299999999997</v>
      </c>
      <c r="E237" s="14">
        <v>1568.1599999999999</v>
      </c>
      <c r="F237" s="14">
        <v>1574.83</v>
      </c>
      <c r="G237" s="14">
        <v>1622.48</v>
      </c>
      <c r="H237" s="14">
        <v>1638.42</v>
      </c>
      <c r="I237" s="14">
        <v>1834.7199999999998</v>
      </c>
      <c r="J237" s="14">
        <v>2072.0000000000005</v>
      </c>
      <c r="K237" s="14">
        <v>2136.5500000000002</v>
      </c>
      <c r="L237" s="14">
        <v>2193.09</v>
      </c>
      <c r="M237" s="14">
        <v>2208.1900000000005</v>
      </c>
      <c r="N237" s="14">
        <v>2209.0700000000002</v>
      </c>
      <c r="O237" s="14">
        <v>2210.2800000000002</v>
      </c>
      <c r="P237" s="14">
        <v>2183.5800000000004</v>
      </c>
      <c r="Q237" s="14">
        <v>2191.5400000000004</v>
      </c>
      <c r="R237" s="14">
        <v>2203.0300000000002</v>
      </c>
      <c r="S237" s="14">
        <v>2224.9000000000005</v>
      </c>
      <c r="T237" s="14">
        <v>2215.7900000000004</v>
      </c>
      <c r="U237" s="14">
        <v>2224.6900000000005</v>
      </c>
      <c r="V237" s="14">
        <v>2225.4800000000005</v>
      </c>
      <c r="W237" s="14">
        <v>2147.7800000000002</v>
      </c>
      <c r="X237" s="14">
        <v>2084.2000000000003</v>
      </c>
      <c r="Y237" s="14">
        <v>1834.6</v>
      </c>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row>
    <row r="238" spans="1:75" ht="12" x14ac:dyDescent="0.2">
      <c r="A238" s="13">
        <v>16</v>
      </c>
      <c r="B238" s="14">
        <v>1679.8399999999997</v>
      </c>
      <c r="C238" s="14">
        <v>1624.7399999999998</v>
      </c>
      <c r="D238" s="14">
        <v>1568.12</v>
      </c>
      <c r="E238" s="14">
        <v>1558.94</v>
      </c>
      <c r="F238" s="14">
        <v>1595.37</v>
      </c>
      <c r="G238" s="14">
        <v>1692.9099999999999</v>
      </c>
      <c r="H238" s="14">
        <v>1978.5699999999997</v>
      </c>
      <c r="I238" s="14">
        <v>2131.4100000000003</v>
      </c>
      <c r="J238" s="14">
        <v>2327.3100000000004</v>
      </c>
      <c r="K238" s="14">
        <v>2364.7800000000002</v>
      </c>
      <c r="L238" s="14">
        <v>2381.38</v>
      </c>
      <c r="M238" s="14">
        <v>2391.0400000000004</v>
      </c>
      <c r="N238" s="14">
        <v>2393.34</v>
      </c>
      <c r="O238" s="14">
        <v>2406.2400000000002</v>
      </c>
      <c r="P238" s="14">
        <v>2365.7300000000005</v>
      </c>
      <c r="Q238" s="14">
        <v>2359.84</v>
      </c>
      <c r="R238" s="14">
        <v>2347.7600000000002</v>
      </c>
      <c r="S238" s="14">
        <v>2342.86</v>
      </c>
      <c r="T238" s="14">
        <v>2207.5400000000004</v>
      </c>
      <c r="U238" s="14">
        <v>2366.9400000000005</v>
      </c>
      <c r="V238" s="14">
        <v>2275.6200000000003</v>
      </c>
      <c r="W238" s="14">
        <v>2169.7700000000004</v>
      </c>
      <c r="X238" s="14">
        <v>2048.29</v>
      </c>
      <c r="Y238" s="14">
        <v>1697.94</v>
      </c>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row>
    <row r="239" spans="1:75" ht="12" x14ac:dyDescent="0.2">
      <c r="A239" s="13">
        <v>17</v>
      </c>
      <c r="B239" s="14">
        <v>1537.46</v>
      </c>
      <c r="C239" s="14">
        <v>1506.37</v>
      </c>
      <c r="D239" s="14">
        <v>1490.8399999999997</v>
      </c>
      <c r="E239" s="14">
        <v>1490.2199999999998</v>
      </c>
      <c r="F239" s="14">
        <v>1512.1299999999997</v>
      </c>
      <c r="G239" s="14">
        <v>1568.9</v>
      </c>
      <c r="H239" s="14">
        <v>1782.12</v>
      </c>
      <c r="I239" s="14">
        <v>2103.4100000000003</v>
      </c>
      <c r="J239" s="14">
        <v>2140.9700000000003</v>
      </c>
      <c r="K239" s="14">
        <v>2183.0000000000005</v>
      </c>
      <c r="L239" s="14">
        <v>2197.63</v>
      </c>
      <c r="M239" s="14">
        <v>2217.7400000000002</v>
      </c>
      <c r="N239" s="14">
        <v>2205.7300000000005</v>
      </c>
      <c r="O239" s="14">
        <v>2212.2900000000004</v>
      </c>
      <c r="P239" s="14">
        <v>2176.5100000000002</v>
      </c>
      <c r="Q239" s="14">
        <v>2167.2500000000005</v>
      </c>
      <c r="R239" s="14">
        <v>2158.7900000000004</v>
      </c>
      <c r="S239" s="14">
        <v>2165.9100000000003</v>
      </c>
      <c r="T239" s="14">
        <v>2161.0100000000002</v>
      </c>
      <c r="U239" s="14">
        <v>2182.1400000000003</v>
      </c>
      <c r="V239" s="14">
        <v>2170.6000000000004</v>
      </c>
      <c r="W239" s="14">
        <v>2128.5100000000002</v>
      </c>
      <c r="X239" s="14">
        <v>1921.29</v>
      </c>
      <c r="Y239" s="14">
        <v>1629.79</v>
      </c>
      <c r="AZ239" s="9"/>
      <c r="BA239" s="9"/>
      <c r="BB239" s="9"/>
      <c r="BC239" s="9"/>
      <c r="BD239" s="9"/>
      <c r="BE239" s="9"/>
      <c r="BF239" s="9"/>
      <c r="BG239" s="9"/>
      <c r="BH239" s="9"/>
      <c r="BI239" s="9"/>
      <c r="BJ239" s="9"/>
      <c r="BK239" s="9"/>
      <c r="BL239" s="9"/>
      <c r="BM239" s="9"/>
      <c r="BN239" s="9"/>
      <c r="BO239" s="9"/>
      <c r="BP239" s="9"/>
      <c r="BQ239" s="9"/>
      <c r="BR239" s="9"/>
      <c r="BS239" s="9"/>
      <c r="BT239" s="9"/>
      <c r="BU239" s="9"/>
      <c r="BV239" s="9"/>
      <c r="BW239" s="9"/>
    </row>
    <row r="240" spans="1:75" ht="12" x14ac:dyDescent="0.2">
      <c r="A240" s="13">
        <v>18</v>
      </c>
      <c r="B240" s="14">
        <v>1575.46</v>
      </c>
      <c r="C240" s="14">
        <v>1545.6</v>
      </c>
      <c r="D240" s="14">
        <v>1525.12</v>
      </c>
      <c r="E240" s="14">
        <v>1525.2199999999998</v>
      </c>
      <c r="F240" s="14">
        <v>1557.2799999999997</v>
      </c>
      <c r="G240" s="14">
        <v>1620.3199999999997</v>
      </c>
      <c r="H240" s="14">
        <v>1915.77</v>
      </c>
      <c r="I240" s="14">
        <v>2112.5500000000002</v>
      </c>
      <c r="J240" s="14">
        <v>2205.2200000000003</v>
      </c>
      <c r="K240" s="14">
        <v>2231.2700000000004</v>
      </c>
      <c r="L240" s="14">
        <v>2243.3200000000002</v>
      </c>
      <c r="M240" s="14">
        <v>2271.4500000000003</v>
      </c>
      <c r="N240" s="14">
        <v>2253.6800000000003</v>
      </c>
      <c r="O240" s="14">
        <v>2261.5200000000004</v>
      </c>
      <c r="P240" s="14">
        <v>2263.3900000000003</v>
      </c>
      <c r="Q240" s="14">
        <v>2223.0700000000002</v>
      </c>
      <c r="R240" s="14">
        <v>2204.5100000000002</v>
      </c>
      <c r="S240" s="14">
        <v>2216.1500000000005</v>
      </c>
      <c r="T240" s="14">
        <v>2204.6200000000003</v>
      </c>
      <c r="U240" s="14">
        <v>2229.0700000000002</v>
      </c>
      <c r="V240" s="14">
        <v>2184.9100000000003</v>
      </c>
      <c r="W240" s="14">
        <v>2112.7900000000004</v>
      </c>
      <c r="X240" s="14">
        <v>1895.1099999999997</v>
      </c>
      <c r="Y240" s="14">
        <v>1581.4299999999998</v>
      </c>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row>
    <row r="241" spans="1:75" ht="12" x14ac:dyDescent="0.2">
      <c r="A241" s="13">
        <v>19</v>
      </c>
      <c r="B241" s="14">
        <v>1585.6399999999999</v>
      </c>
      <c r="C241" s="14">
        <v>1554.6399999999999</v>
      </c>
      <c r="D241" s="14">
        <v>1528.31</v>
      </c>
      <c r="E241" s="14">
        <v>1531.5299999999997</v>
      </c>
      <c r="F241" s="14">
        <v>1568.71</v>
      </c>
      <c r="G241" s="14">
        <v>1625.6299999999997</v>
      </c>
      <c r="H241" s="14">
        <v>2016.0299999999997</v>
      </c>
      <c r="I241" s="14">
        <v>2168.0400000000004</v>
      </c>
      <c r="J241" s="14">
        <v>2243.7400000000002</v>
      </c>
      <c r="K241" s="14">
        <v>2256.0200000000004</v>
      </c>
      <c r="L241" s="14">
        <v>2260.4900000000002</v>
      </c>
      <c r="M241" s="14">
        <v>2297.11</v>
      </c>
      <c r="N241" s="14">
        <v>2277.1700000000005</v>
      </c>
      <c r="O241" s="14">
        <v>2284.6400000000003</v>
      </c>
      <c r="P241" s="14">
        <v>2288.6400000000003</v>
      </c>
      <c r="Q241" s="14">
        <v>2243.0800000000004</v>
      </c>
      <c r="R241" s="14">
        <v>2207.5800000000004</v>
      </c>
      <c r="S241" s="14">
        <v>2215.2400000000002</v>
      </c>
      <c r="T241" s="14">
        <v>2207.7100000000005</v>
      </c>
      <c r="U241" s="14">
        <v>2254.84</v>
      </c>
      <c r="V241" s="14">
        <v>2226.5100000000002</v>
      </c>
      <c r="W241" s="14">
        <v>2171.7400000000002</v>
      </c>
      <c r="X241" s="14">
        <v>1989.2799999999997</v>
      </c>
      <c r="Y241" s="14">
        <v>1599.33</v>
      </c>
      <c r="AZ241" s="9"/>
      <c r="BA241" s="9"/>
      <c r="BB241" s="9"/>
      <c r="BC241" s="9"/>
      <c r="BD241" s="9"/>
      <c r="BE241" s="9"/>
      <c r="BF241" s="9"/>
      <c r="BG241" s="9"/>
      <c r="BH241" s="9"/>
      <c r="BI241" s="9"/>
      <c r="BJ241" s="9"/>
      <c r="BK241" s="9"/>
      <c r="BL241" s="9"/>
      <c r="BM241" s="9"/>
      <c r="BN241" s="9"/>
      <c r="BO241" s="9"/>
      <c r="BP241" s="9"/>
      <c r="BQ241" s="9"/>
      <c r="BR241" s="9"/>
      <c r="BS241" s="9"/>
      <c r="BT241" s="9"/>
      <c r="BU241" s="9"/>
      <c r="BV241" s="9"/>
      <c r="BW241" s="9"/>
    </row>
    <row r="242" spans="1:75" ht="12" x14ac:dyDescent="0.2">
      <c r="A242" s="13">
        <v>20</v>
      </c>
      <c r="B242" s="14">
        <v>1581.5499999999997</v>
      </c>
      <c r="C242" s="14">
        <v>1551.98</v>
      </c>
      <c r="D242" s="14">
        <v>1516.56</v>
      </c>
      <c r="E242" s="14">
        <v>1505.29</v>
      </c>
      <c r="F242" s="14">
        <v>1556.77</v>
      </c>
      <c r="G242" s="14">
        <v>1612.6999999999998</v>
      </c>
      <c r="H242" s="14">
        <v>1965.87</v>
      </c>
      <c r="I242" s="14">
        <v>2128.9900000000002</v>
      </c>
      <c r="J242" s="14">
        <v>2215.1900000000005</v>
      </c>
      <c r="K242" s="14">
        <v>2220.4800000000005</v>
      </c>
      <c r="L242" s="14">
        <v>2228.5000000000005</v>
      </c>
      <c r="M242" s="14">
        <v>2250.4400000000005</v>
      </c>
      <c r="N242" s="14">
        <v>2237.6000000000004</v>
      </c>
      <c r="O242" s="14">
        <v>2242.9200000000005</v>
      </c>
      <c r="P242" s="14">
        <v>2237.2200000000003</v>
      </c>
      <c r="Q242" s="14">
        <v>2206.3500000000004</v>
      </c>
      <c r="R242" s="14">
        <v>2203.7300000000005</v>
      </c>
      <c r="S242" s="14">
        <v>2209.7500000000005</v>
      </c>
      <c r="T242" s="14">
        <v>2203.7600000000002</v>
      </c>
      <c r="U242" s="14">
        <v>2219.3500000000004</v>
      </c>
      <c r="V242" s="14">
        <v>2187.3200000000002</v>
      </c>
      <c r="W242" s="14">
        <v>2123.0800000000004</v>
      </c>
      <c r="X242" s="14">
        <v>1958.3899999999999</v>
      </c>
      <c r="Y242" s="14">
        <v>1608.7999999999997</v>
      </c>
      <c r="AZ242" s="9"/>
      <c r="BA242" s="9"/>
      <c r="BB242" s="9"/>
      <c r="BC242" s="9"/>
      <c r="BD242" s="9"/>
      <c r="BE242" s="9"/>
      <c r="BF242" s="9"/>
      <c r="BG242" s="9"/>
      <c r="BH242" s="9"/>
      <c r="BI242" s="9"/>
      <c r="BJ242" s="9"/>
      <c r="BK242" s="9"/>
      <c r="BL242" s="9"/>
      <c r="BM242" s="9"/>
      <c r="BN242" s="9"/>
      <c r="BO242" s="9"/>
      <c r="BP242" s="9"/>
      <c r="BQ242" s="9"/>
      <c r="BR242" s="9"/>
      <c r="BS242" s="9"/>
      <c r="BT242" s="9"/>
      <c r="BU242" s="9"/>
      <c r="BV242" s="9"/>
      <c r="BW242" s="9"/>
    </row>
    <row r="243" spans="1:75" ht="12" x14ac:dyDescent="0.2">
      <c r="A243" s="13">
        <v>21</v>
      </c>
      <c r="B243" s="14">
        <v>1679.9299999999998</v>
      </c>
      <c r="C243" s="14">
        <v>1622.92</v>
      </c>
      <c r="D243" s="14">
        <v>1574.23</v>
      </c>
      <c r="E243" s="14">
        <v>1560.3199999999997</v>
      </c>
      <c r="F243" s="14">
        <v>1580.79</v>
      </c>
      <c r="G243" s="14">
        <v>1608.23</v>
      </c>
      <c r="H243" s="14">
        <v>1663.3899999999999</v>
      </c>
      <c r="I243" s="14">
        <v>1958.62</v>
      </c>
      <c r="J243" s="14">
        <v>2090.4800000000005</v>
      </c>
      <c r="K243" s="14">
        <v>2151.3500000000004</v>
      </c>
      <c r="L243" s="14">
        <v>2185.9100000000003</v>
      </c>
      <c r="M243" s="14">
        <v>2195.9500000000003</v>
      </c>
      <c r="N243" s="14">
        <v>2188.7300000000005</v>
      </c>
      <c r="O243" s="14">
        <v>2189.9300000000003</v>
      </c>
      <c r="P243" s="14">
        <v>2152.9800000000005</v>
      </c>
      <c r="Q243" s="14">
        <v>2156.9900000000002</v>
      </c>
      <c r="R243" s="14">
        <v>2167.4400000000005</v>
      </c>
      <c r="S243" s="14">
        <v>2188.0700000000002</v>
      </c>
      <c r="T243" s="14">
        <v>2185.0200000000004</v>
      </c>
      <c r="U243" s="14">
        <v>2164.5400000000004</v>
      </c>
      <c r="V243" s="14">
        <v>2172.9300000000003</v>
      </c>
      <c r="W243" s="14">
        <v>2095.8000000000002</v>
      </c>
      <c r="X243" s="14">
        <v>1964.5499999999997</v>
      </c>
      <c r="Y243" s="14">
        <v>1622.8199999999997</v>
      </c>
      <c r="AZ243" s="9"/>
      <c r="BA243" s="9"/>
      <c r="BB243" s="9"/>
      <c r="BC243" s="9"/>
      <c r="BD243" s="9"/>
      <c r="BE243" s="9"/>
      <c r="BF243" s="9"/>
      <c r="BG243" s="9"/>
      <c r="BH243" s="9"/>
      <c r="BI243" s="9"/>
      <c r="BJ243" s="9"/>
      <c r="BK243" s="9"/>
      <c r="BL243" s="9"/>
      <c r="BM243" s="9"/>
      <c r="BN243" s="9"/>
      <c r="BO243" s="9"/>
      <c r="BP243" s="9"/>
      <c r="BQ243" s="9"/>
      <c r="BR243" s="9"/>
      <c r="BS243" s="9"/>
      <c r="BT243" s="9"/>
      <c r="BU243" s="9"/>
      <c r="BV243" s="9"/>
      <c r="BW243" s="9"/>
    </row>
    <row r="244" spans="1:75" ht="12" x14ac:dyDescent="0.2">
      <c r="A244" s="13">
        <v>22</v>
      </c>
      <c r="B244" s="14">
        <v>1621.8399999999997</v>
      </c>
      <c r="C244" s="14">
        <v>1558.9</v>
      </c>
      <c r="D244" s="14">
        <v>1540.52</v>
      </c>
      <c r="E244" s="14">
        <v>1510.7799999999997</v>
      </c>
      <c r="F244" s="14">
        <v>1543.69</v>
      </c>
      <c r="G244" s="14">
        <v>1549.12</v>
      </c>
      <c r="H244" s="14">
        <v>1580.31</v>
      </c>
      <c r="I244" s="14">
        <v>1685.21</v>
      </c>
      <c r="J244" s="14">
        <v>1933.21</v>
      </c>
      <c r="K244" s="14">
        <v>2085.2900000000004</v>
      </c>
      <c r="L244" s="14">
        <v>2115.9600000000005</v>
      </c>
      <c r="M244" s="14">
        <v>2126.2900000000004</v>
      </c>
      <c r="N244" s="14">
        <v>2124.4100000000003</v>
      </c>
      <c r="O244" s="14">
        <v>2126.3000000000002</v>
      </c>
      <c r="P244" s="14">
        <v>2107.0100000000002</v>
      </c>
      <c r="Q244" s="14">
        <v>2117.38</v>
      </c>
      <c r="R244" s="14">
        <v>2131.5400000000004</v>
      </c>
      <c r="S244" s="14">
        <v>2158.1500000000005</v>
      </c>
      <c r="T244" s="14">
        <v>2158.5500000000002</v>
      </c>
      <c r="U244" s="14">
        <v>2152.5500000000002</v>
      </c>
      <c r="V244" s="14">
        <v>2149.7700000000004</v>
      </c>
      <c r="W244" s="14">
        <v>2112.2000000000003</v>
      </c>
      <c r="X244" s="14">
        <v>1924.94</v>
      </c>
      <c r="Y244" s="14">
        <v>1613.0499999999997</v>
      </c>
      <c r="AZ244" s="9"/>
      <c r="BA244" s="9"/>
      <c r="BB244" s="9"/>
      <c r="BC244" s="9"/>
      <c r="BD244" s="9"/>
      <c r="BE244" s="9"/>
      <c r="BF244" s="9"/>
      <c r="BG244" s="9"/>
      <c r="BH244" s="9"/>
      <c r="BI244" s="9"/>
      <c r="BJ244" s="9"/>
      <c r="BK244" s="9"/>
      <c r="BL244" s="9"/>
      <c r="BM244" s="9"/>
      <c r="BN244" s="9"/>
      <c r="BO244" s="9"/>
      <c r="BP244" s="9"/>
      <c r="BQ244" s="9"/>
      <c r="BR244" s="9"/>
      <c r="BS244" s="9"/>
      <c r="BT244" s="9"/>
      <c r="BU244" s="9"/>
      <c r="BV244" s="9"/>
      <c r="BW244" s="9"/>
    </row>
    <row r="245" spans="1:75" ht="12" x14ac:dyDescent="0.2">
      <c r="A245" s="13">
        <v>23</v>
      </c>
      <c r="B245" s="14">
        <v>1568.21</v>
      </c>
      <c r="C245" s="14">
        <v>1536.4899999999998</v>
      </c>
      <c r="D245" s="14">
        <v>1483.56</v>
      </c>
      <c r="E245" s="14">
        <v>1475</v>
      </c>
      <c r="F245" s="14">
        <v>1519.6999999999998</v>
      </c>
      <c r="G245" s="14">
        <v>1584.0299999999997</v>
      </c>
      <c r="H245" s="14">
        <v>1818.08</v>
      </c>
      <c r="I245" s="14">
        <v>2124.4200000000005</v>
      </c>
      <c r="J245" s="14">
        <v>2247.5300000000002</v>
      </c>
      <c r="K245" s="14">
        <v>2263.6500000000005</v>
      </c>
      <c r="L245" s="14">
        <v>2271.9300000000003</v>
      </c>
      <c r="M245" s="14">
        <v>2301.4700000000003</v>
      </c>
      <c r="N245" s="14">
        <v>2284.7900000000004</v>
      </c>
      <c r="O245" s="14">
        <v>2291.88</v>
      </c>
      <c r="P245" s="14">
        <v>2285.8100000000004</v>
      </c>
      <c r="Q245" s="14">
        <v>2251.8500000000004</v>
      </c>
      <c r="R245" s="14">
        <v>2249.9600000000005</v>
      </c>
      <c r="S245" s="14">
        <v>2256.9600000000005</v>
      </c>
      <c r="T245" s="14">
        <v>2251.5100000000002</v>
      </c>
      <c r="U245" s="14">
        <v>2267.4300000000003</v>
      </c>
      <c r="V245" s="14">
        <v>2242.88</v>
      </c>
      <c r="W245" s="14">
        <v>2107.4700000000003</v>
      </c>
      <c r="X245" s="14">
        <v>1908.04</v>
      </c>
      <c r="Y245" s="14">
        <v>1566.6599999999999</v>
      </c>
      <c r="AZ245" s="9"/>
      <c r="BA245" s="9"/>
      <c r="BB245" s="9"/>
      <c r="BC245" s="9"/>
      <c r="BD245" s="9"/>
      <c r="BE245" s="9"/>
      <c r="BF245" s="9"/>
      <c r="BG245" s="9"/>
      <c r="BH245" s="9"/>
      <c r="BI245" s="9"/>
      <c r="BJ245" s="9"/>
      <c r="BK245" s="9"/>
      <c r="BL245" s="9"/>
      <c r="BM245" s="9"/>
      <c r="BN245" s="9"/>
      <c r="BO245" s="9"/>
      <c r="BP245" s="9"/>
      <c r="BQ245" s="9"/>
      <c r="BR245" s="9"/>
      <c r="BS245" s="9"/>
      <c r="BT245" s="9"/>
      <c r="BU245" s="9"/>
      <c r="BV245" s="9"/>
      <c r="BW245" s="9"/>
    </row>
    <row r="246" spans="1:75" ht="12" x14ac:dyDescent="0.2">
      <c r="A246" s="13">
        <v>24</v>
      </c>
      <c r="B246" s="14">
        <v>1566.81</v>
      </c>
      <c r="C246" s="14">
        <v>1514.2199999999998</v>
      </c>
      <c r="D246" s="14">
        <v>1497.2599999999998</v>
      </c>
      <c r="E246" s="14">
        <v>1500.37</v>
      </c>
      <c r="F246" s="14">
        <v>1553.7799999999997</v>
      </c>
      <c r="G246" s="14">
        <v>1627.6999999999998</v>
      </c>
      <c r="H246" s="14">
        <v>1976.4</v>
      </c>
      <c r="I246" s="14">
        <v>2148.8300000000004</v>
      </c>
      <c r="J246" s="14">
        <v>2240.2300000000005</v>
      </c>
      <c r="K246" s="14">
        <v>2248.4400000000005</v>
      </c>
      <c r="L246" s="14">
        <v>2256.1400000000003</v>
      </c>
      <c r="M246" s="14">
        <v>2276.38</v>
      </c>
      <c r="N246" s="14">
        <v>2266.9300000000003</v>
      </c>
      <c r="O246" s="14">
        <v>2273.3900000000003</v>
      </c>
      <c r="P246" s="14">
        <v>2271.5300000000002</v>
      </c>
      <c r="Q246" s="14">
        <v>2241.4800000000005</v>
      </c>
      <c r="R246" s="14">
        <v>2239.86</v>
      </c>
      <c r="S246" s="14">
        <v>2247.9100000000003</v>
      </c>
      <c r="T246" s="14">
        <v>2245.6400000000003</v>
      </c>
      <c r="U246" s="14">
        <v>2259.6600000000003</v>
      </c>
      <c r="V246" s="14">
        <v>2226.4200000000005</v>
      </c>
      <c r="W246" s="14">
        <v>2162.5600000000004</v>
      </c>
      <c r="X246" s="14">
        <v>2027.6799999999998</v>
      </c>
      <c r="Y246" s="14">
        <v>1621.27</v>
      </c>
      <c r="AZ246" s="9"/>
      <c r="BA246" s="9"/>
      <c r="BB246" s="9"/>
      <c r="BC246" s="9"/>
      <c r="BD246" s="9"/>
      <c r="BE246" s="9"/>
      <c r="BF246" s="9"/>
      <c r="BG246" s="9"/>
      <c r="BH246" s="9"/>
      <c r="BI246" s="9"/>
      <c r="BJ246" s="9"/>
      <c r="BK246" s="9"/>
      <c r="BL246" s="9"/>
      <c r="BM246" s="9"/>
      <c r="BN246" s="9"/>
      <c r="BO246" s="9"/>
      <c r="BP246" s="9"/>
      <c r="BQ246" s="9"/>
      <c r="BR246" s="9"/>
      <c r="BS246" s="9"/>
      <c r="BT246" s="9"/>
      <c r="BU246" s="9"/>
      <c r="BV246" s="9"/>
      <c r="BW246" s="9"/>
    </row>
    <row r="247" spans="1:75" ht="12" x14ac:dyDescent="0.2">
      <c r="A247" s="13">
        <v>25</v>
      </c>
      <c r="B247" s="14">
        <v>1575.9499999999998</v>
      </c>
      <c r="C247" s="14">
        <v>1544.9499999999998</v>
      </c>
      <c r="D247" s="14">
        <v>1515.5899999999997</v>
      </c>
      <c r="E247" s="14">
        <v>1520.98</v>
      </c>
      <c r="F247" s="14">
        <v>1581.8799999999997</v>
      </c>
      <c r="G247" s="14">
        <v>1635.44</v>
      </c>
      <c r="H247" s="14">
        <v>1988.54</v>
      </c>
      <c r="I247" s="14">
        <v>2205.9800000000005</v>
      </c>
      <c r="J247" s="14">
        <v>2297.6800000000003</v>
      </c>
      <c r="K247" s="14">
        <v>2304.0100000000002</v>
      </c>
      <c r="L247" s="14">
        <v>2318.2800000000002</v>
      </c>
      <c r="M247" s="14">
        <v>2339.3200000000002</v>
      </c>
      <c r="N247" s="14">
        <v>2326.7900000000004</v>
      </c>
      <c r="O247" s="14">
        <v>2331.2100000000005</v>
      </c>
      <c r="P247" s="14">
        <v>2326.0800000000004</v>
      </c>
      <c r="Q247" s="14">
        <v>2294.7400000000002</v>
      </c>
      <c r="R247" s="14">
        <v>2288.9900000000002</v>
      </c>
      <c r="S247" s="14">
        <v>2297.8500000000004</v>
      </c>
      <c r="T247" s="14">
        <v>2291.4900000000002</v>
      </c>
      <c r="U247" s="14">
        <v>2307.1700000000005</v>
      </c>
      <c r="V247" s="14">
        <v>2279.2300000000005</v>
      </c>
      <c r="W247" s="14">
        <v>2167.1200000000003</v>
      </c>
      <c r="X247" s="14">
        <v>2033.9299999999998</v>
      </c>
      <c r="Y247" s="14">
        <v>1635.19</v>
      </c>
      <c r="AZ247" s="9"/>
      <c r="BA247" s="9"/>
      <c r="BB247" s="9"/>
      <c r="BC247" s="9"/>
      <c r="BD247" s="9"/>
      <c r="BE247" s="9"/>
      <c r="BF247" s="9"/>
      <c r="BG247" s="9"/>
      <c r="BH247" s="9"/>
      <c r="BI247" s="9"/>
      <c r="BJ247" s="9"/>
      <c r="BK247" s="9"/>
      <c r="BL247" s="9"/>
      <c r="BM247" s="9"/>
      <c r="BN247" s="9"/>
      <c r="BO247" s="9"/>
      <c r="BP247" s="9"/>
      <c r="BQ247" s="9"/>
      <c r="BR247" s="9"/>
      <c r="BS247" s="9"/>
      <c r="BT247" s="9"/>
      <c r="BU247" s="9"/>
      <c r="BV247" s="9"/>
      <c r="BW247" s="9"/>
    </row>
    <row r="248" spans="1:75" ht="12" x14ac:dyDescent="0.2">
      <c r="A248" s="13">
        <v>26</v>
      </c>
      <c r="B248" s="14">
        <v>1639.54</v>
      </c>
      <c r="C248" s="14">
        <v>1612.48</v>
      </c>
      <c r="D248" s="14">
        <v>1561.85</v>
      </c>
      <c r="E248" s="14">
        <v>1586.2799999999997</v>
      </c>
      <c r="F248" s="14">
        <v>1650.4</v>
      </c>
      <c r="G248" s="14">
        <v>1806.35</v>
      </c>
      <c r="H248" s="14">
        <v>2063.9000000000005</v>
      </c>
      <c r="I248" s="14">
        <v>2243.2700000000004</v>
      </c>
      <c r="J248" s="14">
        <v>2325.0600000000004</v>
      </c>
      <c r="K248" s="14">
        <v>2331.9400000000005</v>
      </c>
      <c r="L248" s="14">
        <v>2341.2900000000004</v>
      </c>
      <c r="M248" s="14">
        <v>2362.9000000000005</v>
      </c>
      <c r="N248" s="14">
        <v>2351.8500000000004</v>
      </c>
      <c r="O248" s="14">
        <v>2354.5500000000002</v>
      </c>
      <c r="P248" s="14">
        <v>2351.1900000000005</v>
      </c>
      <c r="Q248" s="14">
        <v>2316.1900000000005</v>
      </c>
      <c r="R248" s="14">
        <v>2310.4300000000003</v>
      </c>
      <c r="S248" s="14">
        <v>2322.63</v>
      </c>
      <c r="T248" s="14">
        <v>2317.84</v>
      </c>
      <c r="U248" s="14">
        <v>2331.0500000000002</v>
      </c>
      <c r="V248" s="14">
        <v>2306.8700000000003</v>
      </c>
      <c r="W248" s="14">
        <v>2159.7500000000005</v>
      </c>
      <c r="X248" s="14">
        <v>2055.8500000000004</v>
      </c>
      <c r="Y248" s="14">
        <v>1662.9099999999999</v>
      </c>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row>
    <row r="249" spans="1:75" ht="12" x14ac:dyDescent="0.2">
      <c r="A249" s="13">
        <v>27</v>
      </c>
      <c r="B249" s="14">
        <v>1637.3599999999997</v>
      </c>
      <c r="C249" s="14">
        <v>1615.08</v>
      </c>
      <c r="D249" s="14">
        <v>1585.1099999999997</v>
      </c>
      <c r="E249" s="14">
        <v>1586.69</v>
      </c>
      <c r="F249" s="14">
        <v>1666.96</v>
      </c>
      <c r="G249" s="14">
        <v>1773.7399999999998</v>
      </c>
      <c r="H249" s="14">
        <v>2030.73</v>
      </c>
      <c r="I249" s="14">
        <v>2267.4600000000005</v>
      </c>
      <c r="J249" s="14">
        <v>2346.3900000000003</v>
      </c>
      <c r="K249" s="14">
        <v>2348.2200000000003</v>
      </c>
      <c r="L249" s="14">
        <v>2361.6900000000005</v>
      </c>
      <c r="M249" s="14">
        <v>2390.1400000000003</v>
      </c>
      <c r="N249" s="14">
        <v>2381.8900000000003</v>
      </c>
      <c r="O249" s="14">
        <v>2384.8900000000003</v>
      </c>
      <c r="P249" s="14">
        <v>2381.4700000000003</v>
      </c>
      <c r="Q249" s="14">
        <v>2371.84</v>
      </c>
      <c r="R249" s="14">
        <v>2331.11</v>
      </c>
      <c r="S249" s="14">
        <v>2340.9700000000003</v>
      </c>
      <c r="T249" s="14">
        <v>2337.2000000000003</v>
      </c>
      <c r="U249" s="14">
        <v>2352.1800000000003</v>
      </c>
      <c r="V249" s="14">
        <v>2319.7000000000003</v>
      </c>
      <c r="W249" s="14">
        <v>2207.2300000000005</v>
      </c>
      <c r="X249" s="14">
        <v>2049.92</v>
      </c>
      <c r="Y249" s="14">
        <v>1745.37</v>
      </c>
      <c r="AZ249" s="9"/>
      <c r="BA249" s="9"/>
      <c r="BB249" s="9"/>
      <c r="BC249" s="9"/>
      <c r="BD249" s="9"/>
      <c r="BE249" s="9"/>
      <c r="BF249" s="9"/>
      <c r="BG249" s="9"/>
      <c r="BH249" s="9"/>
      <c r="BI249" s="9"/>
      <c r="BJ249" s="9"/>
      <c r="BK249" s="9"/>
      <c r="BL249" s="9"/>
      <c r="BM249" s="9"/>
      <c r="BN249" s="9"/>
      <c r="BO249" s="9"/>
      <c r="BP249" s="9"/>
      <c r="BQ249" s="9"/>
      <c r="BR249" s="9"/>
      <c r="BS249" s="9"/>
      <c r="BT249" s="9"/>
      <c r="BU249" s="9"/>
      <c r="BV249" s="9"/>
      <c r="BW249" s="9"/>
    </row>
    <row r="250" spans="1:75" ht="12" x14ac:dyDescent="0.2">
      <c r="A250" s="13">
        <v>28</v>
      </c>
      <c r="B250" s="14">
        <v>1749.62</v>
      </c>
      <c r="C250" s="14">
        <v>1643.9499999999998</v>
      </c>
      <c r="D250" s="14">
        <v>1603.3399999999997</v>
      </c>
      <c r="E250" s="14">
        <v>1581.23</v>
      </c>
      <c r="F250" s="14">
        <v>1617.0899999999997</v>
      </c>
      <c r="G250" s="14">
        <v>1654.83</v>
      </c>
      <c r="H250" s="14">
        <v>1750.9899999999998</v>
      </c>
      <c r="I250" s="14">
        <v>1969.58</v>
      </c>
      <c r="J250" s="14">
        <v>2089.7800000000002</v>
      </c>
      <c r="K250" s="14">
        <v>2232.3000000000002</v>
      </c>
      <c r="L250" s="14">
        <v>2261.3500000000004</v>
      </c>
      <c r="M250" s="14">
        <v>2265.5300000000002</v>
      </c>
      <c r="N250" s="14">
        <v>2263.5100000000002</v>
      </c>
      <c r="O250" s="14">
        <v>2263.1800000000003</v>
      </c>
      <c r="P250" s="14">
        <v>2264.6600000000003</v>
      </c>
      <c r="Q250" s="14">
        <v>2229.8000000000002</v>
      </c>
      <c r="R250" s="14">
        <v>2239.3100000000004</v>
      </c>
      <c r="S250" s="14">
        <v>2262.9700000000003</v>
      </c>
      <c r="T250" s="14">
        <v>2261.0700000000002</v>
      </c>
      <c r="U250" s="14">
        <v>2256.7500000000005</v>
      </c>
      <c r="V250" s="14">
        <v>2256.7500000000005</v>
      </c>
      <c r="W250" s="14">
        <v>2117.0100000000002</v>
      </c>
      <c r="X250" s="14">
        <v>2008.85</v>
      </c>
      <c r="Y250" s="14">
        <v>1747.83</v>
      </c>
      <c r="AZ250" s="9"/>
      <c r="BA250" s="9"/>
      <c r="BB250" s="9"/>
      <c r="BC250" s="9"/>
      <c r="BD250" s="9"/>
      <c r="BE250" s="9"/>
      <c r="BF250" s="9"/>
      <c r="BG250" s="9"/>
      <c r="BH250" s="9"/>
      <c r="BI250" s="9"/>
      <c r="BJ250" s="9"/>
      <c r="BK250" s="9"/>
      <c r="BL250" s="9"/>
      <c r="BM250" s="9"/>
      <c r="BN250" s="9"/>
      <c r="BO250" s="9"/>
      <c r="BP250" s="9"/>
      <c r="BQ250" s="9"/>
      <c r="BR250" s="9"/>
      <c r="BS250" s="9"/>
      <c r="BT250" s="9"/>
      <c r="BU250" s="9"/>
      <c r="BV250" s="9"/>
      <c r="BW250" s="9"/>
    </row>
    <row r="251" spans="1:75" ht="12" x14ac:dyDescent="0.2">
      <c r="A251" s="13">
        <v>29</v>
      </c>
      <c r="B251" s="14">
        <v>1706.2799999999997</v>
      </c>
      <c r="C251" s="14">
        <v>1628.4</v>
      </c>
      <c r="D251" s="14">
        <v>1562.4299999999998</v>
      </c>
      <c r="E251" s="14">
        <v>1566.0899999999997</v>
      </c>
      <c r="F251" s="14">
        <v>1610.17</v>
      </c>
      <c r="G251" s="14">
        <v>1641.3899999999999</v>
      </c>
      <c r="H251" s="14">
        <v>1705.73</v>
      </c>
      <c r="I251" s="14">
        <v>1835.9499999999998</v>
      </c>
      <c r="J251" s="14">
        <v>2026.6999999999998</v>
      </c>
      <c r="K251" s="14">
        <v>2124.2900000000004</v>
      </c>
      <c r="L251" s="14">
        <v>2237.2000000000003</v>
      </c>
      <c r="M251" s="14">
        <v>2251.3700000000003</v>
      </c>
      <c r="N251" s="14">
        <v>2250.8100000000004</v>
      </c>
      <c r="O251" s="14">
        <v>2252.61</v>
      </c>
      <c r="P251" s="14">
        <v>2252.0200000000004</v>
      </c>
      <c r="Q251" s="14">
        <v>2215.6200000000003</v>
      </c>
      <c r="R251" s="14">
        <v>2227.6700000000005</v>
      </c>
      <c r="S251" s="14">
        <v>2256.9600000000005</v>
      </c>
      <c r="T251" s="14">
        <v>2262.4500000000003</v>
      </c>
      <c r="U251" s="14">
        <v>2266.0600000000004</v>
      </c>
      <c r="V251" s="14">
        <v>2267.7300000000005</v>
      </c>
      <c r="W251" s="14">
        <v>2159.7200000000003</v>
      </c>
      <c r="X251" s="14">
        <v>1992.35</v>
      </c>
      <c r="Y251" s="14">
        <v>1719.04</v>
      </c>
      <c r="Z251" s="4">
        <f>IFERROR(Y251,"скрыть")</f>
        <v>1719.04</v>
      </c>
      <c r="AZ251" s="9"/>
      <c r="BA251" s="9"/>
      <c r="BB251" s="9"/>
      <c r="BC251" s="9"/>
      <c r="BD251" s="9"/>
      <c r="BE251" s="9"/>
      <c r="BF251" s="9"/>
      <c r="BG251" s="9"/>
      <c r="BH251" s="9"/>
      <c r="BI251" s="9"/>
      <c r="BJ251" s="9"/>
      <c r="BK251" s="9"/>
      <c r="BL251" s="9"/>
      <c r="BM251" s="9"/>
      <c r="BN251" s="9"/>
      <c r="BO251" s="9"/>
      <c r="BP251" s="9"/>
      <c r="BQ251" s="9"/>
      <c r="BR251" s="9"/>
      <c r="BS251" s="9"/>
      <c r="BT251" s="9"/>
      <c r="BU251" s="9"/>
      <c r="BV251" s="9"/>
      <c r="BW251" s="9"/>
    </row>
    <row r="252" spans="1:75" ht="12" x14ac:dyDescent="0.2">
      <c r="A252" s="13">
        <v>30</v>
      </c>
      <c r="B252" s="14">
        <v>1639.21</v>
      </c>
      <c r="C252" s="14">
        <v>1579.56</v>
      </c>
      <c r="D252" s="14">
        <v>1525.65</v>
      </c>
      <c r="E252" s="14">
        <v>1524.65</v>
      </c>
      <c r="F252" s="14">
        <v>1570.4099999999999</v>
      </c>
      <c r="G252" s="14">
        <v>1676.19</v>
      </c>
      <c r="H252" s="14">
        <v>1959.96</v>
      </c>
      <c r="I252" s="14">
        <v>2118.1000000000004</v>
      </c>
      <c r="J252" s="14">
        <v>2254.3300000000004</v>
      </c>
      <c r="K252" s="14">
        <v>2252.2600000000002</v>
      </c>
      <c r="L252" s="14">
        <v>2262.1200000000003</v>
      </c>
      <c r="M252" s="14">
        <v>2288.8200000000002</v>
      </c>
      <c r="N252" s="14">
        <v>2283.5800000000004</v>
      </c>
      <c r="O252" s="14">
        <v>2290.8700000000003</v>
      </c>
      <c r="P252" s="14">
        <v>2283.4800000000005</v>
      </c>
      <c r="Q252" s="14">
        <v>2276.7200000000003</v>
      </c>
      <c r="R252" s="14">
        <v>2241.4300000000003</v>
      </c>
      <c r="S252" s="14">
        <v>2250.9000000000005</v>
      </c>
      <c r="T252" s="14">
        <v>2256.34</v>
      </c>
      <c r="U252" s="14">
        <v>2268.1000000000004</v>
      </c>
      <c r="V252" s="14">
        <v>2227.88</v>
      </c>
      <c r="W252" s="14">
        <v>2067.7300000000005</v>
      </c>
      <c r="X252" s="14">
        <v>1918.1299999999997</v>
      </c>
      <c r="Y252" s="14">
        <v>1629.4099999999999</v>
      </c>
      <c r="Z252" s="4">
        <f>IFERROR(Y252,"скрыть")</f>
        <v>1629.4099999999999</v>
      </c>
      <c r="AZ252" s="9"/>
      <c r="BA252" s="9"/>
      <c r="BB252" s="9"/>
      <c r="BC252" s="9"/>
      <c r="BD252" s="9"/>
      <c r="BE252" s="9"/>
      <c r="BF252" s="9"/>
      <c r="BG252" s="9"/>
      <c r="BH252" s="9"/>
      <c r="BI252" s="9"/>
      <c r="BJ252" s="9"/>
      <c r="BK252" s="9"/>
      <c r="BL252" s="9"/>
      <c r="BM252" s="9"/>
      <c r="BN252" s="9"/>
      <c r="BO252" s="9"/>
      <c r="BP252" s="9"/>
      <c r="BQ252" s="9"/>
      <c r="BR252" s="9"/>
      <c r="BS252" s="9"/>
      <c r="BT252" s="9"/>
      <c r="BU252" s="9"/>
      <c r="BV252" s="9"/>
      <c r="BW252" s="9"/>
    </row>
    <row r="253" spans="1:75" ht="12" x14ac:dyDescent="0.2">
      <c r="A253" s="13">
        <v>31</v>
      </c>
      <c r="B253" s="14">
        <v>1529.2999999999997</v>
      </c>
      <c r="C253" s="14">
        <v>1505.0899999999997</v>
      </c>
      <c r="D253" s="14">
        <v>1493.27</v>
      </c>
      <c r="E253" s="14">
        <v>1490.48</v>
      </c>
      <c r="F253" s="14">
        <v>1531.5699999999997</v>
      </c>
      <c r="G253" s="14">
        <v>1547.33</v>
      </c>
      <c r="H253" s="14">
        <v>1778.1</v>
      </c>
      <c r="I253" s="14">
        <v>2005.6</v>
      </c>
      <c r="J253" s="14">
        <v>2057.4500000000003</v>
      </c>
      <c r="K253" s="14">
        <v>2067.4500000000003</v>
      </c>
      <c r="L253" s="14">
        <v>2080.9700000000003</v>
      </c>
      <c r="M253" s="14">
        <v>2112.8700000000003</v>
      </c>
      <c r="N253" s="14">
        <v>2097.9600000000005</v>
      </c>
      <c r="O253" s="14">
        <v>2103.0200000000004</v>
      </c>
      <c r="P253" s="14">
        <v>2096.8700000000003</v>
      </c>
      <c r="Q253" s="14">
        <v>2089.5800000000004</v>
      </c>
      <c r="R253" s="14">
        <v>2049.54</v>
      </c>
      <c r="S253" s="14">
        <v>2060.1500000000005</v>
      </c>
      <c r="T253" s="14">
        <v>2072.5400000000004</v>
      </c>
      <c r="U253" s="14">
        <v>2088.8200000000002</v>
      </c>
      <c r="V253" s="14">
        <v>2058.7500000000005</v>
      </c>
      <c r="W253" s="14">
        <v>1982.31</v>
      </c>
      <c r="X253" s="14">
        <v>1755.79</v>
      </c>
      <c r="Y253" s="14">
        <v>1545.5099999999998</v>
      </c>
      <c r="Z253" s="4">
        <f>IFERROR(Y253,"скрыть")</f>
        <v>1545.5099999999998</v>
      </c>
      <c r="AZ253" s="9"/>
      <c r="BA253" s="9"/>
      <c r="BB253" s="9"/>
      <c r="BC253" s="9"/>
      <c r="BD253" s="9"/>
      <c r="BE253" s="9"/>
      <c r="BF253" s="9"/>
      <c r="BG253" s="9"/>
      <c r="BH253" s="9"/>
      <c r="BI253" s="9"/>
      <c r="BJ253" s="9"/>
      <c r="BK253" s="9"/>
      <c r="BL253" s="9"/>
      <c r="BM253" s="9"/>
      <c r="BN253" s="9"/>
      <c r="BO253" s="9"/>
      <c r="BP253" s="9"/>
      <c r="BQ253" s="9"/>
      <c r="BR253" s="9"/>
      <c r="BS253" s="9"/>
      <c r="BT253" s="9"/>
      <c r="BU253" s="9"/>
      <c r="BV253" s="9"/>
      <c r="BW253" s="9"/>
    </row>
    <row r="254" spans="1:75" ht="11.25" customHeight="1" x14ac:dyDescent="0.2">
      <c r="A254" s="71"/>
      <c r="B254" s="72" t="s">
        <v>89</v>
      </c>
      <c r="C254" s="72"/>
      <c r="D254" s="72"/>
      <c r="E254" s="72"/>
      <c r="F254" s="72"/>
      <c r="G254" s="72"/>
      <c r="H254" s="72"/>
      <c r="I254" s="72"/>
      <c r="J254" s="72"/>
      <c r="K254" s="72"/>
      <c r="L254" s="72"/>
      <c r="M254" s="72"/>
      <c r="N254" s="72"/>
      <c r="O254" s="72"/>
      <c r="P254" s="72"/>
      <c r="Q254" s="72"/>
      <c r="R254" s="72"/>
      <c r="S254" s="72"/>
      <c r="T254" s="72"/>
      <c r="U254" s="72"/>
      <c r="V254" s="72"/>
      <c r="W254" s="72"/>
      <c r="X254" s="72"/>
      <c r="Y254" s="72"/>
      <c r="AZ254" s="9"/>
      <c r="BA254" s="9"/>
      <c r="BB254" s="9"/>
      <c r="BC254" s="9"/>
      <c r="BD254" s="9"/>
      <c r="BE254" s="9"/>
      <c r="BF254" s="9"/>
      <c r="BG254" s="9"/>
      <c r="BH254" s="9"/>
      <c r="BI254" s="9"/>
      <c r="BJ254" s="9"/>
      <c r="BK254" s="9"/>
      <c r="BL254" s="9"/>
      <c r="BM254" s="9"/>
      <c r="BN254" s="9"/>
      <c r="BO254" s="9"/>
      <c r="BP254" s="9"/>
      <c r="BQ254" s="9"/>
      <c r="BR254" s="9"/>
      <c r="BS254" s="9"/>
      <c r="BT254" s="9"/>
      <c r="BU254" s="9"/>
      <c r="BV254" s="9"/>
      <c r="BW254" s="9"/>
    </row>
    <row r="255" spans="1:75" ht="11.25" customHeight="1" x14ac:dyDescent="0.2">
      <c r="A255" s="71"/>
      <c r="B255" s="72"/>
      <c r="C255" s="72"/>
      <c r="D255" s="72"/>
      <c r="E255" s="72"/>
      <c r="F255" s="72"/>
      <c r="G255" s="72"/>
      <c r="H255" s="72"/>
      <c r="I255" s="72"/>
      <c r="J255" s="72"/>
      <c r="K255" s="72"/>
      <c r="L255" s="72"/>
      <c r="M255" s="72"/>
      <c r="N255" s="72"/>
      <c r="O255" s="72"/>
      <c r="P255" s="72"/>
      <c r="Q255" s="72"/>
      <c r="R255" s="72"/>
      <c r="S255" s="72"/>
      <c r="T255" s="72"/>
      <c r="U255" s="72"/>
      <c r="V255" s="72"/>
      <c r="W255" s="72"/>
      <c r="X255" s="72"/>
      <c r="Y255" s="72"/>
      <c r="AZ255" s="9"/>
      <c r="BA255" s="9"/>
      <c r="BB255" s="9"/>
      <c r="BC255" s="9"/>
      <c r="BD255" s="9"/>
      <c r="BE255" s="9"/>
      <c r="BF255" s="9"/>
      <c r="BG255" s="9"/>
      <c r="BH255" s="9"/>
      <c r="BI255" s="9"/>
      <c r="BJ255" s="9"/>
      <c r="BK255" s="9"/>
      <c r="BL255" s="9"/>
      <c r="BM255" s="9"/>
      <c r="BN255" s="9"/>
      <c r="BO255" s="9"/>
      <c r="BP255" s="9"/>
      <c r="BQ255" s="9"/>
      <c r="BR255" s="9"/>
      <c r="BS255" s="9"/>
      <c r="BT255" s="9"/>
      <c r="BU255" s="9"/>
      <c r="BV255" s="9"/>
      <c r="BW255" s="9"/>
    </row>
    <row r="256" spans="1:75" s="7" customFormat="1" ht="32.65" customHeight="1" x14ac:dyDescent="0.2">
      <c r="A256" s="11" t="s">
        <v>64</v>
      </c>
      <c r="B256" s="12" t="s">
        <v>65</v>
      </c>
      <c r="C256" s="12" t="s">
        <v>66</v>
      </c>
      <c r="D256" s="12" t="s">
        <v>67</v>
      </c>
      <c r="E256" s="12" t="s">
        <v>68</v>
      </c>
      <c r="F256" s="12" t="s">
        <v>69</v>
      </c>
      <c r="G256" s="12" t="s">
        <v>70</v>
      </c>
      <c r="H256" s="12" t="s">
        <v>71</v>
      </c>
      <c r="I256" s="12" t="s">
        <v>72</v>
      </c>
      <c r="J256" s="12" t="s">
        <v>73</v>
      </c>
      <c r="K256" s="12" t="s">
        <v>74</v>
      </c>
      <c r="L256" s="12" t="s">
        <v>75</v>
      </c>
      <c r="M256" s="12" t="s">
        <v>76</v>
      </c>
      <c r="N256" s="12" t="s">
        <v>77</v>
      </c>
      <c r="O256" s="12" t="s">
        <v>78</v>
      </c>
      <c r="P256" s="12" t="s">
        <v>79</v>
      </c>
      <c r="Q256" s="12" t="s">
        <v>80</v>
      </c>
      <c r="R256" s="12" t="s">
        <v>81</v>
      </c>
      <c r="S256" s="12" t="s">
        <v>82</v>
      </c>
      <c r="T256" s="12" t="s">
        <v>83</v>
      </c>
      <c r="U256" s="12" t="s">
        <v>84</v>
      </c>
      <c r="V256" s="12" t="s">
        <v>85</v>
      </c>
      <c r="W256" s="12" t="s">
        <v>86</v>
      </c>
      <c r="X256" s="12" t="s">
        <v>87</v>
      </c>
      <c r="Y256" s="12" t="s">
        <v>88</v>
      </c>
      <c r="Z256" s="6"/>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row>
    <row r="257" spans="1:75" ht="12" x14ac:dyDescent="0.2">
      <c r="A257" s="13">
        <v>1</v>
      </c>
      <c r="B257" s="14">
        <v>1845.2099999999998</v>
      </c>
      <c r="C257" s="14">
        <v>1791.1499999999999</v>
      </c>
      <c r="D257" s="14">
        <v>1835.0200000000002</v>
      </c>
      <c r="E257" s="14">
        <v>1786.09</v>
      </c>
      <c r="F257" s="14">
        <v>1763.2500000000002</v>
      </c>
      <c r="G257" s="14">
        <v>1762.6699999999998</v>
      </c>
      <c r="H257" s="14">
        <v>1764.7900000000002</v>
      </c>
      <c r="I257" s="14">
        <v>1746.78</v>
      </c>
      <c r="J257" s="14">
        <v>1707.9599999999998</v>
      </c>
      <c r="K257" s="14">
        <v>1735.49</v>
      </c>
      <c r="L257" s="14">
        <v>1835.0400000000002</v>
      </c>
      <c r="M257" s="14">
        <v>1852.26</v>
      </c>
      <c r="N257" s="14">
        <v>1935.41</v>
      </c>
      <c r="O257" s="14">
        <v>1971.97</v>
      </c>
      <c r="P257" s="14">
        <v>1943.7900000000002</v>
      </c>
      <c r="Q257" s="14">
        <v>2031.97</v>
      </c>
      <c r="R257" s="14">
        <v>2142.0500000000002</v>
      </c>
      <c r="S257" s="14">
        <v>2169.2900000000004</v>
      </c>
      <c r="T257" s="14">
        <v>2172.6200000000003</v>
      </c>
      <c r="U257" s="14">
        <v>2172.2400000000002</v>
      </c>
      <c r="V257" s="14">
        <v>2187.5000000000005</v>
      </c>
      <c r="W257" s="14">
        <v>2171.0800000000004</v>
      </c>
      <c r="X257" s="14">
        <v>1935.76</v>
      </c>
      <c r="Y257" s="14">
        <v>1766.43</v>
      </c>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row>
    <row r="258" spans="1:75" ht="12" x14ac:dyDescent="0.2">
      <c r="A258" s="13">
        <v>2</v>
      </c>
      <c r="B258" s="14">
        <v>1741.91</v>
      </c>
      <c r="C258" s="14">
        <v>1670.95</v>
      </c>
      <c r="D258" s="14">
        <v>1628.76</v>
      </c>
      <c r="E258" s="14">
        <v>1612.53</v>
      </c>
      <c r="F258" s="14">
        <v>1627.3300000000002</v>
      </c>
      <c r="G258" s="14">
        <v>1644.3500000000001</v>
      </c>
      <c r="H258" s="14">
        <v>1654.51</v>
      </c>
      <c r="I258" s="14">
        <v>1685.3</v>
      </c>
      <c r="J258" s="14">
        <v>1804.07</v>
      </c>
      <c r="K258" s="14">
        <v>1965.3799999999999</v>
      </c>
      <c r="L258" s="14">
        <v>2220.6000000000004</v>
      </c>
      <c r="M258" s="14">
        <v>2280.8100000000004</v>
      </c>
      <c r="N258" s="14">
        <v>2276.7600000000002</v>
      </c>
      <c r="O258" s="14">
        <v>2285.8000000000002</v>
      </c>
      <c r="P258" s="14">
        <v>2242.2900000000004</v>
      </c>
      <c r="Q258" s="14">
        <v>2292.2900000000004</v>
      </c>
      <c r="R258" s="14">
        <v>2319.65</v>
      </c>
      <c r="S258" s="14">
        <v>2328.9700000000003</v>
      </c>
      <c r="T258" s="14">
        <v>2329.4900000000002</v>
      </c>
      <c r="U258" s="14">
        <v>2326.65</v>
      </c>
      <c r="V258" s="14">
        <v>2328.9</v>
      </c>
      <c r="W258" s="14">
        <v>2311.5800000000004</v>
      </c>
      <c r="X258" s="14">
        <v>2139.7500000000005</v>
      </c>
      <c r="Y258" s="14">
        <v>1848.8999999999999</v>
      </c>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row>
    <row r="259" spans="1:75" ht="12" x14ac:dyDescent="0.2">
      <c r="A259" s="13">
        <v>3</v>
      </c>
      <c r="B259" s="14">
        <v>1784.6899999999998</v>
      </c>
      <c r="C259" s="14">
        <v>1716.78</v>
      </c>
      <c r="D259" s="14">
        <v>1667.8100000000002</v>
      </c>
      <c r="E259" s="14">
        <v>1629.17</v>
      </c>
      <c r="F259" s="14">
        <v>1673.8999999999999</v>
      </c>
      <c r="G259" s="14">
        <v>1690.26</v>
      </c>
      <c r="H259" s="14">
        <v>1712.9199999999998</v>
      </c>
      <c r="I259" s="14">
        <v>1758.2900000000002</v>
      </c>
      <c r="J259" s="14">
        <v>1983.99</v>
      </c>
      <c r="K259" s="14">
        <v>2258.8500000000004</v>
      </c>
      <c r="L259" s="14">
        <v>2301.4800000000005</v>
      </c>
      <c r="M259" s="14">
        <v>2317.5600000000004</v>
      </c>
      <c r="N259" s="14">
        <v>2321.3100000000004</v>
      </c>
      <c r="O259" s="14">
        <v>2324.8100000000004</v>
      </c>
      <c r="P259" s="14">
        <v>2295.8300000000004</v>
      </c>
      <c r="Q259" s="14">
        <v>2301.96</v>
      </c>
      <c r="R259" s="14">
        <v>2326.3700000000003</v>
      </c>
      <c r="S259" s="14">
        <v>2337.2200000000003</v>
      </c>
      <c r="T259" s="14">
        <v>2333.44</v>
      </c>
      <c r="U259" s="14">
        <v>2328.3000000000002</v>
      </c>
      <c r="V259" s="14">
        <v>2329.1800000000003</v>
      </c>
      <c r="W259" s="14">
        <v>2276.4900000000002</v>
      </c>
      <c r="X259" s="14">
        <v>1958.26</v>
      </c>
      <c r="Y259" s="14">
        <v>1731.4399999999998</v>
      </c>
      <c r="AZ259" s="9"/>
      <c r="BA259" s="9"/>
      <c r="BB259" s="9"/>
      <c r="BC259" s="9"/>
      <c r="BD259" s="9"/>
      <c r="BE259" s="9"/>
      <c r="BF259" s="9"/>
      <c r="BG259" s="9"/>
      <c r="BH259" s="9"/>
      <c r="BI259" s="9"/>
      <c r="BJ259" s="9"/>
      <c r="BK259" s="9"/>
      <c r="BL259" s="9"/>
      <c r="BM259" s="9"/>
      <c r="BN259" s="9"/>
      <c r="BO259" s="9"/>
      <c r="BP259" s="9"/>
      <c r="BQ259" s="9"/>
      <c r="BR259" s="9"/>
      <c r="BS259" s="9"/>
      <c r="BT259" s="9"/>
      <c r="BU259" s="9"/>
      <c r="BV259" s="9"/>
      <c r="BW259" s="9"/>
    </row>
    <row r="260" spans="1:75" ht="12" x14ac:dyDescent="0.2">
      <c r="A260" s="13">
        <v>4</v>
      </c>
      <c r="B260" s="14">
        <v>1713.26</v>
      </c>
      <c r="C260" s="14">
        <v>1650.8700000000001</v>
      </c>
      <c r="D260" s="14">
        <v>1615.49</v>
      </c>
      <c r="E260" s="14">
        <v>1584.0400000000002</v>
      </c>
      <c r="F260" s="14">
        <v>1631.3</v>
      </c>
      <c r="G260" s="14">
        <v>1666.22</v>
      </c>
      <c r="H260" s="14">
        <v>1709.0200000000002</v>
      </c>
      <c r="I260" s="14">
        <v>1815.16</v>
      </c>
      <c r="J260" s="14">
        <v>2051.9</v>
      </c>
      <c r="K260" s="14">
        <v>2287.4100000000003</v>
      </c>
      <c r="L260" s="14">
        <v>2327.7800000000002</v>
      </c>
      <c r="M260" s="14">
        <v>2342.7600000000002</v>
      </c>
      <c r="N260" s="14">
        <v>2343.4</v>
      </c>
      <c r="O260" s="14">
        <v>2346.6200000000003</v>
      </c>
      <c r="P260" s="14">
        <v>2322.7500000000005</v>
      </c>
      <c r="Q260" s="14">
        <v>2323.2600000000002</v>
      </c>
      <c r="R260" s="14">
        <v>2342.3900000000003</v>
      </c>
      <c r="S260" s="14">
        <v>2359.8000000000002</v>
      </c>
      <c r="T260" s="14">
        <v>2351.88</v>
      </c>
      <c r="U260" s="14">
        <v>2344.7500000000005</v>
      </c>
      <c r="V260" s="14">
        <v>2347.84</v>
      </c>
      <c r="W260" s="14">
        <v>2312.6200000000003</v>
      </c>
      <c r="X260" s="14">
        <v>2062.67</v>
      </c>
      <c r="Y260" s="14">
        <v>1811.59</v>
      </c>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row>
    <row r="261" spans="1:75" ht="12" x14ac:dyDescent="0.2">
      <c r="A261" s="13">
        <v>5</v>
      </c>
      <c r="B261" s="14">
        <v>1735.14</v>
      </c>
      <c r="C261" s="14">
        <v>1670.53</v>
      </c>
      <c r="D261" s="14">
        <v>1617.22</v>
      </c>
      <c r="E261" s="14">
        <v>1609.97</v>
      </c>
      <c r="F261" s="14">
        <v>1640.3100000000002</v>
      </c>
      <c r="G261" s="14">
        <v>1659.68</v>
      </c>
      <c r="H261" s="14">
        <v>1717.6000000000001</v>
      </c>
      <c r="I261" s="14">
        <v>1788.7900000000002</v>
      </c>
      <c r="J261" s="14">
        <v>2070.2500000000005</v>
      </c>
      <c r="K261" s="14">
        <v>2287.0100000000002</v>
      </c>
      <c r="L261" s="14">
        <v>2313.86</v>
      </c>
      <c r="M261" s="14">
        <v>2318.5500000000002</v>
      </c>
      <c r="N261" s="14">
        <v>2317.86</v>
      </c>
      <c r="O261" s="14">
        <v>2319.0400000000004</v>
      </c>
      <c r="P261" s="14">
        <v>2308.5800000000004</v>
      </c>
      <c r="Q261" s="14">
        <v>2309.71</v>
      </c>
      <c r="R261" s="14">
        <v>2319.0100000000002</v>
      </c>
      <c r="S261" s="14">
        <v>2333.5100000000002</v>
      </c>
      <c r="T261" s="14">
        <v>2325.8100000000004</v>
      </c>
      <c r="U261" s="14">
        <v>2318.0700000000002</v>
      </c>
      <c r="V261" s="14">
        <v>2317.7300000000005</v>
      </c>
      <c r="W261" s="14">
        <v>2302.2800000000002</v>
      </c>
      <c r="X261" s="14">
        <v>1978.6200000000001</v>
      </c>
      <c r="Y261" s="14">
        <v>1753.0600000000002</v>
      </c>
      <c r="AZ261" s="9"/>
      <c r="BA261" s="9"/>
      <c r="BB261" s="9"/>
      <c r="BC261" s="9"/>
      <c r="BD261" s="9"/>
      <c r="BE261" s="9"/>
      <c r="BF261" s="9"/>
      <c r="BG261" s="9"/>
      <c r="BH261" s="9"/>
      <c r="BI261" s="9"/>
      <c r="BJ261" s="9"/>
      <c r="BK261" s="9"/>
      <c r="BL261" s="9"/>
      <c r="BM261" s="9"/>
      <c r="BN261" s="9"/>
      <c r="BO261" s="9"/>
      <c r="BP261" s="9"/>
      <c r="BQ261" s="9"/>
      <c r="BR261" s="9"/>
      <c r="BS261" s="9"/>
      <c r="BT261" s="9"/>
      <c r="BU261" s="9"/>
      <c r="BV261" s="9"/>
      <c r="BW261" s="9"/>
    </row>
    <row r="262" spans="1:75" ht="12" x14ac:dyDescent="0.2">
      <c r="A262" s="13">
        <v>6</v>
      </c>
      <c r="B262" s="14">
        <v>1693.6299999999999</v>
      </c>
      <c r="C262" s="14">
        <v>1591.97</v>
      </c>
      <c r="D262" s="14">
        <v>1514.94</v>
      </c>
      <c r="E262" s="14">
        <v>1490</v>
      </c>
      <c r="F262" s="14">
        <v>1518.27</v>
      </c>
      <c r="G262" s="14">
        <v>1561.36</v>
      </c>
      <c r="H262" s="14">
        <v>1616.69</v>
      </c>
      <c r="I262" s="14">
        <v>1751.8999999999999</v>
      </c>
      <c r="J262" s="14">
        <v>1986.1499999999999</v>
      </c>
      <c r="K262" s="14">
        <v>2237.8500000000004</v>
      </c>
      <c r="L262" s="14">
        <v>2279.21</v>
      </c>
      <c r="M262" s="14">
        <v>2292.2200000000003</v>
      </c>
      <c r="N262" s="14">
        <v>2293.5100000000002</v>
      </c>
      <c r="O262" s="14">
        <v>2295.2300000000005</v>
      </c>
      <c r="P262" s="14">
        <v>2271.88</v>
      </c>
      <c r="Q262" s="14">
        <v>2277.8000000000002</v>
      </c>
      <c r="R262" s="14">
        <v>2301.9700000000003</v>
      </c>
      <c r="S262" s="14">
        <v>2309.94</v>
      </c>
      <c r="T262" s="14">
        <v>2306.7500000000005</v>
      </c>
      <c r="U262" s="14">
        <v>2304.2500000000005</v>
      </c>
      <c r="V262" s="14">
        <v>2304.3900000000003</v>
      </c>
      <c r="W262" s="14">
        <v>2259.09</v>
      </c>
      <c r="X262" s="14">
        <v>1939.6699999999998</v>
      </c>
      <c r="Y262" s="14">
        <v>1756.6499999999999</v>
      </c>
      <c r="AZ262" s="9"/>
      <c r="BA262" s="9"/>
      <c r="BB262" s="9"/>
      <c r="BC262" s="9"/>
      <c r="BD262" s="9"/>
      <c r="BE262" s="9"/>
      <c r="BF262" s="9"/>
      <c r="BG262" s="9"/>
      <c r="BH262" s="9"/>
      <c r="BI262" s="9"/>
      <c r="BJ262" s="9"/>
      <c r="BK262" s="9"/>
      <c r="BL262" s="9"/>
      <c r="BM262" s="9"/>
      <c r="BN262" s="9"/>
      <c r="BO262" s="9"/>
      <c r="BP262" s="9"/>
      <c r="BQ262" s="9"/>
      <c r="BR262" s="9"/>
      <c r="BS262" s="9"/>
      <c r="BT262" s="9"/>
      <c r="BU262" s="9"/>
      <c r="BV262" s="9"/>
      <c r="BW262" s="9"/>
    </row>
    <row r="263" spans="1:75" ht="12" x14ac:dyDescent="0.2">
      <c r="A263" s="13">
        <v>7</v>
      </c>
      <c r="B263" s="14">
        <v>1695.7700000000002</v>
      </c>
      <c r="C263" s="14">
        <v>1611.91</v>
      </c>
      <c r="D263" s="14">
        <v>1544.66</v>
      </c>
      <c r="E263" s="14">
        <v>1514.0800000000002</v>
      </c>
      <c r="F263" s="14">
        <v>1531.3300000000002</v>
      </c>
      <c r="G263" s="14">
        <v>1556.86</v>
      </c>
      <c r="H263" s="14">
        <v>1590.01</v>
      </c>
      <c r="I263" s="14">
        <v>1682.3500000000001</v>
      </c>
      <c r="J263" s="14">
        <v>1804.74</v>
      </c>
      <c r="K263" s="14">
        <v>2048.7600000000002</v>
      </c>
      <c r="L263" s="14">
        <v>2194.6000000000004</v>
      </c>
      <c r="M263" s="14">
        <v>2213.65</v>
      </c>
      <c r="N263" s="14">
        <v>2214.46</v>
      </c>
      <c r="O263" s="14">
        <v>2214.4500000000003</v>
      </c>
      <c r="P263" s="14">
        <v>2183.2700000000004</v>
      </c>
      <c r="Q263" s="14">
        <v>2191.8900000000003</v>
      </c>
      <c r="R263" s="14">
        <v>2219.7700000000004</v>
      </c>
      <c r="S263" s="14">
        <v>2238.5800000000004</v>
      </c>
      <c r="T263" s="14">
        <v>2236.4500000000003</v>
      </c>
      <c r="U263" s="14">
        <v>2233.7900000000004</v>
      </c>
      <c r="V263" s="14">
        <v>2241.7800000000002</v>
      </c>
      <c r="W263" s="14">
        <v>2218.9300000000003</v>
      </c>
      <c r="X263" s="14">
        <v>2033.51</v>
      </c>
      <c r="Y263" s="14">
        <v>1790.18</v>
      </c>
      <c r="AZ263" s="9"/>
      <c r="BA263" s="9"/>
      <c r="BB263" s="9"/>
      <c r="BC263" s="9"/>
      <c r="BD263" s="9"/>
      <c r="BE263" s="9"/>
      <c r="BF263" s="9"/>
      <c r="BG263" s="9"/>
      <c r="BH263" s="9"/>
      <c r="BI263" s="9"/>
      <c r="BJ263" s="9"/>
      <c r="BK263" s="9"/>
      <c r="BL263" s="9"/>
      <c r="BM263" s="9"/>
      <c r="BN263" s="9"/>
      <c r="BO263" s="9"/>
      <c r="BP263" s="9"/>
      <c r="BQ263" s="9"/>
      <c r="BR263" s="9"/>
      <c r="BS263" s="9"/>
      <c r="BT263" s="9"/>
      <c r="BU263" s="9"/>
      <c r="BV263" s="9"/>
      <c r="BW263" s="9"/>
    </row>
    <row r="264" spans="1:75" ht="12" x14ac:dyDescent="0.2">
      <c r="A264" s="13">
        <v>8</v>
      </c>
      <c r="B264" s="14">
        <v>1752.4800000000002</v>
      </c>
      <c r="C264" s="14">
        <v>1677.2</v>
      </c>
      <c r="D264" s="14">
        <v>1617.7900000000002</v>
      </c>
      <c r="E264" s="14">
        <v>1574.7900000000002</v>
      </c>
      <c r="F264" s="14">
        <v>1608.73</v>
      </c>
      <c r="G264" s="14">
        <v>1626.64</v>
      </c>
      <c r="H264" s="14">
        <v>1651.75</v>
      </c>
      <c r="I264" s="14">
        <v>1749.89</v>
      </c>
      <c r="J264" s="14">
        <v>1965.14</v>
      </c>
      <c r="K264" s="14">
        <v>2217.96</v>
      </c>
      <c r="L264" s="14">
        <v>2300.0400000000004</v>
      </c>
      <c r="M264" s="14">
        <v>2316.88</v>
      </c>
      <c r="N264" s="14">
        <v>2319.0600000000004</v>
      </c>
      <c r="O264" s="14">
        <v>2320.4500000000003</v>
      </c>
      <c r="P264" s="14">
        <v>2298.3700000000003</v>
      </c>
      <c r="Q264" s="14">
        <v>2304.6200000000003</v>
      </c>
      <c r="R264" s="14">
        <v>2327.67</v>
      </c>
      <c r="S264" s="14">
        <v>2347.0700000000002</v>
      </c>
      <c r="T264" s="14">
        <v>2341.38</v>
      </c>
      <c r="U264" s="14">
        <v>2333.2500000000005</v>
      </c>
      <c r="V264" s="14">
        <v>2334.0000000000005</v>
      </c>
      <c r="W264" s="14">
        <v>2300.8000000000002</v>
      </c>
      <c r="X264" s="14">
        <v>2048.2300000000005</v>
      </c>
      <c r="Y264" s="14">
        <v>1769.07</v>
      </c>
      <c r="AZ264" s="9"/>
      <c r="BA264" s="9"/>
      <c r="BB264" s="9"/>
      <c r="BC264" s="9"/>
      <c r="BD264" s="9"/>
      <c r="BE264" s="9"/>
      <c r="BF264" s="9"/>
      <c r="BG264" s="9"/>
      <c r="BH264" s="9"/>
      <c r="BI264" s="9"/>
      <c r="BJ264" s="9"/>
      <c r="BK264" s="9"/>
      <c r="BL264" s="9"/>
      <c r="BM264" s="9"/>
      <c r="BN264" s="9"/>
      <c r="BO264" s="9"/>
      <c r="BP264" s="9"/>
      <c r="BQ264" s="9"/>
      <c r="BR264" s="9"/>
      <c r="BS264" s="9"/>
      <c r="BT264" s="9"/>
      <c r="BU264" s="9"/>
      <c r="BV264" s="9"/>
      <c r="BW264" s="9"/>
    </row>
    <row r="265" spans="1:75" ht="12" x14ac:dyDescent="0.2">
      <c r="A265" s="13">
        <v>9</v>
      </c>
      <c r="B265" s="14">
        <v>1735.3</v>
      </c>
      <c r="C265" s="14">
        <v>1640.24</v>
      </c>
      <c r="D265" s="14">
        <v>1572.7900000000002</v>
      </c>
      <c r="E265" s="14">
        <v>1554.25</v>
      </c>
      <c r="F265" s="14">
        <v>1594.3300000000002</v>
      </c>
      <c r="G265" s="14">
        <v>1729.9399999999998</v>
      </c>
      <c r="H265" s="14">
        <v>1952.6000000000001</v>
      </c>
      <c r="I265" s="14">
        <v>2322.3300000000004</v>
      </c>
      <c r="J265" s="14">
        <v>2415.42</v>
      </c>
      <c r="K265" s="14">
        <v>2451.1600000000003</v>
      </c>
      <c r="L265" s="14">
        <v>2467.71</v>
      </c>
      <c r="M265" s="14">
        <v>2477.88</v>
      </c>
      <c r="N265" s="14">
        <v>2463.88</v>
      </c>
      <c r="O265" s="14">
        <v>2472.5700000000002</v>
      </c>
      <c r="P265" s="14">
        <v>2438.1600000000003</v>
      </c>
      <c r="Q265" s="14">
        <v>2434.6000000000004</v>
      </c>
      <c r="R265" s="14">
        <v>2393.3100000000004</v>
      </c>
      <c r="S265" s="14">
        <v>2404.8100000000004</v>
      </c>
      <c r="T265" s="14">
        <v>2392.36</v>
      </c>
      <c r="U265" s="14">
        <v>2450.1800000000003</v>
      </c>
      <c r="V265" s="14">
        <v>2410.2500000000005</v>
      </c>
      <c r="W265" s="14">
        <v>2363.8000000000002</v>
      </c>
      <c r="X265" s="14">
        <v>2082.5500000000002</v>
      </c>
      <c r="Y265" s="14">
        <v>1757.0000000000002</v>
      </c>
      <c r="AZ265" s="9"/>
      <c r="BA265" s="9"/>
      <c r="BB265" s="9"/>
      <c r="BC265" s="9"/>
      <c r="BD265" s="9"/>
      <c r="BE265" s="9"/>
      <c r="BF265" s="9"/>
      <c r="BG265" s="9"/>
      <c r="BH265" s="9"/>
      <c r="BI265" s="9"/>
      <c r="BJ265" s="9"/>
      <c r="BK265" s="9"/>
      <c r="BL265" s="9"/>
      <c r="BM265" s="9"/>
      <c r="BN265" s="9"/>
      <c r="BO265" s="9"/>
      <c r="BP265" s="9"/>
      <c r="BQ265" s="9"/>
      <c r="BR265" s="9"/>
      <c r="BS265" s="9"/>
      <c r="BT265" s="9"/>
      <c r="BU265" s="9"/>
      <c r="BV265" s="9"/>
      <c r="BW265" s="9"/>
    </row>
    <row r="266" spans="1:75" ht="12" x14ac:dyDescent="0.2">
      <c r="A266" s="13">
        <v>10</v>
      </c>
      <c r="B266" s="14">
        <v>1738.07</v>
      </c>
      <c r="C266" s="14">
        <v>1652.24</v>
      </c>
      <c r="D266" s="14">
        <v>1587.49</v>
      </c>
      <c r="E266" s="14">
        <v>1591.3</v>
      </c>
      <c r="F266" s="14">
        <v>1688.16</v>
      </c>
      <c r="G266" s="14">
        <v>1797.82</v>
      </c>
      <c r="H266" s="14">
        <v>2006.99</v>
      </c>
      <c r="I266" s="14">
        <v>2376.2600000000002</v>
      </c>
      <c r="J266" s="14">
        <v>2462.2900000000004</v>
      </c>
      <c r="K266" s="14">
        <v>2494.61</v>
      </c>
      <c r="L266" s="14">
        <v>2504.71</v>
      </c>
      <c r="M266" s="14">
        <v>2509.2800000000002</v>
      </c>
      <c r="N266" s="14">
        <v>2500.5600000000004</v>
      </c>
      <c r="O266" s="14">
        <v>2503.1000000000004</v>
      </c>
      <c r="P266" s="14">
        <v>2473.11</v>
      </c>
      <c r="Q266" s="14">
        <v>2467.5100000000002</v>
      </c>
      <c r="R266" s="14">
        <v>2461.4300000000003</v>
      </c>
      <c r="S266" s="14">
        <v>2462.7200000000003</v>
      </c>
      <c r="T266" s="14">
        <v>2449.0700000000002</v>
      </c>
      <c r="U266" s="14">
        <v>2477.6000000000004</v>
      </c>
      <c r="V266" s="14">
        <v>2444.2600000000002</v>
      </c>
      <c r="W266" s="14">
        <v>2381.5100000000002</v>
      </c>
      <c r="X266" s="14">
        <v>2108.3700000000003</v>
      </c>
      <c r="Y266" s="14">
        <v>1793.57</v>
      </c>
      <c r="AZ266" s="9"/>
      <c r="BA266" s="9"/>
      <c r="BB266" s="9"/>
      <c r="BC266" s="9"/>
      <c r="BD266" s="9"/>
      <c r="BE266" s="9"/>
      <c r="BF266" s="9"/>
      <c r="BG266" s="9"/>
      <c r="BH266" s="9"/>
      <c r="BI266" s="9"/>
      <c r="BJ266" s="9"/>
      <c r="BK266" s="9"/>
      <c r="BL266" s="9"/>
      <c r="BM266" s="9"/>
      <c r="BN266" s="9"/>
      <c r="BO266" s="9"/>
      <c r="BP266" s="9"/>
      <c r="BQ266" s="9"/>
      <c r="BR266" s="9"/>
      <c r="BS266" s="9"/>
      <c r="BT266" s="9"/>
      <c r="BU266" s="9"/>
      <c r="BV266" s="9"/>
      <c r="BW266" s="9"/>
    </row>
    <row r="267" spans="1:75" ht="12" x14ac:dyDescent="0.2">
      <c r="A267" s="13">
        <v>11</v>
      </c>
      <c r="B267" s="14">
        <v>1770.8999999999999</v>
      </c>
      <c r="C267" s="14">
        <v>1721.8100000000002</v>
      </c>
      <c r="D267" s="14">
        <v>1660.5600000000002</v>
      </c>
      <c r="E267" s="14">
        <v>1656.71</v>
      </c>
      <c r="F267" s="14">
        <v>1735.14</v>
      </c>
      <c r="G267" s="14">
        <v>1835.9599999999998</v>
      </c>
      <c r="H267" s="14">
        <v>1995.9399999999998</v>
      </c>
      <c r="I267" s="14">
        <v>2390.46</v>
      </c>
      <c r="J267" s="14">
        <v>2497.0600000000004</v>
      </c>
      <c r="K267" s="14">
        <v>2530.2800000000002</v>
      </c>
      <c r="L267" s="14">
        <v>2546.1000000000004</v>
      </c>
      <c r="M267" s="14">
        <v>2560.34</v>
      </c>
      <c r="N267" s="14">
        <v>2548.7400000000002</v>
      </c>
      <c r="O267" s="14">
        <v>2551.2200000000003</v>
      </c>
      <c r="P267" s="14">
        <v>2520.1000000000004</v>
      </c>
      <c r="Q267" s="14">
        <v>2515.8500000000004</v>
      </c>
      <c r="R267" s="14">
        <v>2478.3900000000003</v>
      </c>
      <c r="S267" s="14">
        <v>2484.0500000000002</v>
      </c>
      <c r="T267" s="14">
        <v>2462.11</v>
      </c>
      <c r="U267" s="14">
        <v>2518.19</v>
      </c>
      <c r="V267" s="14">
        <v>2500.5600000000004</v>
      </c>
      <c r="W267" s="14">
        <v>2465.2500000000005</v>
      </c>
      <c r="X267" s="14">
        <v>2317.4300000000003</v>
      </c>
      <c r="Y267" s="14">
        <v>1916.14</v>
      </c>
      <c r="AZ267" s="9"/>
      <c r="BA267" s="9"/>
      <c r="BB267" s="9"/>
      <c r="BC267" s="9"/>
      <c r="BD267" s="9"/>
      <c r="BE267" s="9"/>
      <c r="BF267" s="9"/>
      <c r="BG267" s="9"/>
      <c r="BH267" s="9"/>
      <c r="BI267" s="9"/>
      <c r="BJ267" s="9"/>
      <c r="BK267" s="9"/>
      <c r="BL267" s="9"/>
      <c r="BM267" s="9"/>
      <c r="BN267" s="9"/>
      <c r="BO267" s="9"/>
      <c r="BP267" s="9"/>
      <c r="BQ267" s="9"/>
      <c r="BR267" s="9"/>
      <c r="BS267" s="9"/>
      <c r="BT267" s="9"/>
      <c r="BU267" s="9"/>
      <c r="BV267" s="9"/>
      <c r="BW267" s="9"/>
    </row>
    <row r="268" spans="1:75" ht="12" x14ac:dyDescent="0.2">
      <c r="A268" s="13">
        <v>12</v>
      </c>
      <c r="B268" s="14">
        <v>1811.18</v>
      </c>
      <c r="C268" s="14">
        <v>1757.2300000000002</v>
      </c>
      <c r="D268" s="14">
        <v>1736.1699999999998</v>
      </c>
      <c r="E268" s="14">
        <v>1734.2300000000002</v>
      </c>
      <c r="F268" s="14">
        <v>1764.53</v>
      </c>
      <c r="G268" s="14">
        <v>1857.0600000000002</v>
      </c>
      <c r="H268" s="14">
        <v>2000.32</v>
      </c>
      <c r="I268" s="14">
        <v>2376.4900000000002</v>
      </c>
      <c r="J268" s="14">
        <v>2450.92</v>
      </c>
      <c r="K268" s="14">
        <v>2480.2700000000004</v>
      </c>
      <c r="L268" s="14">
        <v>2482.5500000000002</v>
      </c>
      <c r="M268" s="14">
        <v>2497.8300000000004</v>
      </c>
      <c r="N268" s="14">
        <v>2487.8300000000004</v>
      </c>
      <c r="O268" s="14">
        <v>2495.63</v>
      </c>
      <c r="P268" s="14">
        <v>2469.0600000000004</v>
      </c>
      <c r="Q268" s="14">
        <v>2464.5000000000005</v>
      </c>
      <c r="R268" s="14">
        <v>2456.8100000000004</v>
      </c>
      <c r="S268" s="14">
        <v>2451.4300000000003</v>
      </c>
      <c r="T268" s="14">
        <v>2445.4</v>
      </c>
      <c r="U268" s="14">
        <v>2464.7700000000004</v>
      </c>
      <c r="V268" s="14">
        <v>2448.6600000000003</v>
      </c>
      <c r="W268" s="14">
        <v>2408.2000000000003</v>
      </c>
      <c r="X268" s="14">
        <v>2244.6200000000003</v>
      </c>
      <c r="Y268" s="14">
        <v>1884.61</v>
      </c>
      <c r="AZ268" s="9"/>
      <c r="BA268" s="9"/>
      <c r="BB268" s="9"/>
      <c r="BC268" s="9"/>
      <c r="BD268" s="9"/>
      <c r="BE268" s="9"/>
      <c r="BF268" s="9"/>
      <c r="BG268" s="9"/>
      <c r="BH268" s="9"/>
      <c r="BI268" s="9"/>
      <c r="BJ268" s="9"/>
      <c r="BK268" s="9"/>
      <c r="BL268" s="9"/>
      <c r="BM268" s="9"/>
      <c r="BN268" s="9"/>
      <c r="BO268" s="9"/>
      <c r="BP268" s="9"/>
      <c r="BQ268" s="9"/>
      <c r="BR268" s="9"/>
      <c r="BS268" s="9"/>
      <c r="BT268" s="9"/>
      <c r="BU268" s="9"/>
      <c r="BV268" s="9"/>
      <c r="BW268" s="9"/>
    </row>
    <row r="269" spans="1:75" ht="12" x14ac:dyDescent="0.2">
      <c r="A269" s="13">
        <v>13</v>
      </c>
      <c r="B269" s="14">
        <v>1842.91</v>
      </c>
      <c r="C269" s="14">
        <v>1785.7500000000002</v>
      </c>
      <c r="D269" s="14">
        <v>1757.1000000000001</v>
      </c>
      <c r="E269" s="14">
        <v>1756.4599999999998</v>
      </c>
      <c r="F269" s="14">
        <v>1809.0800000000002</v>
      </c>
      <c r="G269" s="14">
        <v>1899.01</v>
      </c>
      <c r="H269" s="14">
        <v>2232.2900000000004</v>
      </c>
      <c r="I269" s="14">
        <v>2399.4700000000003</v>
      </c>
      <c r="J269" s="14">
        <v>2486.2900000000004</v>
      </c>
      <c r="K269" s="14">
        <v>2514.5700000000002</v>
      </c>
      <c r="L269" s="14">
        <v>2528.46</v>
      </c>
      <c r="M269" s="14">
        <v>2535.8100000000004</v>
      </c>
      <c r="N269" s="14">
        <v>2527.0100000000002</v>
      </c>
      <c r="O269" s="14">
        <v>2529.6600000000003</v>
      </c>
      <c r="P269" s="14">
        <v>2493.2500000000005</v>
      </c>
      <c r="Q269" s="14">
        <v>2493.2300000000005</v>
      </c>
      <c r="R269" s="14">
        <v>2456.0700000000002</v>
      </c>
      <c r="S269" s="14">
        <v>2444.5800000000004</v>
      </c>
      <c r="T269" s="14">
        <v>2441.9500000000003</v>
      </c>
      <c r="U269" s="14">
        <v>2512.2400000000002</v>
      </c>
      <c r="V269" s="14">
        <v>2500.1000000000004</v>
      </c>
      <c r="W269" s="14">
        <v>2452.0200000000004</v>
      </c>
      <c r="X269" s="14">
        <v>2344.0800000000004</v>
      </c>
      <c r="Y269" s="14">
        <v>2093.0100000000002</v>
      </c>
      <c r="AZ269" s="9"/>
      <c r="BA269" s="9"/>
      <c r="BB269" s="9"/>
      <c r="BC269" s="9"/>
      <c r="BD269" s="9"/>
      <c r="BE269" s="9"/>
      <c r="BF269" s="9"/>
      <c r="BG269" s="9"/>
      <c r="BH269" s="9"/>
      <c r="BI269" s="9"/>
      <c r="BJ269" s="9"/>
      <c r="BK269" s="9"/>
      <c r="BL269" s="9"/>
      <c r="BM269" s="9"/>
      <c r="BN269" s="9"/>
      <c r="BO269" s="9"/>
      <c r="BP269" s="9"/>
      <c r="BQ269" s="9"/>
      <c r="BR269" s="9"/>
      <c r="BS269" s="9"/>
      <c r="BT269" s="9"/>
      <c r="BU269" s="9"/>
      <c r="BV269" s="9"/>
      <c r="BW269" s="9"/>
    </row>
    <row r="270" spans="1:75" ht="12" x14ac:dyDescent="0.2">
      <c r="A270" s="13">
        <v>14</v>
      </c>
      <c r="B270" s="14">
        <v>2085.0500000000002</v>
      </c>
      <c r="C270" s="14">
        <v>1923.57</v>
      </c>
      <c r="D270" s="14">
        <v>1895.14</v>
      </c>
      <c r="E270" s="14">
        <v>1886.5200000000002</v>
      </c>
      <c r="F270" s="14">
        <v>1902.6499999999999</v>
      </c>
      <c r="G270" s="14">
        <v>1932.0000000000002</v>
      </c>
      <c r="H270" s="14">
        <v>2027.2300000000002</v>
      </c>
      <c r="I270" s="14">
        <v>2297.4700000000003</v>
      </c>
      <c r="J270" s="14">
        <v>2376.61</v>
      </c>
      <c r="K270" s="14">
        <v>2493.7200000000003</v>
      </c>
      <c r="L270" s="14">
        <v>2523.13</v>
      </c>
      <c r="M270" s="14">
        <v>2529.2000000000003</v>
      </c>
      <c r="N270" s="14">
        <v>2524.9100000000003</v>
      </c>
      <c r="O270" s="14">
        <v>2523.0100000000002</v>
      </c>
      <c r="P270" s="14">
        <v>2498.2200000000003</v>
      </c>
      <c r="Q270" s="14">
        <v>2500.8300000000004</v>
      </c>
      <c r="R270" s="14">
        <v>2509.6400000000003</v>
      </c>
      <c r="S270" s="14">
        <v>2519.09</v>
      </c>
      <c r="T270" s="14">
        <v>2508.21</v>
      </c>
      <c r="U270" s="14">
        <v>2504.8100000000004</v>
      </c>
      <c r="V270" s="14">
        <v>2511.5200000000004</v>
      </c>
      <c r="W270" s="14">
        <v>2391.0700000000002</v>
      </c>
      <c r="X270" s="14">
        <v>2327.8100000000004</v>
      </c>
      <c r="Y270" s="14">
        <v>2090.5100000000002</v>
      </c>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row>
    <row r="271" spans="1:75" ht="12" x14ac:dyDescent="0.2">
      <c r="A271" s="13">
        <v>15</v>
      </c>
      <c r="B271" s="14">
        <v>1936.6000000000001</v>
      </c>
      <c r="C271" s="14">
        <v>1882.8</v>
      </c>
      <c r="D271" s="14">
        <v>1816.11</v>
      </c>
      <c r="E271" s="14">
        <v>1809.74</v>
      </c>
      <c r="F271" s="14">
        <v>1816.41</v>
      </c>
      <c r="G271" s="14">
        <v>1864.0600000000002</v>
      </c>
      <c r="H271" s="14">
        <v>1880.0000000000002</v>
      </c>
      <c r="I271" s="14">
        <v>2076.3000000000002</v>
      </c>
      <c r="J271" s="14">
        <v>2313.5800000000004</v>
      </c>
      <c r="K271" s="14">
        <v>2378.13</v>
      </c>
      <c r="L271" s="14">
        <v>2434.67</v>
      </c>
      <c r="M271" s="14">
        <v>2449.7700000000004</v>
      </c>
      <c r="N271" s="14">
        <v>2450.65</v>
      </c>
      <c r="O271" s="14">
        <v>2451.86</v>
      </c>
      <c r="P271" s="14">
        <v>2425.1600000000003</v>
      </c>
      <c r="Q271" s="14">
        <v>2433.1200000000003</v>
      </c>
      <c r="R271" s="14">
        <v>2444.61</v>
      </c>
      <c r="S271" s="14">
        <v>2466.4800000000005</v>
      </c>
      <c r="T271" s="14">
        <v>2457.3700000000003</v>
      </c>
      <c r="U271" s="14">
        <v>2466.2700000000004</v>
      </c>
      <c r="V271" s="14">
        <v>2467.0600000000004</v>
      </c>
      <c r="W271" s="14">
        <v>2389.36</v>
      </c>
      <c r="X271" s="14">
        <v>2325.7800000000002</v>
      </c>
      <c r="Y271" s="14">
        <v>2076.1800000000003</v>
      </c>
      <c r="AZ271" s="9"/>
      <c r="BA271" s="9"/>
      <c r="BB271" s="9"/>
      <c r="BC271" s="9"/>
      <c r="BD271" s="9"/>
      <c r="BE271" s="9"/>
      <c r="BF271" s="9"/>
      <c r="BG271" s="9"/>
      <c r="BH271" s="9"/>
      <c r="BI271" s="9"/>
      <c r="BJ271" s="9"/>
      <c r="BK271" s="9"/>
      <c r="BL271" s="9"/>
      <c r="BM271" s="9"/>
      <c r="BN271" s="9"/>
      <c r="BO271" s="9"/>
      <c r="BP271" s="9"/>
      <c r="BQ271" s="9"/>
      <c r="BR271" s="9"/>
      <c r="BS271" s="9"/>
      <c r="BT271" s="9"/>
      <c r="BU271" s="9"/>
      <c r="BV271" s="9"/>
      <c r="BW271" s="9"/>
    </row>
    <row r="272" spans="1:75" ht="12" x14ac:dyDescent="0.2">
      <c r="A272" s="13">
        <v>16</v>
      </c>
      <c r="B272" s="14">
        <v>1921.4199999999998</v>
      </c>
      <c r="C272" s="14">
        <v>1866.32</v>
      </c>
      <c r="D272" s="14">
        <v>1809.7</v>
      </c>
      <c r="E272" s="14">
        <v>1800.5200000000002</v>
      </c>
      <c r="F272" s="14">
        <v>1836.95</v>
      </c>
      <c r="G272" s="14">
        <v>1934.49</v>
      </c>
      <c r="H272" s="14">
        <v>2220.15</v>
      </c>
      <c r="I272" s="14">
        <v>2372.9900000000002</v>
      </c>
      <c r="J272" s="14">
        <v>2568.8900000000003</v>
      </c>
      <c r="K272" s="14">
        <v>2606.36</v>
      </c>
      <c r="L272" s="14">
        <v>2622.96</v>
      </c>
      <c r="M272" s="14">
        <v>2632.6200000000003</v>
      </c>
      <c r="N272" s="14">
        <v>2634.92</v>
      </c>
      <c r="O272" s="14">
        <v>2647.82</v>
      </c>
      <c r="P272" s="14">
        <v>2607.3100000000004</v>
      </c>
      <c r="Q272" s="14">
        <v>2601.42</v>
      </c>
      <c r="R272" s="14">
        <v>2589.34</v>
      </c>
      <c r="S272" s="14">
        <v>2584.44</v>
      </c>
      <c r="T272" s="14">
        <v>2449.1200000000003</v>
      </c>
      <c r="U272" s="14">
        <v>2608.5200000000004</v>
      </c>
      <c r="V272" s="14">
        <v>2517.2000000000003</v>
      </c>
      <c r="W272" s="14">
        <v>2411.3500000000004</v>
      </c>
      <c r="X272" s="14">
        <v>2289.8700000000003</v>
      </c>
      <c r="Y272" s="14">
        <v>1939.5200000000002</v>
      </c>
      <c r="AZ272" s="9"/>
      <c r="BA272" s="9"/>
      <c r="BB272" s="9"/>
      <c r="BC272" s="9"/>
      <c r="BD272" s="9"/>
      <c r="BE272" s="9"/>
      <c r="BF272" s="9"/>
      <c r="BG272" s="9"/>
      <c r="BH272" s="9"/>
      <c r="BI272" s="9"/>
      <c r="BJ272" s="9"/>
      <c r="BK272" s="9"/>
      <c r="BL272" s="9"/>
      <c r="BM272" s="9"/>
      <c r="BN272" s="9"/>
      <c r="BO272" s="9"/>
      <c r="BP272" s="9"/>
      <c r="BQ272" s="9"/>
      <c r="BR272" s="9"/>
      <c r="BS272" s="9"/>
      <c r="BT272" s="9"/>
      <c r="BU272" s="9"/>
      <c r="BV272" s="9"/>
      <c r="BW272" s="9"/>
    </row>
    <row r="273" spans="1:75" ht="12" x14ac:dyDescent="0.2">
      <c r="A273" s="13">
        <v>17</v>
      </c>
      <c r="B273" s="14">
        <v>1779.0400000000002</v>
      </c>
      <c r="C273" s="14">
        <v>1747.95</v>
      </c>
      <c r="D273" s="14">
        <v>1732.4199999999998</v>
      </c>
      <c r="E273" s="14">
        <v>1731.8</v>
      </c>
      <c r="F273" s="14">
        <v>1753.7099999999998</v>
      </c>
      <c r="G273" s="14">
        <v>1810.4800000000002</v>
      </c>
      <c r="H273" s="14">
        <v>2023.7</v>
      </c>
      <c r="I273" s="14">
        <v>2344.9900000000002</v>
      </c>
      <c r="J273" s="14">
        <v>2382.5500000000002</v>
      </c>
      <c r="K273" s="14">
        <v>2424.5800000000004</v>
      </c>
      <c r="L273" s="14">
        <v>2439.21</v>
      </c>
      <c r="M273" s="14">
        <v>2459.3200000000002</v>
      </c>
      <c r="N273" s="14">
        <v>2447.3100000000004</v>
      </c>
      <c r="O273" s="14">
        <v>2453.8700000000003</v>
      </c>
      <c r="P273" s="14">
        <v>2418.09</v>
      </c>
      <c r="Q273" s="14">
        <v>2408.8300000000004</v>
      </c>
      <c r="R273" s="14">
        <v>2400.3700000000003</v>
      </c>
      <c r="S273" s="14">
        <v>2407.4900000000002</v>
      </c>
      <c r="T273" s="14">
        <v>2402.59</v>
      </c>
      <c r="U273" s="14">
        <v>2423.7200000000003</v>
      </c>
      <c r="V273" s="14">
        <v>2412.1800000000003</v>
      </c>
      <c r="W273" s="14">
        <v>2370.09</v>
      </c>
      <c r="X273" s="14">
        <v>2162.8700000000003</v>
      </c>
      <c r="Y273" s="14">
        <v>1871.3700000000001</v>
      </c>
      <c r="AZ273" s="9"/>
      <c r="BA273" s="9"/>
      <c r="BB273" s="9"/>
      <c r="BC273" s="9"/>
      <c r="BD273" s="9"/>
      <c r="BE273" s="9"/>
      <c r="BF273" s="9"/>
      <c r="BG273" s="9"/>
      <c r="BH273" s="9"/>
      <c r="BI273" s="9"/>
      <c r="BJ273" s="9"/>
      <c r="BK273" s="9"/>
      <c r="BL273" s="9"/>
      <c r="BM273" s="9"/>
      <c r="BN273" s="9"/>
      <c r="BO273" s="9"/>
      <c r="BP273" s="9"/>
      <c r="BQ273" s="9"/>
      <c r="BR273" s="9"/>
      <c r="BS273" s="9"/>
      <c r="BT273" s="9"/>
      <c r="BU273" s="9"/>
      <c r="BV273" s="9"/>
      <c r="BW273" s="9"/>
    </row>
    <row r="274" spans="1:75" ht="12" x14ac:dyDescent="0.2">
      <c r="A274" s="13">
        <v>18</v>
      </c>
      <c r="B274" s="14">
        <v>1817.0400000000002</v>
      </c>
      <c r="C274" s="14">
        <v>1787.18</v>
      </c>
      <c r="D274" s="14">
        <v>1766.7</v>
      </c>
      <c r="E274" s="14">
        <v>1766.8</v>
      </c>
      <c r="F274" s="14">
        <v>1798.86</v>
      </c>
      <c r="G274" s="14">
        <v>1861.8999999999999</v>
      </c>
      <c r="H274" s="14">
        <v>2157.3500000000004</v>
      </c>
      <c r="I274" s="14">
        <v>2354.13</v>
      </c>
      <c r="J274" s="14">
        <v>2446.8000000000002</v>
      </c>
      <c r="K274" s="14">
        <v>2472.8500000000004</v>
      </c>
      <c r="L274" s="14">
        <v>2484.9</v>
      </c>
      <c r="M274" s="14">
        <v>2513.0300000000002</v>
      </c>
      <c r="N274" s="14">
        <v>2495.2600000000002</v>
      </c>
      <c r="O274" s="14">
        <v>2503.1000000000004</v>
      </c>
      <c r="P274" s="14">
        <v>2504.9700000000003</v>
      </c>
      <c r="Q274" s="14">
        <v>2464.65</v>
      </c>
      <c r="R274" s="14">
        <v>2446.09</v>
      </c>
      <c r="S274" s="14">
        <v>2457.7300000000005</v>
      </c>
      <c r="T274" s="14">
        <v>2446.2000000000003</v>
      </c>
      <c r="U274" s="14">
        <v>2470.65</v>
      </c>
      <c r="V274" s="14">
        <v>2426.4900000000002</v>
      </c>
      <c r="W274" s="14">
        <v>2354.3700000000003</v>
      </c>
      <c r="X274" s="14">
        <v>2136.69</v>
      </c>
      <c r="Y274" s="14">
        <v>1823.01</v>
      </c>
      <c r="AZ274" s="9"/>
      <c r="BA274" s="9"/>
      <c r="BB274" s="9"/>
      <c r="BC274" s="9"/>
      <c r="BD274" s="9"/>
      <c r="BE274" s="9"/>
      <c r="BF274" s="9"/>
      <c r="BG274" s="9"/>
      <c r="BH274" s="9"/>
      <c r="BI274" s="9"/>
      <c r="BJ274" s="9"/>
      <c r="BK274" s="9"/>
      <c r="BL274" s="9"/>
      <c r="BM274" s="9"/>
      <c r="BN274" s="9"/>
      <c r="BO274" s="9"/>
      <c r="BP274" s="9"/>
      <c r="BQ274" s="9"/>
      <c r="BR274" s="9"/>
      <c r="BS274" s="9"/>
      <c r="BT274" s="9"/>
      <c r="BU274" s="9"/>
      <c r="BV274" s="9"/>
      <c r="BW274" s="9"/>
    </row>
    <row r="275" spans="1:75" ht="12" x14ac:dyDescent="0.2">
      <c r="A275" s="13">
        <v>19</v>
      </c>
      <c r="B275" s="14">
        <v>1827.22</v>
      </c>
      <c r="C275" s="14">
        <v>1796.22</v>
      </c>
      <c r="D275" s="14">
        <v>1769.89</v>
      </c>
      <c r="E275" s="14">
        <v>1773.11</v>
      </c>
      <c r="F275" s="14">
        <v>1810.2900000000002</v>
      </c>
      <c r="G275" s="14">
        <v>1867.2099999999998</v>
      </c>
      <c r="H275" s="14">
        <v>2257.61</v>
      </c>
      <c r="I275" s="14">
        <v>2409.6200000000003</v>
      </c>
      <c r="J275" s="14">
        <v>2485.3200000000002</v>
      </c>
      <c r="K275" s="14">
        <v>2497.6000000000004</v>
      </c>
      <c r="L275" s="14">
        <v>2502.0700000000002</v>
      </c>
      <c r="M275" s="14">
        <v>2538.69</v>
      </c>
      <c r="N275" s="14">
        <v>2518.7500000000005</v>
      </c>
      <c r="O275" s="14">
        <v>2526.2200000000003</v>
      </c>
      <c r="P275" s="14">
        <v>2530.2200000000003</v>
      </c>
      <c r="Q275" s="14">
        <v>2484.6600000000003</v>
      </c>
      <c r="R275" s="14">
        <v>2449.1600000000003</v>
      </c>
      <c r="S275" s="14">
        <v>2456.8200000000002</v>
      </c>
      <c r="T275" s="14">
        <v>2449.2900000000004</v>
      </c>
      <c r="U275" s="14">
        <v>2496.42</v>
      </c>
      <c r="V275" s="14">
        <v>2468.09</v>
      </c>
      <c r="W275" s="14">
        <v>2413.3200000000002</v>
      </c>
      <c r="X275" s="14">
        <v>2230.86</v>
      </c>
      <c r="Y275" s="14">
        <v>1840.91</v>
      </c>
      <c r="AZ275" s="9"/>
      <c r="BA275" s="9"/>
      <c r="BB275" s="9"/>
      <c r="BC275" s="9"/>
      <c r="BD275" s="9"/>
      <c r="BE275" s="9"/>
      <c r="BF275" s="9"/>
      <c r="BG275" s="9"/>
      <c r="BH275" s="9"/>
      <c r="BI275" s="9"/>
      <c r="BJ275" s="9"/>
      <c r="BK275" s="9"/>
      <c r="BL275" s="9"/>
      <c r="BM275" s="9"/>
      <c r="BN275" s="9"/>
      <c r="BO275" s="9"/>
      <c r="BP275" s="9"/>
      <c r="BQ275" s="9"/>
      <c r="BR275" s="9"/>
      <c r="BS275" s="9"/>
      <c r="BT275" s="9"/>
      <c r="BU275" s="9"/>
      <c r="BV275" s="9"/>
      <c r="BW275" s="9"/>
    </row>
    <row r="276" spans="1:75" ht="12" x14ac:dyDescent="0.2">
      <c r="A276" s="13">
        <v>20</v>
      </c>
      <c r="B276" s="14">
        <v>1823.1299999999999</v>
      </c>
      <c r="C276" s="14">
        <v>1793.5600000000002</v>
      </c>
      <c r="D276" s="14">
        <v>1758.14</v>
      </c>
      <c r="E276" s="14">
        <v>1746.8700000000001</v>
      </c>
      <c r="F276" s="14">
        <v>1798.3500000000001</v>
      </c>
      <c r="G276" s="14">
        <v>1854.28</v>
      </c>
      <c r="H276" s="14">
        <v>2207.4500000000003</v>
      </c>
      <c r="I276" s="14">
        <v>2370.5700000000002</v>
      </c>
      <c r="J276" s="14">
        <v>2456.7700000000004</v>
      </c>
      <c r="K276" s="14">
        <v>2462.0600000000004</v>
      </c>
      <c r="L276" s="14">
        <v>2470.0800000000004</v>
      </c>
      <c r="M276" s="14">
        <v>2492.0200000000004</v>
      </c>
      <c r="N276" s="14">
        <v>2479.1800000000003</v>
      </c>
      <c r="O276" s="14">
        <v>2484.5000000000005</v>
      </c>
      <c r="P276" s="14">
        <v>2478.8000000000002</v>
      </c>
      <c r="Q276" s="14">
        <v>2447.9300000000003</v>
      </c>
      <c r="R276" s="14">
        <v>2445.3100000000004</v>
      </c>
      <c r="S276" s="14">
        <v>2451.3300000000004</v>
      </c>
      <c r="T276" s="14">
        <v>2445.34</v>
      </c>
      <c r="U276" s="14">
        <v>2460.9300000000003</v>
      </c>
      <c r="V276" s="14">
        <v>2428.9</v>
      </c>
      <c r="W276" s="14">
        <v>2364.6600000000003</v>
      </c>
      <c r="X276" s="14">
        <v>2199.9700000000003</v>
      </c>
      <c r="Y276" s="14">
        <v>1850.3799999999999</v>
      </c>
      <c r="AZ276" s="9"/>
      <c r="BA276" s="9"/>
      <c r="BB276" s="9"/>
      <c r="BC276" s="9"/>
      <c r="BD276" s="9"/>
      <c r="BE276" s="9"/>
      <c r="BF276" s="9"/>
      <c r="BG276" s="9"/>
      <c r="BH276" s="9"/>
      <c r="BI276" s="9"/>
      <c r="BJ276" s="9"/>
      <c r="BK276" s="9"/>
      <c r="BL276" s="9"/>
      <c r="BM276" s="9"/>
      <c r="BN276" s="9"/>
      <c r="BO276" s="9"/>
      <c r="BP276" s="9"/>
      <c r="BQ276" s="9"/>
      <c r="BR276" s="9"/>
      <c r="BS276" s="9"/>
      <c r="BT276" s="9"/>
      <c r="BU276" s="9"/>
      <c r="BV276" s="9"/>
      <c r="BW276" s="9"/>
    </row>
    <row r="277" spans="1:75" ht="12" x14ac:dyDescent="0.2">
      <c r="A277" s="13">
        <v>21</v>
      </c>
      <c r="B277" s="14">
        <v>1921.51</v>
      </c>
      <c r="C277" s="14">
        <v>1864.5000000000002</v>
      </c>
      <c r="D277" s="14">
        <v>1815.8100000000002</v>
      </c>
      <c r="E277" s="14">
        <v>1801.8999999999999</v>
      </c>
      <c r="F277" s="14">
        <v>1822.3700000000001</v>
      </c>
      <c r="G277" s="14">
        <v>1849.8100000000002</v>
      </c>
      <c r="H277" s="14">
        <v>1904.97</v>
      </c>
      <c r="I277" s="14">
        <v>2200.2000000000003</v>
      </c>
      <c r="J277" s="14">
        <v>2332.0600000000004</v>
      </c>
      <c r="K277" s="14">
        <v>2392.9300000000003</v>
      </c>
      <c r="L277" s="14">
        <v>2427.4900000000002</v>
      </c>
      <c r="M277" s="14">
        <v>2437.5300000000002</v>
      </c>
      <c r="N277" s="14">
        <v>2430.3100000000004</v>
      </c>
      <c r="O277" s="14">
        <v>2431.5100000000002</v>
      </c>
      <c r="P277" s="14">
        <v>2394.5600000000004</v>
      </c>
      <c r="Q277" s="14">
        <v>2398.5700000000002</v>
      </c>
      <c r="R277" s="14">
        <v>2409.0200000000004</v>
      </c>
      <c r="S277" s="14">
        <v>2429.65</v>
      </c>
      <c r="T277" s="14">
        <v>2426.6000000000004</v>
      </c>
      <c r="U277" s="14">
        <v>2406.1200000000003</v>
      </c>
      <c r="V277" s="14">
        <v>2414.5100000000002</v>
      </c>
      <c r="W277" s="14">
        <v>2337.38</v>
      </c>
      <c r="X277" s="14">
        <v>2206.13</v>
      </c>
      <c r="Y277" s="14">
        <v>1864.3999999999999</v>
      </c>
      <c r="AZ277" s="9"/>
      <c r="BA277" s="9"/>
      <c r="BB277" s="9"/>
      <c r="BC277" s="9"/>
      <c r="BD277" s="9"/>
      <c r="BE277" s="9"/>
      <c r="BF277" s="9"/>
      <c r="BG277" s="9"/>
      <c r="BH277" s="9"/>
      <c r="BI277" s="9"/>
      <c r="BJ277" s="9"/>
      <c r="BK277" s="9"/>
      <c r="BL277" s="9"/>
      <c r="BM277" s="9"/>
      <c r="BN277" s="9"/>
      <c r="BO277" s="9"/>
      <c r="BP277" s="9"/>
      <c r="BQ277" s="9"/>
      <c r="BR277" s="9"/>
      <c r="BS277" s="9"/>
      <c r="BT277" s="9"/>
      <c r="BU277" s="9"/>
      <c r="BV277" s="9"/>
      <c r="BW277" s="9"/>
    </row>
    <row r="278" spans="1:75" ht="12" x14ac:dyDescent="0.2">
      <c r="A278" s="13">
        <v>22</v>
      </c>
      <c r="B278" s="14">
        <v>1863.4199999999998</v>
      </c>
      <c r="C278" s="14">
        <v>1800.4800000000002</v>
      </c>
      <c r="D278" s="14">
        <v>1782.1000000000001</v>
      </c>
      <c r="E278" s="14">
        <v>1752.36</v>
      </c>
      <c r="F278" s="14">
        <v>1785.2700000000002</v>
      </c>
      <c r="G278" s="14">
        <v>1790.7</v>
      </c>
      <c r="H278" s="14">
        <v>1821.89</v>
      </c>
      <c r="I278" s="14">
        <v>1926.7900000000002</v>
      </c>
      <c r="J278" s="14">
        <v>2174.7900000000004</v>
      </c>
      <c r="K278" s="14">
        <v>2326.8700000000003</v>
      </c>
      <c r="L278" s="14">
        <v>2357.5400000000004</v>
      </c>
      <c r="M278" s="14">
        <v>2367.8700000000003</v>
      </c>
      <c r="N278" s="14">
        <v>2365.9900000000002</v>
      </c>
      <c r="O278" s="14">
        <v>2367.88</v>
      </c>
      <c r="P278" s="14">
        <v>2348.59</v>
      </c>
      <c r="Q278" s="14">
        <v>2358.96</v>
      </c>
      <c r="R278" s="14">
        <v>2373.1200000000003</v>
      </c>
      <c r="S278" s="14">
        <v>2399.7300000000005</v>
      </c>
      <c r="T278" s="14">
        <v>2400.13</v>
      </c>
      <c r="U278" s="14">
        <v>2394.13</v>
      </c>
      <c r="V278" s="14">
        <v>2391.3500000000004</v>
      </c>
      <c r="W278" s="14">
        <v>2353.7800000000002</v>
      </c>
      <c r="X278" s="14">
        <v>2166.5200000000004</v>
      </c>
      <c r="Y278" s="14">
        <v>1854.6299999999999</v>
      </c>
      <c r="AZ278" s="9"/>
      <c r="BA278" s="9"/>
      <c r="BB278" s="9"/>
      <c r="BC278" s="9"/>
      <c r="BD278" s="9"/>
      <c r="BE278" s="9"/>
      <c r="BF278" s="9"/>
      <c r="BG278" s="9"/>
      <c r="BH278" s="9"/>
      <c r="BI278" s="9"/>
      <c r="BJ278" s="9"/>
      <c r="BK278" s="9"/>
      <c r="BL278" s="9"/>
      <c r="BM278" s="9"/>
      <c r="BN278" s="9"/>
      <c r="BO278" s="9"/>
      <c r="BP278" s="9"/>
      <c r="BQ278" s="9"/>
      <c r="BR278" s="9"/>
      <c r="BS278" s="9"/>
      <c r="BT278" s="9"/>
      <c r="BU278" s="9"/>
      <c r="BV278" s="9"/>
      <c r="BW278" s="9"/>
    </row>
    <row r="279" spans="1:75" ht="12" x14ac:dyDescent="0.2">
      <c r="A279" s="13">
        <v>23</v>
      </c>
      <c r="B279" s="14">
        <v>1809.7900000000002</v>
      </c>
      <c r="C279" s="14">
        <v>1778.07</v>
      </c>
      <c r="D279" s="14">
        <v>1725.14</v>
      </c>
      <c r="E279" s="14">
        <v>1716.5800000000002</v>
      </c>
      <c r="F279" s="14">
        <v>1761.28</v>
      </c>
      <c r="G279" s="14">
        <v>1825.61</v>
      </c>
      <c r="H279" s="14">
        <v>2059.6600000000003</v>
      </c>
      <c r="I279" s="14">
        <v>2366.0000000000005</v>
      </c>
      <c r="J279" s="14">
        <v>2489.11</v>
      </c>
      <c r="K279" s="14">
        <v>2505.2300000000005</v>
      </c>
      <c r="L279" s="14">
        <v>2513.5100000000002</v>
      </c>
      <c r="M279" s="14">
        <v>2543.0500000000002</v>
      </c>
      <c r="N279" s="14">
        <v>2526.3700000000003</v>
      </c>
      <c r="O279" s="14">
        <v>2533.46</v>
      </c>
      <c r="P279" s="14">
        <v>2527.3900000000003</v>
      </c>
      <c r="Q279" s="14">
        <v>2493.4300000000003</v>
      </c>
      <c r="R279" s="14">
        <v>2491.5400000000004</v>
      </c>
      <c r="S279" s="14">
        <v>2498.5400000000004</v>
      </c>
      <c r="T279" s="14">
        <v>2493.09</v>
      </c>
      <c r="U279" s="14">
        <v>2509.0100000000002</v>
      </c>
      <c r="V279" s="14">
        <v>2484.46</v>
      </c>
      <c r="W279" s="14">
        <v>2349.0500000000002</v>
      </c>
      <c r="X279" s="14">
        <v>2149.6200000000003</v>
      </c>
      <c r="Y279" s="14">
        <v>1808.24</v>
      </c>
      <c r="AZ279" s="9"/>
      <c r="BA279" s="9"/>
      <c r="BB279" s="9"/>
      <c r="BC279" s="9"/>
      <c r="BD279" s="9"/>
      <c r="BE279" s="9"/>
      <c r="BF279" s="9"/>
      <c r="BG279" s="9"/>
      <c r="BH279" s="9"/>
      <c r="BI279" s="9"/>
      <c r="BJ279" s="9"/>
      <c r="BK279" s="9"/>
      <c r="BL279" s="9"/>
      <c r="BM279" s="9"/>
      <c r="BN279" s="9"/>
      <c r="BO279" s="9"/>
      <c r="BP279" s="9"/>
      <c r="BQ279" s="9"/>
      <c r="BR279" s="9"/>
      <c r="BS279" s="9"/>
      <c r="BT279" s="9"/>
      <c r="BU279" s="9"/>
      <c r="BV279" s="9"/>
      <c r="BW279" s="9"/>
    </row>
    <row r="280" spans="1:75" ht="12" x14ac:dyDescent="0.2">
      <c r="A280" s="13">
        <v>24</v>
      </c>
      <c r="B280" s="14">
        <v>1808.39</v>
      </c>
      <c r="C280" s="14">
        <v>1755.8</v>
      </c>
      <c r="D280" s="14">
        <v>1738.84</v>
      </c>
      <c r="E280" s="14">
        <v>1741.95</v>
      </c>
      <c r="F280" s="14">
        <v>1795.36</v>
      </c>
      <c r="G280" s="14">
        <v>1869.28</v>
      </c>
      <c r="H280" s="14">
        <v>2217.9800000000005</v>
      </c>
      <c r="I280" s="14">
        <v>2390.4100000000003</v>
      </c>
      <c r="J280" s="14">
        <v>2481.8100000000004</v>
      </c>
      <c r="K280" s="14">
        <v>2490.0200000000004</v>
      </c>
      <c r="L280" s="14">
        <v>2497.7200000000003</v>
      </c>
      <c r="M280" s="14">
        <v>2517.96</v>
      </c>
      <c r="N280" s="14">
        <v>2508.5100000000002</v>
      </c>
      <c r="O280" s="14">
        <v>2514.9700000000003</v>
      </c>
      <c r="P280" s="14">
        <v>2513.11</v>
      </c>
      <c r="Q280" s="14">
        <v>2483.0600000000004</v>
      </c>
      <c r="R280" s="14">
        <v>2481.44</v>
      </c>
      <c r="S280" s="14">
        <v>2489.4900000000002</v>
      </c>
      <c r="T280" s="14">
        <v>2487.2200000000003</v>
      </c>
      <c r="U280" s="14">
        <v>2501.2400000000002</v>
      </c>
      <c r="V280" s="14">
        <v>2468.0000000000005</v>
      </c>
      <c r="W280" s="14">
        <v>2404.1400000000003</v>
      </c>
      <c r="X280" s="14">
        <v>2269.2600000000002</v>
      </c>
      <c r="Y280" s="14">
        <v>1862.8500000000001</v>
      </c>
      <c r="AZ280" s="9"/>
      <c r="BA280" s="9"/>
      <c r="BB280" s="9"/>
      <c r="BC280" s="9"/>
      <c r="BD280" s="9"/>
      <c r="BE280" s="9"/>
      <c r="BF280" s="9"/>
      <c r="BG280" s="9"/>
      <c r="BH280" s="9"/>
      <c r="BI280" s="9"/>
      <c r="BJ280" s="9"/>
      <c r="BK280" s="9"/>
      <c r="BL280" s="9"/>
      <c r="BM280" s="9"/>
      <c r="BN280" s="9"/>
      <c r="BO280" s="9"/>
      <c r="BP280" s="9"/>
      <c r="BQ280" s="9"/>
      <c r="BR280" s="9"/>
      <c r="BS280" s="9"/>
      <c r="BT280" s="9"/>
      <c r="BU280" s="9"/>
      <c r="BV280" s="9"/>
      <c r="BW280" s="9"/>
    </row>
    <row r="281" spans="1:75" ht="12" x14ac:dyDescent="0.2">
      <c r="A281" s="13">
        <v>25</v>
      </c>
      <c r="B281" s="14">
        <v>1817.53</v>
      </c>
      <c r="C281" s="14">
        <v>1786.53</v>
      </c>
      <c r="D281" s="14">
        <v>1757.1699999999998</v>
      </c>
      <c r="E281" s="14">
        <v>1762.5600000000002</v>
      </c>
      <c r="F281" s="14">
        <v>1823.4599999999998</v>
      </c>
      <c r="G281" s="14">
        <v>1877.0200000000002</v>
      </c>
      <c r="H281" s="14">
        <v>2230.1200000000003</v>
      </c>
      <c r="I281" s="14">
        <v>2447.5600000000004</v>
      </c>
      <c r="J281" s="14">
        <v>2539.2600000000002</v>
      </c>
      <c r="K281" s="14">
        <v>2545.59</v>
      </c>
      <c r="L281" s="14">
        <v>2559.86</v>
      </c>
      <c r="M281" s="14">
        <v>2580.9</v>
      </c>
      <c r="N281" s="14">
        <v>2568.3700000000003</v>
      </c>
      <c r="O281" s="14">
        <v>2572.7900000000004</v>
      </c>
      <c r="P281" s="14">
        <v>2567.6600000000003</v>
      </c>
      <c r="Q281" s="14">
        <v>2536.3200000000002</v>
      </c>
      <c r="R281" s="14">
        <v>2530.5700000000002</v>
      </c>
      <c r="S281" s="14">
        <v>2539.4300000000003</v>
      </c>
      <c r="T281" s="14">
        <v>2533.0700000000002</v>
      </c>
      <c r="U281" s="14">
        <v>2548.7500000000005</v>
      </c>
      <c r="V281" s="14">
        <v>2520.8100000000004</v>
      </c>
      <c r="W281" s="14">
        <v>2408.7000000000003</v>
      </c>
      <c r="X281" s="14">
        <v>2275.5100000000002</v>
      </c>
      <c r="Y281" s="14">
        <v>1876.7700000000002</v>
      </c>
      <c r="AZ281" s="9"/>
      <c r="BA281" s="9"/>
      <c r="BB281" s="9"/>
      <c r="BC281" s="9"/>
      <c r="BD281" s="9"/>
      <c r="BE281" s="9"/>
      <c r="BF281" s="9"/>
      <c r="BG281" s="9"/>
      <c r="BH281" s="9"/>
      <c r="BI281" s="9"/>
      <c r="BJ281" s="9"/>
      <c r="BK281" s="9"/>
      <c r="BL281" s="9"/>
      <c r="BM281" s="9"/>
      <c r="BN281" s="9"/>
      <c r="BO281" s="9"/>
      <c r="BP281" s="9"/>
      <c r="BQ281" s="9"/>
      <c r="BR281" s="9"/>
      <c r="BS281" s="9"/>
      <c r="BT281" s="9"/>
      <c r="BU281" s="9"/>
      <c r="BV281" s="9"/>
      <c r="BW281" s="9"/>
    </row>
    <row r="282" spans="1:75" ht="12" x14ac:dyDescent="0.2">
      <c r="A282" s="13">
        <v>26</v>
      </c>
      <c r="B282" s="14">
        <v>1881.1200000000001</v>
      </c>
      <c r="C282" s="14">
        <v>1854.0600000000002</v>
      </c>
      <c r="D282" s="14">
        <v>1803.43</v>
      </c>
      <c r="E282" s="14">
        <v>1827.86</v>
      </c>
      <c r="F282" s="14">
        <v>1891.9800000000002</v>
      </c>
      <c r="G282" s="14">
        <v>2047.93</v>
      </c>
      <c r="H282" s="14">
        <v>2305.4800000000005</v>
      </c>
      <c r="I282" s="14">
        <v>2484.8500000000004</v>
      </c>
      <c r="J282" s="14">
        <v>2566.6400000000003</v>
      </c>
      <c r="K282" s="14">
        <v>2573.5200000000004</v>
      </c>
      <c r="L282" s="14">
        <v>2582.8700000000003</v>
      </c>
      <c r="M282" s="14">
        <v>2604.4800000000005</v>
      </c>
      <c r="N282" s="14">
        <v>2593.4300000000003</v>
      </c>
      <c r="O282" s="14">
        <v>2596.13</v>
      </c>
      <c r="P282" s="14">
        <v>2592.7700000000004</v>
      </c>
      <c r="Q282" s="14">
        <v>2557.7700000000004</v>
      </c>
      <c r="R282" s="14">
        <v>2552.0100000000002</v>
      </c>
      <c r="S282" s="14">
        <v>2564.21</v>
      </c>
      <c r="T282" s="14">
        <v>2559.42</v>
      </c>
      <c r="U282" s="14">
        <v>2572.63</v>
      </c>
      <c r="V282" s="14">
        <v>2548.4500000000003</v>
      </c>
      <c r="W282" s="14">
        <v>2401.3300000000004</v>
      </c>
      <c r="X282" s="14">
        <v>2297.4300000000003</v>
      </c>
      <c r="Y282" s="14">
        <v>1904.49</v>
      </c>
      <c r="AZ282" s="9"/>
      <c r="BA282" s="9"/>
      <c r="BB282" s="9"/>
      <c r="BC282" s="9"/>
      <c r="BD282" s="9"/>
      <c r="BE282" s="9"/>
      <c r="BF282" s="9"/>
      <c r="BG282" s="9"/>
      <c r="BH282" s="9"/>
      <c r="BI282" s="9"/>
      <c r="BJ282" s="9"/>
      <c r="BK282" s="9"/>
      <c r="BL282" s="9"/>
      <c r="BM282" s="9"/>
      <c r="BN282" s="9"/>
      <c r="BO282" s="9"/>
      <c r="BP282" s="9"/>
      <c r="BQ282" s="9"/>
      <c r="BR282" s="9"/>
      <c r="BS282" s="9"/>
      <c r="BT282" s="9"/>
      <c r="BU282" s="9"/>
      <c r="BV282" s="9"/>
      <c r="BW282" s="9"/>
    </row>
    <row r="283" spans="1:75" ht="12" x14ac:dyDescent="0.2">
      <c r="A283" s="13">
        <v>27</v>
      </c>
      <c r="B283" s="14">
        <v>1878.9399999999998</v>
      </c>
      <c r="C283" s="14">
        <v>1856.66</v>
      </c>
      <c r="D283" s="14">
        <v>1826.6899999999998</v>
      </c>
      <c r="E283" s="14">
        <v>1828.2700000000002</v>
      </c>
      <c r="F283" s="14">
        <v>1908.5400000000002</v>
      </c>
      <c r="G283" s="14">
        <v>2015.32</v>
      </c>
      <c r="H283" s="14">
        <v>2272.3100000000004</v>
      </c>
      <c r="I283" s="14">
        <v>2509.0400000000004</v>
      </c>
      <c r="J283" s="14">
        <v>2587.9700000000003</v>
      </c>
      <c r="K283" s="14">
        <v>2589.8000000000002</v>
      </c>
      <c r="L283" s="14">
        <v>2603.2700000000004</v>
      </c>
      <c r="M283" s="14">
        <v>2631.7200000000003</v>
      </c>
      <c r="N283" s="14">
        <v>2623.4700000000003</v>
      </c>
      <c r="O283" s="14">
        <v>2626.4700000000003</v>
      </c>
      <c r="P283" s="14">
        <v>2623.05</v>
      </c>
      <c r="Q283" s="14">
        <v>2613.42</v>
      </c>
      <c r="R283" s="14">
        <v>2572.69</v>
      </c>
      <c r="S283" s="14">
        <v>2582.5500000000002</v>
      </c>
      <c r="T283" s="14">
        <v>2578.7800000000002</v>
      </c>
      <c r="U283" s="14">
        <v>2593.7600000000002</v>
      </c>
      <c r="V283" s="14">
        <v>2561.2800000000002</v>
      </c>
      <c r="W283" s="14">
        <v>2448.8100000000004</v>
      </c>
      <c r="X283" s="14">
        <v>2291.5000000000005</v>
      </c>
      <c r="Y283" s="14">
        <v>1986.95</v>
      </c>
      <c r="AZ283" s="9"/>
      <c r="BA283" s="9"/>
      <c r="BB283" s="9"/>
      <c r="BC283" s="9"/>
      <c r="BD283" s="9"/>
      <c r="BE283" s="9"/>
      <c r="BF283" s="9"/>
      <c r="BG283" s="9"/>
      <c r="BH283" s="9"/>
      <c r="BI283" s="9"/>
      <c r="BJ283" s="9"/>
      <c r="BK283" s="9"/>
      <c r="BL283" s="9"/>
      <c r="BM283" s="9"/>
      <c r="BN283" s="9"/>
      <c r="BO283" s="9"/>
      <c r="BP283" s="9"/>
      <c r="BQ283" s="9"/>
      <c r="BR283" s="9"/>
      <c r="BS283" s="9"/>
      <c r="BT283" s="9"/>
      <c r="BU283" s="9"/>
      <c r="BV283" s="9"/>
      <c r="BW283" s="9"/>
    </row>
    <row r="284" spans="1:75" ht="12" x14ac:dyDescent="0.2">
      <c r="A284" s="13">
        <v>28</v>
      </c>
      <c r="B284" s="14">
        <v>1991.2</v>
      </c>
      <c r="C284" s="14">
        <v>1885.53</v>
      </c>
      <c r="D284" s="14">
        <v>1844.9199999999998</v>
      </c>
      <c r="E284" s="14">
        <v>1822.8100000000002</v>
      </c>
      <c r="F284" s="14">
        <v>1858.6699999999998</v>
      </c>
      <c r="G284" s="14">
        <v>1896.41</v>
      </c>
      <c r="H284" s="14">
        <v>1992.57</v>
      </c>
      <c r="I284" s="14">
        <v>2211.1600000000003</v>
      </c>
      <c r="J284" s="14">
        <v>2331.36</v>
      </c>
      <c r="K284" s="14">
        <v>2473.88</v>
      </c>
      <c r="L284" s="14">
        <v>2502.9300000000003</v>
      </c>
      <c r="M284" s="14">
        <v>2507.11</v>
      </c>
      <c r="N284" s="14">
        <v>2505.09</v>
      </c>
      <c r="O284" s="14">
        <v>2504.7600000000002</v>
      </c>
      <c r="P284" s="14">
        <v>2506.2400000000002</v>
      </c>
      <c r="Q284" s="14">
        <v>2471.38</v>
      </c>
      <c r="R284" s="14">
        <v>2480.8900000000003</v>
      </c>
      <c r="S284" s="14">
        <v>2504.5500000000002</v>
      </c>
      <c r="T284" s="14">
        <v>2502.65</v>
      </c>
      <c r="U284" s="14">
        <v>2498.3300000000004</v>
      </c>
      <c r="V284" s="14">
        <v>2498.3300000000004</v>
      </c>
      <c r="W284" s="14">
        <v>2358.59</v>
      </c>
      <c r="X284" s="14">
        <v>2250.4300000000003</v>
      </c>
      <c r="Y284" s="14">
        <v>1989.41</v>
      </c>
      <c r="AZ284" s="9"/>
      <c r="BA284" s="9"/>
      <c r="BB284" s="9"/>
      <c r="BC284" s="9"/>
      <c r="BD284" s="9"/>
      <c r="BE284" s="9"/>
      <c r="BF284" s="9"/>
      <c r="BG284" s="9"/>
      <c r="BH284" s="9"/>
      <c r="BI284" s="9"/>
      <c r="BJ284" s="9"/>
      <c r="BK284" s="9"/>
      <c r="BL284" s="9"/>
      <c r="BM284" s="9"/>
      <c r="BN284" s="9"/>
      <c r="BO284" s="9"/>
      <c r="BP284" s="9"/>
      <c r="BQ284" s="9"/>
      <c r="BR284" s="9"/>
      <c r="BS284" s="9"/>
      <c r="BT284" s="9"/>
      <c r="BU284" s="9"/>
      <c r="BV284" s="9"/>
      <c r="BW284" s="9"/>
    </row>
    <row r="285" spans="1:75" ht="12" x14ac:dyDescent="0.2">
      <c r="A285" s="13">
        <v>29</v>
      </c>
      <c r="B285" s="14">
        <v>1947.86</v>
      </c>
      <c r="C285" s="14">
        <v>1869.9800000000002</v>
      </c>
      <c r="D285" s="14">
        <v>1804.01</v>
      </c>
      <c r="E285" s="14">
        <v>1807.6699999999998</v>
      </c>
      <c r="F285" s="14">
        <v>1851.7500000000002</v>
      </c>
      <c r="G285" s="14">
        <v>1882.97</v>
      </c>
      <c r="H285" s="14">
        <v>1947.3100000000002</v>
      </c>
      <c r="I285" s="14">
        <v>2077.5300000000002</v>
      </c>
      <c r="J285" s="14">
        <v>2268.2800000000002</v>
      </c>
      <c r="K285" s="14">
        <v>2365.8700000000003</v>
      </c>
      <c r="L285" s="14">
        <v>2478.7800000000002</v>
      </c>
      <c r="M285" s="14">
        <v>2492.9500000000003</v>
      </c>
      <c r="N285" s="14">
        <v>2492.3900000000003</v>
      </c>
      <c r="O285" s="14">
        <v>2494.19</v>
      </c>
      <c r="P285" s="14">
        <v>2493.6000000000004</v>
      </c>
      <c r="Q285" s="14">
        <v>2457.2000000000003</v>
      </c>
      <c r="R285" s="14">
        <v>2469.2500000000005</v>
      </c>
      <c r="S285" s="14">
        <v>2498.5400000000004</v>
      </c>
      <c r="T285" s="14">
        <v>2504.0300000000002</v>
      </c>
      <c r="U285" s="14">
        <v>2507.6400000000003</v>
      </c>
      <c r="V285" s="14">
        <v>2509.3100000000004</v>
      </c>
      <c r="W285" s="14">
        <v>2401.3000000000002</v>
      </c>
      <c r="X285" s="14">
        <v>2233.9300000000003</v>
      </c>
      <c r="Y285" s="14">
        <v>1960.6200000000001</v>
      </c>
      <c r="Z285" s="4">
        <f>IFERROR(Y285,"скрыть")</f>
        <v>1960.6200000000001</v>
      </c>
      <c r="AZ285" s="9"/>
      <c r="BA285" s="9"/>
      <c r="BB285" s="9"/>
      <c r="BC285" s="9"/>
      <c r="BD285" s="9"/>
      <c r="BE285" s="9"/>
      <c r="BF285" s="9"/>
      <c r="BG285" s="9"/>
      <c r="BH285" s="9"/>
      <c r="BI285" s="9"/>
      <c r="BJ285" s="9"/>
      <c r="BK285" s="9"/>
      <c r="BL285" s="9"/>
      <c r="BM285" s="9"/>
      <c r="BN285" s="9"/>
      <c r="BO285" s="9"/>
      <c r="BP285" s="9"/>
      <c r="BQ285" s="9"/>
      <c r="BR285" s="9"/>
      <c r="BS285" s="9"/>
      <c r="BT285" s="9"/>
      <c r="BU285" s="9"/>
      <c r="BV285" s="9"/>
      <c r="BW285" s="9"/>
    </row>
    <row r="286" spans="1:75" ht="12" x14ac:dyDescent="0.2">
      <c r="A286" s="13">
        <v>30</v>
      </c>
      <c r="B286" s="14">
        <v>1880.7900000000002</v>
      </c>
      <c r="C286" s="14">
        <v>1821.14</v>
      </c>
      <c r="D286" s="14">
        <v>1767.2300000000002</v>
      </c>
      <c r="E286" s="14">
        <v>1766.2300000000002</v>
      </c>
      <c r="F286" s="14">
        <v>1811.99</v>
      </c>
      <c r="G286" s="14">
        <v>1917.7700000000002</v>
      </c>
      <c r="H286" s="14">
        <v>2201.5400000000004</v>
      </c>
      <c r="I286" s="14">
        <v>2359.6800000000003</v>
      </c>
      <c r="J286" s="14">
        <v>2495.9100000000003</v>
      </c>
      <c r="K286" s="14">
        <v>2493.84</v>
      </c>
      <c r="L286" s="14">
        <v>2503.7000000000003</v>
      </c>
      <c r="M286" s="14">
        <v>2530.4</v>
      </c>
      <c r="N286" s="14">
        <v>2525.1600000000003</v>
      </c>
      <c r="O286" s="14">
        <v>2532.4500000000003</v>
      </c>
      <c r="P286" s="14">
        <v>2525.0600000000004</v>
      </c>
      <c r="Q286" s="14">
        <v>2518.3000000000002</v>
      </c>
      <c r="R286" s="14">
        <v>2483.0100000000002</v>
      </c>
      <c r="S286" s="14">
        <v>2492.4800000000005</v>
      </c>
      <c r="T286" s="14">
        <v>2497.92</v>
      </c>
      <c r="U286" s="14">
        <v>2509.6800000000003</v>
      </c>
      <c r="V286" s="14">
        <v>2469.46</v>
      </c>
      <c r="W286" s="14">
        <v>2309.3100000000004</v>
      </c>
      <c r="X286" s="14">
        <v>2159.71</v>
      </c>
      <c r="Y286" s="14">
        <v>1870.99</v>
      </c>
      <c r="Z286" s="4">
        <f>IFERROR(Y286,"скрыть")</f>
        <v>1870.99</v>
      </c>
      <c r="AZ286" s="9"/>
      <c r="BA286" s="9"/>
      <c r="BB286" s="9"/>
      <c r="BC286" s="9"/>
      <c r="BD286" s="9"/>
      <c r="BE286" s="9"/>
      <c r="BF286" s="9"/>
      <c r="BG286" s="9"/>
      <c r="BH286" s="9"/>
      <c r="BI286" s="9"/>
      <c r="BJ286" s="9"/>
      <c r="BK286" s="9"/>
      <c r="BL286" s="9"/>
      <c r="BM286" s="9"/>
      <c r="BN286" s="9"/>
      <c r="BO286" s="9"/>
      <c r="BP286" s="9"/>
      <c r="BQ286" s="9"/>
      <c r="BR286" s="9"/>
      <c r="BS286" s="9"/>
      <c r="BT286" s="9"/>
      <c r="BU286" s="9"/>
      <c r="BV286" s="9"/>
      <c r="BW286" s="9"/>
    </row>
    <row r="287" spans="1:75" ht="12" x14ac:dyDescent="0.2">
      <c r="A287" s="13">
        <v>31</v>
      </c>
      <c r="B287" s="14">
        <v>1770.8799999999999</v>
      </c>
      <c r="C287" s="14">
        <v>1746.6699999999998</v>
      </c>
      <c r="D287" s="14">
        <v>1734.8500000000001</v>
      </c>
      <c r="E287" s="14">
        <v>1732.0600000000002</v>
      </c>
      <c r="F287" s="14">
        <v>1773.1499999999999</v>
      </c>
      <c r="G287" s="14">
        <v>1788.91</v>
      </c>
      <c r="H287" s="14">
        <v>2019.68</v>
      </c>
      <c r="I287" s="14">
        <v>2247.1800000000003</v>
      </c>
      <c r="J287" s="14">
        <v>2299.0300000000002</v>
      </c>
      <c r="K287" s="14">
        <v>2309.0300000000002</v>
      </c>
      <c r="L287" s="14">
        <v>2322.5500000000002</v>
      </c>
      <c r="M287" s="14">
        <v>2354.4500000000003</v>
      </c>
      <c r="N287" s="14">
        <v>2339.5400000000004</v>
      </c>
      <c r="O287" s="14">
        <v>2344.6000000000004</v>
      </c>
      <c r="P287" s="14">
        <v>2338.4500000000003</v>
      </c>
      <c r="Q287" s="14">
        <v>2331.1600000000003</v>
      </c>
      <c r="R287" s="14">
        <v>2291.1200000000003</v>
      </c>
      <c r="S287" s="14">
        <v>2301.7300000000005</v>
      </c>
      <c r="T287" s="14">
        <v>2314.1200000000003</v>
      </c>
      <c r="U287" s="14">
        <v>2330.4</v>
      </c>
      <c r="V287" s="14">
        <v>2300.3300000000004</v>
      </c>
      <c r="W287" s="14">
        <v>2223.8900000000003</v>
      </c>
      <c r="X287" s="14">
        <v>1997.3700000000001</v>
      </c>
      <c r="Y287" s="14">
        <v>1787.09</v>
      </c>
      <c r="Z287" s="4">
        <f>IFERROR(Y287,"скрыть")</f>
        <v>1787.09</v>
      </c>
      <c r="AZ287" s="9"/>
      <c r="BA287" s="9"/>
      <c r="BB287" s="9"/>
      <c r="BC287" s="9"/>
      <c r="BD287" s="9"/>
      <c r="BE287" s="9"/>
      <c r="BF287" s="9"/>
      <c r="BG287" s="9"/>
      <c r="BH287" s="9"/>
      <c r="BI287" s="9"/>
      <c r="BJ287" s="9"/>
      <c r="BK287" s="9"/>
      <c r="BL287" s="9"/>
      <c r="BM287" s="9"/>
      <c r="BN287" s="9"/>
      <c r="BO287" s="9"/>
      <c r="BP287" s="9"/>
      <c r="BQ287" s="9"/>
      <c r="BR287" s="9"/>
      <c r="BS287" s="9"/>
      <c r="BT287" s="9"/>
      <c r="BU287" s="9"/>
      <c r="BV287" s="9"/>
      <c r="BW287" s="9"/>
    </row>
    <row r="288" spans="1:75" ht="11.25" customHeight="1" x14ac:dyDescent="0.2">
      <c r="A288" s="71"/>
      <c r="B288" s="72" t="s">
        <v>90</v>
      </c>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AZ288" s="9"/>
      <c r="BA288" s="9"/>
      <c r="BB288" s="9"/>
      <c r="BC288" s="9"/>
      <c r="BD288" s="9"/>
      <c r="BE288" s="9"/>
      <c r="BF288" s="9"/>
      <c r="BG288" s="9"/>
      <c r="BH288" s="9"/>
      <c r="BI288" s="9"/>
      <c r="BJ288" s="9"/>
      <c r="BK288" s="9"/>
      <c r="BL288" s="9"/>
      <c r="BM288" s="9"/>
      <c r="BN288" s="9"/>
      <c r="BO288" s="9"/>
      <c r="BP288" s="9"/>
      <c r="BQ288" s="9"/>
      <c r="BR288" s="9"/>
      <c r="BS288" s="9"/>
      <c r="BT288" s="9"/>
      <c r="BU288" s="9"/>
      <c r="BV288" s="9"/>
      <c r="BW288" s="9"/>
    </row>
    <row r="289" spans="1:75" ht="11.25" customHeight="1" x14ac:dyDescent="0.2">
      <c r="A289" s="71"/>
      <c r="B289" s="72"/>
      <c r="C289" s="72"/>
      <c r="D289" s="72"/>
      <c r="E289" s="72"/>
      <c r="F289" s="72"/>
      <c r="G289" s="72"/>
      <c r="H289" s="72"/>
      <c r="I289" s="72"/>
      <c r="J289" s="72"/>
      <c r="K289" s="72"/>
      <c r="L289" s="72"/>
      <c r="M289" s="72"/>
      <c r="N289" s="72"/>
      <c r="O289" s="72"/>
      <c r="P289" s="72"/>
      <c r="Q289" s="72"/>
      <c r="R289" s="72"/>
      <c r="S289" s="72"/>
      <c r="T289" s="72"/>
      <c r="U289" s="72"/>
      <c r="V289" s="72"/>
      <c r="W289" s="72"/>
      <c r="X289" s="72"/>
      <c r="Y289" s="72"/>
      <c r="AZ289" s="9"/>
      <c r="BA289" s="9"/>
      <c r="BB289" s="9"/>
      <c r="BC289" s="9"/>
      <c r="BD289" s="9"/>
      <c r="BE289" s="9"/>
      <c r="BF289" s="9"/>
      <c r="BG289" s="9"/>
      <c r="BH289" s="9"/>
      <c r="BI289" s="9"/>
      <c r="BJ289" s="9"/>
      <c r="BK289" s="9"/>
      <c r="BL289" s="9"/>
      <c r="BM289" s="9"/>
      <c r="BN289" s="9"/>
      <c r="BO289" s="9"/>
      <c r="BP289" s="9"/>
      <c r="BQ289" s="9"/>
      <c r="BR289" s="9"/>
      <c r="BS289" s="9"/>
      <c r="BT289" s="9"/>
      <c r="BU289" s="9"/>
      <c r="BV289" s="9"/>
      <c r="BW289" s="9"/>
    </row>
    <row r="290" spans="1:75" s="7" customFormat="1" ht="32.65" customHeight="1" x14ac:dyDescent="0.2">
      <c r="A290" s="11" t="s">
        <v>64</v>
      </c>
      <c r="B290" s="12" t="s">
        <v>65</v>
      </c>
      <c r="C290" s="12" t="s">
        <v>66</v>
      </c>
      <c r="D290" s="12" t="s">
        <v>67</v>
      </c>
      <c r="E290" s="12" t="s">
        <v>68</v>
      </c>
      <c r="F290" s="12" t="s">
        <v>69</v>
      </c>
      <c r="G290" s="12" t="s">
        <v>70</v>
      </c>
      <c r="H290" s="12" t="s">
        <v>71</v>
      </c>
      <c r="I290" s="12" t="s">
        <v>72</v>
      </c>
      <c r="J290" s="12" t="s">
        <v>73</v>
      </c>
      <c r="K290" s="12" t="s">
        <v>74</v>
      </c>
      <c r="L290" s="12" t="s">
        <v>75</v>
      </c>
      <c r="M290" s="12" t="s">
        <v>76</v>
      </c>
      <c r="N290" s="12" t="s">
        <v>77</v>
      </c>
      <c r="O290" s="12" t="s">
        <v>78</v>
      </c>
      <c r="P290" s="12" t="s">
        <v>79</v>
      </c>
      <c r="Q290" s="12" t="s">
        <v>80</v>
      </c>
      <c r="R290" s="12" t="s">
        <v>81</v>
      </c>
      <c r="S290" s="12" t="s">
        <v>82</v>
      </c>
      <c r="T290" s="12" t="s">
        <v>83</v>
      </c>
      <c r="U290" s="12" t="s">
        <v>84</v>
      </c>
      <c r="V290" s="12" t="s">
        <v>85</v>
      </c>
      <c r="W290" s="12" t="s">
        <v>86</v>
      </c>
      <c r="X290" s="12" t="s">
        <v>87</v>
      </c>
      <c r="Y290" s="12" t="s">
        <v>88</v>
      </c>
      <c r="Z290" s="6"/>
      <c r="AZ290" s="9"/>
      <c r="BA290" s="9"/>
      <c r="BB290" s="9"/>
      <c r="BC290" s="9"/>
      <c r="BD290" s="9"/>
      <c r="BE290" s="9"/>
      <c r="BF290" s="9"/>
      <c r="BG290" s="9"/>
      <c r="BH290" s="9"/>
      <c r="BI290" s="9"/>
      <c r="BJ290" s="9"/>
      <c r="BK290" s="9"/>
      <c r="BL290" s="9"/>
      <c r="BM290" s="9"/>
      <c r="BN290" s="9"/>
      <c r="BO290" s="9"/>
      <c r="BP290" s="9"/>
      <c r="BQ290" s="9"/>
      <c r="BR290" s="9"/>
      <c r="BS290" s="9"/>
      <c r="BT290" s="9"/>
      <c r="BU290" s="9"/>
      <c r="BV290" s="9"/>
      <c r="BW290" s="9"/>
    </row>
    <row r="291" spans="1:75" ht="12" x14ac:dyDescent="0.2">
      <c r="A291" s="13">
        <v>1</v>
      </c>
      <c r="B291" s="14">
        <v>1909.8499999999997</v>
      </c>
      <c r="C291" s="14">
        <v>1855.7899999999997</v>
      </c>
      <c r="D291" s="14">
        <v>1899.66</v>
      </c>
      <c r="E291" s="14">
        <v>1850.7299999999998</v>
      </c>
      <c r="F291" s="14">
        <v>1827.89</v>
      </c>
      <c r="G291" s="14">
        <v>1827.3099999999997</v>
      </c>
      <c r="H291" s="14">
        <v>1829.43</v>
      </c>
      <c r="I291" s="14">
        <v>1811.4199999999998</v>
      </c>
      <c r="J291" s="14">
        <v>1772.5999999999997</v>
      </c>
      <c r="K291" s="14">
        <v>1800.1299999999999</v>
      </c>
      <c r="L291" s="14">
        <v>1899.68</v>
      </c>
      <c r="M291" s="14">
        <v>1916.8999999999999</v>
      </c>
      <c r="N291" s="14">
        <v>2000.05</v>
      </c>
      <c r="O291" s="14">
        <v>2036.61</v>
      </c>
      <c r="P291" s="14">
        <v>2008.43</v>
      </c>
      <c r="Q291" s="14">
        <v>2096.61</v>
      </c>
      <c r="R291" s="14">
        <v>2206.69</v>
      </c>
      <c r="S291" s="14">
        <v>2233.9300000000003</v>
      </c>
      <c r="T291" s="14">
        <v>2237.2600000000002</v>
      </c>
      <c r="U291" s="14">
        <v>2236.88</v>
      </c>
      <c r="V291" s="14">
        <v>2252.1400000000003</v>
      </c>
      <c r="W291" s="14">
        <v>2235.7200000000003</v>
      </c>
      <c r="X291" s="14">
        <v>2000.3999999999999</v>
      </c>
      <c r="Y291" s="14">
        <v>1831.07</v>
      </c>
      <c r="AZ291" s="9"/>
      <c r="BA291" s="9"/>
      <c r="BB291" s="9"/>
      <c r="BC291" s="9"/>
      <c r="BD291" s="9"/>
      <c r="BE291" s="9"/>
      <c r="BF291" s="9"/>
      <c r="BG291" s="9"/>
      <c r="BH291" s="9"/>
      <c r="BI291" s="9"/>
      <c r="BJ291" s="9"/>
      <c r="BK291" s="9"/>
      <c r="BL291" s="9"/>
      <c r="BM291" s="9"/>
      <c r="BN291" s="9"/>
      <c r="BO291" s="9"/>
      <c r="BP291" s="9"/>
      <c r="BQ291" s="9"/>
      <c r="BR291" s="9"/>
      <c r="BS291" s="9"/>
      <c r="BT291" s="9"/>
      <c r="BU291" s="9"/>
      <c r="BV291" s="9"/>
      <c r="BW291" s="9"/>
    </row>
    <row r="292" spans="1:75" ht="12" x14ac:dyDescent="0.2">
      <c r="A292" s="13">
        <v>2</v>
      </c>
      <c r="B292" s="14">
        <v>1806.55</v>
      </c>
      <c r="C292" s="14">
        <v>1735.59</v>
      </c>
      <c r="D292" s="14">
        <v>1693.3999999999999</v>
      </c>
      <c r="E292" s="14">
        <v>1677.1699999999998</v>
      </c>
      <c r="F292" s="14">
        <v>1691.97</v>
      </c>
      <c r="G292" s="14">
        <v>1708.99</v>
      </c>
      <c r="H292" s="14">
        <v>1719.1499999999999</v>
      </c>
      <c r="I292" s="14">
        <v>1749.9399999999998</v>
      </c>
      <c r="J292" s="14">
        <v>1868.7099999999998</v>
      </c>
      <c r="K292" s="14">
        <v>2030.0199999999998</v>
      </c>
      <c r="L292" s="14">
        <v>2285.2400000000002</v>
      </c>
      <c r="M292" s="14">
        <v>2345.4500000000003</v>
      </c>
      <c r="N292" s="14">
        <v>2341.4</v>
      </c>
      <c r="O292" s="14">
        <v>2350.44</v>
      </c>
      <c r="P292" s="14">
        <v>2306.9300000000003</v>
      </c>
      <c r="Q292" s="14">
        <v>2356.9300000000003</v>
      </c>
      <c r="R292" s="14">
        <v>2384.29</v>
      </c>
      <c r="S292" s="14">
        <v>2393.61</v>
      </c>
      <c r="T292" s="14">
        <v>2394.13</v>
      </c>
      <c r="U292" s="14">
        <v>2391.29</v>
      </c>
      <c r="V292" s="14">
        <v>2393.54</v>
      </c>
      <c r="W292" s="14">
        <v>2376.2200000000003</v>
      </c>
      <c r="X292" s="14">
        <v>2204.3900000000003</v>
      </c>
      <c r="Y292" s="14">
        <v>1913.5399999999997</v>
      </c>
      <c r="AZ292" s="9"/>
      <c r="BA292" s="9"/>
      <c r="BB292" s="9"/>
      <c r="BC292" s="9"/>
      <c r="BD292" s="9"/>
      <c r="BE292" s="9"/>
      <c r="BF292" s="9"/>
      <c r="BG292" s="9"/>
      <c r="BH292" s="9"/>
      <c r="BI292" s="9"/>
      <c r="BJ292" s="9"/>
      <c r="BK292" s="9"/>
      <c r="BL292" s="9"/>
      <c r="BM292" s="9"/>
      <c r="BN292" s="9"/>
      <c r="BO292" s="9"/>
      <c r="BP292" s="9"/>
      <c r="BQ292" s="9"/>
      <c r="BR292" s="9"/>
      <c r="BS292" s="9"/>
      <c r="BT292" s="9"/>
      <c r="BU292" s="9"/>
      <c r="BV292" s="9"/>
      <c r="BW292" s="9"/>
    </row>
    <row r="293" spans="1:75" ht="12" x14ac:dyDescent="0.2">
      <c r="A293" s="13">
        <v>3</v>
      </c>
      <c r="B293" s="14">
        <v>1849.3299999999997</v>
      </c>
      <c r="C293" s="14">
        <v>1781.4199999999998</v>
      </c>
      <c r="D293" s="14">
        <v>1732.45</v>
      </c>
      <c r="E293" s="14">
        <v>1693.81</v>
      </c>
      <c r="F293" s="14">
        <v>1738.5399999999997</v>
      </c>
      <c r="G293" s="14">
        <v>1754.8999999999999</v>
      </c>
      <c r="H293" s="14">
        <v>1777.5599999999997</v>
      </c>
      <c r="I293" s="14">
        <v>1822.93</v>
      </c>
      <c r="J293" s="14">
        <v>2048.63</v>
      </c>
      <c r="K293" s="14">
        <v>2323.4900000000002</v>
      </c>
      <c r="L293" s="14">
        <v>2366.1200000000003</v>
      </c>
      <c r="M293" s="14">
        <v>2382.2000000000003</v>
      </c>
      <c r="N293" s="14">
        <v>2385.9500000000003</v>
      </c>
      <c r="O293" s="14">
        <v>2389.4500000000003</v>
      </c>
      <c r="P293" s="14">
        <v>2360.4700000000003</v>
      </c>
      <c r="Q293" s="14">
        <v>2366.6</v>
      </c>
      <c r="R293" s="14">
        <v>2391.0100000000002</v>
      </c>
      <c r="S293" s="14">
        <v>2401.86</v>
      </c>
      <c r="T293" s="14">
        <v>2398.08</v>
      </c>
      <c r="U293" s="14">
        <v>2392.94</v>
      </c>
      <c r="V293" s="14">
        <v>2393.8200000000002</v>
      </c>
      <c r="W293" s="14">
        <v>2341.13</v>
      </c>
      <c r="X293" s="14">
        <v>2022.8999999999999</v>
      </c>
      <c r="Y293" s="14">
        <v>1796.0799999999997</v>
      </c>
      <c r="AZ293" s="9"/>
      <c r="BA293" s="9"/>
      <c r="BB293" s="9"/>
      <c r="BC293" s="9"/>
      <c r="BD293" s="9"/>
      <c r="BE293" s="9"/>
      <c r="BF293" s="9"/>
      <c r="BG293" s="9"/>
      <c r="BH293" s="9"/>
      <c r="BI293" s="9"/>
      <c r="BJ293" s="9"/>
      <c r="BK293" s="9"/>
      <c r="BL293" s="9"/>
      <c r="BM293" s="9"/>
      <c r="BN293" s="9"/>
      <c r="BO293" s="9"/>
      <c r="BP293" s="9"/>
      <c r="BQ293" s="9"/>
      <c r="BR293" s="9"/>
      <c r="BS293" s="9"/>
      <c r="BT293" s="9"/>
      <c r="BU293" s="9"/>
      <c r="BV293" s="9"/>
      <c r="BW293" s="9"/>
    </row>
    <row r="294" spans="1:75" ht="12" x14ac:dyDescent="0.2">
      <c r="A294" s="13">
        <v>4</v>
      </c>
      <c r="B294" s="14">
        <v>1777.8999999999999</v>
      </c>
      <c r="C294" s="14">
        <v>1715.51</v>
      </c>
      <c r="D294" s="14">
        <v>1680.1299999999999</v>
      </c>
      <c r="E294" s="14">
        <v>1648.68</v>
      </c>
      <c r="F294" s="14">
        <v>1695.9399999999998</v>
      </c>
      <c r="G294" s="14">
        <v>1730.86</v>
      </c>
      <c r="H294" s="14">
        <v>1773.66</v>
      </c>
      <c r="I294" s="14">
        <v>1879.8</v>
      </c>
      <c r="J294" s="14">
        <v>2116.54</v>
      </c>
      <c r="K294" s="14">
        <v>2352.0500000000002</v>
      </c>
      <c r="L294" s="14">
        <v>2392.42</v>
      </c>
      <c r="M294" s="14">
        <v>2407.4</v>
      </c>
      <c r="N294" s="14">
        <v>2408.04</v>
      </c>
      <c r="O294" s="14">
        <v>2411.2600000000002</v>
      </c>
      <c r="P294" s="14">
        <v>2387.3900000000003</v>
      </c>
      <c r="Q294" s="14">
        <v>2387.9</v>
      </c>
      <c r="R294" s="14">
        <v>2407.0300000000002</v>
      </c>
      <c r="S294" s="14">
        <v>2424.44</v>
      </c>
      <c r="T294" s="14">
        <v>2416.52</v>
      </c>
      <c r="U294" s="14">
        <v>2409.3900000000003</v>
      </c>
      <c r="V294" s="14">
        <v>2412.48</v>
      </c>
      <c r="W294" s="14">
        <v>2377.2600000000002</v>
      </c>
      <c r="X294" s="14">
        <v>2127.31</v>
      </c>
      <c r="Y294" s="14">
        <v>1876.2299999999998</v>
      </c>
      <c r="AZ294" s="9"/>
      <c r="BA294" s="9"/>
      <c r="BB294" s="9"/>
      <c r="BC294" s="9"/>
      <c r="BD294" s="9"/>
      <c r="BE294" s="9"/>
      <c r="BF294" s="9"/>
      <c r="BG294" s="9"/>
      <c r="BH294" s="9"/>
      <c r="BI294" s="9"/>
      <c r="BJ294" s="9"/>
      <c r="BK294" s="9"/>
      <c r="BL294" s="9"/>
      <c r="BM294" s="9"/>
      <c r="BN294" s="9"/>
      <c r="BO294" s="9"/>
      <c r="BP294" s="9"/>
      <c r="BQ294" s="9"/>
      <c r="BR294" s="9"/>
      <c r="BS294" s="9"/>
      <c r="BT294" s="9"/>
      <c r="BU294" s="9"/>
      <c r="BV294" s="9"/>
      <c r="BW294" s="9"/>
    </row>
    <row r="295" spans="1:75" ht="12" x14ac:dyDescent="0.2">
      <c r="A295" s="13">
        <v>5</v>
      </c>
      <c r="B295" s="14">
        <v>1799.78</v>
      </c>
      <c r="C295" s="14">
        <v>1735.1699999999998</v>
      </c>
      <c r="D295" s="14">
        <v>1681.86</v>
      </c>
      <c r="E295" s="14">
        <v>1674.61</v>
      </c>
      <c r="F295" s="14">
        <v>1704.95</v>
      </c>
      <c r="G295" s="14">
        <v>1724.32</v>
      </c>
      <c r="H295" s="14">
        <v>1782.24</v>
      </c>
      <c r="I295" s="14">
        <v>1853.43</v>
      </c>
      <c r="J295" s="14">
        <v>2134.8900000000003</v>
      </c>
      <c r="K295" s="14">
        <v>2351.65</v>
      </c>
      <c r="L295" s="14">
        <v>2378.5</v>
      </c>
      <c r="M295" s="14">
        <v>2383.19</v>
      </c>
      <c r="N295" s="14">
        <v>2382.5</v>
      </c>
      <c r="O295" s="14">
        <v>2383.6800000000003</v>
      </c>
      <c r="P295" s="14">
        <v>2373.2200000000003</v>
      </c>
      <c r="Q295" s="14">
        <v>2374.35</v>
      </c>
      <c r="R295" s="14">
        <v>2383.65</v>
      </c>
      <c r="S295" s="14">
        <v>2398.15</v>
      </c>
      <c r="T295" s="14">
        <v>2390.4500000000003</v>
      </c>
      <c r="U295" s="14">
        <v>2382.71</v>
      </c>
      <c r="V295" s="14">
        <v>2382.3700000000003</v>
      </c>
      <c r="W295" s="14">
        <v>2366.92</v>
      </c>
      <c r="X295" s="14">
        <v>2043.26</v>
      </c>
      <c r="Y295" s="14">
        <v>1817.7</v>
      </c>
      <c r="AZ295" s="9"/>
      <c r="BA295" s="9"/>
      <c r="BB295" s="9"/>
      <c r="BC295" s="9"/>
      <c r="BD295" s="9"/>
      <c r="BE295" s="9"/>
      <c r="BF295" s="9"/>
      <c r="BG295" s="9"/>
      <c r="BH295" s="9"/>
      <c r="BI295" s="9"/>
      <c r="BJ295" s="9"/>
      <c r="BK295" s="9"/>
      <c r="BL295" s="9"/>
      <c r="BM295" s="9"/>
      <c r="BN295" s="9"/>
      <c r="BO295" s="9"/>
      <c r="BP295" s="9"/>
      <c r="BQ295" s="9"/>
      <c r="BR295" s="9"/>
      <c r="BS295" s="9"/>
      <c r="BT295" s="9"/>
      <c r="BU295" s="9"/>
      <c r="BV295" s="9"/>
      <c r="BW295" s="9"/>
    </row>
    <row r="296" spans="1:75" ht="12" x14ac:dyDescent="0.2">
      <c r="A296" s="13">
        <v>6</v>
      </c>
      <c r="B296" s="14">
        <v>1758.2699999999998</v>
      </c>
      <c r="C296" s="14">
        <v>1656.61</v>
      </c>
      <c r="D296" s="14">
        <v>1579.58</v>
      </c>
      <c r="E296" s="14">
        <v>1554.6399999999999</v>
      </c>
      <c r="F296" s="14">
        <v>1582.9099999999999</v>
      </c>
      <c r="G296" s="14">
        <v>1625.9999999999998</v>
      </c>
      <c r="H296" s="14">
        <v>1681.33</v>
      </c>
      <c r="I296" s="14">
        <v>1816.5399999999997</v>
      </c>
      <c r="J296" s="14">
        <v>2050.79</v>
      </c>
      <c r="K296" s="14">
        <v>2302.4900000000002</v>
      </c>
      <c r="L296" s="14">
        <v>2343.85</v>
      </c>
      <c r="M296" s="14">
        <v>2356.86</v>
      </c>
      <c r="N296" s="14">
        <v>2358.15</v>
      </c>
      <c r="O296" s="14">
        <v>2359.8700000000003</v>
      </c>
      <c r="P296" s="14">
        <v>2336.52</v>
      </c>
      <c r="Q296" s="14">
        <v>2342.44</v>
      </c>
      <c r="R296" s="14">
        <v>2366.61</v>
      </c>
      <c r="S296" s="14">
        <v>2374.58</v>
      </c>
      <c r="T296" s="14">
        <v>2371.3900000000003</v>
      </c>
      <c r="U296" s="14">
        <v>2368.8900000000003</v>
      </c>
      <c r="V296" s="14">
        <v>2369.0300000000002</v>
      </c>
      <c r="W296" s="14">
        <v>2323.73</v>
      </c>
      <c r="X296" s="14">
        <v>2004.3099999999997</v>
      </c>
      <c r="Y296" s="14">
        <v>1821.2899999999997</v>
      </c>
      <c r="AZ296" s="9"/>
      <c r="BA296" s="9"/>
      <c r="BB296" s="9"/>
      <c r="BC296" s="9"/>
      <c r="BD296" s="9"/>
      <c r="BE296" s="9"/>
      <c r="BF296" s="9"/>
      <c r="BG296" s="9"/>
      <c r="BH296" s="9"/>
      <c r="BI296" s="9"/>
      <c r="BJ296" s="9"/>
      <c r="BK296" s="9"/>
      <c r="BL296" s="9"/>
      <c r="BM296" s="9"/>
      <c r="BN296" s="9"/>
      <c r="BO296" s="9"/>
      <c r="BP296" s="9"/>
      <c r="BQ296" s="9"/>
      <c r="BR296" s="9"/>
      <c r="BS296" s="9"/>
      <c r="BT296" s="9"/>
      <c r="BU296" s="9"/>
      <c r="BV296" s="9"/>
      <c r="BW296" s="9"/>
    </row>
    <row r="297" spans="1:75" ht="12" x14ac:dyDescent="0.2">
      <c r="A297" s="13">
        <v>7</v>
      </c>
      <c r="B297" s="14">
        <v>1760.41</v>
      </c>
      <c r="C297" s="14">
        <v>1676.55</v>
      </c>
      <c r="D297" s="14">
        <v>1609.3</v>
      </c>
      <c r="E297" s="14">
        <v>1578.72</v>
      </c>
      <c r="F297" s="14">
        <v>1595.97</v>
      </c>
      <c r="G297" s="14">
        <v>1621.4999999999998</v>
      </c>
      <c r="H297" s="14">
        <v>1654.6499999999999</v>
      </c>
      <c r="I297" s="14">
        <v>1746.99</v>
      </c>
      <c r="J297" s="14">
        <v>1869.3799999999999</v>
      </c>
      <c r="K297" s="14">
        <v>2113.4</v>
      </c>
      <c r="L297" s="14">
        <v>2259.2400000000002</v>
      </c>
      <c r="M297" s="14">
        <v>2278.29</v>
      </c>
      <c r="N297" s="14">
        <v>2279.1</v>
      </c>
      <c r="O297" s="14">
        <v>2279.09</v>
      </c>
      <c r="P297" s="14">
        <v>2247.9100000000003</v>
      </c>
      <c r="Q297" s="14">
        <v>2256.5300000000002</v>
      </c>
      <c r="R297" s="14">
        <v>2284.4100000000003</v>
      </c>
      <c r="S297" s="14">
        <v>2303.2200000000003</v>
      </c>
      <c r="T297" s="14">
        <v>2301.09</v>
      </c>
      <c r="U297" s="14">
        <v>2298.4300000000003</v>
      </c>
      <c r="V297" s="14">
        <v>2306.42</v>
      </c>
      <c r="W297" s="14">
        <v>2283.5700000000002</v>
      </c>
      <c r="X297" s="14">
        <v>2098.15</v>
      </c>
      <c r="Y297" s="14">
        <v>1854.82</v>
      </c>
      <c r="AZ297" s="9"/>
      <c r="BA297" s="9"/>
      <c r="BB297" s="9"/>
      <c r="BC297" s="9"/>
      <c r="BD297" s="9"/>
      <c r="BE297" s="9"/>
      <c r="BF297" s="9"/>
      <c r="BG297" s="9"/>
      <c r="BH297" s="9"/>
      <c r="BI297" s="9"/>
      <c r="BJ297" s="9"/>
      <c r="BK297" s="9"/>
      <c r="BL297" s="9"/>
      <c r="BM297" s="9"/>
      <c r="BN297" s="9"/>
      <c r="BO297" s="9"/>
      <c r="BP297" s="9"/>
      <c r="BQ297" s="9"/>
      <c r="BR297" s="9"/>
      <c r="BS297" s="9"/>
      <c r="BT297" s="9"/>
      <c r="BU297" s="9"/>
      <c r="BV297" s="9"/>
      <c r="BW297" s="9"/>
    </row>
    <row r="298" spans="1:75" ht="12" x14ac:dyDescent="0.2">
      <c r="A298" s="13">
        <v>8</v>
      </c>
      <c r="B298" s="14">
        <v>1817.1200000000001</v>
      </c>
      <c r="C298" s="14">
        <v>1741.84</v>
      </c>
      <c r="D298" s="14">
        <v>1682.43</v>
      </c>
      <c r="E298" s="14">
        <v>1639.43</v>
      </c>
      <c r="F298" s="14">
        <v>1673.37</v>
      </c>
      <c r="G298" s="14">
        <v>1691.28</v>
      </c>
      <c r="H298" s="14">
        <v>1716.3899999999999</v>
      </c>
      <c r="I298" s="14">
        <v>1814.53</v>
      </c>
      <c r="J298" s="14">
        <v>2029.78</v>
      </c>
      <c r="K298" s="14">
        <v>2282.6</v>
      </c>
      <c r="L298" s="14">
        <v>2364.6800000000003</v>
      </c>
      <c r="M298" s="14">
        <v>2381.52</v>
      </c>
      <c r="N298" s="14">
        <v>2383.7000000000003</v>
      </c>
      <c r="O298" s="14">
        <v>2385.09</v>
      </c>
      <c r="P298" s="14">
        <v>2363.0100000000002</v>
      </c>
      <c r="Q298" s="14">
        <v>2369.2600000000002</v>
      </c>
      <c r="R298" s="14">
        <v>2392.31</v>
      </c>
      <c r="S298" s="14">
        <v>2411.71</v>
      </c>
      <c r="T298" s="14">
        <v>2406.02</v>
      </c>
      <c r="U298" s="14">
        <v>2397.8900000000003</v>
      </c>
      <c r="V298" s="14">
        <v>2398.6400000000003</v>
      </c>
      <c r="W298" s="14">
        <v>2365.44</v>
      </c>
      <c r="X298" s="14">
        <v>2112.8700000000003</v>
      </c>
      <c r="Y298" s="14">
        <v>1833.7099999999998</v>
      </c>
      <c r="AZ298" s="9"/>
      <c r="BA298" s="9"/>
      <c r="BB298" s="9"/>
      <c r="BC298" s="9"/>
      <c r="BD298" s="9"/>
      <c r="BE298" s="9"/>
      <c r="BF298" s="9"/>
      <c r="BG298" s="9"/>
      <c r="BH298" s="9"/>
      <c r="BI298" s="9"/>
      <c r="BJ298" s="9"/>
      <c r="BK298" s="9"/>
      <c r="BL298" s="9"/>
      <c r="BM298" s="9"/>
      <c r="BN298" s="9"/>
      <c r="BO298" s="9"/>
      <c r="BP298" s="9"/>
      <c r="BQ298" s="9"/>
      <c r="BR298" s="9"/>
      <c r="BS298" s="9"/>
      <c r="BT298" s="9"/>
      <c r="BU298" s="9"/>
      <c r="BV298" s="9"/>
      <c r="BW298" s="9"/>
    </row>
    <row r="299" spans="1:75" ht="12" x14ac:dyDescent="0.2">
      <c r="A299" s="13">
        <v>9</v>
      </c>
      <c r="B299" s="14">
        <v>1799.9399999999998</v>
      </c>
      <c r="C299" s="14">
        <v>1704.8799999999999</v>
      </c>
      <c r="D299" s="14">
        <v>1637.43</v>
      </c>
      <c r="E299" s="14">
        <v>1618.8899999999999</v>
      </c>
      <c r="F299" s="14">
        <v>1658.97</v>
      </c>
      <c r="G299" s="14">
        <v>1794.5799999999997</v>
      </c>
      <c r="H299" s="14">
        <v>2017.24</v>
      </c>
      <c r="I299" s="14">
        <v>2386.9700000000003</v>
      </c>
      <c r="J299" s="14">
        <v>2480.06</v>
      </c>
      <c r="K299" s="14">
        <v>2515.8000000000002</v>
      </c>
      <c r="L299" s="14">
        <v>2532.35</v>
      </c>
      <c r="M299" s="14">
        <v>2542.52</v>
      </c>
      <c r="N299" s="14">
        <v>2528.52</v>
      </c>
      <c r="O299" s="14">
        <v>2537.21</v>
      </c>
      <c r="P299" s="14">
        <v>2502.8000000000002</v>
      </c>
      <c r="Q299" s="14">
        <v>2499.2400000000002</v>
      </c>
      <c r="R299" s="14">
        <v>2457.9500000000003</v>
      </c>
      <c r="S299" s="14">
        <v>2469.4500000000003</v>
      </c>
      <c r="T299" s="14">
        <v>2457</v>
      </c>
      <c r="U299" s="14">
        <v>2514.8200000000002</v>
      </c>
      <c r="V299" s="14">
        <v>2474.8900000000003</v>
      </c>
      <c r="W299" s="14">
        <v>2428.44</v>
      </c>
      <c r="X299" s="14">
        <v>2147.19</v>
      </c>
      <c r="Y299" s="14">
        <v>1821.64</v>
      </c>
      <c r="AZ299" s="9"/>
      <c r="BA299" s="9"/>
      <c r="BB299" s="9"/>
      <c r="BC299" s="9"/>
      <c r="BD299" s="9"/>
      <c r="BE299" s="9"/>
      <c r="BF299" s="9"/>
      <c r="BG299" s="9"/>
      <c r="BH299" s="9"/>
      <c r="BI299" s="9"/>
      <c r="BJ299" s="9"/>
      <c r="BK299" s="9"/>
      <c r="BL299" s="9"/>
      <c r="BM299" s="9"/>
      <c r="BN299" s="9"/>
      <c r="BO299" s="9"/>
      <c r="BP299" s="9"/>
      <c r="BQ299" s="9"/>
      <c r="BR299" s="9"/>
      <c r="BS299" s="9"/>
      <c r="BT299" s="9"/>
      <c r="BU299" s="9"/>
      <c r="BV299" s="9"/>
      <c r="BW299" s="9"/>
    </row>
    <row r="300" spans="1:75" ht="12" x14ac:dyDescent="0.2">
      <c r="A300" s="13">
        <v>10</v>
      </c>
      <c r="B300" s="14">
        <v>1802.7099999999998</v>
      </c>
      <c r="C300" s="14">
        <v>1716.8799999999999</v>
      </c>
      <c r="D300" s="14">
        <v>1652.1299999999999</v>
      </c>
      <c r="E300" s="14">
        <v>1655.9399999999998</v>
      </c>
      <c r="F300" s="14">
        <v>1752.8</v>
      </c>
      <c r="G300" s="14">
        <v>1862.4599999999998</v>
      </c>
      <c r="H300" s="14">
        <v>2071.63</v>
      </c>
      <c r="I300" s="14">
        <v>2440.9</v>
      </c>
      <c r="J300" s="14">
        <v>2526.9300000000003</v>
      </c>
      <c r="K300" s="14">
        <v>2559.25</v>
      </c>
      <c r="L300" s="14">
        <v>2569.35</v>
      </c>
      <c r="M300" s="14">
        <v>2573.92</v>
      </c>
      <c r="N300" s="14">
        <v>2565.2000000000003</v>
      </c>
      <c r="O300" s="14">
        <v>2567.7400000000002</v>
      </c>
      <c r="P300" s="14">
        <v>2537.75</v>
      </c>
      <c r="Q300" s="14">
        <v>2532.15</v>
      </c>
      <c r="R300" s="14">
        <v>2526.0700000000002</v>
      </c>
      <c r="S300" s="14">
        <v>2527.36</v>
      </c>
      <c r="T300" s="14">
        <v>2513.71</v>
      </c>
      <c r="U300" s="14">
        <v>2542.2400000000002</v>
      </c>
      <c r="V300" s="14">
        <v>2508.9</v>
      </c>
      <c r="W300" s="14">
        <v>2446.15</v>
      </c>
      <c r="X300" s="14">
        <v>2173.0100000000002</v>
      </c>
      <c r="Y300" s="14">
        <v>1858.2099999999998</v>
      </c>
      <c r="AZ300" s="9"/>
      <c r="BA300" s="9"/>
      <c r="BB300" s="9"/>
      <c r="BC300" s="9"/>
      <c r="BD300" s="9"/>
      <c r="BE300" s="9"/>
      <c r="BF300" s="9"/>
      <c r="BG300" s="9"/>
      <c r="BH300" s="9"/>
      <c r="BI300" s="9"/>
      <c r="BJ300" s="9"/>
      <c r="BK300" s="9"/>
      <c r="BL300" s="9"/>
      <c r="BM300" s="9"/>
      <c r="BN300" s="9"/>
      <c r="BO300" s="9"/>
      <c r="BP300" s="9"/>
      <c r="BQ300" s="9"/>
      <c r="BR300" s="9"/>
      <c r="BS300" s="9"/>
      <c r="BT300" s="9"/>
      <c r="BU300" s="9"/>
      <c r="BV300" s="9"/>
      <c r="BW300" s="9"/>
    </row>
    <row r="301" spans="1:75" ht="12" x14ac:dyDescent="0.2">
      <c r="A301" s="13">
        <v>11</v>
      </c>
      <c r="B301" s="14">
        <v>1835.5399999999997</v>
      </c>
      <c r="C301" s="14">
        <v>1786.45</v>
      </c>
      <c r="D301" s="14">
        <v>1725.2</v>
      </c>
      <c r="E301" s="14">
        <v>1721.35</v>
      </c>
      <c r="F301" s="14">
        <v>1799.78</v>
      </c>
      <c r="G301" s="14">
        <v>1900.5999999999997</v>
      </c>
      <c r="H301" s="14">
        <v>2060.58</v>
      </c>
      <c r="I301" s="14">
        <v>2455.1</v>
      </c>
      <c r="J301" s="14">
        <v>2561.7000000000003</v>
      </c>
      <c r="K301" s="14">
        <v>2594.92</v>
      </c>
      <c r="L301" s="14">
        <v>2610.7400000000002</v>
      </c>
      <c r="M301" s="14">
        <v>2624.98</v>
      </c>
      <c r="N301" s="14">
        <v>2613.38</v>
      </c>
      <c r="O301" s="14">
        <v>2615.86</v>
      </c>
      <c r="P301" s="14">
        <v>2584.7400000000002</v>
      </c>
      <c r="Q301" s="14">
        <v>2580.4900000000002</v>
      </c>
      <c r="R301" s="14">
        <v>2543.0300000000002</v>
      </c>
      <c r="S301" s="14">
        <v>2548.69</v>
      </c>
      <c r="T301" s="14">
        <v>2526.75</v>
      </c>
      <c r="U301" s="14">
        <v>2582.83</v>
      </c>
      <c r="V301" s="14">
        <v>2565.2000000000003</v>
      </c>
      <c r="W301" s="14">
        <v>2529.8900000000003</v>
      </c>
      <c r="X301" s="14">
        <v>2382.0700000000002</v>
      </c>
      <c r="Y301" s="14">
        <v>1980.78</v>
      </c>
      <c r="AZ301" s="9"/>
      <c r="BA301" s="9"/>
      <c r="BB301" s="9"/>
      <c r="BC301" s="9"/>
      <c r="BD301" s="9"/>
      <c r="BE301" s="9"/>
      <c r="BF301" s="9"/>
      <c r="BG301" s="9"/>
      <c r="BH301" s="9"/>
      <c r="BI301" s="9"/>
      <c r="BJ301" s="9"/>
      <c r="BK301" s="9"/>
      <c r="BL301" s="9"/>
      <c r="BM301" s="9"/>
      <c r="BN301" s="9"/>
      <c r="BO301" s="9"/>
      <c r="BP301" s="9"/>
      <c r="BQ301" s="9"/>
      <c r="BR301" s="9"/>
      <c r="BS301" s="9"/>
      <c r="BT301" s="9"/>
      <c r="BU301" s="9"/>
      <c r="BV301" s="9"/>
      <c r="BW301" s="9"/>
    </row>
    <row r="302" spans="1:75" ht="12" x14ac:dyDescent="0.2">
      <c r="A302" s="13">
        <v>12</v>
      </c>
      <c r="B302" s="14">
        <v>1875.82</v>
      </c>
      <c r="C302" s="14">
        <v>1821.8700000000001</v>
      </c>
      <c r="D302" s="14">
        <v>1800.8099999999997</v>
      </c>
      <c r="E302" s="14">
        <v>1798.8700000000001</v>
      </c>
      <c r="F302" s="14">
        <v>1829.1699999999998</v>
      </c>
      <c r="G302" s="14">
        <v>1921.7</v>
      </c>
      <c r="H302" s="14">
        <v>2064.96</v>
      </c>
      <c r="I302" s="14">
        <v>2441.13</v>
      </c>
      <c r="J302" s="14">
        <v>2515.56</v>
      </c>
      <c r="K302" s="14">
        <v>2544.9100000000003</v>
      </c>
      <c r="L302" s="14">
        <v>2547.19</v>
      </c>
      <c r="M302" s="14">
        <v>2562.4700000000003</v>
      </c>
      <c r="N302" s="14">
        <v>2552.4700000000003</v>
      </c>
      <c r="O302" s="14">
        <v>2560.27</v>
      </c>
      <c r="P302" s="14">
        <v>2533.7000000000003</v>
      </c>
      <c r="Q302" s="14">
        <v>2529.1400000000003</v>
      </c>
      <c r="R302" s="14">
        <v>2521.4500000000003</v>
      </c>
      <c r="S302" s="14">
        <v>2516.0700000000002</v>
      </c>
      <c r="T302" s="14">
        <v>2510.04</v>
      </c>
      <c r="U302" s="14">
        <v>2529.4100000000003</v>
      </c>
      <c r="V302" s="14">
        <v>2513.3000000000002</v>
      </c>
      <c r="W302" s="14">
        <v>2472.84</v>
      </c>
      <c r="X302" s="14">
        <v>2309.2600000000002</v>
      </c>
      <c r="Y302" s="14">
        <v>1949.2499999999998</v>
      </c>
      <c r="AZ302" s="9"/>
      <c r="BA302" s="9"/>
      <c r="BB302" s="9"/>
      <c r="BC302" s="9"/>
      <c r="BD302" s="9"/>
      <c r="BE302" s="9"/>
      <c r="BF302" s="9"/>
      <c r="BG302" s="9"/>
      <c r="BH302" s="9"/>
      <c r="BI302" s="9"/>
      <c r="BJ302" s="9"/>
      <c r="BK302" s="9"/>
      <c r="BL302" s="9"/>
      <c r="BM302" s="9"/>
      <c r="BN302" s="9"/>
      <c r="BO302" s="9"/>
      <c r="BP302" s="9"/>
      <c r="BQ302" s="9"/>
      <c r="BR302" s="9"/>
      <c r="BS302" s="9"/>
      <c r="BT302" s="9"/>
      <c r="BU302" s="9"/>
      <c r="BV302" s="9"/>
      <c r="BW302" s="9"/>
    </row>
    <row r="303" spans="1:75" ht="12" x14ac:dyDescent="0.2">
      <c r="A303" s="13">
        <v>13</v>
      </c>
      <c r="B303" s="14">
        <v>1907.55</v>
      </c>
      <c r="C303" s="14">
        <v>1850.39</v>
      </c>
      <c r="D303" s="14">
        <v>1821.74</v>
      </c>
      <c r="E303" s="14">
        <v>1821.0999999999997</v>
      </c>
      <c r="F303" s="14">
        <v>1873.72</v>
      </c>
      <c r="G303" s="14">
        <v>1963.6499999999999</v>
      </c>
      <c r="H303" s="14">
        <v>2296.9300000000003</v>
      </c>
      <c r="I303" s="14">
        <v>2464.11</v>
      </c>
      <c r="J303" s="14">
        <v>2550.9300000000003</v>
      </c>
      <c r="K303" s="14">
        <v>2579.21</v>
      </c>
      <c r="L303" s="14">
        <v>2593.1</v>
      </c>
      <c r="M303" s="14">
        <v>2600.4500000000003</v>
      </c>
      <c r="N303" s="14">
        <v>2591.65</v>
      </c>
      <c r="O303" s="14">
        <v>2594.3000000000002</v>
      </c>
      <c r="P303" s="14">
        <v>2557.8900000000003</v>
      </c>
      <c r="Q303" s="14">
        <v>2557.8700000000003</v>
      </c>
      <c r="R303" s="14">
        <v>2520.71</v>
      </c>
      <c r="S303" s="14">
        <v>2509.2200000000003</v>
      </c>
      <c r="T303" s="14">
        <v>2506.59</v>
      </c>
      <c r="U303" s="14">
        <v>2576.88</v>
      </c>
      <c r="V303" s="14">
        <v>2564.7400000000002</v>
      </c>
      <c r="W303" s="14">
        <v>2516.6600000000003</v>
      </c>
      <c r="X303" s="14">
        <v>2408.7200000000003</v>
      </c>
      <c r="Y303" s="14">
        <v>2157.65</v>
      </c>
      <c r="AZ303" s="9"/>
      <c r="BA303" s="9"/>
      <c r="BB303" s="9"/>
      <c r="BC303" s="9"/>
      <c r="BD303" s="9"/>
      <c r="BE303" s="9"/>
      <c r="BF303" s="9"/>
      <c r="BG303" s="9"/>
      <c r="BH303" s="9"/>
      <c r="BI303" s="9"/>
      <c r="BJ303" s="9"/>
      <c r="BK303" s="9"/>
      <c r="BL303" s="9"/>
      <c r="BM303" s="9"/>
      <c r="BN303" s="9"/>
      <c r="BO303" s="9"/>
      <c r="BP303" s="9"/>
      <c r="BQ303" s="9"/>
      <c r="BR303" s="9"/>
      <c r="BS303" s="9"/>
      <c r="BT303" s="9"/>
      <c r="BU303" s="9"/>
      <c r="BV303" s="9"/>
      <c r="BW303" s="9"/>
    </row>
    <row r="304" spans="1:75" ht="12" x14ac:dyDescent="0.2">
      <c r="A304" s="13">
        <v>14</v>
      </c>
      <c r="B304" s="14">
        <v>2149.69</v>
      </c>
      <c r="C304" s="14">
        <v>1988.2099999999998</v>
      </c>
      <c r="D304" s="14">
        <v>1959.78</v>
      </c>
      <c r="E304" s="14">
        <v>1951.16</v>
      </c>
      <c r="F304" s="14">
        <v>1967.2899999999997</v>
      </c>
      <c r="G304" s="14">
        <v>1996.64</v>
      </c>
      <c r="H304" s="14">
        <v>2091.8700000000003</v>
      </c>
      <c r="I304" s="14">
        <v>2362.11</v>
      </c>
      <c r="J304" s="14">
        <v>2441.25</v>
      </c>
      <c r="K304" s="14">
        <v>2558.36</v>
      </c>
      <c r="L304" s="14">
        <v>2587.77</v>
      </c>
      <c r="M304" s="14">
        <v>2593.84</v>
      </c>
      <c r="N304" s="14">
        <v>2589.5500000000002</v>
      </c>
      <c r="O304" s="14">
        <v>2587.65</v>
      </c>
      <c r="P304" s="14">
        <v>2562.86</v>
      </c>
      <c r="Q304" s="14">
        <v>2565.4700000000003</v>
      </c>
      <c r="R304" s="14">
        <v>2574.2800000000002</v>
      </c>
      <c r="S304" s="14">
        <v>2583.73</v>
      </c>
      <c r="T304" s="14">
        <v>2572.85</v>
      </c>
      <c r="U304" s="14">
        <v>2569.4500000000003</v>
      </c>
      <c r="V304" s="14">
        <v>2576.1600000000003</v>
      </c>
      <c r="W304" s="14">
        <v>2455.71</v>
      </c>
      <c r="X304" s="14">
        <v>2392.4500000000003</v>
      </c>
      <c r="Y304" s="14">
        <v>2155.15</v>
      </c>
      <c r="AZ304" s="9"/>
      <c r="BA304" s="9"/>
      <c r="BB304" s="9"/>
      <c r="BC304" s="9"/>
      <c r="BD304" s="9"/>
      <c r="BE304" s="9"/>
      <c r="BF304" s="9"/>
      <c r="BG304" s="9"/>
      <c r="BH304" s="9"/>
      <c r="BI304" s="9"/>
      <c r="BJ304" s="9"/>
      <c r="BK304" s="9"/>
      <c r="BL304" s="9"/>
      <c r="BM304" s="9"/>
      <c r="BN304" s="9"/>
      <c r="BO304" s="9"/>
      <c r="BP304" s="9"/>
      <c r="BQ304" s="9"/>
      <c r="BR304" s="9"/>
      <c r="BS304" s="9"/>
      <c r="BT304" s="9"/>
      <c r="BU304" s="9"/>
      <c r="BV304" s="9"/>
      <c r="BW304" s="9"/>
    </row>
    <row r="305" spans="1:75" ht="12" x14ac:dyDescent="0.2">
      <c r="A305" s="13">
        <v>15</v>
      </c>
      <c r="B305" s="14">
        <v>2001.24</v>
      </c>
      <c r="C305" s="14">
        <v>1947.4399999999998</v>
      </c>
      <c r="D305" s="14">
        <v>1880.7499999999998</v>
      </c>
      <c r="E305" s="14">
        <v>1874.3799999999999</v>
      </c>
      <c r="F305" s="14">
        <v>1881.05</v>
      </c>
      <c r="G305" s="14">
        <v>1928.7</v>
      </c>
      <c r="H305" s="14">
        <v>1944.64</v>
      </c>
      <c r="I305" s="14">
        <v>2140.94</v>
      </c>
      <c r="J305" s="14">
        <v>2378.2200000000003</v>
      </c>
      <c r="K305" s="14">
        <v>2442.77</v>
      </c>
      <c r="L305" s="14">
        <v>2499.31</v>
      </c>
      <c r="M305" s="14">
        <v>2514.4100000000003</v>
      </c>
      <c r="N305" s="14">
        <v>2515.29</v>
      </c>
      <c r="O305" s="14">
        <v>2516.5</v>
      </c>
      <c r="P305" s="14">
        <v>2489.8000000000002</v>
      </c>
      <c r="Q305" s="14">
        <v>2497.7600000000002</v>
      </c>
      <c r="R305" s="14">
        <v>2509.25</v>
      </c>
      <c r="S305" s="14">
        <v>2531.1200000000003</v>
      </c>
      <c r="T305" s="14">
        <v>2522.0100000000002</v>
      </c>
      <c r="U305" s="14">
        <v>2530.9100000000003</v>
      </c>
      <c r="V305" s="14">
        <v>2531.7000000000003</v>
      </c>
      <c r="W305" s="14">
        <v>2454</v>
      </c>
      <c r="X305" s="14">
        <v>2390.42</v>
      </c>
      <c r="Y305" s="14">
        <v>2140.8200000000002</v>
      </c>
      <c r="AZ305" s="9"/>
      <c r="BA305" s="9"/>
      <c r="BB305" s="9"/>
      <c r="BC305" s="9"/>
      <c r="BD305" s="9"/>
      <c r="BE305" s="9"/>
      <c r="BF305" s="9"/>
      <c r="BG305" s="9"/>
      <c r="BH305" s="9"/>
      <c r="BI305" s="9"/>
      <c r="BJ305" s="9"/>
      <c r="BK305" s="9"/>
      <c r="BL305" s="9"/>
      <c r="BM305" s="9"/>
      <c r="BN305" s="9"/>
      <c r="BO305" s="9"/>
      <c r="BP305" s="9"/>
      <c r="BQ305" s="9"/>
      <c r="BR305" s="9"/>
      <c r="BS305" s="9"/>
      <c r="BT305" s="9"/>
      <c r="BU305" s="9"/>
      <c r="BV305" s="9"/>
      <c r="BW305" s="9"/>
    </row>
    <row r="306" spans="1:75" ht="12" x14ac:dyDescent="0.2">
      <c r="A306" s="13">
        <v>16</v>
      </c>
      <c r="B306" s="14">
        <v>1986.0599999999997</v>
      </c>
      <c r="C306" s="14">
        <v>1930.9599999999998</v>
      </c>
      <c r="D306" s="14">
        <v>1874.34</v>
      </c>
      <c r="E306" s="14">
        <v>1865.16</v>
      </c>
      <c r="F306" s="14">
        <v>1901.59</v>
      </c>
      <c r="G306" s="14">
        <v>1999.1299999999999</v>
      </c>
      <c r="H306" s="14">
        <v>2284.79</v>
      </c>
      <c r="I306" s="14">
        <v>2437.63</v>
      </c>
      <c r="J306" s="14">
        <v>2633.53</v>
      </c>
      <c r="K306" s="14">
        <v>2671</v>
      </c>
      <c r="L306" s="14">
        <v>2687.6</v>
      </c>
      <c r="M306" s="14">
        <v>2697.26</v>
      </c>
      <c r="N306" s="14">
        <v>2699.56</v>
      </c>
      <c r="O306" s="14">
        <v>2712.46</v>
      </c>
      <c r="P306" s="14">
        <v>2671.9500000000003</v>
      </c>
      <c r="Q306" s="14">
        <v>2666.06</v>
      </c>
      <c r="R306" s="14">
        <v>2653.98</v>
      </c>
      <c r="S306" s="14">
        <v>2649.08</v>
      </c>
      <c r="T306" s="14">
        <v>2513.7600000000002</v>
      </c>
      <c r="U306" s="14">
        <v>2673.1600000000003</v>
      </c>
      <c r="V306" s="14">
        <v>2581.84</v>
      </c>
      <c r="W306" s="14">
        <v>2475.9900000000002</v>
      </c>
      <c r="X306" s="14">
        <v>2354.5100000000002</v>
      </c>
      <c r="Y306" s="14">
        <v>2004.16</v>
      </c>
      <c r="AZ306" s="9"/>
      <c r="BA306" s="9"/>
      <c r="BB306" s="9"/>
      <c r="BC306" s="9"/>
      <c r="BD306" s="9"/>
      <c r="BE306" s="9"/>
      <c r="BF306" s="9"/>
      <c r="BG306" s="9"/>
      <c r="BH306" s="9"/>
      <c r="BI306" s="9"/>
      <c r="BJ306" s="9"/>
      <c r="BK306" s="9"/>
      <c r="BL306" s="9"/>
      <c r="BM306" s="9"/>
      <c r="BN306" s="9"/>
      <c r="BO306" s="9"/>
      <c r="BP306" s="9"/>
      <c r="BQ306" s="9"/>
      <c r="BR306" s="9"/>
      <c r="BS306" s="9"/>
      <c r="BT306" s="9"/>
      <c r="BU306" s="9"/>
      <c r="BV306" s="9"/>
      <c r="BW306" s="9"/>
    </row>
    <row r="307" spans="1:75" ht="12" x14ac:dyDescent="0.2">
      <c r="A307" s="13">
        <v>17</v>
      </c>
      <c r="B307" s="14">
        <v>1843.68</v>
      </c>
      <c r="C307" s="14">
        <v>1812.59</v>
      </c>
      <c r="D307" s="14">
        <v>1797.0599999999997</v>
      </c>
      <c r="E307" s="14">
        <v>1796.4399999999998</v>
      </c>
      <c r="F307" s="14">
        <v>1818.3499999999997</v>
      </c>
      <c r="G307" s="14">
        <v>1875.1200000000001</v>
      </c>
      <c r="H307" s="14">
        <v>2088.34</v>
      </c>
      <c r="I307" s="14">
        <v>2409.63</v>
      </c>
      <c r="J307" s="14">
        <v>2447.19</v>
      </c>
      <c r="K307" s="14">
        <v>2489.2200000000003</v>
      </c>
      <c r="L307" s="14">
        <v>2503.85</v>
      </c>
      <c r="M307" s="14">
        <v>2523.96</v>
      </c>
      <c r="N307" s="14">
        <v>2511.9500000000003</v>
      </c>
      <c r="O307" s="14">
        <v>2518.5100000000002</v>
      </c>
      <c r="P307" s="14">
        <v>2482.73</v>
      </c>
      <c r="Q307" s="14">
        <v>2473.4700000000003</v>
      </c>
      <c r="R307" s="14">
        <v>2465.0100000000002</v>
      </c>
      <c r="S307" s="14">
        <v>2472.13</v>
      </c>
      <c r="T307" s="14">
        <v>2467.23</v>
      </c>
      <c r="U307" s="14">
        <v>2488.36</v>
      </c>
      <c r="V307" s="14">
        <v>2476.8200000000002</v>
      </c>
      <c r="W307" s="14">
        <v>2434.73</v>
      </c>
      <c r="X307" s="14">
        <v>2227.5100000000002</v>
      </c>
      <c r="Y307" s="14">
        <v>1936.01</v>
      </c>
      <c r="AZ307" s="9"/>
      <c r="BA307" s="9"/>
      <c r="BB307" s="9"/>
      <c r="BC307" s="9"/>
      <c r="BD307" s="9"/>
      <c r="BE307" s="9"/>
      <c r="BF307" s="9"/>
      <c r="BG307" s="9"/>
      <c r="BH307" s="9"/>
      <c r="BI307" s="9"/>
      <c r="BJ307" s="9"/>
      <c r="BK307" s="9"/>
      <c r="BL307" s="9"/>
      <c r="BM307" s="9"/>
      <c r="BN307" s="9"/>
      <c r="BO307" s="9"/>
      <c r="BP307" s="9"/>
      <c r="BQ307" s="9"/>
      <c r="BR307" s="9"/>
      <c r="BS307" s="9"/>
      <c r="BT307" s="9"/>
      <c r="BU307" s="9"/>
      <c r="BV307" s="9"/>
      <c r="BW307" s="9"/>
    </row>
    <row r="308" spans="1:75" ht="12" x14ac:dyDescent="0.2">
      <c r="A308" s="13">
        <v>18</v>
      </c>
      <c r="B308" s="14">
        <v>1881.68</v>
      </c>
      <c r="C308" s="14">
        <v>1851.82</v>
      </c>
      <c r="D308" s="14">
        <v>1831.34</v>
      </c>
      <c r="E308" s="14">
        <v>1831.4399999999998</v>
      </c>
      <c r="F308" s="14">
        <v>1863.4999999999998</v>
      </c>
      <c r="G308" s="14">
        <v>1926.5399999999997</v>
      </c>
      <c r="H308" s="14">
        <v>2221.9900000000002</v>
      </c>
      <c r="I308" s="14">
        <v>2418.77</v>
      </c>
      <c r="J308" s="14">
        <v>2511.44</v>
      </c>
      <c r="K308" s="14">
        <v>2537.4900000000002</v>
      </c>
      <c r="L308" s="14">
        <v>2549.54</v>
      </c>
      <c r="M308" s="14">
        <v>2577.67</v>
      </c>
      <c r="N308" s="14">
        <v>2559.9</v>
      </c>
      <c r="O308" s="14">
        <v>2567.7400000000002</v>
      </c>
      <c r="P308" s="14">
        <v>2569.61</v>
      </c>
      <c r="Q308" s="14">
        <v>2529.29</v>
      </c>
      <c r="R308" s="14">
        <v>2510.73</v>
      </c>
      <c r="S308" s="14">
        <v>2522.3700000000003</v>
      </c>
      <c r="T308" s="14">
        <v>2510.84</v>
      </c>
      <c r="U308" s="14">
        <v>2535.29</v>
      </c>
      <c r="V308" s="14">
        <v>2491.13</v>
      </c>
      <c r="W308" s="14">
        <v>2419.0100000000002</v>
      </c>
      <c r="X308" s="14">
        <v>2201.33</v>
      </c>
      <c r="Y308" s="14">
        <v>1887.6499999999999</v>
      </c>
      <c r="AZ308" s="9"/>
      <c r="BA308" s="9"/>
      <c r="BB308" s="9"/>
      <c r="BC308" s="9"/>
      <c r="BD308" s="9"/>
      <c r="BE308" s="9"/>
      <c r="BF308" s="9"/>
      <c r="BG308" s="9"/>
      <c r="BH308" s="9"/>
      <c r="BI308" s="9"/>
      <c r="BJ308" s="9"/>
      <c r="BK308" s="9"/>
      <c r="BL308" s="9"/>
      <c r="BM308" s="9"/>
      <c r="BN308" s="9"/>
      <c r="BO308" s="9"/>
      <c r="BP308" s="9"/>
      <c r="BQ308" s="9"/>
      <c r="BR308" s="9"/>
      <c r="BS308" s="9"/>
      <c r="BT308" s="9"/>
      <c r="BU308" s="9"/>
      <c r="BV308" s="9"/>
      <c r="BW308" s="9"/>
    </row>
    <row r="309" spans="1:75" ht="12" x14ac:dyDescent="0.2">
      <c r="A309" s="13">
        <v>19</v>
      </c>
      <c r="B309" s="14">
        <v>1891.86</v>
      </c>
      <c r="C309" s="14">
        <v>1860.86</v>
      </c>
      <c r="D309" s="14">
        <v>1834.53</v>
      </c>
      <c r="E309" s="14">
        <v>1837.7499999999998</v>
      </c>
      <c r="F309" s="14">
        <v>1874.93</v>
      </c>
      <c r="G309" s="14">
        <v>1931.8499999999997</v>
      </c>
      <c r="H309" s="14">
        <v>2322.25</v>
      </c>
      <c r="I309" s="14">
        <v>2474.2600000000002</v>
      </c>
      <c r="J309" s="14">
        <v>2549.96</v>
      </c>
      <c r="K309" s="14">
        <v>2562.2400000000002</v>
      </c>
      <c r="L309" s="14">
        <v>2566.71</v>
      </c>
      <c r="M309" s="14">
        <v>2603.33</v>
      </c>
      <c r="N309" s="14">
        <v>2583.3900000000003</v>
      </c>
      <c r="O309" s="14">
        <v>2590.86</v>
      </c>
      <c r="P309" s="14">
        <v>2594.86</v>
      </c>
      <c r="Q309" s="14">
        <v>2549.3000000000002</v>
      </c>
      <c r="R309" s="14">
        <v>2513.8000000000002</v>
      </c>
      <c r="S309" s="14">
        <v>2521.46</v>
      </c>
      <c r="T309" s="14">
        <v>2513.9300000000003</v>
      </c>
      <c r="U309" s="14">
        <v>2561.06</v>
      </c>
      <c r="V309" s="14">
        <v>2532.73</v>
      </c>
      <c r="W309" s="14">
        <v>2477.96</v>
      </c>
      <c r="X309" s="14">
        <v>2295.5</v>
      </c>
      <c r="Y309" s="14">
        <v>1905.55</v>
      </c>
      <c r="AZ309" s="9"/>
      <c r="BA309" s="9"/>
      <c r="BB309" s="9"/>
      <c r="BC309" s="9"/>
      <c r="BD309" s="9"/>
      <c r="BE309" s="9"/>
      <c r="BF309" s="9"/>
      <c r="BG309" s="9"/>
      <c r="BH309" s="9"/>
      <c r="BI309" s="9"/>
      <c r="BJ309" s="9"/>
      <c r="BK309" s="9"/>
      <c r="BL309" s="9"/>
      <c r="BM309" s="9"/>
      <c r="BN309" s="9"/>
      <c r="BO309" s="9"/>
      <c r="BP309" s="9"/>
      <c r="BQ309" s="9"/>
      <c r="BR309" s="9"/>
      <c r="BS309" s="9"/>
      <c r="BT309" s="9"/>
      <c r="BU309" s="9"/>
      <c r="BV309" s="9"/>
      <c r="BW309" s="9"/>
    </row>
    <row r="310" spans="1:75" ht="12" x14ac:dyDescent="0.2">
      <c r="A310" s="13">
        <v>20</v>
      </c>
      <c r="B310" s="14">
        <v>1887.7699999999998</v>
      </c>
      <c r="C310" s="14">
        <v>1858.2</v>
      </c>
      <c r="D310" s="14">
        <v>1822.78</v>
      </c>
      <c r="E310" s="14">
        <v>1811.51</v>
      </c>
      <c r="F310" s="14">
        <v>1862.99</v>
      </c>
      <c r="G310" s="14">
        <v>1918.9199999999998</v>
      </c>
      <c r="H310" s="14">
        <v>2272.09</v>
      </c>
      <c r="I310" s="14">
        <v>2435.21</v>
      </c>
      <c r="J310" s="14">
        <v>2521.4100000000003</v>
      </c>
      <c r="K310" s="14">
        <v>2526.7000000000003</v>
      </c>
      <c r="L310" s="14">
        <v>2534.7200000000003</v>
      </c>
      <c r="M310" s="14">
        <v>2556.6600000000003</v>
      </c>
      <c r="N310" s="14">
        <v>2543.8200000000002</v>
      </c>
      <c r="O310" s="14">
        <v>2549.1400000000003</v>
      </c>
      <c r="P310" s="14">
        <v>2543.44</v>
      </c>
      <c r="Q310" s="14">
        <v>2512.5700000000002</v>
      </c>
      <c r="R310" s="14">
        <v>2509.9500000000003</v>
      </c>
      <c r="S310" s="14">
        <v>2515.9700000000003</v>
      </c>
      <c r="T310" s="14">
        <v>2509.98</v>
      </c>
      <c r="U310" s="14">
        <v>2525.5700000000002</v>
      </c>
      <c r="V310" s="14">
        <v>2493.54</v>
      </c>
      <c r="W310" s="14">
        <v>2429.3000000000002</v>
      </c>
      <c r="X310" s="14">
        <v>2264.61</v>
      </c>
      <c r="Y310" s="14">
        <v>1915.0199999999998</v>
      </c>
      <c r="AZ310" s="9"/>
      <c r="BA310" s="9"/>
      <c r="BB310" s="9"/>
      <c r="BC310" s="9"/>
      <c r="BD310" s="9"/>
      <c r="BE310" s="9"/>
      <c r="BF310" s="9"/>
      <c r="BG310" s="9"/>
      <c r="BH310" s="9"/>
      <c r="BI310" s="9"/>
      <c r="BJ310" s="9"/>
      <c r="BK310" s="9"/>
      <c r="BL310" s="9"/>
      <c r="BM310" s="9"/>
      <c r="BN310" s="9"/>
      <c r="BO310" s="9"/>
      <c r="BP310" s="9"/>
      <c r="BQ310" s="9"/>
      <c r="BR310" s="9"/>
      <c r="BS310" s="9"/>
      <c r="BT310" s="9"/>
      <c r="BU310" s="9"/>
      <c r="BV310" s="9"/>
      <c r="BW310" s="9"/>
    </row>
    <row r="311" spans="1:75" ht="12" x14ac:dyDescent="0.2">
      <c r="A311" s="13">
        <v>21</v>
      </c>
      <c r="B311" s="14">
        <v>1986.1499999999999</v>
      </c>
      <c r="C311" s="14">
        <v>1929.14</v>
      </c>
      <c r="D311" s="14">
        <v>1880.45</v>
      </c>
      <c r="E311" s="14">
        <v>1866.5399999999997</v>
      </c>
      <c r="F311" s="14">
        <v>1887.01</v>
      </c>
      <c r="G311" s="14">
        <v>1914.45</v>
      </c>
      <c r="H311" s="14">
        <v>1969.61</v>
      </c>
      <c r="I311" s="14">
        <v>2264.84</v>
      </c>
      <c r="J311" s="14">
        <v>2396.7000000000003</v>
      </c>
      <c r="K311" s="14">
        <v>2457.5700000000002</v>
      </c>
      <c r="L311" s="14">
        <v>2492.13</v>
      </c>
      <c r="M311" s="14">
        <v>2502.17</v>
      </c>
      <c r="N311" s="14">
        <v>2494.9500000000003</v>
      </c>
      <c r="O311" s="14">
        <v>2496.15</v>
      </c>
      <c r="P311" s="14">
        <v>2459.2000000000003</v>
      </c>
      <c r="Q311" s="14">
        <v>2463.21</v>
      </c>
      <c r="R311" s="14">
        <v>2473.6600000000003</v>
      </c>
      <c r="S311" s="14">
        <v>2494.29</v>
      </c>
      <c r="T311" s="14">
        <v>2491.2400000000002</v>
      </c>
      <c r="U311" s="14">
        <v>2470.7600000000002</v>
      </c>
      <c r="V311" s="14">
        <v>2479.15</v>
      </c>
      <c r="W311" s="14">
        <v>2402.02</v>
      </c>
      <c r="X311" s="14">
        <v>2270.77</v>
      </c>
      <c r="Y311" s="14">
        <v>1929.0399999999997</v>
      </c>
      <c r="AZ311" s="9"/>
      <c r="BA311" s="9"/>
      <c r="BB311" s="9"/>
      <c r="BC311" s="9"/>
      <c r="BD311" s="9"/>
      <c r="BE311" s="9"/>
      <c r="BF311" s="9"/>
      <c r="BG311" s="9"/>
      <c r="BH311" s="9"/>
      <c r="BI311" s="9"/>
      <c r="BJ311" s="9"/>
      <c r="BK311" s="9"/>
      <c r="BL311" s="9"/>
      <c r="BM311" s="9"/>
      <c r="BN311" s="9"/>
      <c r="BO311" s="9"/>
      <c r="BP311" s="9"/>
      <c r="BQ311" s="9"/>
      <c r="BR311" s="9"/>
      <c r="BS311" s="9"/>
      <c r="BT311" s="9"/>
      <c r="BU311" s="9"/>
      <c r="BV311" s="9"/>
      <c r="BW311" s="9"/>
    </row>
    <row r="312" spans="1:75" ht="12" x14ac:dyDescent="0.2">
      <c r="A312" s="13">
        <v>22</v>
      </c>
      <c r="B312" s="14">
        <v>1928.0599999999997</v>
      </c>
      <c r="C312" s="14">
        <v>1865.1200000000001</v>
      </c>
      <c r="D312" s="14">
        <v>1846.74</v>
      </c>
      <c r="E312" s="14">
        <v>1816.9999999999998</v>
      </c>
      <c r="F312" s="14">
        <v>1849.91</v>
      </c>
      <c r="G312" s="14">
        <v>1855.34</v>
      </c>
      <c r="H312" s="14">
        <v>1886.53</v>
      </c>
      <c r="I312" s="14">
        <v>1991.43</v>
      </c>
      <c r="J312" s="14">
        <v>2239.4300000000003</v>
      </c>
      <c r="K312" s="14">
        <v>2391.5100000000002</v>
      </c>
      <c r="L312" s="14">
        <v>2422.1800000000003</v>
      </c>
      <c r="M312" s="14">
        <v>2432.5100000000002</v>
      </c>
      <c r="N312" s="14">
        <v>2430.63</v>
      </c>
      <c r="O312" s="14">
        <v>2432.52</v>
      </c>
      <c r="P312" s="14">
        <v>2413.23</v>
      </c>
      <c r="Q312" s="14">
        <v>2423.6</v>
      </c>
      <c r="R312" s="14">
        <v>2437.7600000000002</v>
      </c>
      <c r="S312" s="14">
        <v>2464.3700000000003</v>
      </c>
      <c r="T312" s="14">
        <v>2464.77</v>
      </c>
      <c r="U312" s="14">
        <v>2458.77</v>
      </c>
      <c r="V312" s="14">
        <v>2455.9900000000002</v>
      </c>
      <c r="W312" s="14">
        <v>2418.42</v>
      </c>
      <c r="X312" s="14">
        <v>2231.1600000000003</v>
      </c>
      <c r="Y312" s="14">
        <v>1919.2699999999998</v>
      </c>
      <c r="AZ312" s="9"/>
      <c r="BA312" s="9"/>
      <c r="BB312" s="9"/>
      <c r="BC312" s="9"/>
      <c r="BD312" s="9"/>
      <c r="BE312" s="9"/>
      <c r="BF312" s="9"/>
      <c r="BG312" s="9"/>
      <c r="BH312" s="9"/>
      <c r="BI312" s="9"/>
      <c r="BJ312" s="9"/>
      <c r="BK312" s="9"/>
      <c r="BL312" s="9"/>
      <c r="BM312" s="9"/>
      <c r="BN312" s="9"/>
      <c r="BO312" s="9"/>
      <c r="BP312" s="9"/>
      <c r="BQ312" s="9"/>
      <c r="BR312" s="9"/>
      <c r="BS312" s="9"/>
      <c r="BT312" s="9"/>
      <c r="BU312" s="9"/>
      <c r="BV312" s="9"/>
      <c r="BW312" s="9"/>
    </row>
    <row r="313" spans="1:75" ht="12" x14ac:dyDescent="0.2">
      <c r="A313" s="13">
        <v>23</v>
      </c>
      <c r="B313" s="14">
        <v>1874.43</v>
      </c>
      <c r="C313" s="14">
        <v>1842.7099999999998</v>
      </c>
      <c r="D313" s="14">
        <v>1789.78</v>
      </c>
      <c r="E313" s="14">
        <v>1781.22</v>
      </c>
      <c r="F313" s="14">
        <v>1825.9199999999998</v>
      </c>
      <c r="G313" s="14">
        <v>1890.2499999999998</v>
      </c>
      <c r="H313" s="14">
        <v>2124.3000000000002</v>
      </c>
      <c r="I313" s="14">
        <v>2430.6400000000003</v>
      </c>
      <c r="J313" s="14">
        <v>2553.75</v>
      </c>
      <c r="K313" s="14">
        <v>2569.8700000000003</v>
      </c>
      <c r="L313" s="14">
        <v>2578.15</v>
      </c>
      <c r="M313" s="14">
        <v>2607.69</v>
      </c>
      <c r="N313" s="14">
        <v>2591.0100000000002</v>
      </c>
      <c r="O313" s="14">
        <v>2598.1</v>
      </c>
      <c r="P313" s="14">
        <v>2592.0300000000002</v>
      </c>
      <c r="Q313" s="14">
        <v>2558.0700000000002</v>
      </c>
      <c r="R313" s="14">
        <v>2556.1800000000003</v>
      </c>
      <c r="S313" s="14">
        <v>2563.1800000000003</v>
      </c>
      <c r="T313" s="14">
        <v>2557.73</v>
      </c>
      <c r="U313" s="14">
        <v>2573.65</v>
      </c>
      <c r="V313" s="14">
        <v>2549.1</v>
      </c>
      <c r="W313" s="14">
        <v>2413.69</v>
      </c>
      <c r="X313" s="14">
        <v>2214.2600000000002</v>
      </c>
      <c r="Y313" s="14">
        <v>1872.8799999999999</v>
      </c>
      <c r="AZ313" s="9"/>
      <c r="BA313" s="9"/>
      <c r="BB313" s="9"/>
      <c r="BC313" s="9"/>
      <c r="BD313" s="9"/>
      <c r="BE313" s="9"/>
      <c r="BF313" s="9"/>
      <c r="BG313" s="9"/>
      <c r="BH313" s="9"/>
      <c r="BI313" s="9"/>
      <c r="BJ313" s="9"/>
      <c r="BK313" s="9"/>
      <c r="BL313" s="9"/>
      <c r="BM313" s="9"/>
      <c r="BN313" s="9"/>
      <c r="BO313" s="9"/>
      <c r="BP313" s="9"/>
      <c r="BQ313" s="9"/>
      <c r="BR313" s="9"/>
      <c r="BS313" s="9"/>
      <c r="BT313" s="9"/>
      <c r="BU313" s="9"/>
      <c r="BV313" s="9"/>
      <c r="BW313" s="9"/>
    </row>
    <row r="314" spans="1:75" ht="12" x14ac:dyDescent="0.2">
      <c r="A314" s="13">
        <v>24</v>
      </c>
      <c r="B314" s="14">
        <v>1873.03</v>
      </c>
      <c r="C314" s="14">
        <v>1820.4399999999998</v>
      </c>
      <c r="D314" s="14">
        <v>1803.4799999999998</v>
      </c>
      <c r="E314" s="14">
        <v>1806.59</v>
      </c>
      <c r="F314" s="14">
        <v>1859.9999999999998</v>
      </c>
      <c r="G314" s="14">
        <v>1933.9199999999998</v>
      </c>
      <c r="H314" s="14">
        <v>2282.6200000000003</v>
      </c>
      <c r="I314" s="14">
        <v>2455.0500000000002</v>
      </c>
      <c r="J314" s="14">
        <v>2546.4500000000003</v>
      </c>
      <c r="K314" s="14">
        <v>2554.6600000000003</v>
      </c>
      <c r="L314" s="14">
        <v>2562.36</v>
      </c>
      <c r="M314" s="14">
        <v>2582.6</v>
      </c>
      <c r="N314" s="14">
        <v>2573.15</v>
      </c>
      <c r="O314" s="14">
        <v>2579.61</v>
      </c>
      <c r="P314" s="14">
        <v>2577.75</v>
      </c>
      <c r="Q314" s="14">
        <v>2547.7000000000003</v>
      </c>
      <c r="R314" s="14">
        <v>2546.08</v>
      </c>
      <c r="S314" s="14">
        <v>2554.13</v>
      </c>
      <c r="T314" s="14">
        <v>2551.86</v>
      </c>
      <c r="U314" s="14">
        <v>2565.88</v>
      </c>
      <c r="V314" s="14">
        <v>2532.6400000000003</v>
      </c>
      <c r="W314" s="14">
        <v>2468.7800000000002</v>
      </c>
      <c r="X314" s="14">
        <v>2333.9</v>
      </c>
      <c r="Y314" s="14">
        <v>1927.49</v>
      </c>
      <c r="AZ314" s="9"/>
      <c r="BA314" s="9"/>
      <c r="BB314" s="9"/>
      <c r="BC314" s="9"/>
      <c r="BD314" s="9"/>
      <c r="BE314" s="9"/>
      <c r="BF314" s="9"/>
      <c r="BG314" s="9"/>
      <c r="BH314" s="9"/>
      <c r="BI314" s="9"/>
      <c r="BJ314" s="9"/>
      <c r="BK314" s="9"/>
      <c r="BL314" s="9"/>
      <c r="BM314" s="9"/>
      <c r="BN314" s="9"/>
      <c r="BO314" s="9"/>
      <c r="BP314" s="9"/>
      <c r="BQ314" s="9"/>
      <c r="BR314" s="9"/>
      <c r="BS314" s="9"/>
      <c r="BT314" s="9"/>
      <c r="BU314" s="9"/>
      <c r="BV314" s="9"/>
      <c r="BW314" s="9"/>
    </row>
    <row r="315" spans="1:75" ht="12" x14ac:dyDescent="0.2">
      <c r="A315" s="13">
        <v>25</v>
      </c>
      <c r="B315" s="14">
        <v>1882.1699999999998</v>
      </c>
      <c r="C315" s="14">
        <v>1851.1699999999998</v>
      </c>
      <c r="D315" s="14">
        <v>1821.8099999999997</v>
      </c>
      <c r="E315" s="14">
        <v>1827.2</v>
      </c>
      <c r="F315" s="14">
        <v>1888.0999999999997</v>
      </c>
      <c r="G315" s="14">
        <v>1941.66</v>
      </c>
      <c r="H315" s="14">
        <v>2294.7600000000002</v>
      </c>
      <c r="I315" s="14">
        <v>2512.2000000000003</v>
      </c>
      <c r="J315" s="14">
        <v>2603.9</v>
      </c>
      <c r="K315" s="14">
        <v>2610.23</v>
      </c>
      <c r="L315" s="14">
        <v>2624.5</v>
      </c>
      <c r="M315" s="14">
        <v>2645.54</v>
      </c>
      <c r="N315" s="14">
        <v>2633.01</v>
      </c>
      <c r="O315" s="14">
        <v>2637.4300000000003</v>
      </c>
      <c r="P315" s="14">
        <v>2632.3</v>
      </c>
      <c r="Q315" s="14">
        <v>2600.96</v>
      </c>
      <c r="R315" s="14">
        <v>2595.21</v>
      </c>
      <c r="S315" s="14">
        <v>2604.0700000000002</v>
      </c>
      <c r="T315" s="14">
        <v>2597.71</v>
      </c>
      <c r="U315" s="14">
        <v>2613.3900000000003</v>
      </c>
      <c r="V315" s="14">
        <v>2585.4500000000003</v>
      </c>
      <c r="W315" s="14">
        <v>2473.34</v>
      </c>
      <c r="X315" s="14">
        <v>2340.15</v>
      </c>
      <c r="Y315" s="14">
        <v>1941.41</v>
      </c>
      <c r="AZ315" s="9"/>
      <c r="BA315" s="9"/>
      <c r="BB315" s="9"/>
      <c r="BC315" s="9"/>
      <c r="BD315" s="9"/>
      <c r="BE315" s="9"/>
      <c r="BF315" s="9"/>
      <c r="BG315" s="9"/>
      <c r="BH315" s="9"/>
      <c r="BI315" s="9"/>
      <c r="BJ315" s="9"/>
      <c r="BK315" s="9"/>
      <c r="BL315" s="9"/>
      <c r="BM315" s="9"/>
      <c r="BN315" s="9"/>
      <c r="BO315" s="9"/>
      <c r="BP315" s="9"/>
      <c r="BQ315" s="9"/>
      <c r="BR315" s="9"/>
      <c r="BS315" s="9"/>
      <c r="BT315" s="9"/>
      <c r="BU315" s="9"/>
      <c r="BV315" s="9"/>
      <c r="BW315" s="9"/>
    </row>
    <row r="316" spans="1:75" ht="12" x14ac:dyDescent="0.2">
      <c r="A316" s="13">
        <v>26</v>
      </c>
      <c r="B316" s="14">
        <v>1945.76</v>
      </c>
      <c r="C316" s="14">
        <v>1918.7</v>
      </c>
      <c r="D316" s="14">
        <v>1868.07</v>
      </c>
      <c r="E316" s="14">
        <v>1892.4999999999998</v>
      </c>
      <c r="F316" s="14">
        <v>1956.6200000000001</v>
      </c>
      <c r="G316" s="14">
        <v>2112.5700000000002</v>
      </c>
      <c r="H316" s="14">
        <v>2370.1200000000003</v>
      </c>
      <c r="I316" s="14">
        <v>2549.4900000000002</v>
      </c>
      <c r="J316" s="14">
        <v>2631.28</v>
      </c>
      <c r="K316" s="14">
        <v>2638.1600000000003</v>
      </c>
      <c r="L316" s="14">
        <v>2647.51</v>
      </c>
      <c r="M316" s="14">
        <v>2669.1200000000003</v>
      </c>
      <c r="N316" s="14">
        <v>2658.07</v>
      </c>
      <c r="O316" s="14">
        <v>2660.77</v>
      </c>
      <c r="P316" s="14">
        <v>2657.4100000000003</v>
      </c>
      <c r="Q316" s="14">
        <v>2622.4100000000003</v>
      </c>
      <c r="R316" s="14">
        <v>2616.65</v>
      </c>
      <c r="S316" s="14">
        <v>2628.85</v>
      </c>
      <c r="T316" s="14">
        <v>2624.06</v>
      </c>
      <c r="U316" s="14">
        <v>2637.27</v>
      </c>
      <c r="V316" s="14">
        <v>2613.09</v>
      </c>
      <c r="W316" s="14">
        <v>2465.9700000000003</v>
      </c>
      <c r="X316" s="14">
        <v>2362.0700000000002</v>
      </c>
      <c r="Y316" s="14">
        <v>1969.1299999999999</v>
      </c>
      <c r="AZ316" s="9"/>
      <c r="BA316" s="9"/>
      <c r="BB316" s="9"/>
      <c r="BC316" s="9"/>
      <c r="BD316" s="9"/>
      <c r="BE316" s="9"/>
      <c r="BF316" s="9"/>
      <c r="BG316" s="9"/>
      <c r="BH316" s="9"/>
      <c r="BI316" s="9"/>
      <c r="BJ316" s="9"/>
      <c r="BK316" s="9"/>
      <c r="BL316" s="9"/>
      <c r="BM316" s="9"/>
      <c r="BN316" s="9"/>
      <c r="BO316" s="9"/>
      <c r="BP316" s="9"/>
      <c r="BQ316" s="9"/>
      <c r="BR316" s="9"/>
      <c r="BS316" s="9"/>
      <c r="BT316" s="9"/>
      <c r="BU316" s="9"/>
      <c r="BV316" s="9"/>
      <c r="BW316" s="9"/>
    </row>
    <row r="317" spans="1:75" ht="12" x14ac:dyDescent="0.2">
      <c r="A317" s="13">
        <v>27</v>
      </c>
      <c r="B317" s="14">
        <v>1943.5799999999997</v>
      </c>
      <c r="C317" s="14">
        <v>1921.3</v>
      </c>
      <c r="D317" s="14">
        <v>1891.3299999999997</v>
      </c>
      <c r="E317" s="14">
        <v>1892.91</v>
      </c>
      <c r="F317" s="14">
        <v>1973.18</v>
      </c>
      <c r="G317" s="14">
        <v>2079.96</v>
      </c>
      <c r="H317" s="14">
        <v>2336.9500000000003</v>
      </c>
      <c r="I317" s="14">
        <v>2573.6800000000003</v>
      </c>
      <c r="J317" s="14">
        <v>2652.61</v>
      </c>
      <c r="K317" s="14">
        <v>2654.44</v>
      </c>
      <c r="L317" s="14">
        <v>2667.9100000000003</v>
      </c>
      <c r="M317" s="14">
        <v>2696.36</v>
      </c>
      <c r="N317" s="14">
        <v>2688.11</v>
      </c>
      <c r="O317" s="14">
        <v>2691.11</v>
      </c>
      <c r="P317" s="14">
        <v>2687.69</v>
      </c>
      <c r="Q317" s="14">
        <v>2678.06</v>
      </c>
      <c r="R317" s="14">
        <v>2637.33</v>
      </c>
      <c r="S317" s="14">
        <v>2647.19</v>
      </c>
      <c r="T317" s="14">
        <v>2643.42</v>
      </c>
      <c r="U317" s="14">
        <v>2658.4</v>
      </c>
      <c r="V317" s="14">
        <v>2625.92</v>
      </c>
      <c r="W317" s="14">
        <v>2513.4500000000003</v>
      </c>
      <c r="X317" s="14">
        <v>2356.1400000000003</v>
      </c>
      <c r="Y317" s="14">
        <v>2051.59</v>
      </c>
      <c r="AZ317" s="9"/>
      <c r="BA317" s="9"/>
      <c r="BB317" s="9"/>
      <c r="BC317" s="9"/>
      <c r="BD317" s="9"/>
      <c r="BE317" s="9"/>
      <c r="BF317" s="9"/>
      <c r="BG317" s="9"/>
      <c r="BH317" s="9"/>
      <c r="BI317" s="9"/>
      <c r="BJ317" s="9"/>
      <c r="BK317" s="9"/>
      <c r="BL317" s="9"/>
      <c r="BM317" s="9"/>
      <c r="BN317" s="9"/>
      <c r="BO317" s="9"/>
      <c r="BP317" s="9"/>
      <c r="BQ317" s="9"/>
      <c r="BR317" s="9"/>
      <c r="BS317" s="9"/>
      <c r="BT317" s="9"/>
      <c r="BU317" s="9"/>
      <c r="BV317" s="9"/>
      <c r="BW317" s="9"/>
    </row>
    <row r="318" spans="1:75" ht="12" x14ac:dyDescent="0.2">
      <c r="A318" s="13">
        <v>28</v>
      </c>
      <c r="B318" s="14">
        <v>2055.84</v>
      </c>
      <c r="C318" s="14">
        <v>1950.1699999999998</v>
      </c>
      <c r="D318" s="14">
        <v>1909.5599999999997</v>
      </c>
      <c r="E318" s="14">
        <v>1887.45</v>
      </c>
      <c r="F318" s="14">
        <v>1923.3099999999997</v>
      </c>
      <c r="G318" s="14">
        <v>1961.05</v>
      </c>
      <c r="H318" s="14">
        <v>2057.21</v>
      </c>
      <c r="I318" s="14">
        <v>2275.8000000000002</v>
      </c>
      <c r="J318" s="14">
        <v>2396</v>
      </c>
      <c r="K318" s="14">
        <v>2538.52</v>
      </c>
      <c r="L318" s="14">
        <v>2567.5700000000002</v>
      </c>
      <c r="M318" s="14">
        <v>2571.75</v>
      </c>
      <c r="N318" s="14">
        <v>2569.73</v>
      </c>
      <c r="O318" s="14">
        <v>2569.4</v>
      </c>
      <c r="P318" s="14">
        <v>2570.88</v>
      </c>
      <c r="Q318" s="14">
        <v>2536.02</v>
      </c>
      <c r="R318" s="14">
        <v>2545.5300000000002</v>
      </c>
      <c r="S318" s="14">
        <v>2569.19</v>
      </c>
      <c r="T318" s="14">
        <v>2567.29</v>
      </c>
      <c r="U318" s="14">
        <v>2562.9700000000003</v>
      </c>
      <c r="V318" s="14">
        <v>2562.9700000000003</v>
      </c>
      <c r="W318" s="14">
        <v>2423.23</v>
      </c>
      <c r="X318" s="14">
        <v>2315.0700000000002</v>
      </c>
      <c r="Y318" s="14">
        <v>2054.0500000000002</v>
      </c>
      <c r="AZ318" s="9"/>
      <c r="BA318" s="9"/>
      <c r="BB318" s="9"/>
      <c r="BC318" s="9"/>
      <c r="BD318" s="9"/>
      <c r="BE318" s="9"/>
      <c r="BF318" s="9"/>
      <c r="BG318" s="9"/>
      <c r="BH318" s="9"/>
      <c r="BI318" s="9"/>
      <c r="BJ318" s="9"/>
      <c r="BK318" s="9"/>
      <c r="BL318" s="9"/>
      <c r="BM318" s="9"/>
      <c r="BN318" s="9"/>
      <c r="BO318" s="9"/>
      <c r="BP318" s="9"/>
      <c r="BQ318" s="9"/>
      <c r="BR318" s="9"/>
      <c r="BS318" s="9"/>
      <c r="BT318" s="9"/>
      <c r="BU318" s="9"/>
      <c r="BV318" s="9"/>
      <c r="BW318" s="9"/>
    </row>
    <row r="319" spans="1:75" ht="12" x14ac:dyDescent="0.2">
      <c r="A319" s="13">
        <v>29</v>
      </c>
      <c r="B319" s="14">
        <v>2012.4999999999998</v>
      </c>
      <c r="C319" s="14">
        <v>1934.6200000000001</v>
      </c>
      <c r="D319" s="14">
        <v>1868.6499999999999</v>
      </c>
      <c r="E319" s="14">
        <v>1872.3099999999997</v>
      </c>
      <c r="F319" s="14">
        <v>1916.39</v>
      </c>
      <c r="G319" s="14">
        <v>1947.61</v>
      </c>
      <c r="H319" s="14">
        <v>2011.95</v>
      </c>
      <c r="I319" s="14">
        <v>2142.17</v>
      </c>
      <c r="J319" s="14">
        <v>2332.92</v>
      </c>
      <c r="K319" s="14">
        <v>2430.5100000000002</v>
      </c>
      <c r="L319" s="14">
        <v>2543.42</v>
      </c>
      <c r="M319" s="14">
        <v>2557.59</v>
      </c>
      <c r="N319" s="14">
        <v>2557.0300000000002</v>
      </c>
      <c r="O319" s="14">
        <v>2558.83</v>
      </c>
      <c r="P319" s="14">
        <v>2558.2400000000002</v>
      </c>
      <c r="Q319" s="14">
        <v>2521.84</v>
      </c>
      <c r="R319" s="14">
        <v>2533.8900000000003</v>
      </c>
      <c r="S319" s="14">
        <v>2563.1800000000003</v>
      </c>
      <c r="T319" s="14">
        <v>2568.67</v>
      </c>
      <c r="U319" s="14">
        <v>2572.2800000000002</v>
      </c>
      <c r="V319" s="14">
        <v>2573.9500000000003</v>
      </c>
      <c r="W319" s="14">
        <v>2465.94</v>
      </c>
      <c r="X319" s="14">
        <v>2298.5700000000002</v>
      </c>
      <c r="Y319" s="14">
        <v>2025.26</v>
      </c>
      <c r="Z319" s="4">
        <f>IFERROR(Y319,"скрыть")</f>
        <v>2025.26</v>
      </c>
      <c r="AZ319" s="9"/>
      <c r="BA319" s="9"/>
      <c r="BB319" s="9"/>
      <c r="BC319" s="9"/>
      <c r="BD319" s="9"/>
      <c r="BE319" s="9"/>
      <c r="BF319" s="9"/>
      <c r="BG319" s="9"/>
      <c r="BH319" s="9"/>
      <c r="BI319" s="9"/>
      <c r="BJ319" s="9"/>
      <c r="BK319" s="9"/>
      <c r="BL319" s="9"/>
      <c r="BM319" s="9"/>
      <c r="BN319" s="9"/>
      <c r="BO319" s="9"/>
      <c r="BP319" s="9"/>
      <c r="BQ319" s="9"/>
      <c r="BR319" s="9"/>
      <c r="BS319" s="9"/>
      <c r="BT319" s="9"/>
      <c r="BU319" s="9"/>
      <c r="BV319" s="9"/>
      <c r="BW319" s="9"/>
    </row>
    <row r="320" spans="1:75" ht="12" x14ac:dyDescent="0.2">
      <c r="A320" s="13">
        <v>30</v>
      </c>
      <c r="B320" s="14">
        <v>1945.43</v>
      </c>
      <c r="C320" s="14">
        <v>1885.78</v>
      </c>
      <c r="D320" s="14">
        <v>1831.8700000000001</v>
      </c>
      <c r="E320" s="14">
        <v>1830.8700000000001</v>
      </c>
      <c r="F320" s="14">
        <v>1876.6299999999999</v>
      </c>
      <c r="G320" s="14">
        <v>1982.41</v>
      </c>
      <c r="H320" s="14">
        <v>2266.1800000000003</v>
      </c>
      <c r="I320" s="14">
        <v>2424.3200000000002</v>
      </c>
      <c r="J320" s="14">
        <v>2560.5500000000002</v>
      </c>
      <c r="K320" s="14">
        <v>2558.48</v>
      </c>
      <c r="L320" s="14">
        <v>2568.34</v>
      </c>
      <c r="M320" s="14">
        <v>2595.04</v>
      </c>
      <c r="N320" s="14">
        <v>2589.8000000000002</v>
      </c>
      <c r="O320" s="14">
        <v>2597.09</v>
      </c>
      <c r="P320" s="14">
        <v>2589.7000000000003</v>
      </c>
      <c r="Q320" s="14">
        <v>2582.94</v>
      </c>
      <c r="R320" s="14">
        <v>2547.65</v>
      </c>
      <c r="S320" s="14">
        <v>2557.1200000000003</v>
      </c>
      <c r="T320" s="14">
        <v>2562.56</v>
      </c>
      <c r="U320" s="14">
        <v>2574.3200000000002</v>
      </c>
      <c r="V320" s="14">
        <v>2534.1</v>
      </c>
      <c r="W320" s="14">
        <v>2373.9500000000003</v>
      </c>
      <c r="X320" s="14">
        <v>2224.35</v>
      </c>
      <c r="Y320" s="14">
        <v>1935.6299999999999</v>
      </c>
      <c r="Z320" s="4">
        <f>IFERROR(Y320,"скрыть")</f>
        <v>1935.6299999999999</v>
      </c>
      <c r="AZ320" s="9"/>
      <c r="BA320" s="9"/>
      <c r="BB320" s="9"/>
      <c r="BC320" s="9"/>
      <c r="BD320" s="9"/>
      <c r="BE320" s="9"/>
      <c r="BF320" s="9"/>
      <c r="BG320" s="9"/>
      <c r="BH320" s="9"/>
      <c r="BI320" s="9"/>
      <c r="BJ320" s="9"/>
      <c r="BK320" s="9"/>
      <c r="BL320" s="9"/>
      <c r="BM320" s="9"/>
      <c r="BN320" s="9"/>
      <c r="BO320" s="9"/>
      <c r="BP320" s="9"/>
      <c r="BQ320" s="9"/>
      <c r="BR320" s="9"/>
      <c r="BS320" s="9"/>
      <c r="BT320" s="9"/>
      <c r="BU320" s="9"/>
      <c r="BV320" s="9"/>
      <c r="BW320" s="9"/>
    </row>
    <row r="321" spans="1:75" ht="12" x14ac:dyDescent="0.2">
      <c r="A321" s="13">
        <v>31</v>
      </c>
      <c r="B321" s="14">
        <v>1835.5199999999998</v>
      </c>
      <c r="C321" s="14">
        <v>1811.3099999999997</v>
      </c>
      <c r="D321" s="14">
        <v>1799.49</v>
      </c>
      <c r="E321" s="14">
        <v>1796.7</v>
      </c>
      <c r="F321" s="14">
        <v>1837.7899999999997</v>
      </c>
      <c r="G321" s="14">
        <v>1853.55</v>
      </c>
      <c r="H321" s="14">
        <v>2084.3200000000002</v>
      </c>
      <c r="I321" s="14">
        <v>2311.8200000000002</v>
      </c>
      <c r="J321" s="14">
        <v>2363.67</v>
      </c>
      <c r="K321" s="14">
        <v>2373.67</v>
      </c>
      <c r="L321" s="14">
        <v>2387.19</v>
      </c>
      <c r="M321" s="14">
        <v>2419.09</v>
      </c>
      <c r="N321" s="14">
        <v>2404.1800000000003</v>
      </c>
      <c r="O321" s="14">
        <v>2409.2400000000002</v>
      </c>
      <c r="P321" s="14">
        <v>2403.09</v>
      </c>
      <c r="Q321" s="14">
        <v>2395.8000000000002</v>
      </c>
      <c r="R321" s="14">
        <v>2355.7600000000002</v>
      </c>
      <c r="S321" s="14">
        <v>2366.3700000000003</v>
      </c>
      <c r="T321" s="14">
        <v>2378.7600000000002</v>
      </c>
      <c r="U321" s="14">
        <v>2395.04</v>
      </c>
      <c r="V321" s="14">
        <v>2364.9700000000003</v>
      </c>
      <c r="W321" s="14">
        <v>2288.5300000000002</v>
      </c>
      <c r="X321" s="14">
        <v>2062.0100000000002</v>
      </c>
      <c r="Y321" s="14">
        <v>1851.7299999999998</v>
      </c>
      <c r="Z321" s="4">
        <f>IFERROR(Y321,"скрыть")</f>
        <v>1851.7299999999998</v>
      </c>
      <c r="AZ321" s="9"/>
      <c r="BA321" s="9"/>
      <c r="BB321" s="9"/>
      <c r="BC321" s="9"/>
      <c r="BD321" s="9"/>
      <c r="BE321" s="9"/>
      <c r="BF321" s="9"/>
      <c r="BG321" s="9"/>
      <c r="BH321" s="9"/>
      <c r="BI321" s="9"/>
      <c r="BJ321" s="9"/>
      <c r="BK321" s="9"/>
      <c r="BL321" s="9"/>
      <c r="BM321" s="9"/>
      <c r="BN321" s="9"/>
      <c r="BO321" s="9"/>
      <c r="BP321" s="9"/>
      <c r="BQ321" s="9"/>
      <c r="BR321" s="9"/>
      <c r="BS321" s="9"/>
      <c r="BT321" s="9"/>
      <c r="BU321" s="9"/>
      <c r="BV321" s="9"/>
      <c r="BW321" s="9"/>
    </row>
    <row r="322" spans="1:75" ht="11.25" customHeight="1" x14ac:dyDescent="0.2">
      <c r="A322" s="71"/>
      <c r="B322" s="72" t="s">
        <v>91</v>
      </c>
      <c r="C322" s="72"/>
      <c r="D322" s="72"/>
      <c r="E322" s="72"/>
      <c r="F322" s="72"/>
      <c r="G322" s="72"/>
      <c r="H322" s="72"/>
      <c r="I322" s="72"/>
      <c r="J322" s="72"/>
      <c r="K322" s="72"/>
      <c r="L322" s="72"/>
      <c r="M322" s="72"/>
      <c r="N322" s="72"/>
      <c r="O322" s="72"/>
      <c r="P322" s="72"/>
      <c r="Q322" s="72"/>
      <c r="R322" s="72"/>
      <c r="S322" s="72"/>
      <c r="T322" s="72"/>
      <c r="U322" s="72"/>
      <c r="V322" s="72"/>
      <c r="W322" s="72"/>
      <c r="X322" s="72"/>
      <c r="Y322" s="72"/>
      <c r="AZ322" s="9"/>
      <c r="BA322" s="9"/>
      <c r="BB322" s="9"/>
      <c r="BC322" s="9"/>
      <c r="BD322" s="9"/>
      <c r="BE322" s="9"/>
      <c r="BF322" s="9"/>
      <c r="BG322" s="9"/>
      <c r="BH322" s="9"/>
      <c r="BI322" s="9"/>
      <c r="BJ322" s="9"/>
      <c r="BK322" s="9"/>
      <c r="BL322" s="9"/>
      <c r="BM322" s="9"/>
      <c r="BN322" s="9"/>
      <c r="BO322" s="9"/>
      <c r="BP322" s="9"/>
      <c r="BQ322" s="9"/>
      <c r="BR322" s="9"/>
      <c r="BS322" s="9"/>
      <c r="BT322" s="9"/>
      <c r="BU322" s="9"/>
      <c r="BV322" s="9"/>
      <c r="BW322" s="9"/>
    </row>
    <row r="323" spans="1:75" ht="11.25" customHeight="1" x14ac:dyDescent="0.2">
      <c r="A323" s="71"/>
      <c r="B323" s="72"/>
      <c r="C323" s="72"/>
      <c r="D323" s="72"/>
      <c r="E323" s="72"/>
      <c r="F323" s="72"/>
      <c r="G323" s="72"/>
      <c r="H323" s="72"/>
      <c r="I323" s="72"/>
      <c r="J323" s="72"/>
      <c r="K323" s="72"/>
      <c r="L323" s="72"/>
      <c r="M323" s="72"/>
      <c r="N323" s="72"/>
      <c r="O323" s="72"/>
      <c r="P323" s="72"/>
      <c r="Q323" s="72"/>
      <c r="R323" s="72"/>
      <c r="S323" s="72"/>
      <c r="T323" s="72"/>
      <c r="U323" s="72"/>
      <c r="V323" s="72"/>
      <c r="W323" s="72"/>
      <c r="X323" s="72"/>
      <c r="Y323" s="72"/>
      <c r="AZ323" s="9"/>
      <c r="BA323" s="9"/>
      <c r="BB323" s="9"/>
      <c r="BC323" s="9"/>
      <c r="BD323" s="9"/>
      <c r="BE323" s="9"/>
      <c r="BF323" s="9"/>
      <c r="BG323" s="9"/>
      <c r="BH323" s="9"/>
      <c r="BI323" s="9"/>
      <c r="BJ323" s="9"/>
      <c r="BK323" s="9"/>
      <c r="BL323" s="9"/>
      <c r="BM323" s="9"/>
      <c r="BN323" s="9"/>
      <c r="BO323" s="9"/>
      <c r="BP323" s="9"/>
      <c r="BQ323" s="9"/>
      <c r="BR323" s="9"/>
      <c r="BS323" s="9"/>
      <c r="BT323" s="9"/>
      <c r="BU323" s="9"/>
      <c r="BV323" s="9"/>
      <c r="BW323" s="9"/>
    </row>
    <row r="324" spans="1:75" s="7" customFormat="1" ht="32.65" customHeight="1" x14ac:dyDescent="0.2">
      <c r="A324" s="11" t="s">
        <v>64</v>
      </c>
      <c r="B324" s="12" t="s">
        <v>65</v>
      </c>
      <c r="C324" s="12" t="s">
        <v>66</v>
      </c>
      <c r="D324" s="12" t="s">
        <v>67</v>
      </c>
      <c r="E324" s="12" t="s">
        <v>68</v>
      </c>
      <c r="F324" s="12" t="s">
        <v>69</v>
      </c>
      <c r="G324" s="12" t="s">
        <v>70</v>
      </c>
      <c r="H324" s="12" t="s">
        <v>71</v>
      </c>
      <c r="I324" s="12" t="s">
        <v>72</v>
      </c>
      <c r="J324" s="12" t="s">
        <v>73</v>
      </c>
      <c r="K324" s="12" t="s">
        <v>74</v>
      </c>
      <c r="L324" s="12" t="s">
        <v>75</v>
      </c>
      <c r="M324" s="12" t="s">
        <v>76</v>
      </c>
      <c r="N324" s="12" t="s">
        <v>77</v>
      </c>
      <c r="O324" s="12" t="s">
        <v>78</v>
      </c>
      <c r="P324" s="12" t="s">
        <v>79</v>
      </c>
      <c r="Q324" s="12" t="s">
        <v>80</v>
      </c>
      <c r="R324" s="12" t="s">
        <v>81</v>
      </c>
      <c r="S324" s="12" t="s">
        <v>82</v>
      </c>
      <c r="T324" s="12" t="s">
        <v>83</v>
      </c>
      <c r="U324" s="12" t="s">
        <v>84</v>
      </c>
      <c r="V324" s="12" t="s">
        <v>85</v>
      </c>
      <c r="W324" s="12" t="s">
        <v>86</v>
      </c>
      <c r="X324" s="12" t="s">
        <v>87</v>
      </c>
      <c r="Y324" s="12" t="s">
        <v>88</v>
      </c>
      <c r="Z324" s="6"/>
      <c r="AZ324" s="9"/>
      <c r="BA324" s="9"/>
      <c r="BB324" s="9"/>
      <c r="BC324" s="9"/>
      <c r="BD324" s="9"/>
      <c r="BE324" s="9"/>
      <c r="BF324" s="9"/>
      <c r="BG324" s="9"/>
      <c r="BH324" s="9"/>
      <c r="BI324" s="9"/>
      <c r="BJ324" s="9"/>
      <c r="BK324" s="9"/>
      <c r="BL324" s="9"/>
      <c r="BM324" s="9"/>
      <c r="BN324" s="9"/>
      <c r="BO324" s="9"/>
      <c r="BP324" s="9"/>
      <c r="BQ324" s="9"/>
      <c r="BR324" s="9"/>
      <c r="BS324" s="9"/>
      <c r="BT324" s="9"/>
      <c r="BU324" s="9"/>
      <c r="BV324" s="9"/>
      <c r="BW324" s="9"/>
    </row>
    <row r="325" spans="1:75" ht="12" x14ac:dyDescent="0.2">
      <c r="A325" s="13">
        <v>1</v>
      </c>
      <c r="B325" s="14">
        <v>2355.46</v>
      </c>
      <c r="C325" s="14">
        <v>2301.4</v>
      </c>
      <c r="D325" s="14">
        <v>2345.2700000000004</v>
      </c>
      <c r="E325" s="14">
        <v>2296.34</v>
      </c>
      <c r="F325" s="14">
        <v>2273.5000000000005</v>
      </c>
      <c r="G325" s="14">
        <v>2272.92</v>
      </c>
      <c r="H325" s="14">
        <v>2275.0400000000004</v>
      </c>
      <c r="I325" s="14">
        <v>2257.0300000000002</v>
      </c>
      <c r="J325" s="14">
        <v>2218.21</v>
      </c>
      <c r="K325" s="14">
        <v>2245.7400000000002</v>
      </c>
      <c r="L325" s="14">
        <v>2345.2900000000004</v>
      </c>
      <c r="M325" s="14">
        <v>2362.5100000000002</v>
      </c>
      <c r="N325" s="14">
        <v>2445.6600000000003</v>
      </c>
      <c r="O325" s="14">
        <v>2482.2200000000003</v>
      </c>
      <c r="P325" s="14">
        <v>2454.0400000000004</v>
      </c>
      <c r="Q325" s="14">
        <v>2542.2200000000003</v>
      </c>
      <c r="R325" s="14">
        <v>2652.3</v>
      </c>
      <c r="S325" s="14">
        <v>2679.5400000000004</v>
      </c>
      <c r="T325" s="14">
        <v>2682.8700000000003</v>
      </c>
      <c r="U325" s="14">
        <v>2682.4900000000002</v>
      </c>
      <c r="V325" s="14">
        <v>2697.7500000000005</v>
      </c>
      <c r="W325" s="14">
        <v>2681.3300000000004</v>
      </c>
      <c r="X325" s="14">
        <v>2446.0100000000002</v>
      </c>
      <c r="Y325" s="14">
        <v>2276.6800000000003</v>
      </c>
      <c r="AZ325" s="9"/>
      <c r="BA325" s="9"/>
      <c r="BB325" s="9"/>
      <c r="BC325" s="9"/>
      <c r="BD325" s="9"/>
      <c r="BE325" s="9"/>
      <c r="BF325" s="9"/>
      <c r="BG325" s="9"/>
      <c r="BH325" s="9"/>
      <c r="BI325" s="9"/>
      <c r="BJ325" s="9"/>
      <c r="BK325" s="9"/>
      <c r="BL325" s="9"/>
      <c r="BM325" s="9"/>
      <c r="BN325" s="9"/>
      <c r="BO325" s="9"/>
      <c r="BP325" s="9"/>
      <c r="BQ325" s="9"/>
      <c r="BR325" s="9"/>
      <c r="BS325" s="9"/>
      <c r="BT325" s="9"/>
      <c r="BU325" s="9"/>
      <c r="BV325" s="9"/>
      <c r="BW325" s="9"/>
    </row>
    <row r="326" spans="1:75" ht="12" x14ac:dyDescent="0.2">
      <c r="A326" s="13">
        <v>2</v>
      </c>
      <c r="B326" s="14">
        <v>2252.1600000000003</v>
      </c>
      <c r="C326" s="14">
        <v>2181.2000000000003</v>
      </c>
      <c r="D326" s="14">
        <v>2139.0100000000002</v>
      </c>
      <c r="E326" s="14">
        <v>2122.7800000000002</v>
      </c>
      <c r="F326" s="14">
        <v>2137.5800000000004</v>
      </c>
      <c r="G326" s="14">
        <v>2154.6000000000004</v>
      </c>
      <c r="H326" s="14">
        <v>2164.7600000000002</v>
      </c>
      <c r="I326" s="14">
        <v>2195.5500000000002</v>
      </c>
      <c r="J326" s="14">
        <v>2314.3200000000002</v>
      </c>
      <c r="K326" s="14">
        <v>2475.63</v>
      </c>
      <c r="L326" s="14">
        <v>2730.8500000000004</v>
      </c>
      <c r="M326" s="14">
        <v>2791.0600000000004</v>
      </c>
      <c r="N326" s="14">
        <v>2787.01</v>
      </c>
      <c r="O326" s="14">
        <v>2796.05</v>
      </c>
      <c r="P326" s="14">
        <v>2752.5400000000004</v>
      </c>
      <c r="Q326" s="14">
        <v>2802.5400000000004</v>
      </c>
      <c r="R326" s="14">
        <v>2829.9</v>
      </c>
      <c r="S326" s="14">
        <v>2839.2200000000003</v>
      </c>
      <c r="T326" s="14">
        <v>2839.7400000000002</v>
      </c>
      <c r="U326" s="14">
        <v>2836.9</v>
      </c>
      <c r="V326" s="14">
        <v>2839.15</v>
      </c>
      <c r="W326" s="14">
        <v>2821.8300000000004</v>
      </c>
      <c r="X326" s="14">
        <v>2650.0000000000005</v>
      </c>
      <c r="Y326" s="14">
        <v>2359.15</v>
      </c>
      <c r="AZ326" s="9"/>
      <c r="BA326" s="9"/>
      <c r="BB326" s="9"/>
      <c r="BC326" s="9"/>
      <c r="BD326" s="9"/>
      <c r="BE326" s="9"/>
      <c r="BF326" s="9"/>
      <c r="BG326" s="9"/>
      <c r="BH326" s="9"/>
      <c r="BI326" s="9"/>
      <c r="BJ326" s="9"/>
      <c r="BK326" s="9"/>
      <c r="BL326" s="9"/>
      <c r="BM326" s="9"/>
      <c r="BN326" s="9"/>
      <c r="BO326" s="9"/>
      <c r="BP326" s="9"/>
      <c r="BQ326" s="9"/>
      <c r="BR326" s="9"/>
      <c r="BS326" s="9"/>
      <c r="BT326" s="9"/>
      <c r="BU326" s="9"/>
      <c r="BV326" s="9"/>
      <c r="BW326" s="9"/>
    </row>
    <row r="327" spans="1:75" ht="12" x14ac:dyDescent="0.2">
      <c r="A327" s="13">
        <v>3</v>
      </c>
      <c r="B327" s="14">
        <v>2294.94</v>
      </c>
      <c r="C327" s="14">
        <v>2227.0300000000002</v>
      </c>
      <c r="D327" s="14">
        <v>2178.0600000000004</v>
      </c>
      <c r="E327" s="14">
        <v>2139.42</v>
      </c>
      <c r="F327" s="14">
        <v>2184.15</v>
      </c>
      <c r="G327" s="14">
        <v>2200.5100000000002</v>
      </c>
      <c r="H327" s="14">
        <v>2223.17</v>
      </c>
      <c r="I327" s="14">
        <v>2268.5400000000004</v>
      </c>
      <c r="J327" s="14">
        <v>2494.2400000000002</v>
      </c>
      <c r="K327" s="14">
        <v>2769.1000000000004</v>
      </c>
      <c r="L327" s="14">
        <v>2811.7300000000005</v>
      </c>
      <c r="M327" s="14">
        <v>2827.8100000000004</v>
      </c>
      <c r="N327" s="14">
        <v>2831.5600000000004</v>
      </c>
      <c r="O327" s="14">
        <v>2835.0600000000004</v>
      </c>
      <c r="P327" s="14">
        <v>2806.0800000000004</v>
      </c>
      <c r="Q327" s="14">
        <v>2812.21</v>
      </c>
      <c r="R327" s="14">
        <v>2836.6200000000003</v>
      </c>
      <c r="S327" s="14">
        <v>2847.4700000000003</v>
      </c>
      <c r="T327" s="14">
        <v>2843.69</v>
      </c>
      <c r="U327" s="14">
        <v>2838.55</v>
      </c>
      <c r="V327" s="14">
        <v>2839.4300000000003</v>
      </c>
      <c r="W327" s="14">
        <v>2786.7400000000002</v>
      </c>
      <c r="X327" s="14">
        <v>2468.5100000000002</v>
      </c>
      <c r="Y327" s="14">
        <v>2241.69</v>
      </c>
      <c r="AZ327" s="9"/>
      <c r="BA327" s="9"/>
      <c r="BB327" s="9"/>
      <c r="BC327" s="9"/>
      <c r="BD327" s="9"/>
      <c r="BE327" s="9"/>
      <c r="BF327" s="9"/>
      <c r="BG327" s="9"/>
      <c r="BH327" s="9"/>
      <c r="BI327" s="9"/>
      <c r="BJ327" s="9"/>
      <c r="BK327" s="9"/>
      <c r="BL327" s="9"/>
      <c r="BM327" s="9"/>
      <c r="BN327" s="9"/>
      <c r="BO327" s="9"/>
      <c r="BP327" s="9"/>
      <c r="BQ327" s="9"/>
      <c r="BR327" s="9"/>
      <c r="BS327" s="9"/>
      <c r="BT327" s="9"/>
      <c r="BU327" s="9"/>
      <c r="BV327" s="9"/>
      <c r="BW327" s="9"/>
    </row>
    <row r="328" spans="1:75" ht="12" x14ac:dyDescent="0.2">
      <c r="A328" s="13">
        <v>4</v>
      </c>
      <c r="B328" s="14">
        <v>2223.5100000000002</v>
      </c>
      <c r="C328" s="14">
        <v>2161.1200000000003</v>
      </c>
      <c r="D328" s="14">
        <v>2125.7400000000002</v>
      </c>
      <c r="E328" s="14">
        <v>2094.2900000000004</v>
      </c>
      <c r="F328" s="14">
        <v>2141.5500000000002</v>
      </c>
      <c r="G328" s="14">
        <v>2176.4700000000003</v>
      </c>
      <c r="H328" s="14">
        <v>2219.2700000000004</v>
      </c>
      <c r="I328" s="14">
        <v>2325.4100000000003</v>
      </c>
      <c r="J328" s="14">
        <v>2562.15</v>
      </c>
      <c r="K328" s="14">
        <v>2797.6600000000003</v>
      </c>
      <c r="L328" s="14">
        <v>2838.03</v>
      </c>
      <c r="M328" s="14">
        <v>2853.01</v>
      </c>
      <c r="N328" s="14">
        <v>2853.65</v>
      </c>
      <c r="O328" s="14">
        <v>2856.8700000000003</v>
      </c>
      <c r="P328" s="14">
        <v>2833.0000000000005</v>
      </c>
      <c r="Q328" s="14">
        <v>2833.51</v>
      </c>
      <c r="R328" s="14">
        <v>2852.6400000000003</v>
      </c>
      <c r="S328" s="14">
        <v>2870.05</v>
      </c>
      <c r="T328" s="14">
        <v>2862.13</v>
      </c>
      <c r="U328" s="14">
        <v>2855.0000000000005</v>
      </c>
      <c r="V328" s="14">
        <v>2858.09</v>
      </c>
      <c r="W328" s="14">
        <v>2822.8700000000003</v>
      </c>
      <c r="X328" s="14">
        <v>2572.92</v>
      </c>
      <c r="Y328" s="14">
        <v>2321.84</v>
      </c>
      <c r="AZ328" s="9"/>
      <c r="BA328" s="9"/>
      <c r="BB328" s="9"/>
      <c r="BC328" s="9"/>
      <c r="BD328" s="9"/>
      <c r="BE328" s="9"/>
      <c r="BF328" s="9"/>
      <c r="BG328" s="9"/>
      <c r="BH328" s="9"/>
      <c r="BI328" s="9"/>
      <c r="BJ328" s="9"/>
      <c r="BK328" s="9"/>
      <c r="BL328" s="9"/>
      <c r="BM328" s="9"/>
      <c r="BN328" s="9"/>
      <c r="BO328" s="9"/>
      <c r="BP328" s="9"/>
      <c r="BQ328" s="9"/>
      <c r="BR328" s="9"/>
      <c r="BS328" s="9"/>
      <c r="BT328" s="9"/>
      <c r="BU328" s="9"/>
      <c r="BV328" s="9"/>
      <c r="BW328" s="9"/>
    </row>
    <row r="329" spans="1:75" ht="12" x14ac:dyDescent="0.2">
      <c r="A329" s="13">
        <v>5</v>
      </c>
      <c r="B329" s="14">
        <v>2245.3900000000003</v>
      </c>
      <c r="C329" s="14">
        <v>2180.7800000000002</v>
      </c>
      <c r="D329" s="14">
        <v>2127.4700000000003</v>
      </c>
      <c r="E329" s="14">
        <v>2120.2200000000003</v>
      </c>
      <c r="F329" s="14">
        <v>2150.5600000000004</v>
      </c>
      <c r="G329" s="14">
        <v>2169.9300000000003</v>
      </c>
      <c r="H329" s="14">
        <v>2227.8500000000004</v>
      </c>
      <c r="I329" s="14">
        <v>2299.0400000000004</v>
      </c>
      <c r="J329" s="14">
        <v>2580.5000000000005</v>
      </c>
      <c r="K329" s="14">
        <v>2797.26</v>
      </c>
      <c r="L329" s="14">
        <v>2824.11</v>
      </c>
      <c r="M329" s="14">
        <v>2828.8</v>
      </c>
      <c r="N329" s="14">
        <v>2828.11</v>
      </c>
      <c r="O329" s="14">
        <v>2829.2900000000004</v>
      </c>
      <c r="P329" s="14">
        <v>2818.8300000000004</v>
      </c>
      <c r="Q329" s="14">
        <v>2819.96</v>
      </c>
      <c r="R329" s="14">
        <v>2829.26</v>
      </c>
      <c r="S329" s="14">
        <v>2843.76</v>
      </c>
      <c r="T329" s="14">
        <v>2836.0600000000004</v>
      </c>
      <c r="U329" s="14">
        <v>2828.32</v>
      </c>
      <c r="V329" s="14">
        <v>2827.9800000000005</v>
      </c>
      <c r="W329" s="14">
        <v>2812.53</v>
      </c>
      <c r="X329" s="14">
        <v>2488.8700000000003</v>
      </c>
      <c r="Y329" s="14">
        <v>2263.3100000000004</v>
      </c>
      <c r="AZ329" s="9"/>
      <c r="BA329" s="9"/>
      <c r="BB329" s="9"/>
      <c r="BC329" s="9"/>
      <c r="BD329" s="9"/>
      <c r="BE329" s="9"/>
      <c r="BF329" s="9"/>
      <c r="BG329" s="9"/>
      <c r="BH329" s="9"/>
      <c r="BI329" s="9"/>
      <c r="BJ329" s="9"/>
      <c r="BK329" s="9"/>
      <c r="BL329" s="9"/>
      <c r="BM329" s="9"/>
      <c r="BN329" s="9"/>
      <c r="BO329" s="9"/>
      <c r="BP329" s="9"/>
      <c r="BQ329" s="9"/>
      <c r="BR329" s="9"/>
      <c r="BS329" s="9"/>
      <c r="BT329" s="9"/>
      <c r="BU329" s="9"/>
      <c r="BV329" s="9"/>
      <c r="BW329" s="9"/>
    </row>
    <row r="330" spans="1:75" ht="12" x14ac:dyDescent="0.2">
      <c r="A330" s="13">
        <v>6</v>
      </c>
      <c r="B330" s="14">
        <v>2203.88</v>
      </c>
      <c r="C330" s="14">
        <v>2102.2200000000003</v>
      </c>
      <c r="D330" s="14">
        <v>2025.1899999999998</v>
      </c>
      <c r="E330" s="14">
        <v>2000.2499999999998</v>
      </c>
      <c r="F330" s="14">
        <v>2028.5199999999998</v>
      </c>
      <c r="G330" s="14">
        <v>2071.61</v>
      </c>
      <c r="H330" s="14">
        <v>2126.94</v>
      </c>
      <c r="I330" s="14">
        <v>2262.15</v>
      </c>
      <c r="J330" s="14">
        <v>2496.4</v>
      </c>
      <c r="K330" s="14">
        <v>2748.1000000000004</v>
      </c>
      <c r="L330" s="14">
        <v>2789.46</v>
      </c>
      <c r="M330" s="14">
        <v>2802.4700000000003</v>
      </c>
      <c r="N330" s="14">
        <v>2803.76</v>
      </c>
      <c r="O330" s="14">
        <v>2805.4800000000005</v>
      </c>
      <c r="P330" s="14">
        <v>2782.13</v>
      </c>
      <c r="Q330" s="14">
        <v>2788.05</v>
      </c>
      <c r="R330" s="14">
        <v>2812.2200000000003</v>
      </c>
      <c r="S330" s="14">
        <v>2820.19</v>
      </c>
      <c r="T330" s="14">
        <v>2817.0000000000005</v>
      </c>
      <c r="U330" s="14">
        <v>2814.5000000000005</v>
      </c>
      <c r="V330" s="14">
        <v>2814.6400000000003</v>
      </c>
      <c r="W330" s="14">
        <v>2769.34</v>
      </c>
      <c r="X330" s="14">
        <v>2449.92</v>
      </c>
      <c r="Y330" s="14">
        <v>2266.9</v>
      </c>
      <c r="AZ330" s="9"/>
      <c r="BA330" s="9"/>
      <c r="BB330" s="9"/>
      <c r="BC330" s="9"/>
      <c r="BD330" s="9"/>
      <c r="BE330" s="9"/>
      <c r="BF330" s="9"/>
      <c r="BG330" s="9"/>
      <c r="BH330" s="9"/>
      <c r="BI330" s="9"/>
      <c r="BJ330" s="9"/>
      <c r="BK330" s="9"/>
      <c r="BL330" s="9"/>
      <c r="BM330" s="9"/>
      <c r="BN330" s="9"/>
      <c r="BO330" s="9"/>
      <c r="BP330" s="9"/>
      <c r="BQ330" s="9"/>
      <c r="BR330" s="9"/>
      <c r="BS330" s="9"/>
      <c r="BT330" s="9"/>
      <c r="BU330" s="9"/>
      <c r="BV330" s="9"/>
      <c r="BW330" s="9"/>
    </row>
    <row r="331" spans="1:75" ht="12" x14ac:dyDescent="0.2">
      <c r="A331" s="13">
        <v>7</v>
      </c>
      <c r="B331" s="14">
        <v>2206.0200000000004</v>
      </c>
      <c r="C331" s="14">
        <v>2122.1600000000003</v>
      </c>
      <c r="D331" s="14">
        <v>2054.9100000000003</v>
      </c>
      <c r="E331" s="14">
        <v>2024.3300000000002</v>
      </c>
      <c r="F331" s="14">
        <v>2041.5800000000002</v>
      </c>
      <c r="G331" s="14">
        <v>2067.11</v>
      </c>
      <c r="H331" s="14">
        <v>2100.2600000000002</v>
      </c>
      <c r="I331" s="14">
        <v>2192.6000000000004</v>
      </c>
      <c r="J331" s="14">
        <v>2314.9900000000002</v>
      </c>
      <c r="K331" s="14">
        <v>2559.0100000000002</v>
      </c>
      <c r="L331" s="14">
        <v>2704.8500000000004</v>
      </c>
      <c r="M331" s="14">
        <v>2723.9</v>
      </c>
      <c r="N331" s="14">
        <v>2724.71</v>
      </c>
      <c r="O331" s="14">
        <v>2724.7000000000003</v>
      </c>
      <c r="P331" s="14">
        <v>2693.5200000000004</v>
      </c>
      <c r="Q331" s="14">
        <v>2702.1400000000003</v>
      </c>
      <c r="R331" s="14">
        <v>2730.0200000000004</v>
      </c>
      <c r="S331" s="14">
        <v>2748.8300000000004</v>
      </c>
      <c r="T331" s="14">
        <v>2746.7000000000003</v>
      </c>
      <c r="U331" s="14">
        <v>2744.0400000000004</v>
      </c>
      <c r="V331" s="14">
        <v>2752.03</v>
      </c>
      <c r="W331" s="14">
        <v>2729.1800000000003</v>
      </c>
      <c r="X331" s="14">
        <v>2543.7600000000002</v>
      </c>
      <c r="Y331" s="14">
        <v>2300.4300000000003</v>
      </c>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row>
    <row r="332" spans="1:75" ht="12" x14ac:dyDescent="0.2">
      <c r="A332" s="13">
        <v>8</v>
      </c>
      <c r="B332" s="14">
        <v>2262.7300000000005</v>
      </c>
      <c r="C332" s="14">
        <v>2187.4500000000003</v>
      </c>
      <c r="D332" s="14">
        <v>2128.0400000000004</v>
      </c>
      <c r="E332" s="14">
        <v>2085.0400000000004</v>
      </c>
      <c r="F332" s="14">
        <v>2118.98</v>
      </c>
      <c r="G332" s="14">
        <v>2136.8900000000003</v>
      </c>
      <c r="H332" s="14">
        <v>2162</v>
      </c>
      <c r="I332" s="14">
        <v>2260.1400000000003</v>
      </c>
      <c r="J332" s="14">
        <v>2475.3900000000003</v>
      </c>
      <c r="K332" s="14">
        <v>2728.21</v>
      </c>
      <c r="L332" s="14">
        <v>2810.2900000000004</v>
      </c>
      <c r="M332" s="14">
        <v>2827.13</v>
      </c>
      <c r="N332" s="14">
        <v>2829.3100000000004</v>
      </c>
      <c r="O332" s="14">
        <v>2830.7000000000003</v>
      </c>
      <c r="P332" s="14">
        <v>2808.6200000000003</v>
      </c>
      <c r="Q332" s="14">
        <v>2814.8700000000003</v>
      </c>
      <c r="R332" s="14">
        <v>2837.92</v>
      </c>
      <c r="S332" s="14">
        <v>2857.32</v>
      </c>
      <c r="T332" s="14">
        <v>2851.63</v>
      </c>
      <c r="U332" s="14">
        <v>2843.5000000000005</v>
      </c>
      <c r="V332" s="14">
        <v>2844.2500000000005</v>
      </c>
      <c r="W332" s="14">
        <v>2811.05</v>
      </c>
      <c r="X332" s="14">
        <v>2558.4800000000005</v>
      </c>
      <c r="Y332" s="14">
        <v>2279.3200000000002</v>
      </c>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row>
    <row r="333" spans="1:75" ht="12" x14ac:dyDescent="0.2">
      <c r="A333" s="13">
        <v>9</v>
      </c>
      <c r="B333" s="14">
        <v>2245.5500000000002</v>
      </c>
      <c r="C333" s="14">
        <v>2150.4900000000002</v>
      </c>
      <c r="D333" s="14">
        <v>2083.0400000000004</v>
      </c>
      <c r="E333" s="14">
        <v>2064.5</v>
      </c>
      <c r="F333" s="14">
        <v>2104.5800000000004</v>
      </c>
      <c r="G333" s="14">
        <v>2240.19</v>
      </c>
      <c r="H333" s="14">
        <v>2462.8500000000004</v>
      </c>
      <c r="I333" s="14">
        <v>2832.5800000000004</v>
      </c>
      <c r="J333" s="14">
        <v>2925.67</v>
      </c>
      <c r="K333" s="14">
        <v>2961.4100000000003</v>
      </c>
      <c r="L333" s="14">
        <v>2977.96</v>
      </c>
      <c r="M333" s="14">
        <v>2988.13</v>
      </c>
      <c r="N333" s="14">
        <v>2974.13</v>
      </c>
      <c r="O333" s="14">
        <v>2982.82</v>
      </c>
      <c r="P333" s="14">
        <v>2948.4100000000003</v>
      </c>
      <c r="Q333" s="14">
        <v>2944.8500000000004</v>
      </c>
      <c r="R333" s="14">
        <v>2903.5600000000004</v>
      </c>
      <c r="S333" s="14">
        <v>2915.0600000000004</v>
      </c>
      <c r="T333" s="14">
        <v>2902.61</v>
      </c>
      <c r="U333" s="14">
        <v>2960.4300000000003</v>
      </c>
      <c r="V333" s="14">
        <v>2920.5000000000005</v>
      </c>
      <c r="W333" s="14">
        <v>2874.05</v>
      </c>
      <c r="X333" s="14">
        <v>2592.8000000000002</v>
      </c>
      <c r="Y333" s="14">
        <v>2267.2500000000005</v>
      </c>
      <c r="AZ333" s="9"/>
      <c r="BA333" s="9"/>
      <c r="BB333" s="9"/>
      <c r="BC333" s="9"/>
      <c r="BD333" s="9"/>
      <c r="BE333" s="9"/>
      <c r="BF333" s="9"/>
      <c r="BG333" s="9"/>
      <c r="BH333" s="9"/>
      <c r="BI333" s="9"/>
      <c r="BJ333" s="9"/>
      <c r="BK333" s="9"/>
      <c r="BL333" s="9"/>
      <c r="BM333" s="9"/>
      <c r="BN333" s="9"/>
      <c r="BO333" s="9"/>
      <c r="BP333" s="9"/>
      <c r="BQ333" s="9"/>
      <c r="BR333" s="9"/>
      <c r="BS333" s="9"/>
      <c r="BT333" s="9"/>
      <c r="BU333" s="9"/>
      <c r="BV333" s="9"/>
      <c r="BW333" s="9"/>
    </row>
    <row r="334" spans="1:75" ht="12" x14ac:dyDescent="0.2">
      <c r="A334" s="13">
        <v>10</v>
      </c>
      <c r="B334" s="14">
        <v>2248.3200000000002</v>
      </c>
      <c r="C334" s="14">
        <v>2162.4900000000002</v>
      </c>
      <c r="D334" s="14">
        <v>2097.7400000000002</v>
      </c>
      <c r="E334" s="14">
        <v>2101.5500000000002</v>
      </c>
      <c r="F334" s="14">
        <v>2198.4100000000003</v>
      </c>
      <c r="G334" s="14">
        <v>2308.0700000000002</v>
      </c>
      <c r="H334" s="14">
        <v>2517.2400000000002</v>
      </c>
      <c r="I334" s="14">
        <v>2886.51</v>
      </c>
      <c r="J334" s="14">
        <v>2972.5400000000004</v>
      </c>
      <c r="K334" s="14">
        <v>3004.86</v>
      </c>
      <c r="L334" s="14">
        <v>3014.96</v>
      </c>
      <c r="M334" s="14">
        <v>3019.53</v>
      </c>
      <c r="N334" s="14">
        <v>3010.8100000000004</v>
      </c>
      <c r="O334" s="14">
        <v>3013.3500000000004</v>
      </c>
      <c r="P334" s="14">
        <v>2983.36</v>
      </c>
      <c r="Q334" s="14">
        <v>2977.76</v>
      </c>
      <c r="R334" s="14">
        <v>2971.6800000000003</v>
      </c>
      <c r="S334" s="14">
        <v>2972.9700000000003</v>
      </c>
      <c r="T334" s="14">
        <v>2959.32</v>
      </c>
      <c r="U334" s="14">
        <v>2987.8500000000004</v>
      </c>
      <c r="V334" s="14">
        <v>2954.51</v>
      </c>
      <c r="W334" s="14">
        <v>2891.76</v>
      </c>
      <c r="X334" s="14">
        <v>2618.6200000000003</v>
      </c>
      <c r="Y334" s="14">
        <v>2303.8200000000002</v>
      </c>
      <c r="AZ334" s="9"/>
      <c r="BA334" s="9"/>
      <c r="BB334" s="9"/>
      <c r="BC334" s="9"/>
      <c r="BD334" s="9"/>
      <c r="BE334" s="9"/>
      <c r="BF334" s="9"/>
      <c r="BG334" s="9"/>
      <c r="BH334" s="9"/>
      <c r="BI334" s="9"/>
      <c r="BJ334" s="9"/>
      <c r="BK334" s="9"/>
      <c r="BL334" s="9"/>
      <c r="BM334" s="9"/>
      <c r="BN334" s="9"/>
      <c r="BO334" s="9"/>
      <c r="BP334" s="9"/>
      <c r="BQ334" s="9"/>
      <c r="BR334" s="9"/>
      <c r="BS334" s="9"/>
      <c r="BT334" s="9"/>
      <c r="BU334" s="9"/>
      <c r="BV334" s="9"/>
      <c r="BW334" s="9"/>
    </row>
    <row r="335" spans="1:75" ht="12" x14ac:dyDescent="0.2">
      <c r="A335" s="13">
        <v>11</v>
      </c>
      <c r="B335" s="14">
        <v>2281.15</v>
      </c>
      <c r="C335" s="14">
        <v>2232.0600000000004</v>
      </c>
      <c r="D335" s="14">
        <v>2170.8100000000004</v>
      </c>
      <c r="E335" s="14">
        <v>2166.96</v>
      </c>
      <c r="F335" s="14">
        <v>2245.3900000000003</v>
      </c>
      <c r="G335" s="14">
        <v>2346.21</v>
      </c>
      <c r="H335" s="14">
        <v>2506.19</v>
      </c>
      <c r="I335" s="14">
        <v>2900.71</v>
      </c>
      <c r="J335" s="14">
        <v>3007.3100000000004</v>
      </c>
      <c r="K335" s="14">
        <v>3040.53</v>
      </c>
      <c r="L335" s="14">
        <v>3056.3500000000004</v>
      </c>
      <c r="M335" s="14">
        <v>3070.59</v>
      </c>
      <c r="N335" s="14">
        <v>3058.9900000000002</v>
      </c>
      <c r="O335" s="14">
        <v>3061.4700000000003</v>
      </c>
      <c r="P335" s="14">
        <v>3030.3500000000004</v>
      </c>
      <c r="Q335" s="14">
        <v>3026.1000000000004</v>
      </c>
      <c r="R335" s="14">
        <v>2988.6400000000003</v>
      </c>
      <c r="S335" s="14">
        <v>2994.3</v>
      </c>
      <c r="T335" s="14">
        <v>2972.36</v>
      </c>
      <c r="U335" s="14">
        <v>3028.44</v>
      </c>
      <c r="V335" s="14">
        <v>3010.8100000000004</v>
      </c>
      <c r="W335" s="14">
        <v>2975.5000000000005</v>
      </c>
      <c r="X335" s="14">
        <v>2827.6800000000003</v>
      </c>
      <c r="Y335" s="14">
        <v>2426.3900000000003</v>
      </c>
      <c r="AZ335" s="9"/>
      <c r="BA335" s="9"/>
      <c r="BB335" s="9"/>
      <c r="BC335" s="9"/>
      <c r="BD335" s="9"/>
      <c r="BE335" s="9"/>
      <c r="BF335" s="9"/>
      <c r="BG335" s="9"/>
      <c r="BH335" s="9"/>
      <c r="BI335" s="9"/>
      <c r="BJ335" s="9"/>
      <c r="BK335" s="9"/>
      <c r="BL335" s="9"/>
      <c r="BM335" s="9"/>
      <c r="BN335" s="9"/>
      <c r="BO335" s="9"/>
      <c r="BP335" s="9"/>
      <c r="BQ335" s="9"/>
      <c r="BR335" s="9"/>
      <c r="BS335" s="9"/>
      <c r="BT335" s="9"/>
      <c r="BU335" s="9"/>
      <c r="BV335" s="9"/>
      <c r="BW335" s="9"/>
    </row>
    <row r="336" spans="1:75" ht="12" x14ac:dyDescent="0.2">
      <c r="A336" s="13">
        <v>12</v>
      </c>
      <c r="B336" s="14">
        <v>2321.4300000000003</v>
      </c>
      <c r="C336" s="14">
        <v>2267.4800000000005</v>
      </c>
      <c r="D336" s="14">
        <v>2246.42</v>
      </c>
      <c r="E336" s="14">
        <v>2244.4800000000005</v>
      </c>
      <c r="F336" s="14">
        <v>2274.7800000000002</v>
      </c>
      <c r="G336" s="14">
        <v>2367.3100000000004</v>
      </c>
      <c r="H336" s="14">
        <v>2510.5700000000002</v>
      </c>
      <c r="I336" s="14">
        <v>2886.7400000000002</v>
      </c>
      <c r="J336" s="14">
        <v>2961.17</v>
      </c>
      <c r="K336" s="14">
        <v>2990.5200000000004</v>
      </c>
      <c r="L336" s="14">
        <v>2992.8</v>
      </c>
      <c r="M336" s="14">
        <v>3008.0800000000004</v>
      </c>
      <c r="N336" s="14">
        <v>2998.0800000000004</v>
      </c>
      <c r="O336" s="14">
        <v>3005.88</v>
      </c>
      <c r="P336" s="14">
        <v>2979.3100000000004</v>
      </c>
      <c r="Q336" s="14">
        <v>2974.7500000000005</v>
      </c>
      <c r="R336" s="14">
        <v>2967.0600000000004</v>
      </c>
      <c r="S336" s="14">
        <v>2961.6800000000003</v>
      </c>
      <c r="T336" s="14">
        <v>2955.65</v>
      </c>
      <c r="U336" s="14">
        <v>2975.0200000000004</v>
      </c>
      <c r="V336" s="14">
        <v>2958.9100000000003</v>
      </c>
      <c r="W336" s="14">
        <v>2918.4500000000003</v>
      </c>
      <c r="X336" s="14">
        <v>2754.8700000000003</v>
      </c>
      <c r="Y336" s="14">
        <v>2394.86</v>
      </c>
      <c r="AZ336" s="9"/>
      <c r="BA336" s="9"/>
      <c r="BB336" s="9"/>
      <c r="BC336" s="9"/>
      <c r="BD336" s="9"/>
      <c r="BE336" s="9"/>
      <c r="BF336" s="9"/>
      <c r="BG336" s="9"/>
      <c r="BH336" s="9"/>
      <c r="BI336" s="9"/>
      <c r="BJ336" s="9"/>
      <c r="BK336" s="9"/>
      <c r="BL336" s="9"/>
      <c r="BM336" s="9"/>
      <c r="BN336" s="9"/>
      <c r="BO336" s="9"/>
      <c r="BP336" s="9"/>
      <c r="BQ336" s="9"/>
      <c r="BR336" s="9"/>
      <c r="BS336" s="9"/>
      <c r="BT336" s="9"/>
      <c r="BU336" s="9"/>
      <c r="BV336" s="9"/>
      <c r="BW336" s="9"/>
    </row>
    <row r="337" spans="1:75" ht="12" x14ac:dyDescent="0.2">
      <c r="A337" s="13">
        <v>13</v>
      </c>
      <c r="B337" s="14">
        <v>2353.1600000000003</v>
      </c>
      <c r="C337" s="14">
        <v>2296.0000000000005</v>
      </c>
      <c r="D337" s="14">
        <v>2267.3500000000004</v>
      </c>
      <c r="E337" s="14">
        <v>2266.71</v>
      </c>
      <c r="F337" s="14">
        <v>2319.3300000000004</v>
      </c>
      <c r="G337" s="14">
        <v>2409.2600000000002</v>
      </c>
      <c r="H337" s="14">
        <v>2742.5400000000004</v>
      </c>
      <c r="I337" s="14">
        <v>2909.7200000000003</v>
      </c>
      <c r="J337" s="14">
        <v>2996.5400000000004</v>
      </c>
      <c r="K337" s="14">
        <v>3024.82</v>
      </c>
      <c r="L337" s="14">
        <v>3038.71</v>
      </c>
      <c r="M337" s="14">
        <v>3046.0600000000004</v>
      </c>
      <c r="N337" s="14">
        <v>3037.26</v>
      </c>
      <c r="O337" s="14">
        <v>3039.9100000000003</v>
      </c>
      <c r="P337" s="14">
        <v>3003.5000000000005</v>
      </c>
      <c r="Q337" s="14">
        <v>3003.4800000000005</v>
      </c>
      <c r="R337" s="14">
        <v>2966.32</v>
      </c>
      <c r="S337" s="14">
        <v>2954.8300000000004</v>
      </c>
      <c r="T337" s="14">
        <v>2952.2000000000003</v>
      </c>
      <c r="U337" s="14">
        <v>3022.4900000000002</v>
      </c>
      <c r="V337" s="14">
        <v>3010.3500000000004</v>
      </c>
      <c r="W337" s="14">
        <v>2962.2700000000004</v>
      </c>
      <c r="X337" s="14">
        <v>2854.3300000000004</v>
      </c>
      <c r="Y337" s="14">
        <v>2603.2600000000002</v>
      </c>
      <c r="AZ337" s="9"/>
      <c r="BA337" s="9"/>
      <c r="BB337" s="9"/>
      <c r="BC337" s="9"/>
      <c r="BD337" s="9"/>
      <c r="BE337" s="9"/>
      <c r="BF337" s="9"/>
      <c r="BG337" s="9"/>
      <c r="BH337" s="9"/>
      <c r="BI337" s="9"/>
      <c r="BJ337" s="9"/>
      <c r="BK337" s="9"/>
      <c r="BL337" s="9"/>
      <c r="BM337" s="9"/>
      <c r="BN337" s="9"/>
      <c r="BO337" s="9"/>
      <c r="BP337" s="9"/>
      <c r="BQ337" s="9"/>
      <c r="BR337" s="9"/>
      <c r="BS337" s="9"/>
      <c r="BT337" s="9"/>
      <c r="BU337" s="9"/>
      <c r="BV337" s="9"/>
      <c r="BW337" s="9"/>
    </row>
    <row r="338" spans="1:75" ht="12" x14ac:dyDescent="0.2">
      <c r="A338" s="13">
        <v>14</v>
      </c>
      <c r="B338" s="14">
        <v>2595.3000000000002</v>
      </c>
      <c r="C338" s="14">
        <v>2433.8200000000002</v>
      </c>
      <c r="D338" s="14">
        <v>2405.3900000000003</v>
      </c>
      <c r="E338" s="14">
        <v>2396.7700000000004</v>
      </c>
      <c r="F338" s="14">
        <v>2412.9</v>
      </c>
      <c r="G338" s="14">
        <v>2442.2500000000005</v>
      </c>
      <c r="H338" s="14">
        <v>2537.4800000000005</v>
      </c>
      <c r="I338" s="14">
        <v>2807.7200000000003</v>
      </c>
      <c r="J338" s="14">
        <v>2886.86</v>
      </c>
      <c r="K338" s="14">
        <v>3003.9700000000003</v>
      </c>
      <c r="L338" s="14">
        <v>3033.38</v>
      </c>
      <c r="M338" s="14">
        <v>3039.4500000000003</v>
      </c>
      <c r="N338" s="14">
        <v>3035.1600000000003</v>
      </c>
      <c r="O338" s="14">
        <v>3033.26</v>
      </c>
      <c r="P338" s="14">
        <v>3008.4700000000003</v>
      </c>
      <c r="Q338" s="14">
        <v>3011.0800000000004</v>
      </c>
      <c r="R338" s="14">
        <v>3019.8900000000003</v>
      </c>
      <c r="S338" s="14">
        <v>3029.34</v>
      </c>
      <c r="T338" s="14">
        <v>3018.46</v>
      </c>
      <c r="U338" s="14">
        <v>3015.0600000000004</v>
      </c>
      <c r="V338" s="14">
        <v>3021.7700000000004</v>
      </c>
      <c r="W338" s="14">
        <v>2901.32</v>
      </c>
      <c r="X338" s="14">
        <v>2838.0600000000004</v>
      </c>
      <c r="Y338" s="14">
        <v>2600.7600000000002</v>
      </c>
      <c r="AZ338" s="9"/>
      <c r="BA338" s="9"/>
      <c r="BB338" s="9"/>
      <c r="BC338" s="9"/>
      <c r="BD338" s="9"/>
      <c r="BE338" s="9"/>
      <c r="BF338" s="9"/>
      <c r="BG338" s="9"/>
      <c r="BH338" s="9"/>
      <c r="BI338" s="9"/>
      <c r="BJ338" s="9"/>
      <c r="BK338" s="9"/>
      <c r="BL338" s="9"/>
      <c r="BM338" s="9"/>
      <c r="BN338" s="9"/>
      <c r="BO338" s="9"/>
      <c r="BP338" s="9"/>
      <c r="BQ338" s="9"/>
      <c r="BR338" s="9"/>
      <c r="BS338" s="9"/>
      <c r="BT338" s="9"/>
      <c r="BU338" s="9"/>
      <c r="BV338" s="9"/>
      <c r="BW338" s="9"/>
    </row>
    <row r="339" spans="1:75" ht="12" x14ac:dyDescent="0.2">
      <c r="A339" s="13">
        <v>15</v>
      </c>
      <c r="B339" s="14">
        <v>2446.8500000000004</v>
      </c>
      <c r="C339" s="14">
        <v>2393.0500000000002</v>
      </c>
      <c r="D339" s="14">
        <v>2326.36</v>
      </c>
      <c r="E339" s="14">
        <v>2319.9900000000002</v>
      </c>
      <c r="F339" s="14">
        <v>2326.6600000000003</v>
      </c>
      <c r="G339" s="14">
        <v>2374.3100000000004</v>
      </c>
      <c r="H339" s="14">
        <v>2390.2500000000005</v>
      </c>
      <c r="I339" s="14">
        <v>2586.5500000000002</v>
      </c>
      <c r="J339" s="14">
        <v>2823.8300000000004</v>
      </c>
      <c r="K339" s="14">
        <v>2888.38</v>
      </c>
      <c r="L339" s="14">
        <v>2944.92</v>
      </c>
      <c r="M339" s="14">
        <v>2960.0200000000004</v>
      </c>
      <c r="N339" s="14">
        <v>2960.9</v>
      </c>
      <c r="O339" s="14">
        <v>2962.11</v>
      </c>
      <c r="P339" s="14">
        <v>2935.4100000000003</v>
      </c>
      <c r="Q339" s="14">
        <v>2943.3700000000003</v>
      </c>
      <c r="R339" s="14">
        <v>2954.86</v>
      </c>
      <c r="S339" s="14">
        <v>2976.7300000000005</v>
      </c>
      <c r="T339" s="14">
        <v>2967.6200000000003</v>
      </c>
      <c r="U339" s="14">
        <v>2976.5200000000004</v>
      </c>
      <c r="V339" s="14">
        <v>2977.3100000000004</v>
      </c>
      <c r="W339" s="14">
        <v>2899.61</v>
      </c>
      <c r="X339" s="14">
        <v>2836.03</v>
      </c>
      <c r="Y339" s="14">
        <v>2586.4300000000003</v>
      </c>
      <c r="AZ339" s="9"/>
      <c r="BA339" s="9"/>
      <c r="BB339" s="9"/>
      <c r="BC339" s="9"/>
      <c r="BD339" s="9"/>
      <c r="BE339" s="9"/>
      <c r="BF339" s="9"/>
      <c r="BG339" s="9"/>
      <c r="BH339" s="9"/>
      <c r="BI339" s="9"/>
      <c r="BJ339" s="9"/>
      <c r="BK339" s="9"/>
      <c r="BL339" s="9"/>
      <c r="BM339" s="9"/>
      <c r="BN339" s="9"/>
      <c r="BO339" s="9"/>
      <c r="BP339" s="9"/>
      <c r="BQ339" s="9"/>
      <c r="BR339" s="9"/>
      <c r="BS339" s="9"/>
      <c r="BT339" s="9"/>
      <c r="BU339" s="9"/>
      <c r="BV339" s="9"/>
      <c r="BW339" s="9"/>
    </row>
    <row r="340" spans="1:75" ht="12" x14ac:dyDescent="0.2">
      <c r="A340" s="13">
        <v>16</v>
      </c>
      <c r="B340" s="14">
        <v>2431.67</v>
      </c>
      <c r="C340" s="14">
        <v>2376.5700000000002</v>
      </c>
      <c r="D340" s="14">
        <v>2319.9500000000003</v>
      </c>
      <c r="E340" s="14">
        <v>2310.7700000000004</v>
      </c>
      <c r="F340" s="14">
        <v>2347.2000000000003</v>
      </c>
      <c r="G340" s="14">
        <v>2444.7400000000002</v>
      </c>
      <c r="H340" s="14">
        <v>2730.4</v>
      </c>
      <c r="I340" s="14">
        <v>2883.2400000000002</v>
      </c>
      <c r="J340" s="14">
        <v>3079.1400000000003</v>
      </c>
      <c r="K340" s="14">
        <v>3116.61</v>
      </c>
      <c r="L340" s="14">
        <v>3133.21</v>
      </c>
      <c r="M340" s="14">
        <v>3142.8700000000003</v>
      </c>
      <c r="N340" s="14">
        <v>3145.17</v>
      </c>
      <c r="O340" s="14">
        <v>3158.07</v>
      </c>
      <c r="P340" s="14">
        <v>3117.5600000000004</v>
      </c>
      <c r="Q340" s="14">
        <v>3111.67</v>
      </c>
      <c r="R340" s="14">
        <v>3099.59</v>
      </c>
      <c r="S340" s="14">
        <v>3094.69</v>
      </c>
      <c r="T340" s="14">
        <v>2959.3700000000003</v>
      </c>
      <c r="U340" s="14">
        <v>3118.7700000000004</v>
      </c>
      <c r="V340" s="14">
        <v>3027.4500000000003</v>
      </c>
      <c r="W340" s="14">
        <v>2921.6000000000004</v>
      </c>
      <c r="X340" s="14">
        <v>2800.1200000000003</v>
      </c>
      <c r="Y340" s="14">
        <v>2449.7700000000004</v>
      </c>
      <c r="AZ340" s="9"/>
      <c r="BA340" s="9"/>
      <c r="BB340" s="9"/>
      <c r="BC340" s="9"/>
      <c r="BD340" s="9"/>
      <c r="BE340" s="9"/>
      <c r="BF340" s="9"/>
      <c r="BG340" s="9"/>
      <c r="BH340" s="9"/>
      <c r="BI340" s="9"/>
      <c r="BJ340" s="9"/>
      <c r="BK340" s="9"/>
      <c r="BL340" s="9"/>
      <c r="BM340" s="9"/>
      <c r="BN340" s="9"/>
      <c r="BO340" s="9"/>
      <c r="BP340" s="9"/>
      <c r="BQ340" s="9"/>
      <c r="BR340" s="9"/>
      <c r="BS340" s="9"/>
      <c r="BT340" s="9"/>
      <c r="BU340" s="9"/>
      <c r="BV340" s="9"/>
      <c r="BW340" s="9"/>
    </row>
    <row r="341" spans="1:75" ht="12" x14ac:dyDescent="0.2">
      <c r="A341" s="13">
        <v>17</v>
      </c>
      <c r="B341" s="14">
        <v>2289.2900000000004</v>
      </c>
      <c r="C341" s="14">
        <v>2258.2000000000003</v>
      </c>
      <c r="D341" s="14">
        <v>2242.67</v>
      </c>
      <c r="E341" s="14">
        <v>2242.0500000000002</v>
      </c>
      <c r="F341" s="14">
        <v>2263.96</v>
      </c>
      <c r="G341" s="14">
        <v>2320.7300000000005</v>
      </c>
      <c r="H341" s="14">
        <v>2533.9500000000003</v>
      </c>
      <c r="I341" s="14">
        <v>2855.2400000000002</v>
      </c>
      <c r="J341" s="14">
        <v>2892.8</v>
      </c>
      <c r="K341" s="14">
        <v>2934.8300000000004</v>
      </c>
      <c r="L341" s="14">
        <v>2949.46</v>
      </c>
      <c r="M341" s="14">
        <v>2969.57</v>
      </c>
      <c r="N341" s="14">
        <v>2957.5600000000004</v>
      </c>
      <c r="O341" s="14">
        <v>2964.1200000000003</v>
      </c>
      <c r="P341" s="14">
        <v>2928.34</v>
      </c>
      <c r="Q341" s="14">
        <v>2919.0800000000004</v>
      </c>
      <c r="R341" s="14">
        <v>2910.6200000000003</v>
      </c>
      <c r="S341" s="14">
        <v>2917.7400000000002</v>
      </c>
      <c r="T341" s="14">
        <v>2912.84</v>
      </c>
      <c r="U341" s="14">
        <v>2933.9700000000003</v>
      </c>
      <c r="V341" s="14">
        <v>2922.4300000000003</v>
      </c>
      <c r="W341" s="14">
        <v>2880.34</v>
      </c>
      <c r="X341" s="14">
        <v>2673.1200000000003</v>
      </c>
      <c r="Y341" s="14">
        <v>2381.6200000000003</v>
      </c>
      <c r="AZ341" s="9"/>
      <c r="BA341" s="9"/>
      <c r="BB341" s="9"/>
      <c r="BC341" s="9"/>
      <c r="BD341" s="9"/>
      <c r="BE341" s="9"/>
      <c r="BF341" s="9"/>
      <c r="BG341" s="9"/>
      <c r="BH341" s="9"/>
      <c r="BI341" s="9"/>
      <c r="BJ341" s="9"/>
      <c r="BK341" s="9"/>
      <c r="BL341" s="9"/>
      <c r="BM341" s="9"/>
      <c r="BN341" s="9"/>
      <c r="BO341" s="9"/>
      <c r="BP341" s="9"/>
      <c r="BQ341" s="9"/>
      <c r="BR341" s="9"/>
      <c r="BS341" s="9"/>
      <c r="BT341" s="9"/>
      <c r="BU341" s="9"/>
      <c r="BV341" s="9"/>
      <c r="BW341" s="9"/>
    </row>
    <row r="342" spans="1:75" ht="12" x14ac:dyDescent="0.2">
      <c r="A342" s="13">
        <v>18</v>
      </c>
      <c r="B342" s="14">
        <v>2327.2900000000004</v>
      </c>
      <c r="C342" s="14">
        <v>2297.4300000000003</v>
      </c>
      <c r="D342" s="14">
        <v>2276.9500000000003</v>
      </c>
      <c r="E342" s="14">
        <v>2277.0500000000002</v>
      </c>
      <c r="F342" s="14">
        <v>2309.11</v>
      </c>
      <c r="G342" s="14">
        <v>2372.15</v>
      </c>
      <c r="H342" s="14">
        <v>2667.6000000000004</v>
      </c>
      <c r="I342" s="14">
        <v>2864.38</v>
      </c>
      <c r="J342" s="14">
        <v>2957.05</v>
      </c>
      <c r="K342" s="14">
        <v>2983.1000000000004</v>
      </c>
      <c r="L342" s="14">
        <v>2995.15</v>
      </c>
      <c r="M342" s="14">
        <v>3023.28</v>
      </c>
      <c r="N342" s="14">
        <v>3005.51</v>
      </c>
      <c r="O342" s="14">
        <v>3013.3500000000004</v>
      </c>
      <c r="P342" s="14">
        <v>3015.2200000000003</v>
      </c>
      <c r="Q342" s="14">
        <v>2974.9</v>
      </c>
      <c r="R342" s="14">
        <v>2956.34</v>
      </c>
      <c r="S342" s="14">
        <v>2967.9800000000005</v>
      </c>
      <c r="T342" s="14">
        <v>2956.4500000000003</v>
      </c>
      <c r="U342" s="14">
        <v>2980.9</v>
      </c>
      <c r="V342" s="14">
        <v>2936.7400000000002</v>
      </c>
      <c r="W342" s="14">
        <v>2864.6200000000003</v>
      </c>
      <c r="X342" s="14">
        <v>2646.94</v>
      </c>
      <c r="Y342" s="14">
        <v>2333.2600000000002</v>
      </c>
      <c r="AZ342" s="9"/>
      <c r="BA342" s="9"/>
      <c r="BB342" s="9"/>
      <c r="BC342" s="9"/>
      <c r="BD342" s="9"/>
      <c r="BE342" s="9"/>
      <c r="BF342" s="9"/>
      <c r="BG342" s="9"/>
      <c r="BH342" s="9"/>
      <c r="BI342" s="9"/>
      <c r="BJ342" s="9"/>
      <c r="BK342" s="9"/>
      <c r="BL342" s="9"/>
      <c r="BM342" s="9"/>
      <c r="BN342" s="9"/>
      <c r="BO342" s="9"/>
      <c r="BP342" s="9"/>
      <c r="BQ342" s="9"/>
      <c r="BR342" s="9"/>
      <c r="BS342" s="9"/>
      <c r="BT342" s="9"/>
      <c r="BU342" s="9"/>
      <c r="BV342" s="9"/>
      <c r="BW342" s="9"/>
    </row>
    <row r="343" spans="1:75" ht="12" x14ac:dyDescent="0.2">
      <c r="A343" s="13">
        <v>19</v>
      </c>
      <c r="B343" s="14">
        <v>2337.4700000000003</v>
      </c>
      <c r="C343" s="14">
        <v>2306.4700000000003</v>
      </c>
      <c r="D343" s="14">
        <v>2280.1400000000003</v>
      </c>
      <c r="E343" s="14">
        <v>2283.36</v>
      </c>
      <c r="F343" s="14">
        <v>2320.5400000000004</v>
      </c>
      <c r="G343" s="14">
        <v>2377.46</v>
      </c>
      <c r="H343" s="14">
        <v>2767.86</v>
      </c>
      <c r="I343" s="14">
        <v>2919.8700000000003</v>
      </c>
      <c r="J343" s="14">
        <v>2995.57</v>
      </c>
      <c r="K343" s="14">
        <v>3007.8500000000004</v>
      </c>
      <c r="L343" s="14">
        <v>3012.32</v>
      </c>
      <c r="M343" s="14">
        <v>3048.94</v>
      </c>
      <c r="N343" s="14">
        <v>3029.0000000000005</v>
      </c>
      <c r="O343" s="14">
        <v>3036.4700000000003</v>
      </c>
      <c r="P343" s="14">
        <v>3040.4700000000003</v>
      </c>
      <c r="Q343" s="14">
        <v>2994.9100000000003</v>
      </c>
      <c r="R343" s="14">
        <v>2959.4100000000003</v>
      </c>
      <c r="S343" s="14">
        <v>2967.07</v>
      </c>
      <c r="T343" s="14">
        <v>2959.5400000000004</v>
      </c>
      <c r="U343" s="14">
        <v>3006.67</v>
      </c>
      <c r="V343" s="14">
        <v>2978.34</v>
      </c>
      <c r="W343" s="14">
        <v>2923.57</v>
      </c>
      <c r="X343" s="14">
        <v>2741.11</v>
      </c>
      <c r="Y343" s="14">
        <v>2351.1600000000003</v>
      </c>
      <c r="AZ343" s="9"/>
      <c r="BA343" s="9"/>
      <c r="BB343" s="9"/>
      <c r="BC343" s="9"/>
      <c r="BD343" s="9"/>
      <c r="BE343" s="9"/>
      <c r="BF343" s="9"/>
      <c r="BG343" s="9"/>
      <c r="BH343" s="9"/>
      <c r="BI343" s="9"/>
      <c r="BJ343" s="9"/>
      <c r="BK343" s="9"/>
      <c r="BL343" s="9"/>
      <c r="BM343" s="9"/>
      <c r="BN343" s="9"/>
      <c r="BO343" s="9"/>
      <c r="BP343" s="9"/>
      <c r="BQ343" s="9"/>
      <c r="BR343" s="9"/>
      <c r="BS343" s="9"/>
      <c r="BT343" s="9"/>
      <c r="BU343" s="9"/>
      <c r="BV343" s="9"/>
      <c r="BW343" s="9"/>
    </row>
    <row r="344" spans="1:75" ht="12" x14ac:dyDescent="0.2">
      <c r="A344" s="13">
        <v>20</v>
      </c>
      <c r="B344" s="14">
        <v>2333.38</v>
      </c>
      <c r="C344" s="14">
        <v>2303.8100000000004</v>
      </c>
      <c r="D344" s="14">
        <v>2268.3900000000003</v>
      </c>
      <c r="E344" s="14">
        <v>2257.1200000000003</v>
      </c>
      <c r="F344" s="14">
        <v>2308.6000000000004</v>
      </c>
      <c r="G344" s="14">
        <v>2364.5300000000002</v>
      </c>
      <c r="H344" s="14">
        <v>2717.7000000000003</v>
      </c>
      <c r="I344" s="14">
        <v>2880.82</v>
      </c>
      <c r="J344" s="14">
        <v>2967.0200000000004</v>
      </c>
      <c r="K344" s="14">
        <v>2972.3100000000004</v>
      </c>
      <c r="L344" s="14">
        <v>2980.3300000000004</v>
      </c>
      <c r="M344" s="14">
        <v>3002.2700000000004</v>
      </c>
      <c r="N344" s="14">
        <v>2989.4300000000003</v>
      </c>
      <c r="O344" s="14">
        <v>2994.7500000000005</v>
      </c>
      <c r="P344" s="14">
        <v>2989.05</v>
      </c>
      <c r="Q344" s="14">
        <v>2958.1800000000003</v>
      </c>
      <c r="R344" s="14">
        <v>2955.5600000000004</v>
      </c>
      <c r="S344" s="14">
        <v>2961.5800000000004</v>
      </c>
      <c r="T344" s="14">
        <v>2955.59</v>
      </c>
      <c r="U344" s="14">
        <v>2971.1800000000003</v>
      </c>
      <c r="V344" s="14">
        <v>2939.15</v>
      </c>
      <c r="W344" s="14">
        <v>2874.9100000000003</v>
      </c>
      <c r="X344" s="14">
        <v>2710.2200000000003</v>
      </c>
      <c r="Y344" s="14">
        <v>2360.63</v>
      </c>
      <c r="AZ344" s="9"/>
      <c r="BA344" s="9"/>
      <c r="BB344" s="9"/>
      <c r="BC344" s="9"/>
      <c r="BD344" s="9"/>
      <c r="BE344" s="9"/>
      <c r="BF344" s="9"/>
      <c r="BG344" s="9"/>
      <c r="BH344" s="9"/>
      <c r="BI344" s="9"/>
      <c r="BJ344" s="9"/>
      <c r="BK344" s="9"/>
      <c r="BL344" s="9"/>
      <c r="BM344" s="9"/>
      <c r="BN344" s="9"/>
      <c r="BO344" s="9"/>
      <c r="BP344" s="9"/>
      <c r="BQ344" s="9"/>
      <c r="BR344" s="9"/>
      <c r="BS344" s="9"/>
      <c r="BT344" s="9"/>
      <c r="BU344" s="9"/>
      <c r="BV344" s="9"/>
      <c r="BW344" s="9"/>
    </row>
    <row r="345" spans="1:75" ht="12" x14ac:dyDescent="0.2">
      <c r="A345" s="13">
        <v>21</v>
      </c>
      <c r="B345" s="14">
        <v>2431.7600000000002</v>
      </c>
      <c r="C345" s="14">
        <v>2374.7500000000005</v>
      </c>
      <c r="D345" s="14">
        <v>2326.0600000000004</v>
      </c>
      <c r="E345" s="14">
        <v>2312.15</v>
      </c>
      <c r="F345" s="14">
        <v>2332.6200000000003</v>
      </c>
      <c r="G345" s="14">
        <v>2360.0600000000004</v>
      </c>
      <c r="H345" s="14">
        <v>2415.2200000000003</v>
      </c>
      <c r="I345" s="14">
        <v>2710.4500000000003</v>
      </c>
      <c r="J345" s="14">
        <v>2842.3100000000004</v>
      </c>
      <c r="K345" s="14">
        <v>2903.1800000000003</v>
      </c>
      <c r="L345" s="14">
        <v>2937.7400000000002</v>
      </c>
      <c r="M345" s="14">
        <v>2947.78</v>
      </c>
      <c r="N345" s="14">
        <v>2940.5600000000004</v>
      </c>
      <c r="O345" s="14">
        <v>2941.76</v>
      </c>
      <c r="P345" s="14">
        <v>2904.8100000000004</v>
      </c>
      <c r="Q345" s="14">
        <v>2908.82</v>
      </c>
      <c r="R345" s="14">
        <v>2919.2700000000004</v>
      </c>
      <c r="S345" s="14">
        <v>2939.9</v>
      </c>
      <c r="T345" s="14">
        <v>2936.8500000000004</v>
      </c>
      <c r="U345" s="14">
        <v>2916.3700000000003</v>
      </c>
      <c r="V345" s="14">
        <v>2924.76</v>
      </c>
      <c r="W345" s="14">
        <v>2847.63</v>
      </c>
      <c r="X345" s="14">
        <v>2716.38</v>
      </c>
      <c r="Y345" s="14">
        <v>2374.65</v>
      </c>
      <c r="AZ345" s="9"/>
      <c r="BA345" s="9"/>
      <c r="BB345" s="9"/>
      <c r="BC345" s="9"/>
      <c r="BD345" s="9"/>
      <c r="BE345" s="9"/>
      <c r="BF345" s="9"/>
      <c r="BG345" s="9"/>
      <c r="BH345" s="9"/>
      <c r="BI345" s="9"/>
      <c r="BJ345" s="9"/>
      <c r="BK345" s="9"/>
      <c r="BL345" s="9"/>
      <c r="BM345" s="9"/>
      <c r="BN345" s="9"/>
      <c r="BO345" s="9"/>
      <c r="BP345" s="9"/>
      <c r="BQ345" s="9"/>
      <c r="BR345" s="9"/>
      <c r="BS345" s="9"/>
      <c r="BT345" s="9"/>
      <c r="BU345" s="9"/>
      <c r="BV345" s="9"/>
      <c r="BW345" s="9"/>
    </row>
    <row r="346" spans="1:75" ht="12" x14ac:dyDescent="0.2">
      <c r="A346" s="13">
        <v>22</v>
      </c>
      <c r="B346" s="14">
        <v>2373.67</v>
      </c>
      <c r="C346" s="14">
        <v>2310.7300000000005</v>
      </c>
      <c r="D346" s="14">
        <v>2292.3500000000004</v>
      </c>
      <c r="E346" s="14">
        <v>2262.61</v>
      </c>
      <c r="F346" s="14">
        <v>2295.5200000000004</v>
      </c>
      <c r="G346" s="14">
        <v>2300.9500000000003</v>
      </c>
      <c r="H346" s="14">
        <v>2332.1400000000003</v>
      </c>
      <c r="I346" s="14">
        <v>2437.0400000000004</v>
      </c>
      <c r="J346" s="14">
        <v>2685.0400000000004</v>
      </c>
      <c r="K346" s="14">
        <v>2837.1200000000003</v>
      </c>
      <c r="L346" s="14">
        <v>2867.7900000000004</v>
      </c>
      <c r="M346" s="14">
        <v>2878.1200000000003</v>
      </c>
      <c r="N346" s="14">
        <v>2876.2400000000002</v>
      </c>
      <c r="O346" s="14">
        <v>2878.13</v>
      </c>
      <c r="P346" s="14">
        <v>2858.84</v>
      </c>
      <c r="Q346" s="14">
        <v>2869.21</v>
      </c>
      <c r="R346" s="14">
        <v>2883.3700000000003</v>
      </c>
      <c r="S346" s="14">
        <v>2909.9800000000005</v>
      </c>
      <c r="T346" s="14">
        <v>2910.38</v>
      </c>
      <c r="U346" s="14">
        <v>2904.38</v>
      </c>
      <c r="V346" s="14">
        <v>2901.6000000000004</v>
      </c>
      <c r="W346" s="14">
        <v>2864.03</v>
      </c>
      <c r="X346" s="14">
        <v>2676.7700000000004</v>
      </c>
      <c r="Y346" s="14">
        <v>2364.88</v>
      </c>
      <c r="AZ346" s="9"/>
      <c r="BA346" s="9"/>
      <c r="BB346" s="9"/>
      <c r="BC346" s="9"/>
      <c r="BD346" s="9"/>
      <c r="BE346" s="9"/>
      <c r="BF346" s="9"/>
      <c r="BG346" s="9"/>
      <c r="BH346" s="9"/>
      <c r="BI346" s="9"/>
      <c r="BJ346" s="9"/>
      <c r="BK346" s="9"/>
      <c r="BL346" s="9"/>
      <c r="BM346" s="9"/>
      <c r="BN346" s="9"/>
      <c r="BO346" s="9"/>
      <c r="BP346" s="9"/>
      <c r="BQ346" s="9"/>
      <c r="BR346" s="9"/>
      <c r="BS346" s="9"/>
      <c r="BT346" s="9"/>
      <c r="BU346" s="9"/>
      <c r="BV346" s="9"/>
      <c r="BW346" s="9"/>
    </row>
    <row r="347" spans="1:75" ht="12" x14ac:dyDescent="0.2">
      <c r="A347" s="13">
        <v>23</v>
      </c>
      <c r="B347" s="14">
        <v>2320.0400000000004</v>
      </c>
      <c r="C347" s="14">
        <v>2288.3200000000002</v>
      </c>
      <c r="D347" s="14">
        <v>2235.3900000000003</v>
      </c>
      <c r="E347" s="14">
        <v>2226.8300000000004</v>
      </c>
      <c r="F347" s="14">
        <v>2271.5300000000002</v>
      </c>
      <c r="G347" s="14">
        <v>2335.86</v>
      </c>
      <c r="H347" s="14">
        <v>2569.9100000000003</v>
      </c>
      <c r="I347" s="14">
        <v>2876.2500000000005</v>
      </c>
      <c r="J347" s="14">
        <v>2999.36</v>
      </c>
      <c r="K347" s="14">
        <v>3015.4800000000005</v>
      </c>
      <c r="L347" s="14">
        <v>3023.76</v>
      </c>
      <c r="M347" s="14">
        <v>3053.3</v>
      </c>
      <c r="N347" s="14">
        <v>3036.6200000000003</v>
      </c>
      <c r="O347" s="14">
        <v>3043.71</v>
      </c>
      <c r="P347" s="14">
        <v>3037.6400000000003</v>
      </c>
      <c r="Q347" s="14">
        <v>3003.6800000000003</v>
      </c>
      <c r="R347" s="14">
        <v>3001.7900000000004</v>
      </c>
      <c r="S347" s="14">
        <v>3008.7900000000004</v>
      </c>
      <c r="T347" s="14">
        <v>3003.34</v>
      </c>
      <c r="U347" s="14">
        <v>3019.26</v>
      </c>
      <c r="V347" s="14">
        <v>2994.71</v>
      </c>
      <c r="W347" s="14">
        <v>2859.3</v>
      </c>
      <c r="X347" s="14">
        <v>2659.8700000000003</v>
      </c>
      <c r="Y347" s="14">
        <v>2318.4900000000002</v>
      </c>
      <c r="AZ347" s="9"/>
      <c r="BA347" s="9"/>
      <c r="BB347" s="9"/>
      <c r="BC347" s="9"/>
      <c r="BD347" s="9"/>
      <c r="BE347" s="9"/>
      <c r="BF347" s="9"/>
      <c r="BG347" s="9"/>
      <c r="BH347" s="9"/>
      <c r="BI347" s="9"/>
      <c r="BJ347" s="9"/>
      <c r="BK347" s="9"/>
      <c r="BL347" s="9"/>
      <c r="BM347" s="9"/>
      <c r="BN347" s="9"/>
      <c r="BO347" s="9"/>
      <c r="BP347" s="9"/>
      <c r="BQ347" s="9"/>
      <c r="BR347" s="9"/>
      <c r="BS347" s="9"/>
      <c r="BT347" s="9"/>
      <c r="BU347" s="9"/>
      <c r="BV347" s="9"/>
      <c r="BW347" s="9"/>
    </row>
    <row r="348" spans="1:75" ht="12" x14ac:dyDescent="0.2">
      <c r="A348" s="13">
        <v>24</v>
      </c>
      <c r="B348" s="14">
        <v>2318.6400000000003</v>
      </c>
      <c r="C348" s="14">
        <v>2266.0500000000002</v>
      </c>
      <c r="D348" s="14">
        <v>2249.09</v>
      </c>
      <c r="E348" s="14">
        <v>2252.2000000000003</v>
      </c>
      <c r="F348" s="14">
        <v>2305.61</v>
      </c>
      <c r="G348" s="14">
        <v>2379.5300000000002</v>
      </c>
      <c r="H348" s="14">
        <v>2728.2300000000005</v>
      </c>
      <c r="I348" s="14">
        <v>2900.6600000000003</v>
      </c>
      <c r="J348" s="14">
        <v>2992.0600000000004</v>
      </c>
      <c r="K348" s="14">
        <v>3000.2700000000004</v>
      </c>
      <c r="L348" s="14">
        <v>3007.9700000000003</v>
      </c>
      <c r="M348" s="14">
        <v>3028.21</v>
      </c>
      <c r="N348" s="14">
        <v>3018.76</v>
      </c>
      <c r="O348" s="14">
        <v>3025.2200000000003</v>
      </c>
      <c r="P348" s="14">
        <v>3023.36</v>
      </c>
      <c r="Q348" s="14">
        <v>2993.3100000000004</v>
      </c>
      <c r="R348" s="14">
        <v>2991.69</v>
      </c>
      <c r="S348" s="14">
        <v>2999.7400000000002</v>
      </c>
      <c r="T348" s="14">
        <v>2997.4700000000003</v>
      </c>
      <c r="U348" s="14">
        <v>3011.4900000000002</v>
      </c>
      <c r="V348" s="14">
        <v>2978.2500000000005</v>
      </c>
      <c r="W348" s="14">
        <v>2914.3900000000003</v>
      </c>
      <c r="X348" s="14">
        <v>2779.51</v>
      </c>
      <c r="Y348" s="14">
        <v>2373.1000000000004</v>
      </c>
      <c r="AZ348" s="9"/>
      <c r="BA348" s="9"/>
      <c r="BB348" s="9"/>
      <c r="BC348" s="9"/>
      <c r="BD348" s="9"/>
      <c r="BE348" s="9"/>
      <c r="BF348" s="9"/>
      <c r="BG348" s="9"/>
      <c r="BH348" s="9"/>
      <c r="BI348" s="9"/>
      <c r="BJ348" s="9"/>
      <c r="BK348" s="9"/>
      <c r="BL348" s="9"/>
      <c r="BM348" s="9"/>
      <c r="BN348" s="9"/>
      <c r="BO348" s="9"/>
      <c r="BP348" s="9"/>
      <c r="BQ348" s="9"/>
      <c r="BR348" s="9"/>
      <c r="BS348" s="9"/>
      <c r="BT348" s="9"/>
      <c r="BU348" s="9"/>
      <c r="BV348" s="9"/>
      <c r="BW348" s="9"/>
    </row>
    <row r="349" spans="1:75" ht="12" x14ac:dyDescent="0.2">
      <c r="A349" s="13">
        <v>25</v>
      </c>
      <c r="B349" s="14">
        <v>2327.7800000000002</v>
      </c>
      <c r="C349" s="14">
        <v>2296.7800000000002</v>
      </c>
      <c r="D349" s="14">
        <v>2267.42</v>
      </c>
      <c r="E349" s="14">
        <v>2272.8100000000004</v>
      </c>
      <c r="F349" s="14">
        <v>2333.71</v>
      </c>
      <c r="G349" s="14">
        <v>2387.2700000000004</v>
      </c>
      <c r="H349" s="14">
        <v>2740.3700000000003</v>
      </c>
      <c r="I349" s="14">
        <v>2957.8100000000004</v>
      </c>
      <c r="J349" s="14">
        <v>3049.51</v>
      </c>
      <c r="K349" s="14">
        <v>3055.84</v>
      </c>
      <c r="L349" s="14">
        <v>3070.11</v>
      </c>
      <c r="M349" s="14">
        <v>3091.15</v>
      </c>
      <c r="N349" s="14">
        <v>3078.6200000000003</v>
      </c>
      <c r="O349" s="14">
        <v>3083.0400000000004</v>
      </c>
      <c r="P349" s="14">
        <v>3077.9100000000003</v>
      </c>
      <c r="Q349" s="14">
        <v>3046.57</v>
      </c>
      <c r="R349" s="14">
        <v>3040.82</v>
      </c>
      <c r="S349" s="14">
        <v>3049.6800000000003</v>
      </c>
      <c r="T349" s="14">
        <v>3043.32</v>
      </c>
      <c r="U349" s="14">
        <v>3059.0000000000005</v>
      </c>
      <c r="V349" s="14">
        <v>3031.0600000000004</v>
      </c>
      <c r="W349" s="14">
        <v>2918.9500000000003</v>
      </c>
      <c r="X349" s="14">
        <v>2785.76</v>
      </c>
      <c r="Y349" s="14">
        <v>2387.0200000000004</v>
      </c>
      <c r="AZ349" s="9"/>
      <c r="BA349" s="9"/>
      <c r="BB349" s="9"/>
      <c r="BC349" s="9"/>
      <c r="BD349" s="9"/>
      <c r="BE349" s="9"/>
      <c r="BF349" s="9"/>
      <c r="BG349" s="9"/>
      <c r="BH349" s="9"/>
      <c r="BI349" s="9"/>
      <c r="BJ349" s="9"/>
      <c r="BK349" s="9"/>
      <c r="BL349" s="9"/>
      <c r="BM349" s="9"/>
      <c r="BN349" s="9"/>
      <c r="BO349" s="9"/>
      <c r="BP349" s="9"/>
      <c r="BQ349" s="9"/>
      <c r="BR349" s="9"/>
      <c r="BS349" s="9"/>
      <c r="BT349" s="9"/>
      <c r="BU349" s="9"/>
      <c r="BV349" s="9"/>
      <c r="BW349" s="9"/>
    </row>
    <row r="350" spans="1:75" ht="12" x14ac:dyDescent="0.2">
      <c r="A350" s="13">
        <v>26</v>
      </c>
      <c r="B350" s="14">
        <v>2391.3700000000003</v>
      </c>
      <c r="C350" s="14">
        <v>2364.3100000000004</v>
      </c>
      <c r="D350" s="14">
        <v>2313.6800000000003</v>
      </c>
      <c r="E350" s="14">
        <v>2338.11</v>
      </c>
      <c r="F350" s="14">
        <v>2402.2300000000005</v>
      </c>
      <c r="G350" s="14">
        <v>2558.1800000000003</v>
      </c>
      <c r="H350" s="14">
        <v>2815.7300000000005</v>
      </c>
      <c r="I350" s="14">
        <v>2995.1000000000004</v>
      </c>
      <c r="J350" s="14">
        <v>3076.8900000000003</v>
      </c>
      <c r="K350" s="14">
        <v>3083.7700000000004</v>
      </c>
      <c r="L350" s="14">
        <v>3093.1200000000003</v>
      </c>
      <c r="M350" s="14">
        <v>3114.7300000000005</v>
      </c>
      <c r="N350" s="14">
        <v>3103.6800000000003</v>
      </c>
      <c r="O350" s="14">
        <v>3106.38</v>
      </c>
      <c r="P350" s="14">
        <v>3103.0200000000004</v>
      </c>
      <c r="Q350" s="14">
        <v>3068.0200000000004</v>
      </c>
      <c r="R350" s="14">
        <v>3062.26</v>
      </c>
      <c r="S350" s="14">
        <v>3074.46</v>
      </c>
      <c r="T350" s="14">
        <v>3069.67</v>
      </c>
      <c r="U350" s="14">
        <v>3082.88</v>
      </c>
      <c r="V350" s="14">
        <v>3058.7000000000003</v>
      </c>
      <c r="W350" s="14">
        <v>2911.5800000000004</v>
      </c>
      <c r="X350" s="14">
        <v>2807.6800000000003</v>
      </c>
      <c r="Y350" s="14">
        <v>2414.7400000000002</v>
      </c>
      <c r="AZ350" s="9"/>
      <c r="BA350" s="9"/>
      <c r="BB350" s="9"/>
      <c r="BC350" s="9"/>
      <c r="BD350" s="9"/>
      <c r="BE350" s="9"/>
      <c r="BF350" s="9"/>
      <c r="BG350" s="9"/>
      <c r="BH350" s="9"/>
      <c r="BI350" s="9"/>
      <c r="BJ350" s="9"/>
      <c r="BK350" s="9"/>
      <c r="BL350" s="9"/>
      <c r="BM350" s="9"/>
      <c r="BN350" s="9"/>
      <c r="BO350" s="9"/>
      <c r="BP350" s="9"/>
      <c r="BQ350" s="9"/>
      <c r="BR350" s="9"/>
      <c r="BS350" s="9"/>
      <c r="BT350" s="9"/>
      <c r="BU350" s="9"/>
      <c r="BV350" s="9"/>
      <c r="BW350" s="9"/>
    </row>
    <row r="351" spans="1:75" ht="12" x14ac:dyDescent="0.2">
      <c r="A351" s="13">
        <v>27</v>
      </c>
      <c r="B351" s="14">
        <v>2389.19</v>
      </c>
      <c r="C351" s="14">
        <v>2366.9100000000003</v>
      </c>
      <c r="D351" s="14">
        <v>2336.94</v>
      </c>
      <c r="E351" s="14">
        <v>2338.5200000000004</v>
      </c>
      <c r="F351" s="14">
        <v>2418.7900000000004</v>
      </c>
      <c r="G351" s="14">
        <v>2525.5700000000002</v>
      </c>
      <c r="H351" s="14">
        <v>2782.5600000000004</v>
      </c>
      <c r="I351" s="14">
        <v>3019.2900000000004</v>
      </c>
      <c r="J351" s="14">
        <v>3098.2200000000003</v>
      </c>
      <c r="K351" s="14">
        <v>3100.05</v>
      </c>
      <c r="L351" s="14">
        <v>3113.5200000000004</v>
      </c>
      <c r="M351" s="14">
        <v>3141.9700000000003</v>
      </c>
      <c r="N351" s="14">
        <v>3133.7200000000003</v>
      </c>
      <c r="O351" s="14">
        <v>3136.7200000000003</v>
      </c>
      <c r="P351" s="14">
        <v>3133.3</v>
      </c>
      <c r="Q351" s="14">
        <v>3123.67</v>
      </c>
      <c r="R351" s="14">
        <v>3082.94</v>
      </c>
      <c r="S351" s="14">
        <v>3092.8</v>
      </c>
      <c r="T351" s="14">
        <v>3089.03</v>
      </c>
      <c r="U351" s="14">
        <v>3104.01</v>
      </c>
      <c r="V351" s="14">
        <v>3071.53</v>
      </c>
      <c r="W351" s="14">
        <v>2959.0600000000004</v>
      </c>
      <c r="X351" s="14">
        <v>2801.7500000000005</v>
      </c>
      <c r="Y351" s="14">
        <v>2497.2000000000003</v>
      </c>
      <c r="AZ351" s="9"/>
      <c r="BA351" s="9"/>
      <c r="BB351" s="9"/>
      <c r="BC351" s="9"/>
      <c r="BD351" s="9"/>
      <c r="BE351" s="9"/>
      <c r="BF351" s="9"/>
      <c r="BG351" s="9"/>
      <c r="BH351" s="9"/>
      <c r="BI351" s="9"/>
      <c r="BJ351" s="9"/>
      <c r="BK351" s="9"/>
      <c r="BL351" s="9"/>
      <c r="BM351" s="9"/>
      <c r="BN351" s="9"/>
      <c r="BO351" s="9"/>
      <c r="BP351" s="9"/>
      <c r="BQ351" s="9"/>
      <c r="BR351" s="9"/>
      <c r="BS351" s="9"/>
      <c r="BT351" s="9"/>
      <c r="BU351" s="9"/>
      <c r="BV351" s="9"/>
      <c r="BW351" s="9"/>
    </row>
    <row r="352" spans="1:75" ht="12" x14ac:dyDescent="0.2">
      <c r="A352" s="13">
        <v>28</v>
      </c>
      <c r="B352" s="14">
        <v>2501.4500000000003</v>
      </c>
      <c r="C352" s="14">
        <v>2395.7800000000002</v>
      </c>
      <c r="D352" s="14">
        <v>2355.17</v>
      </c>
      <c r="E352" s="14">
        <v>2333.0600000000004</v>
      </c>
      <c r="F352" s="14">
        <v>2368.92</v>
      </c>
      <c r="G352" s="14">
        <v>2406.6600000000003</v>
      </c>
      <c r="H352" s="14">
        <v>2502.8200000000002</v>
      </c>
      <c r="I352" s="14">
        <v>2721.4100000000003</v>
      </c>
      <c r="J352" s="14">
        <v>2841.61</v>
      </c>
      <c r="K352" s="14">
        <v>2984.13</v>
      </c>
      <c r="L352" s="14">
        <v>3013.1800000000003</v>
      </c>
      <c r="M352" s="14">
        <v>3017.36</v>
      </c>
      <c r="N352" s="14">
        <v>3015.34</v>
      </c>
      <c r="O352" s="14">
        <v>3015.01</v>
      </c>
      <c r="P352" s="14">
        <v>3016.4900000000002</v>
      </c>
      <c r="Q352" s="14">
        <v>2981.63</v>
      </c>
      <c r="R352" s="14">
        <v>2991.1400000000003</v>
      </c>
      <c r="S352" s="14">
        <v>3014.8</v>
      </c>
      <c r="T352" s="14">
        <v>3012.9</v>
      </c>
      <c r="U352" s="14">
        <v>3008.5800000000004</v>
      </c>
      <c r="V352" s="14">
        <v>3008.5800000000004</v>
      </c>
      <c r="W352" s="14">
        <v>2868.84</v>
      </c>
      <c r="X352" s="14">
        <v>2760.6800000000003</v>
      </c>
      <c r="Y352" s="14">
        <v>2499.6600000000003</v>
      </c>
      <c r="AZ352" s="9"/>
      <c r="BA352" s="9"/>
      <c r="BB352" s="9"/>
      <c r="BC352" s="9"/>
      <c r="BD352" s="9"/>
      <c r="BE352" s="9"/>
      <c r="BF352" s="9"/>
      <c r="BG352" s="9"/>
      <c r="BH352" s="9"/>
      <c r="BI352" s="9"/>
      <c r="BJ352" s="9"/>
      <c r="BK352" s="9"/>
      <c r="BL352" s="9"/>
      <c r="BM352" s="9"/>
      <c r="BN352" s="9"/>
      <c r="BO352" s="9"/>
      <c r="BP352" s="9"/>
      <c r="BQ352" s="9"/>
      <c r="BR352" s="9"/>
      <c r="BS352" s="9"/>
      <c r="BT352" s="9"/>
      <c r="BU352" s="9"/>
      <c r="BV352" s="9"/>
      <c r="BW352" s="9"/>
    </row>
    <row r="353" spans="1:75" ht="12" x14ac:dyDescent="0.2">
      <c r="A353" s="13">
        <v>29</v>
      </c>
      <c r="B353" s="14">
        <v>2458.11</v>
      </c>
      <c r="C353" s="14">
        <v>2380.2300000000005</v>
      </c>
      <c r="D353" s="14">
        <v>2314.2600000000002</v>
      </c>
      <c r="E353" s="14">
        <v>2317.92</v>
      </c>
      <c r="F353" s="14">
        <v>2362.0000000000005</v>
      </c>
      <c r="G353" s="14">
        <v>2393.2200000000003</v>
      </c>
      <c r="H353" s="14">
        <v>2457.5600000000004</v>
      </c>
      <c r="I353" s="14">
        <v>2587.7800000000002</v>
      </c>
      <c r="J353" s="14">
        <v>2778.53</v>
      </c>
      <c r="K353" s="14">
        <v>2876.1200000000003</v>
      </c>
      <c r="L353" s="14">
        <v>2989.03</v>
      </c>
      <c r="M353" s="14">
        <v>3003.2000000000003</v>
      </c>
      <c r="N353" s="14">
        <v>3002.6400000000003</v>
      </c>
      <c r="O353" s="14">
        <v>3004.44</v>
      </c>
      <c r="P353" s="14">
        <v>3003.8500000000004</v>
      </c>
      <c r="Q353" s="14">
        <v>2967.4500000000003</v>
      </c>
      <c r="R353" s="14">
        <v>2979.5000000000005</v>
      </c>
      <c r="S353" s="14">
        <v>3008.7900000000004</v>
      </c>
      <c r="T353" s="14">
        <v>3014.28</v>
      </c>
      <c r="U353" s="14">
        <v>3017.8900000000003</v>
      </c>
      <c r="V353" s="14">
        <v>3019.5600000000004</v>
      </c>
      <c r="W353" s="14">
        <v>2911.55</v>
      </c>
      <c r="X353" s="14">
        <v>2744.1800000000003</v>
      </c>
      <c r="Y353" s="14">
        <v>2470.8700000000003</v>
      </c>
      <c r="Z353" s="4">
        <f>IFERROR(Y353,"скрыть")</f>
        <v>2470.8700000000003</v>
      </c>
      <c r="AZ353" s="9"/>
      <c r="BA353" s="9"/>
      <c r="BB353" s="9"/>
      <c r="BC353" s="9"/>
      <c r="BD353" s="9"/>
      <c r="BE353" s="9"/>
      <c r="BF353" s="9"/>
      <c r="BG353" s="9"/>
      <c r="BH353" s="9"/>
      <c r="BI353" s="9"/>
      <c r="BJ353" s="9"/>
      <c r="BK353" s="9"/>
      <c r="BL353" s="9"/>
      <c r="BM353" s="9"/>
      <c r="BN353" s="9"/>
      <c r="BO353" s="9"/>
      <c r="BP353" s="9"/>
      <c r="BQ353" s="9"/>
      <c r="BR353" s="9"/>
      <c r="BS353" s="9"/>
      <c r="BT353" s="9"/>
      <c r="BU353" s="9"/>
      <c r="BV353" s="9"/>
      <c r="BW353" s="9"/>
    </row>
    <row r="354" spans="1:75" ht="12" x14ac:dyDescent="0.2">
      <c r="A354" s="13">
        <v>30</v>
      </c>
      <c r="B354" s="14">
        <v>2391.0400000000004</v>
      </c>
      <c r="C354" s="14">
        <v>2331.3900000000003</v>
      </c>
      <c r="D354" s="14">
        <v>2277.4800000000005</v>
      </c>
      <c r="E354" s="14">
        <v>2276.4800000000005</v>
      </c>
      <c r="F354" s="14">
        <v>2322.2400000000002</v>
      </c>
      <c r="G354" s="14">
        <v>2428.0200000000004</v>
      </c>
      <c r="H354" s="14">
        <v>2711.7900000000004</v>
      </c>
      <c r="I354" s="14">
        <v>2869.9300000000003</v>
      </c>
      <c r="J354" s="14">
        <v>3006.1600000000003</v>
      </c>
      <c r="K354" s="14">
        <v>3004.09</v>
      </c>
      <c r="L354" s="14">
        <v>3013.9500000000003</v>
      </c>
      <c r="M354" s="14">
        <v>3040.65</v>
      </c>
      <c r="N354" s="14">
        <v>3035.4100000000003</v>
      </c>
      <c r="O354" s="14">
        <v>3042.7000000000003</v>
      </c>
      <c r="P354" s="14">
        <v>3035.3100000000004</v>
      </c>
      <c r="Q354" s="14">
        <v>3028.55</v>
      </c>
      <c r="R354" s="14">
        <v>2993.26</v>
      </c>
      <c r="S354" s="14">
        <v>3002.7300000000005</v>
      </c>
      <c r="T354" s="14">
        <v>3008.17</v>
      </c>
      <c r="U354" s="14">
        <v>3019.9300000000003</v>
      </c>
      <c r="V354" s="14">
        <v>2979.71</v>
      </c>
      <c r="W354" s="14">
        <v>2819.5600000000004</v>
      </c>
      <c r="X354" s="14">
        <v>2669.96</v>
      </c>
      <c r="Y354" s="14">
        <v>2381.2400000000002</v>
      </c>
      <c r="Z354" s="4">
        <f>IFERROR(Y354,"скрыть")</f>
        <v>2381.2400000000002</v>
      </c>
      <c r="AZ354" s="9"/>
      <c r="BA354" s="9"/>
      <c r="BB354" s="9"/>
      <c r="BC354" s="9"/>
      <c r="BD354" s="9"/>
      <c r="BE354" s="9"/>
      <c r="BF354" s="9"/>
      <c r="BG354" s="9"/>
      <c r="BH354" s="9"/>
      <c r="BI354" s="9"/>
      <c r="BJ354" s="9"/>
      <c r="BK354" s="9"/>
      <c r="BL354" s="9"/>
      <c r="BM354" s="9"/>
      <c r="BN354" s="9"/>
      <c r="BO354" s="9"/>
      <c r="BP354" s="9"/>
      <c r="BQ354" s="9"/>
      <c r="BR354" s="9"/>
      <c r="BS354" s="9"/>
      <c r="BT354" s="9"/>
      <c r="BU354" s="9"/>
      <c r="BV354" s="9"/>
      <c r="BW354" s="9"/>
    </row>
    <row r="355" spans="1:75" ht="12" x14ac:dyDescent="0.2">
      <c r="A355" s="13">
        <v>31</v>
      </c>
      <c r="B355" s="14">
        <v>2281.13</v>
      </c>
      <c r="C355" s="14">
        <v>2256.92</v>
      </c>
      <c r="D355" s="14">
        <v>2245.1000000000004</v>
      </c>
      <c r="E355" s="14">
        <v>2242.3100000000004</v>
      </c>
      <c r="F355" s="14">
        <v>2283.4</v>
      </c>
      <c r="G355" s="14">
        <v>2299.1600000000003</v>
      </c>
      <c r="H355" s="14">
        <v>2529.9300000000003</v>
      </c>
      <c r="I355" s="14">
        <v>2757.4300000000003</v>
      </c>
      <c r="J355" s="14">
        <v>2809.28</v>
      </c>
      <c r="K355" s="14">
        <v>2819.28</v>
      </c>
      <c r="L355" s="14">
        <v>2832.8</v>
      </c>
      <c r="M355" s="14">
        <v>2864.7000000000003</v>
      </c>
      <c r="N355" s="14">
        <v>2849.7900000000004</v>
      </c>
      <c r="O355" s="14">
        <v>2854.8500000000004</v>
      </c>
      <c r="P355" s="14">
        <v>2848.7000000000003</v>
      </c>
      <c r="Q355" s="14">
        <v>2841.4100000000003</v>
      </c>
      <c r="R355" s="14">
        <v>2801.3700000000003</v>
      </c>
      <c r="S355" s="14">
        <v>2811.9800000000005</v>
      </c>
      <c r="T355" s="14">
        <v>2824.3700000000003</v>
      </c>
      <c r="U355" s="14">
        <v>2840.65</v>
      </c>
      <c r="V355" s="14">
        <v>2810.5800000000004</v>
      </c>
      <c r="W355" s="14">
        <v>2734.1400000000003</v>
      </c>
      <c r="X355" s="14">
        <v>2507.6200000000003</v>
      </c>
      <c r="Y355" s="14">
        <v>2297.34</v>
      </c>
      <c r="Z355" s="4">
        <f>IFERROR(Y355,"скрыть")</f>
        <v>2297.34</v>
      </c>
      <c r="AZ355" s="9"/>
      <c r="BA355" s="9"/>
      <c r="BB355" s="9"/>
      <c r="BC355" s="9"/>
      <c r="BD355" s="9"/>
      <c r="BE355" s="9"/>
      <c r="BF355" s="9"/>
      <c r="BG355" s="9"/>
      <c r="BH355" s="9"/>
      <c r="BI355" s="9"/>
      <c r="BJ355" s="9"/>
      <c r="BK355" s="9"/>
      <c r="BL355" s="9"/>
      <c r="BM355" s="9"/>
      <c r="BN355" s="9"/>
      <c r="BO355" s="9"/>
      <c r="BP355" s="9"/>
      <c r="BQ355" s="9"/>
      <c r="BR355" s="9"/>
      <c r="BS355" s="9"/>
      <c r="BT355" s="9"/>
      <c r="BU355" s="9"/>
      <c r="BV355" s="9"/>
      <c r="BW355" s="9"/>
    </row>
    <row r="356" spans="1:75" ht="15.75" x14ac:dyDescent="0.25">
      <c r="B356" s="55" t="str">
        <f>CONCATENATE("4.2. Ставка за мощность, приобретаемую потребителем (покупателем), предельного уровня нерегулируемой цены - ",TEXT($M$22,"# ###,00")," рублей/МВт в месяц без НДС")</f>
        <v>4.2. Ставка за мощность, приобретаемую потребителем (покупателем), предельного уровня нерегулируемой цены - 855 330,69 рублей/МВт в месяц без НДС</v>
      </c>
      <c r="C356" s="55"/>
      <c r="D356" s="55"/>
      <c r="E356" s="55"/>
      <c r="F356" s="55"/>
      <c r="G356" s="55"/>
      <c r="H356" s="55"/>
      <c r="I356" s="55"/>
      <c r="J356" s="55"/>
      <c r="K356" s="55"/>
      <c r="L356" s="55"/>
      <c r="M356" s="55"/>
      <c r="N356" s="55"/>
      <c r="O356" s="55"/>
      <c r="P356" s="55"/>
      <c r="Q356" s="55"/>
      <c r="R356" s="55"/>
      <c r="S356" s="55"/>
      <c r="T356" s="55"/>
      <c r="U356" s="55"/>
      <c r="V356" s="55"/>
      <c r="W356" s="55"/>
      <c r="X356" s="55"/>
      <c r="Y356" s="55"/>
      <c r="AZ356" s="9"/>
      <c r="BA356" s="9"/>
      <c r="BB356" s="9"/>
      <c r="BC356" s="9"/>
      <c r="BD356" s="9"/>
      <c r="BE356" s="9"/>
      <c r="BF356" s="9"/>
      <c r="BG356" s="9"/>
      <c r="BH356" s="9"/>
      <c r="BI356" s="9"/>
      <c r="BJ356" s="9"/>
      <c r="BK356" s="9"/>
      <c r="BL356" s="9"/>
      <c r="BM356" s="9"/>
      <c r="BN356" s="9"/>
      <c r="BO356" s="9"/>
      <c r="BP356" s="9"/>
      <c r="BQ356" s="9"/>
      <c r="BR356" s="9"/>
      <c r="BS356" s="9"/>
      <c r="BT356" s="9"/>
      <c r="BU356" s="9"/>
      <c r="BV356" s="9"/>
      <c r="BW356" s="9"/>
    </row>
    <row r="357" spans="1:75" ht="31.9" customHeight="1" x14ac:dyDescent="0.25">
      <c r="A357" s="16"/>
      <c r="B357" s="73" t="s">
        <v>94</v>
      </c>
      <c r="C357" s="73"/>
      <c r="D357" s="73"/>
      <c r="E357" s="73"/>
      <c r="F357" s="73"/>
      <c r="G357" s="73"/>
      <c r="H357" s="73"/>
      <c r="I357" s="73"/>
      <c r="J357" s="73"/>
      <c r="K357" s="73"/>
      <c r="L357" s="73"/>
      <c r="M357" s="73"/>
      <c r="N357" s="73"/>
      <c r="O357" s="73"/>
      <c r="P357" s="73"/>
      <c r="Q357" s="73"/>
      <c r="R357" s="73"/>
      <c r="S357" s="73"/>
      <c r="T357" s="73"/>
      <c r="U357" s="73"/>
      <c r="V357" s="73"/>
      <c r="W357" s="73"/>
      <c r="X357" s="73"/>
      <c r="Y357" s="73"/>
      <c r="AZ357" s="9"/>
      <c r="BA357" s="9"/>
      <c r="BB357" s="9"/>
      <c r="BC357" s="9"/>
      <c r="BD357" s="9"/>
      <c r="BE357" s="9"/>
      <c r="BF357" s="9"/>
      <c r="BG357" s="9"/>
      <c r="BH357" s="9"/>
      <c r="BI357" s="9"/>
      <c r="BJ357" s="9"/>
      <c r="BK357" s="9"/>
      <c r="BL357" s="9"/>
      <c r="BM357" s="9"/>
      <c r="BN357" s="9"/>
      <c r="BO357" s="9"/>
      <c r="BP357" s="9"/>
      <c r="BQ357" s="9"/>
      <c r="BR357" s="9"/>
      <c r="BS357" s="9"/>
      <c r="BT357" s="9"/>
      <c r="BU357" s="9"/>
      <c r="BV357" s="9"/>
      <c r="BW357" s="9"/>
    </row>
    <row r="358" spans="1:75" s="7" customFormat="1" ht="18" customHeight="1" x14ac:dyDescent="0.25">
      <c r="A358" s="3"/>
      <c r="B358" s="56"/>
      <c r="C358" s="56"/>
      <c r="D358" s="56"/>
      <c r="E358" s="56"/>
      <c r="F358" s="56"/>
      <c r="G358" s="56"/>
      <c r="H358" s="56"/>
      <c r="I358" s="56"/>
      <c r="J358" s="56"/>
      <c r="K358" s="56"/>
      <c r="L358" s="56"/>
      <c r="M358" s="56"/>
      <c r="N358" s="57" t="s">
        <v>3</v>
      </c>
      <c r="O358" s="57"/>
      <c r="P358" s="57"/>
      <c r="Q358" s="57"/>
      <c r="R358" s="57"/>
      <c r="S358" s="57"/>
      <c r="T358" s="57"/>
      <c r="U358" s="57"/>
      <c r="V358" s="57"/>
      <c r="W358" s="57"/>
      <c r="X358" s="57"/>
      <c r="Y358" s="57"/>
      <c r="Z358" s="6"/>
      <c r="AZ358" s="9"/>
      <c r="BA358" s="9"/>
      <c r="BB358" s="9"/>
      <c r="BC358" s="9"/>
      <c r="BD358" s="9"/>
      <c r="BE358" s="9"/>
      <c r="BF358" s="9"/>
      <c r="BG358" s="9"/>
      <c r="BH358" s="9"/>
      <c r="BI358" s="9"/>
      <c r="BJ358" s="9"/>
      <c r="BK358" s="9"/>
      <c r="BL358" s="9"/>
      <c r="BM358" s="9"/>
      <c r="BN358" s="9"/>
      <c r="BO358" s="9"/>
      <c r="BP358" s="9"/>
      <c r="BQ358" s="9"/>
      <c r="BR358" s="9"/>
      <c r="BS358" s="9"/>
      <c r="BT358" s="9"/>
      <c r="BU358" s="9"/>
      <c r="BV358" s="9"/>
      <c r="BW358" s="9"/>
    </row>
    <row r="359" spans="1:75" s="7" customFormat="1" ht="17.100000000000001" customHeight="1" x14ac:dyDescent="0.25">
      <c r="A359" s="3"/>
      <c r="B359" s="57"/>
      <c r="C359" s="57"/>
      <c r="D359" s="57"/>
      <c r="E359" s="57"/>
      <c r="F359" s="57"/>
      <c r="G359" s="57"/>
      <c r="H359" s="57"/>
      <c r="I359" s="57"/>
      <c r="J359" s="57"/>
      <c r="K359" s="57"/>
      <c r="L359" s="57"/>
      <c r="M359" s="57"/>
      <c r="N359" s="57" t="s">
        <v>4</v>
      </c>
      <c r="O359" s="57"/>
      <c r="P359" s="57"/>
      <c r="Q359" s="57" t="s">
        <v>5</v>
      </c>
      <c r="R359" s="57"/>
      <c r="S359" s="57"/>
      <c r="T359" s="57" t="s">
        <v>6</v>
      </c>
      <c r="U359" s="57"/>
      <c r="V359" s="57"/>
      <c r="W359" s="57" t="s">
        <v>7</v>
      </c>
      <c r="X359" s="57"/>
      <c r="Y359" s="57"/>
      <c r="Z359" s="6"/>
      <c r="AZ359" s="9"/>
      <c r="BA359" s="9"/>
      <c r="BB359" s="9"/>
      <c r="BC359" s="9"/>
      <c r="BD359" s="9"/>
      <c r="BE359" s="9"/>
      <c r="BF359" s="9"/>
      <c r="BG359" s="9"/>
      <c r="BH359" s="9"/>
      <c r="BI359" s="9"/>
      <c r="BJ359" s="9"/>
      <c r="BK359" s="9"/>
      <c r="BL359" s="9"/>
      <c r="BM359" s="9"/>
      <c r="BN359" s="9"/>
      <c r="BO359" s="9"/>
      <c r="BP359" s="9"/>
      <c r="BQ359" s="9"/>
      <c r="BR359" s="9"/>
      <c r="BS359" s="9"/>
      <c r="BT359" s="9"/>
      <c r="BU359" s="9"/>
      <c r="BV359" s="9"/>
      <c r="BW359" s="9"/>
    </row>
    <row r="360" spans="1:75" s="7" customFormat="1" ht="31.9" customHeight="1" x14ac:dyDescent="0.25">
      <c r="A360" s="3"/>
      <c r="B360" s="74" t="s">
        <v>95</v>
      </c>
      <c r="C360" s="74"/>
      <c r="D360" s="74"/>
      <c r="E360" s="74"/>
      <c r="F360" s="74"/>
      <c r="G360" s="74"/>
      <c r="H360" s="74"/>
      <c r="I360" s="74"/>
      <c r="J360" s="74"/>
      <c r="K360" s="74"/>
      <c r="L360" s="74"/>
      <c r="M360" s="74"/>
      <c r="N360" s="75">
        <v>1038019.59</v>
      </c>
      <c r="O360" s="75"/>
      <c r="P360" s="75"/>
      <c r="Q360" s="75">
        <v>1131959.8700000001</v>
      </c>
      <c r="R360" s="75"/>
      <c r="S360" s="75"/>
      <c r="T360" s="75">
        <v>1613135.45</v>
      </c>
      <c r="U360" s="75"/>
      <c r="V360" s="75"/>
      <c r="W360" s="75">
        <v>1892425.45</v>
      </c>
      <c r="X360" s="75"/>
      <c r="Y360" s="75"/>
      <c r="Z360" s="6"/>
      <c r="AZ360" s="9"/>
      <c r="BA360" s="9"/>
      <c r="BB360" s="9"/>
      <c r="BC360" s="9"/>
      <c r="BD360" s="9"/>
      <c r="BE360" s="9"/>
      <c r="BF360" s="9"/>
      <c r="BG360" s="9"/>
      <c r="BH360" s="9"/>
      <c r="BI360" s="9"/>
      <c r="BJ360" s="9"/>
      <c r="BK360" s="9"/>
      <c r="BL360" s="9"/>
      <c r="BM360" s="9"/>
      <c r="BN360" s="9"/>
      <c r="BO360" s="9"/>
      <c r="BP360" s="9"/>
      <c r="BQ360" s="9"/>
      <c r="BR360" s="9"/>
      <c r="BS360" s="9"/>
      <c r="BT360" s="9"/>
      <c r="BU360" s="9"/>
      <c r="BV360" s="9"/>
      <c r="BW360" s="9"/>
    </row>
    <row r="361" spans="1:75" s="7" customFormat="1" ht="26.1" customHeight="1" x14ac:dyDescent="0.2">
      <c r="A361" s="69" t="s">
        <v>96</v>
      </c>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
      <c r="AZ361" s="9"/>
      <c r="BA361" s="9"/>
      <c r="BB361" s="9"/>
      <c r="BC361" s="9"/>
      <c r="BD361" s="9"/>
      <c r="BE361" s="9"/>
      <c r="BF361" s="9"/>
      <c r="BG361" s="9"/>
      <c r="BH361" s="9"/>
      <c r="BI361" s="9"/>
      <c r="BJ361" s="9"/>
      <c r="BK361" s="9"/>
      <c r="BL361" s="9"/>
      <c r="BM361" s="9"/>
      <c r="BN361" s="9"/>
      <c r="BO361" s="9"/>
      <c r="BP361" s="9"/>
      <c r="BQ361" s="9"/>
      <c r="BR361" s="9"/>
      <c r="BS361" s="9"/>
      <c r="BT361" s="9"/>
      <c r="BU361" s="9"/>
      <c r="BV361" s="9"/>
      <c r="BW361" s="9"/>
    </row>
    <row r="362" spans="1:75" s="7" customFormat="1" ht="27" customHeight="1" x14ac:dyDescent="0.2">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
      <c r="AZ362" s="9"/>
      <c r="BA362" s="9"/>
      <c r="BB362" s="9"/>
      <c r="BC362" s="9"/>
      <c r="BD362" s="9"/>
      <c r="BE362" s="9"/>
      <c r="BF362" s="9"/>
      <c r="BG362" s="9"/>
      <c r="BH362" s="9"/>
      <c r="BI362" s="9"/>
      <c r="BJ362" s="9"/>
      <c r="BK362" s="9"/>
      <c r="BL362" s="9"/>
      <c r="BM362" s="9"/>
      <c r="BN362" s="9"/>
      <c r="BO362" s="9"/>
      <c r="BP362" s="9"/>
      <c r="BQ362" s="9"/>
      <c r="BR362" s="9"/>
      <c r="BS362" s="9"/>
      <c r="BT362" s="9"/>
      <c r="BU362" s="9"/>
      <c r="BV362" s="9"/>
      <c r="BW362" s="9"/>
    </row>
    <row r="363" spans="1:75" ht="15.75" x14ac:dyDescent="0.25">
      <c r="B363" s="55" t="s">
        <v>97</v>
      </c>
      <c r="C363" s="55"/>
      <c r="D363" s="55"/>
      <c r="E363" s="55"/>
      <c r="F363" s="55"/>
      <c r="G363" s="55"/>
      <c r="H363" s="55"/>
      <c r="I363" s="55"/>
      <c r="J363" s="55"/>
      <c r="K363" s="55"/>
      <c r="L363" s="55"/>
      <c r="M363" s="55"/>
      <c r="N363" s="55"/>
      <c r="O363" s="55"/>
      <c r="P363" s="55"/>
      <c r="Q363" s="55"/>
      <c r="R363" s="55"/>
      <c r="S363" s="55"/>
      <c r="T363" s="55"/>
      <c r="U363" s="55"/>
      <c r="V363" s="55"/>
      <c r="W363" s="55"/>
      <c r="X363" s="55"/>
      <c r="Y363" s="55"/>
      <c r="AZ363" s="9"/>
      <c r="BA363" s="9"/>
      <c r="BB363" s="9"/>
      <c r="BC363" s="9"/>
      <c r="BD363" s="9"/>
      <c r="BE363" s="9"/>
      <c r="BF363" s="9"/>
      <c r="BG363" s="9"/>
      <c r="BH363" s="9"/>
      <c r="BI363" s="9"/>
      <c r="BJ363" s="9"/>
      <c r="BK363" s="9"/>
      <c r="BL363" s="9"/>
      <c r="BM363" s="9"/>
      <c r="BN363" s="9"/>
      <c r="BO363" s="9"/>
      <c r="BP363" s="9"/>
      <c r="BQ363" s="9"/>
      <c r="BR363" s="9"/>
      <c r="BS363" s="9"/>
      <c r="BT363" s="9"/>
      <c r="BU363" s="9"/>
      <c r="BV363" s="9"/>
      <c r="BW363" s="9"/>
    </row>
    <row r="364" spans="1:75" ht="11.25" customHeight="1" x14ac:dyDescent="0.2">
      <c r="A364" s="71"/>
      <c r="B364" s="72" t="s">
        <v>63</v>
      </c>
      <c r="C364" s="72"/>
      <c r="D364" s="72"/>
      <c r="E364" s="72"/>
      <c r="F364" s="72"/>
      <c r="G364" s="72"/>
      <c r="H364" s="72"/>
      <c r="I364" s="72"/>
      <c r="J364" s="72"/>
      <c r="K364" s="72"/>
      <c r="L364" s="72"/>
      <c r="M364" s="72"/>
      <c r="N364" s="72"/>
      <c r="O364" s="72"/>
      <c r="P364" s="72"/>
      <c r="Q364" s="72"/>
      <c r="R364" s="72"/>
      <c r="S364" s="72"/>
      <c r="T364" s="72"/>
      <c r="U364" s="72"/>
      <c r="V364" s="72"/>
      <c r="W364" s="72"/>
      <c r="X364" s="72"/>
      <c r="Y364" s="72"/>
      <c r="AZ364" s="9"/>
      <c r="BA364" s="9"/>
      <c r="BB364" s="9"/>
      <c r="BC364" s="9"/>
      <c r="BD364" s="9"/>
      <c r="BE364" s="9"/>
      <c r="BF364" s="9"/>
      <c r="BG364" s="9"/>
      <c r="BH364" s="9"/>
      <c r="BI364" s="9"/>
      <c r="BJ364" s="9"/>
      <c r="BK364" s="9"/>
      <c r="BL364" s="9"/>
      <c r="BM364" s="9"/>
      <c r="BN364" s="9"/>
      <c r="BO364" s="9"/>
      <c r="BP364" s="9"/>
      <c r="BQ364" s="9"/>
      <c r="BR364" s="9"/>
      <c r="BS364" s="9"/>
      <c r="BT364" s="9"/>
      <c r="BU364" s="9"/>
      <c r="BV364" s="9"/>
      <c r="BW364" s="9"/>
    </row>
    <row r="365" spans="1:75" ht="11.25" customHeight="1" x14ac:dyDescent="0.2">
      <c r="A365" s="71"/>
      <c r="B365" s="72"/>
      <c r="C365" s="72"/>
      <c r="D365" s="72"/>
      <c r="E365" s="72"/>
      <c r="F365" s="72"/>
      <c r="G365" s="72"/>
      <c r="H365" s="72"/>
      <c r="I365" s="72"/>
      <c r="J365" s="72"/>
      <c r="K365" s="72"/>
      <c r="L365" s="72"/>
      <c r="M365" s="72"/>
      <c r="N365" s="72"/>
      <c r="O365" s="72"/>
      <c r="P365" s="72"/>
      <c r="Q365" s="72"/>
      <c r="R365" s="72"/>
      <c r="S365" s="72"/>
      <c r="T365" s="72"/>
      <c r="U365" s="72"/>
      <c r="V365" s="72"/>
      <c r="W365" s="72"/>
      <c r="X365" s="72"/>
      <c r="Y365" s="72"/>
      <c r="AZ365" s="9"/>
      <c r="BA365" s="9"/>
      <c r="BB365" s="9"/>
      <c r="BC365" s="9"/>
      <c r="BD365" s="9"/>
      <c r="BE365" s="9"/>
      <c r="BF365" s="9"/>
      <c r="BG365" s="9"/>
      <c r="BH365" s="9"/>
      <c r="BI365" s="9"/>
      <c r="BJ365" s="9"/>
      <c r="BK365" s="9"/>
      <c r="BL365" s="9"/>
      <c r="BM365" s="9"/>
      <c r="BN365" s="9"/>
      <c r="BO365" s="9"/>
      <c r="BP365" s="9"/>
      <c r="BQ365" s="9"/>
      <c r="BR365" s="9"/>
      <c r="BS365" s="9"/>
      <c r="BT365" s="9"/>
      <c r="BU365" s="9"/>
      <c r="BV365" s="9"/>
      <c r="BW365" s="9"/>
    </row>
    <row r="366" spans="1:75" s="7" customFormat="1" ht="32.65" customHeight="1" x14ac:dyDescent="0.2">
      <c r="A366" s="11" t="s">
        <v>64</v>
      </c>
      <c r="B366" s="12" t="s">
        <v>65</v>
      </c>
      <c r="C366" s="12" t="s">
        <v>66</v>
      </c>
      <c r="D366" s="12" t="s">
        <v>67</v>
      </c>
      <c r="E366" s="12" t="s">
        <v>68</v>
      </c>
      <c r="F366" s="12" t="s">
        <v>69</v>
      </c>
      <c r="G366" s="12" t="s">
        <v>70</v>
      </c>
      <c r="H366" s="12" t="s">
        <v>71</v>
      </c>
      <c r="I366" s="12" t="s">
        <v>72</v>
      </c>
      <c r="J366" s="12" t="s">
        <v>73</v>
      </c>
      <c r="K366" s="12" t="s">
        <v>74</v>
      </c>
      <c r="L366" s="12" t="s">
        <v>75</v>
      </c>
      <c r="M366" s="12" t="s">
        <v>76</v>
      </c>
      <c r="N366" s="12" t="s">
        <v>77</v>
      </c>
      <c r="O366" s="12" t="s">
        <v>78</v>
      </c>
      <c r="P366" s="12" t="s">
        <v>79</v>
      </c>
      <c r="Q366" s="12" t="s">
        <v>80</v>
      </c>
      <c r="R366" s="12" t="s">
        <v>81</v>
      </c>
      <c r="S366" s="12" t="s">
        <v>82</v>
      </c>
      <c r="T366" s="12" t="s">
        <v>83</v>
      </c>
      <c r="U366" s="12" t="s">
        <v>84</v>
      </c>
      <c r="V366" s="12" t="s">
        <v>85</v>
      </c>
      <c r="W366" s="12" t="s">
        <v>86</v>
      </c>
      <c r="X366" s="12" t="s">
        <v>87</v>
      </c>
      <c r="Y366" s="12" t="s">
        <v>88</v>
      </c>
      <c r="Z366" s="6"/>
      <c r="AZ366" s="9"/>
      <c r="BA366" s="9"/>
      <c r="BB366" s="9"/>
      <c r="BC366" s="9"/>
      <c r="BD366" s="9"/>
      <c r="BE366" s="9"/>
      <c r="BF366" s="9"/>
      <c r="BG366" s="9"/>
      <c r="BH366" s="9"/>
      <c r="BI366" s="9"/>
      <c r="BJ366" s="9"/>
      <c r="BK366" s="9"/>
      <c r="BL366" s="9"/>
      <c r="BM366" s="9"/>
      <c r="BN366" s="9"/>
      <c r="BO366" s="9"/>
      <c r="BP366" s="9"/>
      <c r="BQ366" s="9"/>
      <c r="BR366" s="9"/>
      <c r="BS366" s="9"/>
      <c r="BT366" s="9"/>
      <c r="BU366" s="9"/>
      <c r="BV366" s="9"/>
      <c r="BW366" s="9"/>
    </row>
    <row r="367" spans="1:75" ht="12" x14ac:dyDescent="0.2">
      <c r="A367" s="13">
        <v>1</v>
      </c>
      <c r="B367" s="14">
        <v>3541.2000000000003</v>
      </c>
      <c r="C367" s="14">
        <v>3487.09</v>
      </c>
      <c r="D367" s="14">
        <v>3530.98</v>
      </c>
      <c r="E367" s="14">
        <v>3482.07</v>
      </c>
      <c r="F367" s="14">
        <v>3459.15</v>
      </c>
      <c r="G367" s="14">
        <v>3458.55</v>
      </c>
      <c r="H367" s="14">
        <v>3460.77</v>
      </c>
      <c r="I367" s="14">
        <v>3442.75</v>
      </c>
      <c r="J367" s="14">
        <v>3403.96</v>
      </c>
      <c r="K367" s="14">
        <v>3431.37</v>
      </c>
      <c r="L367" s="14">
        <v>3531.14</v>
      </c>
      <c r="M367" s="14">
        <v>3548.2400000000002</v>
      </c>
      <c r="N367" s="14">
        <v>3631.37</v>
      </c>
      <c r="O367" s="14">
        <v>3667.9</v>
      </c>
      <c r="P367" s="14">
        <v>3639.64</v>
      </c>
      <c r="Q367" s="14">
        <v>3727.76</v>
      </c>
      <c r="R367" s="14">
        <v>3837.89</v>
      </c>
      <c r="S367" s="14">
        <v>3865.11</v>
      </c>
      <c r="T367" s="14">
        <v>3868.13</v>
      </c>
      <c r="U367" s="14">
        <v>3867.98</v>
      </c>
      <c r="V367" s="14">
        <v>3882.9300000000003</v>
      </c>
      <c r="W367" s="14">
        <v>3866.23</v>
      </c>
      <c r="X367" s="14">
        <v>3631.63</v>
      </c>
      <c r="Y367" s="14">
        <v>3462.37</v>
      </c>
      <c r="AZ367" s="9"/>
      <c r="BA367" s="9"/>
      <c r="BB367" s="9"/>
      <c r="BC367" s="9"/>
      <c r="BD367" s="9"/>
      <c r="BE367" s="9"/>
      <c r="BF367" s="9"/>
      <c r="BG367" s="9"/>
      <c r="BH367" s="9"/>
      <c r="BI367" s="9"/>
      <c r="BJ367" s="9"/>
      <c r="BK367" s="9"/>
      <c r="BL367" s="9"/>
      <c r="BM367" s="9"/>
      <c r="BN367" s="9"/>
      <c r="BO367" s="9"/>
      <c r="BP367" s="9"/>
      <c r="BQ367" s="9"/>
      <c r="BR367" s="9"/>
      <c r="BS367" s="9"/>
      <c r="BT367" s="9"/>
      <c r="BU367" s="9"/>
      <c r="BV367" s="9"/>
      <c r="BW367" s="9"/>
    </row>
    <row r="368" spans="1:75" ht="12" x14ac:dyDescent="0.2">
      <c r="A368" s="13">
        <v>2</v>
      </c>
      <c r="B368" s="14">
        <v>3437.83</v>
      </c>
      <c r="C368" s="14">
        <v>3366.94</v>
      </c>
      <c r="D368" s="14">
        <v>3324.7400000000002</v>
      </c>
      <c r="E368" s="14">
        <v>3308.51</v>
      </c>
      <c r="F368" s="14">
        <v>3323.2200000000003</v>
      </c>
      <c r="G368" s="14">
        <v>3340.27</v>
      </c>
      <c r="H368" s="14">
        <v>3350.45</v>
      </c>
      <c r="I368" s="14">
        <v>3381.48</v>
      </c>
      <c r="J368" s="14">
        <v>3500.23</v>
      </c>
      <c r="K368" s="14">
        <v>3661.36</v>
      </c>
      <c r="L368" s="14">
        <v>3916.59</v>
      </c>
      <c r="M368" s="14">
        <v>3976.46</v>
      </c>
      <c r="N368" s="14">
        <v>3972.36</v>
      </c>
      <c r="O368" s="14">
        <v>3981.52</v>
      </c>
      <c r="P368" s="14">
        <v>3938.19</v>
      </c>
      <c r="Q368" s="14">
        <v>3988.15</v>
      </c>
      <c r="R368" s="14">
        <v>4015.63</v>
      </c>
      <c r="S368" s="14">
        <v>4024.89</v>
      </c>
      <c r="T368" s="14">
        <v>4025.38</v>
      </c>
      <c r="U368" s="14">
        <v>4022.63</v>
      </c>
      <c r="V368" s="14">
        <v>4024.6</v>
      </c>
      <c r="W368" s="14">
        <v>4006.83</v>
      </c>
      <c r="X368" s="14">
        <v>3835.7000000000003</v>
      </c>
      <c r="Y368" s="14">
        <v>3544.87</v>
      </c>
      <c r="AZ368" s="9"/>
      <c r="BA368" s="9"/>
      <c r="BB368" s="9"/>
      <c r="BC368" s="9"/>
      <c r="BD368" s="9"/>
      <c r="BE368" s="9"/>
      <c r="BF368" s="9"/>
      <c r="BG368" s="9"/>
      <c r="BH368" s="9"/>
      <c r="BI368" s="9"/>
      <c r="BJ368" s="9"/>
      <c r="BK368" s="9"/>
      <c r="BL368" s="9"/>
      <c r="BM368" s="9"/>
      <c r="BN368" s="9"/>
      <c r="BO368" s="9"/>
      <c r="BP368" s="9"/>
      <c r="BQ368" s="9"/>
      <c r="BR368" s="9"/>
      <c r="BS368" s="9"/>
      <c r="BT368" s="9"/>
      <c r="BU368" s="9"/>
      <c r="BV368" s="9"/>
      <c r="BW368" s="9"/>
    </row>
    <row r="369" spans="1:75" ht="12" x14ac:dyDescent="0.2">
      <c r="A369" s="13">
        <v>3</v>
      </c>
      <c r="B369" s="14">
        <v>3480.7400000000002</v>
      </c>
      <c r="C369" s="14">
        <v>3412.8900000000003</v>
      </c>
      <c r="D369" s="14">
        <v>3363.9</v>
      </c>
      <c r="E369" s="14">
        <v>3325.31</v>
      </c>
      <c r="F369" s="14">
        <v>3370.01</v>
      </c>
      <c r="G369" s="14">
        <v>3386.35</v>
      </c>
      <c r="H369" s="14">
        <v>3409.6400000000003</v>
      </c>
      <c r="I369" s="14">
        <v>3454.94</v>
      </c>
      <c r="J369" s="14">
        <v>3680.27</v>
      </c>
      <c r="K369" s="14">
        <v>3955.35</v>
      </c>
      <c r="L369" s="14">
        <v>3998.15</v>
      </c>
      <c r="M369" s="14">
        <v>4014.31</v>
      </c>
      <c r="N369" s="14">
        <v>4018.33</v>
      </c>
      <c r="O369" s="14">
        <v>4021.69</v>
      </c>
      <c r="P369" s="14">
        <v>3992.7000000000003</v>
      </c>
      <c r="Q369" s="14">
        <v>3998.4500000000003</v>
      </c>
      <c r="R369" s="14">
        <v>4022.64</v>
      </c>
      <c r="S369" s="14">
        <v>4033.59</v>
      </c>
      <c r="T369" s="14">
        <v>4030.44</v>
      </c>
      <c r="U369" s="14">
        <v>4025.31</v>
      </c>
      <c r="V369" s="14">
        <v>4025.86</v>
      </c>
      <c r="W369" s="14">
        <v>3972.91</v>
      </c>
      <c r="X369" s="14">
        <v>3654.21</v>
      </c>
      <c r="Y369" s="14">
        <v>3427.4300000000003</v>
      </c>
      <c r="AZ369" s="9"/>
      <c r="BA369" s="9"/>
      <c r="BB369" s="9"/>
      <c r="BC369" s="9"/>
      <c r="BD369" s="9"/>
      <c r="BE369" s="9"/>
      <c r="BF369" s="9"/>
      <c r="BG369" s="9"/>
      <c r="BH369" s="9"/>
      <c r="BI369" s="9"/>
      <c r="BJ369" s="9"/>
      <c r="BK369" s="9"/>
      <c r="BL369" s="9"/>
      <c r="BM369" s="9"/>
      <c r="BN369" s="9"/>
      <c r="BO369" s="9"/>
      <c r="BP369" s="9"/>
      <c r="BQ369" s="9"/>
      <c r="BR369" s="9"/>
      <c r="BS369" s="9"/>
      <c r="BT369" s="9"/>
      <c r="BU369" s="9"/>
      <c r="BV369" s="9"/>
      <c r="BW369" s="9"/>
    </row>
    <row r="370" spans="1:75" ht="12" x14ac:dyDescent="0.2">
      <c r="A370" s="13">
        <v>4</v>
      </c>
      <c r="B370" s="14">
        <v>3409.33</v>
      </c>
      <c r="C370" s="14">
        <v>3347.01</v>
      </c>
      <c r="D370" s="14">
        <v>3311.63</v>
      </c>
      <c r="E370" s="14">
        <v>3280.1400000000003</v>
      </c>
      <c r="F370" s="14">
        <v>3327.5</v>
      </c>
      <c r="G370" s="14">
        <v>3362.34</v>
      </c>
      <c r="H370" s="14">
        <v>3405.59</v>
      </c>
      <c r="I370" s="14">
        <v>3511.84</v>
      </c>
      <c r="J370" s="14">
        <v>3748.55</v>
      </c>
      <c r="K370" s="14">
        <v>3984.06</v>
      </c>
      <c r="L370" s="14">
        <v>4024.39</v>
      </c>
      <c r="M370" s="14">
        <v>4039.19</v>
      </c>
      <c r="N370" s="14">
        <v>4039.76</v>
      </c>
      <c r="O370" s="14">
        <v>4042.7200000000003</v>
      </c>
      <c r="P370" s="14">
        <v>4018.98</v>
      </c>
      <c r="Q370" s="14">
        <v>4019.4900000000002</v>
      </c>
      <c r="R370" s="14">
        <v>4038.61</v>
      </c>
      <c r="S370" s="14">
        <v>4056</v>
      </c>
      <c r="T370" s="14">
        <v>4048.23</v>
      </c>
      <c r="U370" s="14">
        <v>4041.11</v>
      </c>
      <c r="V370" s="14">
        <v>4044.09</v>
      </c>
      <c r="W370" s="14">
        <v>4008.82</v>
      </c>
      <c r="X370" s="14">
        <v>3758.79</v>
      </c>
      <c r="Y370" s="14">
        <v>3507.7400000000002</v>
      </c>
      <c r="AZ370" s="9"/>
      <c r="BA370" s="9"/>
      <c r="BB370" s="9"/>
      <c r="BC370" s="9"/>
      <c r="BD370" s="9"/>
      <c r="BE370" s="9"/>
      <c r="BF370" s="9"/>
      <c r="BG370" s="9"/>
      <c r="BH370" s="9"/>
      <c r="BI370" s="9"/>
      <c r="BJ370" s="9"/>
      <c r="BK370" s="9"/>
      <c r="BL370" s="9"/>
      <c r="BM370" s="9"/>
      <c r="BN370" s="9"/>
      <c r="BO370" s="9"/>
      <c r="BP370" s="9"/>
      <c r="BQ370" s="9"/>
      <c r="BR370" s="9"/>
      <c r="BS370" s="9"/>
      <c r="BT370" s="9"/>
      <c r="BU370" s="9"/>
      <c r="BV370" s="9"/>
      <c r="BW370" s="9"/>
    </row>
    <row r="371" spans="1:75" ht="12" x14ac:dyDescent="0.2">
      <c r="A371" s="13">
        <v>5</v>
      </c>
      <c r="B371" s="14">
        <v>3430.84</v>
      </c>
      <c r="C371" s="14">
        <v>3366.19</v>
      </c>
      <c r="D371" s="14">
        <v>3312.87</v>
      </c>
      <c r="E371" s="14">
        <v>3305.6400000000003</v>
      </c>
      <c r="F371" s="14">
        <v>3336.01</v>
      </c>
      <c r="G371" s="14">
        <v>3355.34</v>
      </c>
      <c r="H371" s="14">
        <v>3413.2200000000003</v>
      </c>
      <c r="I371" s="14">
        <v>3484.56</v>
      </c>
      <c r="J371" s="14">
        <v>3765.88</v>
      </c>
      <c r="K371" s="14">
        <v>3982.57</v>
      </c>
      <c r="L371" s="14">
        <v>4009.13</v>
      </c>
      <c r="M371" s="14">
        <v>4013.62</v>
      </c>
      <c r="N371" s="14">
        <v>4012.87</v>
      </c>
      <c r="O371" s="14">
        <v>4013.89</v>
      </c>
      <c r="P371" s="14">
        <v>4003.69</v>
      </c>
      <c r="Q371" s="14">
        <v>4004.85</v>
      </c>
      <c r="R371" s="14">
        <v>4014.4500000000003</v>
      </c>
      <c r="S371" s="14">
        <v>4029</v>
      </c>
      <c r="T371" s="14">
        <v>4020.7000000000003</v>
      </c>
      <c r="U371" s="14">
        <v>4013.06</v>
      </c>
      <c r="V371" s="14">
        <v>4012.29</v>
      </c>
      <c r="W371" s="14">
        <v>3996.7400000000002</v>
      </c>
      <c r="X371" s="14">
        <v>3674.28</v>
      </c>
      <c r="Y371" s="14">
        <v>3448.64</v>
      </c>
      <c r="AZ371" s="9"/>
      <c r="BA371" s="9"/>
      <c r="BB371" s="9"/>
      <c r="BC371" s="9"/>
      <c r="BD371" s="9"/>
      <c r="BE371" s="9"/>
      <c r="BF371" s="9"/>
      <c r="BG371" s="9"/>
      <c r="BH371" s="9"/>
      <c r="BI371" s="9"/>
      <c r="BJ371" s="9"/>
      <c r="BK371" s="9"/>
      <c r="BL371" s="9"/>
      <c r="BM371" s="9"/>
      <c r="BN371" s="9"/>
      <c r="BO371" s="9"/>
      <c r="BP371" s="9"/>
      <c r="BQ371" s="9"/>
      <c r="BR371" s="9"/>
      <c r="BS371" s="9"/>
      <c r="BT371" s="9"/>
      <c r="BU371" s="9"/>
      <c r="BV371" s="9"/>
      <c r="BW371" s="9"/>
    </row>
    <row r="372" spans="1:75" ht="12" x14ac:dyDescent="0.2">
      <c r="A372" s="13">
        <v>6</v>
      </c>
      <c r="B372" s="14">
        <v>3389.12</v>
      </c>
      <c r="C372" s="14">
        <v>3287.6</v>
      </c>
      <c r="D372" s="14">
        <v>3210.57</v>
      </c>
      <c r="E372" s="14">
        <v>3185.63</v>
      </c>
      <c r="F372" s="14">
        <v>3214.03</v>
      </c>
      <c r="G372" s="14">
        <v>3257.01</v>
      </c>
      <c r="H372" s="14">
        <v>3312.41</v>
      </c>
      <c r="I372" s="14">
        <v>3447.39</v>
      </c>
      <c r="J372" s="14">
        <v>3681.41</v>
      </c>
      <c r="K372" s="14">
        <v>3932.7200000000003</v>
      </c>
      <c r="L372" s="14">
        <v>3973.9</v>
      </c>
      <c r="M372" s="14">
        <v>3987.16</v>
      </c>
      <c r="N372" s="14">
        <v>3988.63</v>
      </c>
      <c r="O372" s="14">
        <v>3990.8</v>
      </c>
      <c r="P372" s="14">
        <v>3967.42</v>
      </c>
      <c r="Q372" s="14">
        <v>3973.51</v>
      </c>
      <c r="R372" s="14">
        <v>3997.77</v>
      </c>
      <c r="S372" s="14">
        <v>4005.53</v>
      </c>
      <c r="T372" s="14">
        <v>4002.4900000000002</v>
      </c>
      <c r="U372" s="14">
        <v>3999.7400000000002</v>
      </c>
      <c r="V372" s="14">
        <v>3999.23</v>
      </c>
      <c r="W372" s="14">
        <v>3954.08</v>
      </c>
      <c r="X372" s="14">
        <v>3635.33</v>
      </c>
      <c r="Y372" s="14">
        <v>3452.35</v>
      </c>
      <c r="AZ372" s="9"/>
      <c r="BA372" s="9"/>
      <c r="BB372" s="9"/>
      <c r="BC372" s="9"/>
      <c r="BD372" s="9"/>
      <c r="BE372" s="9"/>
      <c r="BF372" s="9"/>
      <c r="BG372" s="9"/>
      <c r="BH372" s="9"/>
      <c r="BI372" s="9"/>
      <c r="BJ372" s="9"/>
      <c r="BK372" s="9"/>
      <c r="BL372" s="9"/>
      <c r="BM372" s="9"/>
      <c r="BN372" s="9"/>
      <c r="BO372" s="9"/>
      <c r="BP372" s="9"/>
      <c r="BQ372" s="9"/>
      <c r="BR372" s="9"/>
      <c r="BS372" s="9"/>
      <c r="BT372" s="9"/>
      <c r="BU372" s="9"/>
      <c r="BV372" s="9"/>
      <c r="BW372" s="9"/>
    </row>
    <row r="373" spans="1:75" ht="12" x14ac:dyDescent="0.2">
      <c r="A373" s="13">
        <v>7</v>
      </c>
      <c r="B373" s="14">
        <v>3391.45</v>
      </c>
      <c r="C373" s="14">
        <v>3307.57</v>
      </c>
      <c r="D373" s="14">
        <v>3240.2400000000002</v>
      </c>
      <c r="E373" s="14">
        <v>3209.7</v>
      </c>
      <c r="F373" s="14">
        <v>3227.02</v>
      </c>
      <c r="G373" s="14">
        <v>3252.63</v>
      </c>
      <c r="H373" s="14">
        <v>3285.7200000000003</v>
      </c>
      <c r="I373" s="14">
        <v>3378.13</v>
      </c>
      <c r="J373" s="14">
        <v>3500.31</v>
      </c>
      <c r="K373" s="14">
        <v>3744.17</v>
      </c>
      <c r="L373" s="14">
        <v>3889.52</v>
      </c>
      <c r="M373" s="14">
        <v>3908.7400000000002</v>
      </c>
      <c r="N373" s="14">
        <v>3909.51</v>
      </c>
      <c r="O373" s="14">
        <v>3909.69</v>
      </c>
      <c r="P373" s="14">
        <v>3878.46</v>
      </c>
      <c r="Q373" s="14">
        <v>3887.2000000000003</v>
      </c>
      <c r="R373" s="14">
        <v>3915.21</v>
      </c>
      <c r="S373" s="14">
        <v>3934.1800000000003</v>
      </c>
      <c r="T373" s="14">
        <v>3932.33</v>
      </c>
      <c r="U373" s="14">
        <v>3929.54</v>
      </c>
      <c r="V373" s="14">
        <v>3937.23</v>
      </c>
      <c r="W373" s="14">
        <v>3914.31</v>
      </c>
      <c r="X373" s="14">
        <v>3729.09</v>
      </c>
      <c r="Y373" s="14">
        <v>3485.86</v>
      </c>
      <c r="AZ373" s="9"/>
      <c r="BA373" s="9"/>
      <c r="BB373" s="9"/>
      <c r="BC373" s="9"/>
      <c r="BD373" s="9"/>
      <c r="BE373" s="9"/>
      <c r="BF373" s="9"/>
      <c r="BG373" s="9"/>
      <c r="BH373" s="9"/>
      <c r="BI373" s="9"/>
      <c r="BJ373" s="9"/>
      <c r="BK373" s="9"/>
      <c r="BL373" s="9"/>
      <c r="BM373" s="9"/>
      <c r="BN373" s="9"/>
      <c r="BO373" s="9"/>
      <c r="BP373" s="9"/>
      <c r="BQ373" s="9"/>
      <c r="BR373" s="9"/>
      <c r="BS373" s="9"/>
      <c r="BT373" s="9"/>
      <c r="BU373" s="9"/>
      <c r="BV373" s="9"/>
      <c r="BW373" s="9"/>
    </row>
    <row r="374" spans="1:75" ht="12" x14ac:dyDescent="0.2">
      <c r="A374" s="13">
        <v>8</v>
      </c>
      <c r="B374" s="14">
        <v>3447.9700000000003</v>
      </c>
      <c r="C374" s="14">
        <v>3372.82</v>
      </c>
      <c r="D374" s="14">
        <v>3313.3900000000003</v>
      </c>
      <c r="E374" s="14">
        <v>3270.33</v>
      </c>
      <c r="F374" s="14">
        <v>3304.29</v>
      </c>
      <c r="G374" s="14">
        <v>3322.07</v>
      </c>
      <c r="H374" s="14">
        <v>3346.9900000000002</v>
      </c>
      <c r="I374" s="14">
        <v>3445.34</v>
      </c>
      <c r="J374" s="14">
        <v>3660.4900000000002</v>
      </c>
      <c r="K374" s="14">
        <v>3913.31</v>
      </c>
      <c r="L374" s="14">
        <v>3995.41</v>
      </c>
      <c r="M374" s="14">
        <v>4012.31</v>
      </c>
      <c r="N374" s="14">
        <v>4014.6</v>
      </c>
      <c r="O374" s="14">
        <v>4016.19</v>
      </c>
      <c r="P374" s="14">
        <v>3994.17</v>
      </c>
      <c r="Q374" s="14">
        <v>3999.92</v>
      </c>
      <c r="R374" s="14">
        <v>4023.16</v>
      </c>
      <c r="S374" s="14">
        <v>4042.28</v>
      </c>
      <c r="T374" s="14">
        <v>4036.4</v>
      </c>
      <c r="U374" s="14">
        <v>4028.28</v>
      </c>
      <c r="V374" s="14">
        <v>4028.57</v>
      </c>
      <c r="W374" s="14">
        <v>3995.76</v>
      </c>
      <c r="X374" s="14">
        <v>3743.83</v>
      </c>
      <c r="Y374" s="14">
        <v>3464.84</v>
      </c>
      <c r="AZ374" s="9"/>
      <c r="BA374" s="9"/>
      <c r="BB374" s="9"/>
      <c r="BC374" s="9"/>
      <c r="BD374" s="9"/>
      <c r="BE374" s="9"/>
      <c r="BF374" s="9"/>
      <c r="BG374" s="9"/>
      <c r="BH374" s="9"/>
      <c r="BI374" s="9"/>
      <c r="BJ374" s="9"/>
      <c r="BK374" s="9"/>
      <c r="BL374" s="9"/>
      <c r="BM374" s="9"/>
      <c r="BN374" s="9"/>
      <c r="BO374" s="9"/>
      <c r="BP374" s="9"/>
      <c r="BQ374" s="9"/>
      <c r="BR374" s="9"/>
      <c r="BS374" s="9"/>
      <c r="BT374" s="9"/>
      <c r="BU374" s="9"/>
      <c r="BV374" s="9"/>
      <c r="BW374" s="9"/>
    </row>
    <row r="375" spans="1:75" ht="12" x14ac:dyDescent="0.2">
      <c r="A375" s="13">
        <v>9</v>
      </c>
      <c r="B375" s="14">
        <v>3431.29</v>
      </c>
      <c r="C375" s="14">
        <v>3336.2200000000003</v>
      </c>
      <c r="D375" s="14">
        <v>3268.71</v>
      </c>
      <c r="E375" s="14">
        <v>3250.15</v>
      </c>
      <c r="F375" s="14">
        <v>3290.26</v>
      </c>
      <c r="G375" s="14">
        <v>3425.79</v>
      </c>
      <c r="H375" s="14">
        <v>3648.51</v>
      </c>
      <c r="I375" s="14">
        <v>4018.21</v>
      </c>
      <c r="J375" s="14">
        <v>4111.37</v>
      </c>
      <c r="K375" s="14">
        <v>4147.1500000000005</v>
      </c>
      <c r="L375" s="14">
        <v>4163.8599999999997</v>
      </c>
      <c r="M375" s="14">
        <v>4174.2699999999995</v>
      </c>
      <c r="N375" s="14">
        <v>4160.13</v>
      </c>
      <c r="O375" s="14">
        <v>4168.8499999999995</v>
      </c>
      <c r="P375" s="14">
        <v>4134.45</v>
      </c>
      <c r="Q375" s="14">
        <v>4130.9900000000007</v>
      </c>
      <c r="R375" s="14">
        <v>4089.34</v>
      </c>
      <c r="S375" s="14">
        <v>4100.78</v>
      </c>
      <c r="T375" s="14">
        <v>4088.41</v>
      </c>
      <c r="U375" s="14">
        <v>4146.2699999999995</v>
      </c>
      <c r="V375" s="14">
        <v>4105.84</v>
      </c>
      <c r="W375" s="14">
        <v>4059.73</v>
      </c>
      <c r="X375" s="14">
        <v>3778.4900000000002</v>
      </c>
      <c r="Y375" s="14">
        <v>3453.06</v>
      </c>
      <c r="AZ375" s="9"/>
      <c r="BA375" s="9"/>
      <c r="BB375" s="9"/>
      <c r="BC375" s="9"/>
      <c r="BD375" s="9"/>
      <c r="BE375" s="9"/>
      <c r="BF375" s="9"/>
      <c r="BG375" s="9"/>
      <c r="BH375" s="9"/>
      <c r="BI375" s="9"/>
      <c r="BJ375" s="9"/>
      <c r="BK375" s="9"/>
      <c r="BL375" s="9"/>
      <c r="BM375" s="9"/>
      <c r="BN375" s="9"/>
      <c r="BO375" s="9"/>
      <c r="BP375" s="9"/>
      <c r="BQ375" s="9"/>
      <c r="BR375" s="9"/>
      <c r="BS375" s="9"/>
      <c r="BT375" s="9"/>
      <c r="BU375" s="9"/>
      <c r="BV375" s="9"/>
      <c r="BW375" s="9"/>
    </row>
    <row r="376" spans="1:75" ht="12" x14ac:dyDescent="0.2">
      <c r="A376" s="13">
        <v>10</v>
      </c>
      <c r="B376" s="14">
        <v>3434.16</v>
      </c>
      <c r="C376" s="14">
        <v>3348.36</v>
      </c>
      <c r="D376" s="14">
        <v>3283.4900000000002</v>
      </c>
      <c r="E376" s="14">
        <v>3287.3900000000003</v>
      </c>
      <c r="F376" s="14">
        <v>3384.26</v>
      </c>
      <c r="G376" s="14">
        <v>3493.88</v>
      </c>
      <c r="H376" s="14">
        <v>3703.64</v>
      </c>
      <c r="I376" s="14">
        <v>4072.75</v>
      </c>
      <c r="J376" s="14">
        <v>4158.5700000000006</v>
      </c>
      <c r="K376" s="14">
        <v>4190.96</v>
      </c>
      <c r="L376" s="14">
        <v>4201.08</v>
      </c>
      <c r="M376" s="14">
        <v>4205.8</v>
      </c>
      <c r="N376" s="14">
        <v>4196.96</v>
      </c>
      <c r="O376" s="14">
        <v>4199.47</v>
      </c>
      <c r="P376" s="14">
        <v>4169.33</v>
      </c>
      <c r="Q376" s="14">
        <v>4163.6899999999996</v>
      </c>
      <c r="R376" s="14">
        <v>4157.3599999999997</v>
      </c>
      <c r="S376" s="14">
        <v>4158.72</v>
      </c>
      <c r="T376" s="14">
        <v>4145.45</v>
      </c>
      <c r="U376" s="14">
        <v>4174.01</v>
      </c>
      <c r="V376" s="14">
        <v>4140.18</v>
      </c>
      <c r="W376" s="14">
        <v>4077.98</v>
      </c>
      <c r="X376" s="14">
        <v>3804.4500000000003</v>
      </c>
      <c r="Y376" s="14">
        <v>3489.57</v>
      </c>
      <c r="AZ376" s="9"/>
      <c r="BA376" s="9"/>
      <c r="BB376" s="9"/>
      <c r="BC376" s="9"/>
      <c r="BD376" s="9"/>
      <c r="BE376" s="9"/>
      <c r="BF376" s="9"/>
      <c r="BG376" s="9"/>
      <c r="BH376" s="9"/>
      <c r="BI376" s="9"/>
      <c r="BJ376" s="9"/>
      <c r="BK376" s="9"/>
      <c r="BL376" s="9"/>
      <c r="BM376" s="9"/>
      <c r="BN376" s="9"/>
      <c r="BO376" s="9"/>
      <c r="BP376" s="9"/>
      <c r="BQ376" s="9"/>
      <c r="BR376" s="9"/>
      <c r="BS376" s="9"/>
      <c r="BT376" s="9"/>
      <c r="BU376" s="9"/>
      <c r="BV376" s="9"/>
      <c r="BW376" s="9"/>
    </row>
    <row r="377" spans="1:75" ht="12" x14ac:dyDescent="0.2">
      <c r="A377" s="13">
        <v>11</v>
      </c>
      <c r="B377" s="14">
        <v>3466.69</v>
      </c>
      <c r="C377" s="14">
        <v>3417.62</v>
      </c>
      <c r="D377" s="14">
        <v>3356.29</v>
      </c>
      <c r="E377" s="14">
        <v>3352.52</v>
      </c>
      <c r="F377" s="14">
        <v>3430.98</v>
      </c>
      <c r="G377" s="14">
        <v>3531.91</v>
      </c>
      <c r="H377" s="14">
        <v>3692.37</v>
      </c>
      <c r="I377" s="14">
        <v>4087</v>
      </c>
      <c r="J377" s="14">
        <v>4193.1099999999997</v>
      </c>
      <c r="K377" s="14">
        <v>4226.3599999999997</v>
      </c>
      <c r="L377" s="14">
        <v>4242.0199999999995</v>
      </c>
      <c r="M377" s="14">
        <v>4256.0700000000006</v>
      </c>
      <c r="N377" s="14">
        <v>4244.63</v>
      </c>
      <c r="O377" s="14">
        <v>4247.21</v>
      </c>
      <c r="P377" s="14">
        <v>4216.09</v>
      </c>
      <c r="Q377" s="14">
        <v>4211.8499999999995</v>
      </c>
      <c r="R377" s="14">
        <v>4174.2300000000005</v>
      </c>
      <c r="S377" s="14">
        <v>4179.95</v>
      </c>
      <c r="T377" s="14">
        <v>4158.13</v>
      </c>
      <c r="U377" s="14">
        <v>4214.43</v>
      </c>
      <c r="V377" s="14">
        <v>4196.7699999999995</v>
      </c>
      <c r="W377" s="14">
        <v>4161.3100000000004</v>
      </c>
      <c r="X377" s="14">
        <v>4013.34</v>
      </c>
      <c r="Y377" s="14">
        <v>3611.94</v>
      </c>
      <c r="AZ377" s="9"/>
      <c r="BA377" s="9"/>
      <c r="BB377" s="9"/>
      <c r="BC377" s="9"/>
      <c r="BD377" s="9"/>
      <c r="BE377" s="9"/>
      <c r="BF377" s="9"/>
      <c r="BG377" s="9"/>
      <c r="BH377" s="9"/>
      <c r="BI377" s="9"/>
      <c r="BJ377" s="9"/>
      <c r="BK377" s="9"/>
      <c r="BL377" s="9"/>
      <c r="BM377" s="9"/>
      <c r="BN377" s="9"/>
      <c r="BO377" s="9"/>
      <c r="BP377" s="9"/>
      <c r="BQ377" s="9"/>
      <c r="BR377" s="9"/>
      <c r="BS377" s="9"/>
      <c r="BT377" s="9"/>
      <c r="BU377" s="9"/>
      <c r="BV377" s="9"/>
      <c r="BW377" s="9"/>
    </row>
    <row r="378" spans="1:75" ht="12" x14ac:dyDescent="0.2">
      <c r="A378" s="13">
        <v>12</v>
      </c>
      <c r="B378" s="14">
        <v>3507.01</v>
      </c>
      <c r="C378" s="14">
        <v>3453.07</v>
      </c>
      <c r="D378" s="14">
        <v>3431.98</v>
      </c>
      <c r="E378" s="14">
        <v>3430.06</v>
      </c>
      <c r="F378" s="14">
        <v>3460.39</v>
      </c>
      <c r="G378" s="14">
        <v>3553.03</v>
      </c>
      <c r="H378" s="14">
        <v>3696.33</v>
      </c>
      <c r="I378" s="14">
        <v>4072.7200000000003</v>
      </c>
      <c r="J378" s="14">
        <v>4146.9900000000007</v>
      </c>
      <c r="K378" s="14">
        <v>4176.4900000000007</v>
      </c>
      <c r="L378" s="14">
        <v>4178.91</v>
      </c>
      <c r="M378" s="14">
        <v>4194.2400000000007</v>
      </c>
      <c r="N378" s="14">
        <v>4184.1500000000005</v>
      </c>
      <c r="O378" s="14">
        <v>4191.9000000000005</v>
      </c>
      <c r="P378" s="14">
        <v>4165.38</v>
      </c>
      <c r="Q378" s="14">
        <v>4160.75</v>
      </c>
      <c r="R378" s="14">
        <v>4152.97</v>
      </c>
      <c r="S378" s="14">
        <v>4147.68</v>
      </c>
      <c r="T378" s="14">
        <v>4142.01</v>
      </c>
      <c r="U378" s="14">
        <v>4161.6500000000005</v>
      </c>
      <c r="V378" s="14">
        <v>4145.13</v>
      </c>
      <c r="W378" s="14">
        <v>4104.93</v>
      </c>
      <c r="X378" s="14">
        <v>3940.73</v>
      </c>
      <c r="Y378" s="14">
        <v>3580.67</v>
      </c>
      <c r="AZ378" s="9"/>
      <c r="BA378" s="9"/>
      <c r="BB378" s="9"/>
      <c r="BC378" s="9"/>
      <c r="BD378" s="9"/>
      <c r="BE378" s="9"/>
      <c r="BF378" s="9"/>
      <c r="BG378" s="9"/>
      <c r="BH378" s="9"/>
      <c r="BI378" s="9"/>
      <c r="BJ378" s="9"/>
      <c r="BK378" s="9"/>
      <c r="BL378" s="9"/>
      <c r="BM378" s="9"/>
      <c r="BN378" s="9"/>
      <c r="BO378" s="9"/>
      <c r="BP378" s="9"/>
      <c r="BQ378" s="9"/>
      <c r="BR378" s="9"/>
      <c r="BS378" s="9"/>
      <c r="BT378" s="9"/>
      <c r="BU378" s="9"/>
      <c r="BV378" s="9"/>
      <c r="BW378" s="9"/>
    </row>
    <row r="379" spans="1:75" ht="12" x14ac:dyDescent="0.2">
      <c r="A379" s="13">
        <v>13</v>
      </c>
      <c r="B379" s="14">
        <v>3539.11</v>
      </c>
      <c r="C379" s="14">
        <v>3481.87</v>
      </c>
      <c r="D379" s="14">
        <v>3453.13</v>
      </c>
      <c r="E379" s="14">
        <v>3452.41</v>
      </c>
      <c r="F379" s="14">
        <v>3504.9900000000002</v>
      </c>
      <c r="G379" s="14">
        <v>3595.01</v>
      </c>
      <c r="H379" s="14">
        <v>3928.6</v>
      </c>
      <c r="I379" s="14">
        <v>4095.69</v>
      </c>
      <c r="J379" s="14">
        <v>4182.43</v>
      </c>
      <c r="K379" s="14">
        <v>4210.62</v>
      </c>
      <c r="L379" s="14">
        <v>4224.5600000000004</v>
      </c>
      <c r="M379" s="14">
        <v>4231.7699999999995</v>
      </c>
      <c r="N379" s="14">
        <v>4223.4399999999996</v>
      </c>
      <c r="O379" s="14">
        <v>4225.67</v>
      </c>
      <c r="P379" s="14">
        <v>4189.26</v>
      </c>
      <c r="Q379" s="14">
        <v>4189.1400000000003</v>
      </c>
      <c r="R379" s="14">
        <v>4151.97</v>
      </c>
      <c r="S379" s="14">
        <v>4140.51</v>
      </c>
      <c r="T379" s="14">
        <v>4137.68</v>
      </c>
      <c r="U379" s="14">
        <v>4208</v>
      </c>
      <c r="V379" s="14">
        <v>4195.79</v>
      </c>
      <c r="W379" s="14">
        <v>4148.03</v>
      </c>
      <c r="X379" s="14">
        <v>4040.26</v>
      </c>
      <c r="Y379" s="14">
        <v>3789.36</v>
      </c>
      <c r="AZ379" s="9"/>
      <c r="BA379" s="9"/>
      <c r="BB379" s="9"/>
      <c r="BC379" s="9"/>
      <c r="BD379" s="9"/>
      <c r="BE379" s="9"/>
      <c r="BF379" s="9"/>
      <c r="BG379" s="9"/>
      <c r="BH379" s="9"/>
      <c r="BI379" s="9"/>
      <c r="BJ379" s="9"/>
      <c r="BK379" s="9"/>
      <c r="BL379" s="9"/>
      <c r="BM379" s="9"/>
      <c r="BN379" s="9"/>
      <c r="BO379" s="9"/>
      <c r="BP379" s="9"/>
      <c r="BQ379" s="9"/>
      <c r="BR379" s="9"/>
      <c r="BS379" s="9"/>
      <c r="BT379" s="9"/>
      <c r="BU379" s="9"/>
      <c r="BV379" s="9"/>
      <c r="BW379" s="9"/>
    </row>
    <row r="380" spans="1:75" ht="12" x14ac:dyDescent="0.2">
      <c r="A380" s="13">
        <v>14</v>
      </c>
      <c r="B380" s="14">
        <v>3780.9900000000002</v>
      </c>
      <c r="C380" s="14">
        <v>3619.46</v>
      </c>
      <c r="D380" s="14">
        <v>3590.91</v>
      </c>
      <c r="E380" s="14">
        <v>3582.3</v>
      </c>
      <c r="F380" s="14">
        <v>3598.52</v>
      </c>
      <c r="G380" s="14">
        <v>3627.89</v>
      </c>
      <c r="H380" s="14">
        <v>3723.11</v>
      </c>
      <c r="I380" s="14">
        <v>3993.4500000000003</v>
      </c>
      <c r="J380" s="14">
        <v>4072.38</v>
      </c>
      <c r="K380" s="14">
        <v>4189.3100000000004</v>
      </c>
      <c r="L380" s="14">
        <v>4218.9800000000005</v>
      </c>
      <c r="M380" s="14">
        <v>4224.9900000000007</v>
      </c>
      <c r="N380" s="14">
        <v>4220.4800000000005</v>
      </c>
      <c r="O380" s="14">
        <v>4218.67</v>
      </c>
      <c r="P380" s="14">
        <v>4193.91</v>
      </c>
      <c r="Q380" s="14">
        <v>4196.37</v>
      </c>
      <c r="R380" s="14">
        <v>4205.03</v>
      </c>
      <c r="S380" s="14">
        <v>4214.88</v>
      </c>
      <c r="T380" s="14">
        <v>4205.1899999999996</v>
      </c>
      <c r="U380" s="14">
        <v>4201.3900000000003</v>
      </c>
      <c r="V380" s="14">
        <v>4207.41</v>
      </c>
      <c r="W380" s="14">
        <v>4087.01</v>
      </c>
      <c r="X380" s="14">
        <v>4023.84</v>
      </c>
      <c r="Y380" s="14">
        <v>3786.59</v>
      </c>
      <c r="AZ380" s="9"/>
      <c r="BA380" s="9"/>
      <c r="BB380" s="9"/>
      <c r="BC380" s="9"/>
      <c r="BD380" s="9"/>
      <c r="BE380" s="9"/>
      <c r="BF380" s="9"/>
      <c r="BG380" s="9"/>
      <c r="BH380" s="9"/>
      <c r="BI380" s="9"/>
      <c r="BJ380" s="9"/>
      <c r="BK380" s="9"/>
      <c r="BL380" s="9"/>
      <c r="BM380" s="9"/>
      <c r="BN380" s="9"/>
      <c r="BO380" s="9"/>
      <c r="BP380" s="9"/>
      <c r="BQ380" s="9"/>
      <c r="BR380" s="9"/>
      <c r="BS380" s="9"/>
      <c r="BT380" s="9"/>
      <c r="BU380" s="9"/>
      <c r="BV380" s="9"/>
      <c r="BW380" s="9"/>
    </row>
    <row r="381" spans="1:75" ht="12" x14ac:dyDescent="0.2">
      <c r="A381" s="13">
        <v>15</v>
      </c>
      <c r="B381" s="14">
        <v>3632.61</v>
      </c>
      <c r="C381" s="14">
        <v>3578.81</v>
      </c>
      <c r="D381" s="14">
        <v>3512.01</v>
      </c>
      <c r="E381" s="14">
        <v>3505.67</v>
      </c>
      <c r="F381" s="14">
        <v>3512.34</v>
      </c>
      <c r="G381" s="14">
        <v>3560.06</v>
      </c>
      <c r="H381" s="14">
        <v>3576.02</v>
      </c>
      <c r="I381" s="14">
        <v>3772.33</v>
      </c>
      <c r="J381" s="14">
        <v>4009.57</v>
      </c>
      <c r="K381" s="14">
        <v>4074.07</v>
      </c>
      <c r="L381" s="14">
        <v>4130.67</v>
      </c>
      <c r="M381" s="14">
        <v>4145.9000000000005</v>
      </c>
      <c r="N381" s="14">
        <v>4146.8200000000006</v>
      </c>
      <c r="O381" s="14">
        <v>4147.87</v>
      </c>
      <c r="P381" s="14">
        <v>4121.1899999999996</v>
      </c>
      <c r="Q381" s="14">
        <v>4129.26</v>
      </c>
      <c r="R381" s="14">
        <v>4140.5</v>
      </c>
      <c r="S381" s="14">
        <v>4162.42</v>
      </c>
      <c r="T381" s="14">
        <v>4153.3900000000003</v>
      </c>
      <c r="U381" s="14">
        <v>4162.43</v>
      </c>
      <c r="V381" s="14">
        <v>4163.2300000000005</v>
      </c>
      <c r="W381" s="14">
        <v>4085.66</v>
      </c>
      <c r="X381" s="14">
        <v>4022.03</v>
      </c>
      <c r="Y381" s="14">
        <v>3772.39</v>
      </c>
      <c r="AZ381" s="9"/>
      <c r="BA381" s="9"/>
      <c r="BB381" s="9"/>
      <c r="BC381" s="9"/>
      <c r="BD381" s="9"/>
      <c r="BE381" s="9"/>
      <c r="BF381" s="9"/>
      <c r="BG381" s="9"/>
      <c r="BH381" s="9"/>
      <c r="BI381" s="9"/>
      <c r="BJ381" s="9"/>
      <c r="BK381" s="9"/>
      <c r="BL381" s="9"/>
      <c r="BM381" s="9"/>
      <c r="BN381" s="9"/>
      <c r="BO381" s="9"/>
      <c r="BP381" s="9"/>
      <c r="BQ381" s="9"/>
      <c r="BR381" s="9"/>
      <c r="BS381" s="9"/>
      <c r="BT381" s="9"/>
      <c r="BU381" s="9"/>
      <c r="BV381" s="9"/>
      <c r="BW381" s="9"/>
    </row>
    <row r="382" spans="1:75" ht="12" x14ac:dyDescent="0.2">
      <c r="A382" s="13">
        <v>16</v>
      </c>
      <c r="B382" s="14">
        <v>3617.31</v>
      </c>
      <c r="C382" s="14">
        <v>3562.2400000000002</v>
      </c>
      <c r="D382" s="14">
        <v>3505.57</v>
      </c>
      <c r="E382" s="14">
        <v>3496.35</v>
      </c>
      <c r="F382" s="14">
        <v>3532.78</v>
      </c>
      <c r="G382" s="14">
        <v>3630.33</v>
      </c>
      <c r="H382" s="14">
        <v>3915.94</v>
      </c>
      <c r="I382" s="14">
        <v>4068.81</v>
      </c>
      <c r="J382" s="14">
        <v>4264.63</v>
      </c>
      <c r="K382" s="14">
        <v>4302.1500000000005</v>
      </c>
      <c r="L382" s="14">
        <v>4318.8599999999997</v>
      </c>
      <c r="M382" s="14">
        <v>4328.3200000000006</v>
      </c>
      <c r="N382" s="14">
        <v>4330.63</v>
      </c>
      <c r="O382" s="14">
        <v>4343.7400000000007</v>
      </c>
      <c r="P382" s="14">
        <v>4303.03</v>
      </c>
      <c r="Q382" s="14">
        <v>4296.8900000000003</v>
      </c>
      <c r="R382" s="14">
        <v>4285.05</v>
      </c>
      <c r="S382" s="14">
        <v>4280.21</v>
      </c>
      <c r="T382" s="14">
        <v>4144.88</v>
      </c>
      <c r="U382" s="14">
        <v>4304.4399999999996</v>
      </c>
      <c r="V382" s="14">
        <v>4212.8599999999997</v>
      </c>
      <c r="W382" s="14">
        <v>4106.9399999999996</v>
      </c>
      <c r="X382" s="14">
        <v>3985.57</v>
      </c>
      <c r="Y382" s="14">
        <v>3635.07</v>
      </c>
      <c r="AZ382" s="9"/>
      <c r="BA382" s="9"/>
      <c r="BB382" s="9"/>
      <c r="BC382" s="9"/>
      <c r="BD382" s="9"/>
      <c r="BE382" s="9"/>
      <c r="BF382" s="9"/>
      <c r="BG382" s="9"/>
      <c r="BH382" s="9"/>
      <c r="BI382" s="9"/>
      <c r="BJ382" s="9"/>
      <c r="BK382" s="9"/>
      <c r="BL382" s="9"/>
      <c r="BM382" s="9"/>
      <c r="BN382" s="9"/>
      <c r="BO382" s="9"/>
      <c r="BP382" s="9"/>
      <c r="BQ382" s="9"/>
      <c r="BR382" s="9"/>
      <c r="BS382" s="9"/>
      <c r="BT382" s="9"/>
      <c r="BU382" s="9"/>
      <c r="BV382" s="9"/>
      <c r="BW382" s="9"/>
    </row>
    <row r="383" spans="1:75" ht="12" x14ac:dyDescent="0.2">
      <c r="A383" s="13">
        <v>17</v>
      </c>
      <c r="B383" s="14">
        <v>3474.84</v>
      </c>
      <c r="C383" s="14">
        <v>3443.69</v>
      </c>
      <c r="D383" s="14">
        <v>3428.11</v>
      </c>
      <c r="E383" s="14">
        <v>3427.51</v>
      </c>
      <c r="F383" s="14">
        <v>3449.48</v>
      </c>
      <c r="G383" s="14">
        <v>3506.23</v>
      </c>
      <c r="H383" s="14">
        <v>3719.61</v>
      </c>
      <c r="I383" s="14">
        <v>4041.4900000000002</v>
      </c>
      <c r="J383" s="14">
        <v>4078.83</v>
      </c>
      <c r="K383" s="14">
        <v>4120.87</v>
      </c>
      <c r="L383" s="14">
        <v>4135.4800000000005</v>
      </c>
      <c r="M383" s="14">
        <v>4155.68</v>
      </c>
      <c r="N383" s="14">
        <v>4143.59</v>
      </c>
      <c r="O383" s="14">
        <v>4149.9000000000005</v>
      </c>
      <c r="P383" s="14">
        <v>4114.43</v>
      </c>
      <c r="Q383" s="14">
        <v>4105.12</v>
      </c>
      <c r="R383" s="14">
        <v>4096.84</v>
      </c>
      <c r="S383" s="14">
        <v>4103.7</v>
      </c>
      <c r="T383" s="14">
        <v>4099.2299999999996</v>
      </c>
      <c r="U383" s="14">
        <v>4120.6400000000003</v>
      </c>
      <c r="V383" s="14">
        <v>4108.9399999999996</v>
      </c>
      <c r="W383" s="14">
        <v>4067.17</v>
      </c>
      <c r="X383" s="14">
        <v>3859</v>
      </c>
      <c r="Y383" s="14">
        <v>3567.36</v>
      </c>
      <c r="AZ383" s="9"/>
      <c r="BA383" s="9"/>
      <c r="BB383" s="9"/>
      <c r="BC383" s="9"/>
      <c r="BD383" s="9"/>
      <c r="BE383" s="9"/>
      <c r="BF383" s="9"/>
      <c r="BG383" s="9"/>
      <c r="BH383" s="9"/>
      <c r="BI383" s="9"/>
      <c r="BJ383" s="9"/>
      <c r="BK383" s="9"/>
      <c r="BL383" s="9"/>
      <c r="BM383" s="9"/>
      <c r="BN383" s="9"/>
      <c r="BO383" s="9"/>
      <c r="BP383" s="9"/>
      <c r="BQ383" s="9"/>
      <c r="BR383" s="9"/>
      <c r="BS383" s="9"/>
      <c r="BT383" s="9"/>
      <c r="BU383" s="9"/>
      <c r="BV383" s="9"/>
      <c r="BW383" s="9"/>
    </row>
    <row r="384" spans="1:75" ht="12" x14ac:dyDescent="0.2">
      <c r="A384" s="13">
        <v>18</v>
      </c>
      <c r="B384" s="14">
        <v>3512.98</v>
      </c>
      <c r="C384" s="14">
        <v>3483.08</v>
      </c>
      <c r="D384" s="14">
        <v>3462.51</v>
      </c>
      <c r="E384" s="14">
        <v>3462.57</v>
      </c>
      <c r="F384" s="14">
        <v>3494.73</v>
      </c>
      <c r="G384" s="14">
        <v>3557.6800000000003</v>
      </c>
      <c r="H384" s="14">
        <v>3853.31</v>
      </c>
      <c r="I384" s="14">
        <v>4050.58</v>
      </c>
      <c r="J384" s="14">
        <v>4143.18</v>
      </c>
      <c r="K384" s="14">
        <v>4169.1899999999996</v>
      </c>
      <c r="L384" s="14">
        <v>4180.93</v>
      </c>
      <c r="M384" s="14">
        <v>4209.16</v>
      </c>
      <c r="N384" s="14">
        <v>4191.5</v>
      </c>
      <c r="O384" s="14">
        <v>4198.9800000000005</v>
      </c>
      <c r="P384" s="14">
        <v>4200.84</v>
      </c>
      <c r="Q384" s="14">
        <v>4160.76</v>
      </c>
      <c r="R384" s="14">
        <v>4142.2400000000007</v>
      </c>
      <c r="S384" s="14">
        <v>4153.8499999999995</v>
      </c>
      <c r="T384" s="14">
        <v>4142.79</v>
      </c>
      <c r="U384" s="14">
        <v>4167.0600000000004</v>
      </c>
      <c r="V384" s="14">
        <v>4123</v>
      </c>
      <c r="W384" s="14">
        <v>4051.1</v>
      </c>
      <c r="X384" s="14">
        <v>3832.7200000000003</v>
      </c>
      <c r="Y384" s="14">
        <v>3518.9</v>
      </c>
      <c r="AZ384" s="9"/>
      <c r="BA384" s="9"/>
      <c r="BB384" s="9"/>
      <c r="BC384" s="9"/>
      <c r="BD384" s="9"/>
      <c r="BE384" s="9"/>
      <c r="BF384" s="9"/>
      <c r="BG384" s="9"/>
      <c r="BH384" s="9"/>
      <c r="BI384" s="9"/>
      <c r="BJ384" s="9"/>
      <c r="BK384" s="9"/>
      <c r="BL384" s="9"/>
      <c r="BM384" s="9"/>
      <c r="BN384" s="9"/>
      <c r="BO384" s="9"/>
      <c r="BP384" s="9"/>
      <c r="BQ384" s="9"/>
      <c r="BR384" s="9"/>
      <c r="BS384" s="9"/>
      <c r="BT384" s="9"/>
      <c r="BU384" s="9"/>
      <c r="BV384" s="9"/>
      <c r="BW384" s="9"/>
    </row>
    <row r="385" spans="1:75" ht="12" x14ac:dyDescent="0.2">
      <c r="A385" s="13">
        <v>19</v>
      </c>
      <c r="B385" s="14">
        <v>3522.89</v>
      </c>
      <c r="C385" s="14">
        <v>3491.82</v>
      </c>
      <c r="D385" s="14">
        <v>3465.53</v>
      </c>
      <c r="E385" s="14">
        <v>3468.71</v>
      </c>
      <c r="F385" s="14">
        <v>3505.84</v>
      </c>
      <c r="G385" s="14">
        <v>3562.86</v>
      </c>
      <c r="H385" s="14">
        <v>3953.07</v>
      </c>
      <c r="I385" s="14">
        <v>4105.18</v>
      </c>
      <c r="J385" s="14">
        <v>4180.8100000000004</v>
      </c>
      <c r="K385" s="14">
        <v>4193.0199999999995</v>
      </c>
      <c r="L385" s="14">
        <v>4197.5700000000006</v>
      </c>
      <c r="M385" s="14">
        <v>4234.13</v>
      </c>
      <c r="N385" s="14">
        <v>4214.43</v>
      </c>
      <c r="O385" s="14">
        <v>4221.92</v>
      </c>
      <c r="P385" s="14">
        <v>4225.7300000000005</v>
      </c>
      <c r="Q385" s="14">
        <v>4180.0700000000006</v>
      </c>
      <c r="R385" s="14">
        <v>4144.41</v>
      </c>
      <c r="S385" s="14">
        <v>4152.53</v>
      </c>
      <c r="T385" s="14">
        <v>4144.8900000000003</v>
      </c>
      <c r="U385" s="14">
        <v>4191.71</v>
      </c>
      <c r="V385" s="14">
        <v>4163.45</v>
      </c>
      <c r="W385" s="14">
        <v>4108.5700000000006</v>
      </c>
      <c r="X385" s="14">
        <v>3926.4500000000003</v>
      </c>
      <c r="Y385" s="14">
        <v>3536.56</v>
      </c>
      <c r="AZ385" s="9"/>
      <c r="BA385" s="9"/>
      <c r="BB385" s="9"/>
      <c r="BC385" s="9"/>
      <c r="BD385" s="9"/>
      <c r="BE385" s="9"/>
      <c r="BF385" s="9"/>
      <c r="BG385" s="9"/>
      <c r="BH385" s="9"/>
      <c r="BI385" s="9"/>
      <c r="BJ385" s="9"/>
      <c r="BK385" s="9"/>
      <c r="BL385" s="9"/>
      <c r="BM385" s="9"/>
      <c r="BN385" s="9"/>
      <c r="BO385" s="9"/>
      <c r="BP385" s="9"/>
      <c r="BQ385" s="9"/>
      <c r="BR385" s="9"/>
      <c r="BS385" s="9"/>
      <c r="BT385" s="9"/>
      <c r="BU385" s="9"/>
      <c r="BV385" s="9"/>
      <c r="BW385" s="9"/>
    </row>
    <row r="386" spans="1:75" ht="12" x14ac:dyDescent="0.2">
      <c r="A386" s="13">
        <v>20</v>
      </c>
      <c r="B386" s="14">
        <v>3518.76</v>
      </c>
      <c r="C386" s="14">
        <v>3489.17</v>
      </c>
      <c r="D386" s="14">
        <v>3453.7200000000003</v>
      </c>
      <c r="E386" s="14">
        <v>3442.41</v>
      </c>
      <c r="F386" s="14">
        <v>3493.9</v>
      </c>
      <c r="G386" s="14">
        <v>3549.87</v>
      </c>
      <c r="H386" s="14">
        <v>3902.65</v>
      </c>
      <c r="I386" s="14">
        <v>4065.86</v>
      </c>
      <c r="J386" s="14">
        <v>4152</v>
      </c>
      <c r="K386" s="14">
        <v>4157.5600000000004</v>
      </c>
      <c r="L386" s="14">
        <v>4165.78</v>
      </c>
      <c r="M386" s="14">
        <v>4187.55</v>
      </c>
      <c r="N386" s="14">
        <v>4174.62</v>
      </c>
      <c r="O386" s="14">
        <v>4180</v>
      </c>
      <c r="P386" s="14">
        <v>4174.28</v>
      </c>
      <c r="Q386" s="14">
        <v>4143.34</v>
      </c>
      <c r="R386" s="14">
        <v>4140.8</v>
      </c>
      <c r="S386" s="14">
        <v>4147.0199999999995</v>
      </c>
      <c r="T386" s="14">
        <v>4140.7699999999995</v>
      </c>
      <c r="U386" s="14">
        <v>4156.5</v>
      </c>
      <c r="V386" s="14">
        <v>4124.1500000000005</v>
      </c>
      <c r="W386" s="14">
        <v>4059.7200000000003</v>
      </c>
      <c r="X386" s="14">
        <v>3895.4500000000003</v>
      </c>
      <c r="Y386" s="14">
        <v>3545.85</v>
      </c>
      <c r="AZ386" s="9"/>
      <c r="BA386" s="9"/>
      <c r="BB386" s="9"/>
      <c r="BC386" s="9"/>
      <c r="BD386" s="9"/>
      <c r="BE386" s="9"/>
      <c r="BF386" s="9"/>
      <c r="BG386" s="9"/>
      <c r="BH386" s="9"/>
      <c r="BI386" s="9"/>
      <c r="BJ386" s="9"/>
      <c r="BK386" s="9"/>
      <c r="BL386" s="9"/>
      <c r="BM386" s="9"/>
      <c r="BN386" s="9"/>
      <c r="BO386" s="9"/>
      <c r="BP386" s="9"/>
      <c r="BQ386" s="9"/>
      <c r="BR386" s="9"/>
      <c r="BS386" s="9"/>
      <c r="BT386" s="9"/>
      <c r="BU386" s="9"/>
      <c r="BV386" s="9"/>
      <c r="BW386" s="9"/>
    </row>
    <row r="387" spans="1:75" ht="12" x14ac:dyDescent="0.2">
      <c r="A387" s="13">
        <v>21</v>
      </c>
      <c r="B387" s="14">
        <v>3617.05</v>
      </c>
      <c r="C387" s="14">
        <v>3560.04</v>
      </c>
      <c r="D387" s="14">
        <v>3511.36</v>
      </c>
      <c r="E387" s="14">
        <v>3497.39</v>
      </c>
      <c r="F387" s="14">
        <v>3517.88</v>
      </c>
      <c r="G387" s="14">
        <v>3545.39</v>
      </c>
      <c r="H387" s="14">
        <v>3600.2200000000003</v>
      </c>
      <c r="I387" s="14">
        <v>3895.89</v>
      </c>
      <c r="J387" s="14">
        <v>4027.54</v>
      </c>
      <c r="K387" s="14">
        <v>4088.27</v>
      </c>
      <c r="L387" s="14">
        <v>4123.1500000000005</v>
      </c>
      <c r="M387" s="14">
        <v>4133.05</v>
      </c>
      <c r="N387" s="14">
        <v>4125.78</v>
      </c>
      <c r="O387" s="14">
        <v>4126.7699999999995</v>
      </c>
      <c r="P387" s="14">
        <v>4089.86</v>
      </c>
      <c r="Q387" s="14">
        <v>4093.86</v>
      </c>
      <c r="R387" s="14">
        <v>4104.4800000000005</v>
      </c>
      <c r="S387" s="14">
        <v>4125.0600000000004</v>
      </c>
      <c r="T387" s="14">
        <v>4121.9000000000005</v>
      </c>
      <c r="U387" s="14">
        <v>4101.8</v>
      </c>
      <c r="V387" s="14">
        <v>4109.95</v>
      </c>
      <c r="W387" s="14">
        <v>4032.81</v>
      </c>
      <c r="X387" s="14">
        <v>3901.9700000000003</v>
      </c>
      <c r="Y387" s="14">
        <v>3560.17</v>
      </c>
      <c r="AZ387" s="9"/>
      <c r="BA387" s="9"/>
      <c r="BB387" s="9"/>
      <c r="BC387" s="9"/>
      <c r="BD387" s="9"/>
      <c r="BE387" s="9"/>
      <c r="BF387" s="9"/>
      <c r="BG387" s="9"/>
      <c r="BH387" s="9"/>
      <c r="BI387" s="9"/>
      <c r="BJ387" s="9"/>
      <c r="BK387" s="9"/>
      <c r="BL387" s="9"/>
      <c r="BM387" s="9"/>
      <c r="BN387" s="9"/>
      <c r="BO387" s="9"/>
      <c r="BP387" s="9"/>
      <c r="BQ387" s="9"/>
      <c r="BR387" s="9"/>
      <c r="BS387" s="9"/>
      <c r="BT387" s="9"/>
      <c r="BU387" s="9"/>
      <c r="BV387" s="9"/>
      <c r="BW387" s="9"/>
    </row>
    <row r="388" spans="1:75" ht="12" x14ac:dyDescent="0.2">
      <c r="A388" s="13">
        <v>22</v>
      </c>
      <c r="B388" s="14">
        <v>3559.17</v>
      </c>
      <c r="C388" s="14">
        <v>3496.1800000000003</v>
      </c>
      <c r="D388" s="14">
        <v>3477.78</v>
      </c>
      <c r="E388" s="14">
        <v>3448.06</v>
      </c>
      <c r="F388" s="14">
        <v>3480.92</v>
      </c>
      <c r="G388" s="14">
        <v>3486.34</v>
      </c>
      <c r="H388" s="14">
        <v>3517.4</v>
      </c>
      <c r="I388" s="14">
        <v>3622.51</v>
      </c>
      <c r="J388" s="14">
        <v>3870.4</v>
      </c>
      <c r="K388" s="14">
        <v>4022.46</v>
      </c>
      <c r="L388" s="14">
        <v>4053.27</v>
      </c>
      <c r="M388" s="14">
        <v>4063.73</v>
      </c>
      <c r="N388" s="14">
        <v>4061.9700000000003</v>
      </c>
      <c r="O388" s="14">
        <v>4063.81</v>
      </c>
      <c r="P388" s="14">
        <v>4044.7000000000003</v>
      </c>
      <c r="Q388" s="14">
        <v>4055.03</v>
      </c>
      <c r="R388" s="14">
        <v>4068.88</v>
      </c>
      <c r="S388" s="14">
        <v>4095.44</v>
      </c>
      <c r="T388" s="14">
        <v>4095.4900000000002</v>
      </c>
      <c r="U388" s="14">
        <v>4089.38</v>
      </c>
      <c r="V388" s="14">
        <v>4086.42</v>
      </c>
      <c r="W388" s="14">
        <v>4049.07</v>
      </c>
      <c r="X388" s="14">
        <v>3862.23</v>
      </c>
      <c r="Y388" s="14">
        <v>3550.3</v>
      </c>
      <c r="AZ388" s="9"/>
      <c r="BA388" s="9"/>
      <c r="BB388" s="9"/>
      <c r="BC388" s="9"/>
      <c r="BD388" s="9"/>
      <c r="BE388" s="9"/>
      <c r="BF388" s="9"/>
      <c r="BG388" s="9"/>
      <c r="BH388" s="9"/>
      <c r="BI388" s="9"/>
      <c r="BJ388" s="9"/>
      <c r="BK388" s="9"/>
      <c r="BL388" s="9"/>
      <c r="BM388" s="9"/>
      <c r="BN388" s="9"/>
      <c r="BO388" s="9"/>
      <c r="BP388" s="9"/>
      <c r="BQ388" s="9"/>
      <c r="BR388" s="9"/>
      <c r="BS388" s="9"/>
      <c r="BT388" s="9"/>
      <c r="BU388" s="9"/>
      <c r="BV388" s="9"/>
      <c r="BW388" s="9"/>
    </row>
    <row r="389" spans="1:75" ht="12" x14ac:dyDescent="0.2">
      <c r="A389" s="13">
        <v>23</v>
      </c>
      <c r="B389" s="14">
        <v>3505.27</v>
      </c>
      <c r="C389" s="14">
        <v>3473.58</v>
      </c>
      <c r="D389" s="14">
        <v>3420.59</v>
      </c>
      <c r="E389" s="14">
        <v>3412.09</v>
      </c>
      <c r="F389" s="14">
        <v>3456.86</v>
      </c>
      <c r="G389" s="14">
        <v>3521.27</v>
      </c>
      <c r="H389" s="14">
        <v>3755.17</v>
      </c>
      <c r="I389" s="14">
        <v>4061.54</v>
      </c>
      <c r="J389" s="14">
        <v>4184.6500000000005</v>
      </c>
      <c r="K389" s="14">
        <v>4200.68</v>
      </c>
      <c r="L389" s="14">
        <v>4209</v>
      </c>
      <c r="M389" s="14">
        <v>4238.58</v>
      </c>
      <c r="N389" s="14">
        <v>4221.7</v>
      </c>
      <c r="O389" s="14">
        <v>4228.9800000000005</v>
      </c>
      <c r="P389" s="14">
        <v>4222.96</v>
      </c>
      <c r="Q389" s="14">
        <v>4188.72</v>
      </c>
      <c r="R389" s="14">
        <v>4187.1400000000003</v>
      </c>
      <c r="S389" s="14">
        <v>4193.8499999999995</v>
      </c>
      <c r="T389" s="14">
        <v>4188</v>
      </c>
      <c r="U389" s="14">
        <v>4203.8200000000006</v>
      </c>
      <c r="V389" s="14">
        <v>4179.13</v>
      </c>
      <c r="W389" s="14">
        <v>4043.86</v>
      </c>
      <c r="X389" s="14">
        <v>3844.9</v>
      </c>
      <c r="Y389" s="14">
        <v>3503.52</v>
      </c>
      <c r="AZ389" s="9"/>
      <c r="BA389" s="9"/>
      <c r="BB389" s="9"/>
      <c r="BC389" s="9"/>
      <c r="BD389" s="9"/>
      <c r="BE389" s="9"/>
      <c r="BF389" s="9"/>
      <c r="BG389" s="9"/>
      <c r="BH389" s="9"/>
      <c r="BI389" s="9"/>
      <c r="BJ389" s="9"/>
      <c r="BK389" s="9"/>
      <c r="BL389" s="9"/>
      <c r="BM389" s="9"/>
      <c r="BN389" s="9"/>
      <c r="BO389" s="9"/>
      <c r="BP389" s="9"/>
      <c r="BQ389" s="9"/>
      <c r="BR389" s="9"/>
      <c r="BS389" s="9"/>
      <c r="BT389" s="9"/>
      <c r="BU389" s="9"/>
      <c r="BV389" s="9"/>
      <c r="BW389" s="9"/>
    </row>
    <row r="390" spans="1:75" ht="12" x14ac:dyDescent="0.2">
      <c r="A390" s="13">
        <v>24</v>
      </c>
      <c r="B390" s="14">
        <v>3503.96</v>
      </c>
      <c r="C390" s="14">
        <v>3451.35</v>
      </c>
      <c r="D390" s="14">
        <v>3434.35</v>
      </c>
      <c r="E390" s="14">
        <v>3437.4500000000003</v>
      </c>
      <c r="F390" s="14">
        <v>3490.8</v>
      </c>
      <c r="G390" s="14">
        <v>3564.9</v>
      </c>
      <c r="H390" s="14">
        <v>3913.57</v>
      </c>
      <c r="I390" s="14">
        <v>4085.9700000000003</v>
      </c>
      <c r="J390" s="14">
        <v>4177.5700000000006</v>
      </c>
      <c r="K390" s="14">
        <v>4185.5999999999995</v>
      </c>
      <c r="L390" s="14">
        <v>4193.41</v>
      </c>
      <c r="M390" s="14">
        <v>4213.47</v>
      </c>
      <c r="N390" s="14">
        <v>4204.26</v>
      </c>
      <c r="O390" s="14">
        <v>4210.96</v>
      </c>
      <c r="P390" s="14">
        <v>4209.0700000000006</v>
      </c>
      <c r="Q390" s="14">
        <v>4178.79</v>
      </c>
      <c r="R390" s="14">
        <v>4177.1099999999997</v>
      </c>
      <c r="S390" s="14">
        <v>4184.95</v>
      </c>
      <c r="T390" s="14">
        <v>4182.16</v>
      </c>
      <c r="U390" s="14">
        <v>4196.25</v>
      </c>
      <c r="V390" s="14">
        <v>4162.63</v>
      </c>
      <c r="W390" s="14">
        <v>4098.3599999999997</v>
      </c>
      <c r="X390" s="14">
        <v>3964.59</v>
      </c>
      <c r="Y390" s="14">
        <v>3558.19</v>
      </c>
      <c r="AZ390" s="9"/>
      <c r="BA390" s="9"/>
      <c r="BB390" s="9"/>
      <c r="BC390" s="9"/>
      <c r="BD390" s="9"/>
      <c r="BE390" s="9"/>
      <c r="BF390" s="9"/>
      <c r="BG390" s="9"/>
      <c r="BH390" s="9"/>
      <c r="BI390" s="9"/>
      <c r="BJ390" s="9"/>
      <c r="BK390" s="9"/>
      <c r="BL390" s="9"/>
      <c r="BM390" s="9"/>
      <c r="BN390" s="9"/>
      <c r="BO390" s="9"/>
      <c r="BP390" s="9"/>
      <c r="BQ390" s="9"/>
      <c r="BR390" s="9"/>
      <c r="BS390" s="9"/>
      <c r="BT390" s="9"/>
      <c r="BU390" s="9"/>
      <c r="BV390" s="9"/>
      <c r="BW390" s="9"/>
    </row>
    <row r="391" spans="1:75" ht="12" x14ac:dyDescent="0.2">
      <c r="A391" s="13">
        <v>25</v>
      </c>
      <c r="B391" s="14">
        <v>3513.16</v>
      </c>
      <c r="C391" s="14">
        <v>3482.16</v>
      </c>
      <c r="D391" s="14">
        <v>3452.82</v>
      </c>
      <c r="E391" s="14">
        <v>3458.1800000000003</v>
      </c>
      <c r="F391" s="14">
        <v>3519.04</v>
      </c>
      <c r="G391" s="14">
        <v>3572.61</v>
      </c>
      <c r="H391" s="14">
        <v>3925.48</v>
      </c>
      <c r="I391" s="14">
        <v>4142.95</v>
      </c>
      <c r="J391" s="14">
        <v>4235.0199999999995</v>
      </c>
      <c r="K391" s="14">
        <v>4241.59</v>
      </c>
      <c r="L391" s="14">
        <v>4255.67</v>
      </c>
      <c r="M391" s="14">
        <v>4276.43</v>
      </c>
      <c r="N391" s="14">
        <v>4263.8</v>
      </c>
      <c r="O391" s="14">
        <v>4268.5700000000006</v>
      </c>
      <c r="P391" s="14">
        <v>4263.96</v>
      </c>
      <c r="Q391" s="14">
        <v>4231.8499999999995</v>
      </c>
      <c r="R391" s="14">
        <v>4226.21</v>
      </c>
      <c r="S391" s="14">
        <v>4234.97</v>
      </c>
      <c r="T391" s="14">
        <v>4228.43</v>
      </c>
      <c r="U391" s="14">
        <v>4244.3499999999995</v>
      </c>
      <c r="V391" s="14">
        <v>4216.4000000000005</v>
      </c>
      <c r="W391" s="14">
        <v>4103.9800000000005</v>
      </c>
      <c r="X391" s="14">
        <v>3971.21</v>
      </c>
      <c r="Y391" s="14">
        <v>3572.4500000000003</v>
      </c>
      <c r="AZ391" s="9"/>
      <c r="BA391" s="9"/>
      <c r="BB391" s="9"/>
      <c r="BC391" s="9"/>
      <c r="BD391" s="9"/>
      <c r="BE391" s="9"/>
      <c r="BF391" s="9"/>
      <c r="BG391" s="9"/>
      <c r="BH391" s="9"/>
      <c r="BI391" s="9"/>
      <c r="BJ391" s="9"/>
      <c r="BK391" s="9"/>
      <c r="BL391" s="9"/>
      <c r="BM391" s="9"/>
      <c r="BN391" s="9"/>
      <c r="BO391" s="9"/>
      <c r="BP391" s="9"/>
      <c r="BQ391" s="9"/>
      <c r="BR391" s="9"/>
      <c r="BS391" s="9"/>
      <c r="BT391" s="9"/>
      <c r="BU391" s="9"/>
      <c r="BV391" s="9"/>
      <c r="BW391" s="9"/>
    </row>
    <row r="392" spans="1:75" ht="12" x14ac:dyDescent="0.2">
      <c r="A392" s="13">
        <v>26</v>
      </c>
      <c r="B392" s="14">
        <v>3576.67</v>
      </c>
      <c r="C392" s="14">
        <v>3549.63</v>
      </c>
      <c r="D392" s="14">
        <v>3498.9700000000003</v>
      </c>
      <c r="E392" s="14">
        <v>3523.39</v>
      </c>
      <c r="F392" s="14">
        <v>3587.56</v>
      </c>
      <c r="G392" s="14">
        <v>3743.55</v>
      </c>
      <c r="H392" s="14">
        <v>4000.7000000000003</v>
      </c>
      <c r="I392" s="14">
        <v>4180.28</v>
      </c>
      <c r="J392" s="14">
        <v>4262.3599999999997</v>
      </c>
      <c r="K392" s="14">
        <v>4269.2300000000005</v>
      </c>
      <c r="L392" s="14">
        <v>4278.76</v>
      </c>
      <c r="M392" s="14">
        <v>4300.18</v>
      </c>
      <c r="N392" s="14">
        <v>4289</v>
      </c>
      <c r="O392" s="14">
        <v>4291.76</v>
      </c>
      <c r="P392" s="14">
        <v>4288.5199999999995</v>
      </c>
      <c r="Q392" s="14">
        <v>4253.5199999999995</v>
      </c>
      <c r="R392" s="14">
        <v>4247.88</v>
      </c>
      <c r="S392" s="14">
        <v>4259.97</v>
      </c>
      <c r="T392" s="14">
        <v>4254.8599999999997</v>
      </c>
      <c r="U392" s="14">
        <v>4267.8900000000003</v>
      </c>
      <c r="V392" s="14">
        <v>4243.88</v>
      </c>
      <c r="W392" s="14">
        <v>4096.76</v>
      </c>
      <c r="X392" s="14">
        <v>3993.14</v>
      </c>
      <c r="Y392" s="14">
        <v>3600.23</v>
      </c>
      <c r="AZ392" s="9"/>
      <c r="BA392" s="9"/>
      <c r="BB392" s="9"/>
      <c r="BC392" s="9"/>
      <c r="BD392" s="9"/>
      <c r="BE392" s="9"/>
      <c r="BF392" s="9"/>
      <c r="BG392" s="9"/>
      <c r="BH392" s="9"/>
      <c r="BI392" s="9"/>
      <c r="BJ392" s="9"/>
      <c r="BK392" s="9"/>
      <c r="BL392" s="9"/>
      <c r="BM392" s="9"/>
      <c r="BN392" s="9"/>
      <c r="BO392" s="9"/>
      <c r="BP392" s="9"/>
      <c r="BQ392" s="9"/>
      <c r="BR392" s="9"/>
      <c r="BS392" s="9"/>
      <c r="BT392" s="9"/>
      <c r="BU392" s="9"/>
      <c r="BV392" s="9"/>
      <c r="BW392" s="9"/>
    </row>
    <row r="393" spans="1:75" ht="12" x14ac:dyDescent="0.2">
      <c r="A393" s="13">
        <v>27</v>
      </c>
      <c r="B393" s="14">
        <v>3574.55</v>
      </c>
      <c r="C393" s="14">
        <v>3552.27</v>
      </c>
      <c r="D393" s="14">
        <v>3522.28</v>
      </c>
      <c r="E393" s="14">
        <v>3523.87</v>
      </c>
      <c r="F393" s="14">
        <v>3604.13</v>
      </c>
      <c r="G393" s="14">
        <v>3710.9500000000003</v>
      </c>
      <c r="H393" s="14">
        <v>3967.83</v>
      </c>
      <c r="I393" s="14">
        <v>4204.83</v>
      </c>
      <c r="J393" s="14">
        <v>4283.83</v>
      </c>
      <c r="K393" s="14">
        <v>4285.4000000000005</v>
      </c>
      <c r="L393" s="14">
        <v>4299.0199999999995</v>
      </c>
      <c r="M393" s="14">
        <v>4327.5600000000004</v>
      </c>
      <c r="N393" s="14">
        <v>4319.34</v>
      </c>
      <c r="O393" s="14">
        <v>4322.25</v>
      </c>
      <c r="P393" s="14">
        <v>4318.88</v>
      </c>
      <c r="Q393" s="14">
        <v>4309.29</v>
      </c>
      <c r="R393" s="14">
        <v>4268.43</v>
      </c>
      <c r="S393" s="14">
        <v>4278.33</v>
      </c>
      <c r="T393" s="14">
        <v>4274.05</v>
      </c>
      <c r="U393" s="14">
        <v>4288.96</v>
      </c>
      <c r="V393" s="14">
        <v>4256.29</v>
      </c>
      <c r="W393" s="14">
        <v>4143.93</v>
      </c>
      <c r="X393" s="14">
        <v>3987.03</v>
      </c>
      <c r="Y393" s="14">
        <v>3682.46</v>
      </c>
      <c r="AZ393" s="9"/>
      <c r="BA393" s="9"/>
      <c r="BB393" s="9"/>
      <c r="BC393" s="9"/>
      <c r="BD393" s="9"/>
      <c r="BE393" s="9"/>
      <c r="BF393" s="9"/>
      <c r="BG393" s="9"/>
      <c r="BH393" s="9"/>
      <c r="BI393" s="9"/>
      <c r="BJ393" s="9"/>
      <c r="BK393" s="9"/>
      <c r="BL393" s="9"/>
      <c r="BM393" s="9"/>
      <c r="BN393" s="9"/>
      <c r="BO393" s="9"/>
      <c r="BP393" s="9"/>
      <c r="BQ393" s="9"/>
      <c r="BR393" s="9"/>
      <c r="BS393" s="9"/>
      <c r="BT393" s="9"/>
      <c r="BU393" s="9"/>
      <c r="BV393" s="9"/>
      <c r="BW393" s="9"/>
    </row>
    <row r="394" spans="1:75" ht="12" x14ac:dyDescent="0.2">
      <c r="A394" s="13">
        <v>28</v>
      </c>
      <c r="B394" s="14">
        <v>3686.59</v>
      </c>
      <c r="C394" s="14">
        <v>3580.9900000000002</v>
      </c>
      <c r="D394" s="14">
        <v>3540.36</v>
      </c>
      <c r="E394" s="14">
        <v>3518.2200000000003</v>
      </c>
      <c r="F394" s="14">
        <v>3554.05</v>
      </c>
      <c r="G394" s="14">
        <v>3591.7000000000003</v>
      </c>
      <c r="H394" s="14">
        <v>3687.55</v>
      </c>
      <c r="I394" s="14">
        <v>3906.1</v>
      </c>
      <c r="J394" s="14">
        <v>4026.84</v>
      </c>
      <c r="K394" s="14">
        <v>4169.33</v>
      </c>
      <c r="L394" s="14">
        <v>4198.2699999999995</v>
      </c>
      <c r="M394" s="14">
        <v>4202.4399999999996</v>
      </c>
      <c r="N394" s="14">
        <v>4200.62</v>
      </c>
      <c r="O394" s="14">
        <v>4200.55</v>
      </c>
      <c r="P394" s="14">
        <v>4202.0999999999995</v>
      </c>
      <c r="Q394" s="14">
        <v>4167.2400000000007</v>
      </c>
      <c r="R394" s="14">
        <v>4176.45</v>
      </c>
      <c r="S394" s="14">
        <v>4200.4399999999996</v>
      </c>
      <c r="T394" s="14">
        <v>4198.45</v>
      </c>
      <c r="U394" s="14">
        <v>4194.25</v>
      </c>
      <c r="V394" s="14">
        <v>4193.84</v>
      </c>
      <c r="W394" s="14">
        <v>4053.87</v>
      </c>
      <c r="X394" s="14">
        <v>3946.1800000000003</v>
      </c>
      <c r="Y394" s="14">
        <v>3685.15</v>
      </c>
      <c r="AZ394" s="9"/>
      <c r="BA394" s="9"/>
      <c r="BB394" s="9"/>
      <c r="BC394" s="9"/>
      <c r="BD394" s="9"/>
      <c r="BE394" s="9"/>
      <c r="BF394" s="9"/>
      <c r="BG394" s="9"/>
      <c r="BH394" s="9"/>
      <c r="BI394" s="9"/>
      <c r="BJ394" s="9"/>
      <c r="BK394" s="9"/>
      <c r="BL394" s="9"/>
      <c r="BM394" s="9"/>
      <c r="BN394" s="9"/>
      <c r="BO394" s="9"/>
      <c r="BP394" s="9"/>
      <c r="BQ394" s="9"/>
      <c r="BR394" s="9"/>
      <c r="BS394" s="9"/>
      <c r="BT394" s="9"/>
      <c r="BU394" s="9"/>
      <c r="BV394" s="9"/>
      <c r="BW394" s="9"/>
    </row>
    <row r="395" spans="1:75" ht="12" x14ac:dyDescent="0.2">
      <c r="A395" s="13">
        <v>29</v>
      </c>
      <c r="B395" s="14">
        <v>3643.4500000000003</v>
      </c>
      <c r="C395" s="14">
        <v>3565.65</v>
      </c>
      <c r="D395" s="14">
        <v>3499.6</v>
      </c>
      <c r="E395" s="14">
        <v>3503.28</v>
      </c>
      <c r="F395" s="14">
        <v>3547.53</v>
      </c>
      <c r="G395" s="14">
        <v>3578.81</v>
      </c>
      <c r="H395" s="14">
        <v>3642.71</v>
      </c>
      <c r="I395" s="14">
        <v>3773.05</v>
      </c>
      <c r="J395" s="14">
        <v>3964.06</v>
      </c>
      <c r="K395" s="14">
        <v>4061.67</v>
      </c>
      <c r="L395" s="14">
        <v>4174.67</v>
      </c>
      <c r="M395" s="14">
        <v>4188.7400000000007</v>
      </c>
      <c r="N395" s="14">
        <v>4187.95</v>
      </c>
      <c r="O395" s="14">
        <v>4189.8599999999997</v>
      </c>
      <c r="P395" s="14">
        <v>4189.5600000000004</v>
      </c>
      <c r="Q395" s="14">
        <v>4152.72</v>
      </c>
      <c r="R395" s="14">
        <v>4164.58</v>
      </c>
      <c r="S395" s="14">
        <v>4194.26</v>
      </c>
      <c r="T395" s="14">
        <v>4199.7300000000005</v>
      </c>
      <c r="U395" s="14">
        <v>4203.55</v>
      </c>
      <c r="V395" s="14">
        <v>4205.21</v>
      </c>
      <c r="W395" s="14">
        <v>4096.9799999999996</v>
      </c>
      <c r="X395" s="14">
        <v>3929.82</v>
      </c>
      <c r="Y395" s="14">
        <v>3656.52</v>
      </c>
      <c r="Z395" s="4">
        <f>IFERROR(Y395,"скрыть")</f>
        <v>3656.52</v>
      </c>
      <c r="AZ395" s="9"/>
      <c r="BA395" s="9"/>
      <c r="BB395" s="9"/>
      <c r="BC395" s="9"/>
      <c r="BD395" s="9"/>
      <c r="BE395" s="9"/>
      <c r="BF395" s="9"/>
      <c r="BG395" s="9"/>
      <c r="BH395" s="9"/>
      <c r="BI395" s="9"/>
      <c r="BJ395" s="9"/>
      <c r="BK395" s="9"/>
      <c r="BL395" s="9"/>
      <c r="BM395" s="9"/>
      <c r="BN395" s="9"/>
      <c r="BO395" s="9"/>
      <c r="BP395" s="9"/>
      <c r="BQ395" s="9"/>
      <c r="BR395" s="9"/>
      <c r="BS395" s="9"/>
      <c r="BT395" s="9"/>
      <c r="BU395" s="9"/>
      <c r="BV395" s="9"/>
      <c r="BW395" s="9"/>
    </row>
    <row r="396" spans="1:75" ht="12" x14ac:dyDescent="0.2">
      <c r="A396" s="13">
        <v>30</v>
      </c>
      <c r="B396" s="14">
        <v>3576.4700000000003</v>
      </c>
      <c r="C396" s="14">
        <v>3516.79</v>
      </c>
      <c r="D396" s="14">
        <v>3462.84</v>
      </c>
      <c r="E396" s="14">
        <v>3461.88</v>
      </c>
      <c r="F396" s="14">
        <v>3507.65</v>
      </c>
      <c r="G396" s="14">
        <v>3613.31</v>
      </c>
      <c r="H396" s="14">
        <v>3897</v>
      </c>
      <c r="I396" s="14">
        <v>4055.35</v>
      </c>
      <c r="J396" s="14">
        <v>4191.4399999999996</v>
      </c>
      <c r="K396" s="14">
        <v>4189.3599999999997</v>
      </c>
      <c r="L396" s="14">
        <v>4199</v>
      </c>
      <c r="M396" s="14">
        <v>4225.9399999999996</v>
      </c>
      <c r="N396" s="14">
        <v>4220.6899999999996</v>
      </c>
      <c r="O396" s="14">
        <v>4227.8200000000006</v>
      </c>
      <c r="P396" s="14">
        <v>4220.4800000000005</v>
      </c>
      <c r="Q396" s="14">
        <v>4214.08</v>
      </c>
      <c r="R396" s="14">
        <v>4178.75</v>
      </c>
      <c r="S396" s="14">
        <v>4188.1899999999996</v>
      </c>
      <c r="T396" s="14">
        <v>4193.43</v>
      </c>
      <c r="U396" s="14">
        <v>4205.09</v>
      </c>
      <c r="V396" s="14">
        <v>4164.58</v>
      </c>
      <c r="W396" s="14">
        <v>4004.31</v>
      </c>
      <c r="X396" s="14">
        <v>3855.29</v>
      </c>
      <c r="Y396" s="14">
        <v>3566.4500000000003</v>
      </c>
      <c r="Z396" s="4">
        <f>IFERROR(Y396,"скрыть")</f>
        <v>3566.4500000000003</v>
      </c>
      <c r="AZ396" s="9"/>
      <c r="BA396" s="9"/>
      <c r="BB396" s="9"/>
      <c r="BC396" s="9"/>
      <c r="BD396" s="9"/>
      <c r="BE396" s="9"/>
      <c r="BF396" s="9"/>
      <c r="BG396" s="9"/>
      <c r="BH396" s="9"/>
      <c r="BI396" s="9"/>
      <c r="BJ396" s="9"/>
      <c r="BK396" s="9"/>
      <c r="BL396" s="9"/>
      <c r="BM396" s="9"/>
      <c r="BN396" s="9"/>
      <c r="BO396" s="9"/>
      <c r="BP396" s="9"/>
      <c r="BQ396" s="9"/>
      <c r="BR396" s="9"/>
      <c r="BS396" s="9"/>
      <c r="BT396" s="9"/>
      <c r="BU396" s="9"/>
      <c r="BV396" s="9"/>
      <c r="BW396" s="9"/>
    </row>
    <row r="397" spans="1:75" ht="12" x14ac:dyDescent="0.2">
      <c r="A397" s="13">
        <v>31</v>
      </c>
      <c r="B397" s="14">
        <v>3466.46</v>
      </c>
      <c r="C397" s="14">
        <v>3442.17</v>
      </c>
      <c r="D397" s="14">
        <v>3430.29</v>
      </c>
      <c r="E397" s="14">
        <v>3427.6</v>
      </c>
      <c r="F397" s="14">
        <v>3468.71</v>
      </c>
      <c r="G397" s="14">
        <v>3484.44</v>
      </c>
      <c r="H397" s="14">
        <v>3715.11</v>
      </c>
      <c r="I397" s="14">
        <v>3942.59</v>
      </c>
      <c r="J397" s="14">
        <v>3994.46</v>
      </c>
      <c r="K397" s="14">
        <v>4004.51</v>
      </c>
      <c r="L397" s="14">
        <v>4018.08</v>
      </c>
      <c r="M397" s="14">
        <v>4049.9300000000003</v>
      </c>
      <c r="N397" s="14">
        <v>4035.08</v>
      </c>
      <c r="O397" s="14">
        <v>4040.21</v>
      </c>
      <c r="P397" s="14">
        <v>4034.14</v>
      </c>
      <c r="Q397" s="14">
        <v>4026.82</v>
      </c>
      <c r="R397" s="14">
        <v>3986.79</v>
      </c>
      <c r="S397" s="14">
        <v>3997.57</v>
      </c>
      <c r="T397" s="14">
        <v>4009.8</v>
      </c>
      <c r="U397" s="14">
        <v>4026.08</v>
      </c>
      <c r="V397" s="14">
        <v>3995.96</v>
      </c>
      <c r="W397" s="14">
        <v>3919.28</v>
      </c>
      <c r="X397" s="14">
        <v>3693.12</v>
      </c>
      <c r="Y397" s="14">
        <v>3482.73</v>
      </c>
      <c r="Z397" s="4">
        <f>IFERROR(Y397,"скрыть")</f>
        <v>3482.73</v>
      </c>
      <c r="AZ397" s="9"/>
      <c r="BA397" s="9"/>
      <c r="BB397" s="9"/>
      <c r="BC397" s="9"/>
      <c r="BD397" s="9"/>
      <c r="BE397" s="9"/>
      <c r="BF397" s="9"/>
      <c r="BG397" s="9"/>
      <c r="BH397" s="9"/>
      <c r="BI397" s="9"/>
      <c r="BJ397" s="9"/>
      <c r="BK397" s="9"/>
      <c r="BL397" s="9"/>
      <c r="BM397" s="9"/>
      <c r="BN397" s="9"/>
      <c r="BO397" s="9"/>
      <c r="BP397" s="9"/>
      <c r="BQ397" s="9"/>
      <c r="BR397" s="9"/>
      <c r="BS397" s="9"/>
      <c r="BT397" s="9"/>
      <c r="BU397" s="9"/>
      <c r="BV397" s="9"/>
      <c r="BW397" s="9"/>
    </row>
    <row r="398" spans="1:75" ht="11.25" customHeight="1" x14ac:dyDescent="0.2">
      <c r="A398" s="71"/>
      <c r="B398" s="72" t="s">
        <v>89</v>
      </c>
      <c r="C398" s="72"/>
      <c r="D398" s="72"/>
      <c r="E398" s="72"/>
      <c r="F398" s="72"/>
      <c r="G398" s="72"/>
      <c r="H398" s="72"/>
      <c r="I398" s="72"/>
      <c r="J398" s="72"/>
      <c r="K398" s="72"/>
      <c r="L398" s="72"/>
      <c r="M398" s="72"/>
      <c r="N398" s="72"/>
      <c r="O398" s="72"/>
      <c r="P398" s="72"/>
      <c r="Q398" s="72"/>
      <c r="R398" s="72"/>
      <c r="S398" s="72"/>
      <c r="T398" s="72"/>
      <c r="U398" s="72"/>
      <c r="V398" s="72"/>
      <c r="W398" s="72"/>
      <c r="X398" s="72"/>
      <c r="Y398" s="72"/>
      <c r="AZ398" s="9"/>
      <c r="BA398" s="9"/>
      <c r="BB398" s="9"/>
      <c r="BC398" s="9"/>
      <c r="BD398" s="9"/>
      <c r="BE398" s="9"/>
      <c r="BF398" s="9"/>
      <c r="BG398" s="9"/>
      <c r="BH398" s="9"/>
      <c r="BI398" s="9"/>
      <c r="BJ398" s="9"/>
      <c r="BK398" s="9"/>
      <c r="BL398" s="9"/>
      <c r="BM398" s="9"/>
      <c r="BN398" s="9"/>
      <c r="BO398" s="9"/>
      <c r="BP398" s="9"/>
      <c r="BQ398" s="9"/>
      <c r="BR398" s="9"/>
      <c r="BS398" s="9"/>
      <c r="BT398" s="9"/>
      <c r="BU398" s="9"/>
      <c r="BV398" s="9"/>
      <c r="BW398" s="9"/>
    </row>
    <row r="399" spans="1:75" ht="11.25" customHeight="1" x14ac:dyDescent="0.2">
      <c r="A399" s="71"/>
      <c r="B399" s="72"/>
      <c r="C399" s="72"/>
      <c r="D399" s="72"/>
      <c r="E399" s="72"/>
      <c r="F399" s="72"/>
      <c r="G399" s="72"/>
      <c r="H399" s="72"/>
      <c r="I399" s="72"/>
      <c r="J399" s="72"/>
      <c r="K399" s="72"/>
      <c r="L399" s="72"/>
      <c r="M399" s="72"/>
      <c r="N399" s="72"/>
      <c r="O399" s="72"/>
      <c r="P399" s="72"/>
      <c r="Q399" s="72"/>
      <c r="R399" s="72"/>
      <c r="S399" s="72"/>
      <c r="T399" s="72"/>
      <c r="U399" s="72"/>
      <c r="V399" s="72"/>
      <c r="W399" s="72"/>
      <c r="X399" s="72"/>
      <c r="Y399" s="72"/>
      <c r="AZ399" s="9"/>
      <c r="BA399" s="9"/>
      <c r="BB399" s="9"/>
      <c r="BC399" s="9"/>
      <c r="BD399" s="9"/>
      <c r="BE399" s="9"/>
      <c r="BF399" s="9"/>
      <c r="BG399" s="9"/>
      <c r="BH399" s="9"/>
      <c r="BI399" s="9"/>
      <c r="BJ399" s="9"/>
      <c r="BK399" s="9"/>
      <c r="BL399" s="9"/>
      <c r="BM399" s="9"/>
      <c r="BN399" s="9"/>
      <c r="BO399" s="9"/>
      <c r="BP399" s="9"/>
      <c r="BQ399" s="9"/>
      <c r="BR399" s="9"/>
      <c r="BS399" s="9"/>
      <c r="BT399" s="9"/>
      <c r="BU399" s="9"/>
      <c r="BV399" s="9"/>
      <c r="BW399" s="9"/>
    </row>
    <row r="400" spans="1:75" s="7" customFormat="1" ht="32.65" customHeight="1" x14ac:dyDescent="0.2">
      <c r="A400" s="11" t="s">
        <v>64</v>
      </c>
      <c r="B400" s="12" t="s">
        <v>65</v>
      </c>
      <c r="C400" s="12" t="s">
        <v>66</v>
      </c>
      <c r="D400" s="12" t="s">
        <v>67</v>
      </c>
      <c r="E400" s="12" t="s">
        <v>68</v>
      </c>
      <c r="F400" s="12" t="s">
        <v>69</v>
      </c>
      <c r="G400" s="12" t="s">
        <v>70</v>
      </c>
      <c r="H400" s="12" t="s">
        <v>71</v>
      </c>
      <c r="I400" s="12" t="s">
        <v>72</v>
      </c>
      <c r="J400" s="12" t="s">
        <v>73</v>
      </c>
      <c r="K400" s="12" t="s">
        <v>74</v>
      </c>
      <c r="L400" s="12" t="s">
        <v>75</v>
      </c>
      <c r="M400" s="12" t="s">
        <v>76</v>
      </c>
      <c r="N400" s="12" t="s">
        <v>77</v>
      </c>
      <c r="O400" s="12" t="s">
        <v>78</v>
      </c>
      <c r="P400" s="12" t="s">
        <v>79</v>
      </c>
      <c r="Q400" s="12" t="s">
        <v>80</v>
      </c>
      <c r="R400" s="12" t="s">
        <v>81</v>
      </c>
      <c r="S400" s="12" t="s">
        <v>82</v>
      </c>
      <c r="T400" s="12" t="s">
        <v>83</v>
      </c>
      <c r="U400" s="12" t="s">
        <v>84</v>
      </c>
      <c r="V400" s="12" t="s">
        <v>85</v>
      </c>
      <c r="W400" s="12" t="s">
        <v>86</v>
      </c>
      <c r="X400" s="12" t="s">
        <v>87</v>
      </c>
      <c r="Y400" s="12" t="s">
        <v>88</v>
      </c>
      <c r="Z400" s="6"/>
      <c r="AZ400" s="9"/>
      <c r="BA400" s="9"/>
      <c r="BB400" s="9"/>
      <c r="BC400" s="9"/>
      <c r="BD400" s="9"/>
      <c r="BE400" s="9"/>
      <c r="BF400" s="9"/>
      <c r="BG400" s="9"/>
      <c r="BH400" s="9"/>
      <c r="BI400" s="9"/>
      <c r="BJ400" s="9"/>
      <c r="BK400" s="9"/>
      <c r="BL400" s="9"/>
      <c r="BM400" s="9"/>
      <c r="BN400" s="9"/>
      <c r="BO400" s="9"/>
      <c r="BP400" s="9"/>
      <c r="BQ400" s="9"/>
      <c r="BR400" s="9"/>
      <c r="BS400" s="9"/>
      <c r="BT400" s="9"/>
      <c r="BU400" s="9"/>
      <c r="BV400" s="9"/>
      <c r="BW400" s="9"/>
    </row>
    <row r="401" spans="1:75" ht="12" x14ac:dyDescent="0.2">
      <c r="A401" s="13">
        <v>1</v>
      </c>
      <c r="B401" s="14">
        <v>4091.3</v>
      </c>
      <c r="C401" s="14">
        <v>4037.19</v>
      </c>
      <c r="D401" s="14">
        <v>4081.08</v>
      </c>
      <c r="E401" s="14">
        <v>4032.17</v>
      </c>
      <c r="F401" s="14">
        <v>4009.25</v>
      </c>
      <c r="G401" s="14">
        <v>4008.65</v>
      </c>
      <c r="H401" s="14">
        <v>4010.87</v>
      </c>
      <c r="I401" s="14">
        <v>3992.85</v>
      </c>
      <c r="J401" s="14">
        <v>3954.06</v>
      </c>
      <c r="K401" s="14">
        <v>3981.47</v>
      </c>
      <c r="L401" s="14">
        <v>4081.24</v>
      </c>
      <c r="M401" s="14">
        <v>4098.34</v>
      </c>
      <c r="N401" s="14">
        <v>4181.47</v>
      </c>
      <c r="O401" s="14">
        <v>4218</v>
      </c>
      <c r="P401" s="14">
        <v>4189.74</v>
      </c>
      <c r="Q401" s="14">
        <v>4277.8599999999997</v>
      </c>
      <c r="R401" s="14">
        <v>4387.99</v>
      </c>
      <c r="S401" s="14">
        <v>4415.21</v>
      </c>
      <c r="T401" s="14">
        <v>4418.2300000000005</v>
      </c>
      <c r="U401" s="14">
        <v>4418.08</v>
      </c>
      <c r="V401" s="14">
        <v>4433.03</v>
      </c>
      <c r="W401" s="14">
        <v>4416.33</v>
      </c>
      <c r="X401" s="14">
        <v>4181.7300000000005</v>
      </c>
      <c r="Y401" s="14">
        <v>4012.47</v>
      </c>
      <c r="AZ401" s="9"/>
      <c r="BA401" s="9"/>
      <c r="BB401" s="9"/>
      <c r="BC401" s="9"/>
      <c r="BD401" s="9"/>
      <c r="BE401" s="9"/>
      <c r="BF401" s="9"/>
      <c r="BG401" s="9"/>
      <c r="BH401" s="9"/>
      <c r="BI401" s="9"/>
      <c r="BJ401" s="9"/>
      <c r="BK401" s="9"/>
      <c r="BL401" s="9"/>
      <c r="BM401" s="9"/>
      <c r="BN401" s="9"/>
      <c r="BO401" s="9"/>
      <c r="BP401" s="9"/>
      <c r="BQ401" s="9"/>
      <c r="BR401" s="9"/>
      <c r="BS401" s="9"/>
      <c r="BT401" s="9"/>
      <c r="BU401" s="9"/>
      <c r="BV401" s="9"/>
      <c r="BW401" s="9"/>
    </row>
    <row r="402" spans="1:75" ht="12" x14ac:dyDescent="0.2">
      <c r="A402" s="13">
        <v>2</v>
      </c>
      <c r="B402" s="14">
        <v>3987.93</v>
      </c>
      <c r="C402" s="14">
        <v>3917.04</v>
      </c>
      <c r="D402" s="14">
        <v>3874.84</v>
      </c>
      <c r="E402" s="14">
        <v>3858.61</v>
      </c>
      <c r="F402" s="14">
        <v>3873.3199999999997</v>
      </c>
      <c r="G402" s="14">
        <v>3890.37</v>
      </c>
      <c r="H402" s="14">
        <v>3900.55</v>
      </c>
      <c r="I402" s="14">
        <v>3931.58</v>
      </c>
      <c r="J402" s="14">
        <v>4050.33</v>
      </c>
      <c r="K402" s="14">
        <v>4211.46</v>
      </c>
      <c r="L402" s="14">
        <v>4466.6899999999996</v>
      </c>
      <c r="M402" s="14">
        <v>4526.5600000000004</v>
      </c>
      <c r="N402" s="14">
        <v>4522.46</v>
      </c>
      <c r="O402" s="14">
        <v>4531.62</v>
      </c>
      <c r="P402" s="14">
        <v>4488.29</v>
      </c>
      <c r="Q402" s="14">
        <v>4538.25</v>
      </c>
      <c r="R402" s="14">
        <v>4565.7300000000005</v>
      </c>
      <c r="S402" s="14">
        <v>4574.99</v>
      </c>
      <c r="T402" s="14">
        <v>4575.4800000000005</v>
      </c>
      <c r="U402" s="14">
        <v>4572.7300000000005</v>
      </c>
      <c r="V402" s="14">
        <v>4574.7</v>
      </c>
      <c r="W402" s="14">
        <v>4556.9299999999994</v>
      </c>
      <c r="X402" s="14">
        <v>4385.8</v>
      </c>
      <c r="Y402" s="14">
        <v>4094.97</v>
      </c>
      <c r="AZ402" s="9"/>
      <c r="BA402" s="9"/>
      <c r="BB402" s="9"/>
      <c r="BC402" s="9"/>
      <c r="BD402" s="9"/>
      <c r="BE402" s="9"/>
      <c r="BF402" s="9"/>
      <c r="BG402" s="9"/>
      <c r="BH402" s="9"/>
      <c r="BI402" s="9"/>
      <c r="BJ402" s="9"/>
      <c r="BK402" s="9"/>
      <c r="BL402" s="9"/>
      <c r="BM402" s="9"/>
      <c r="BN402" s="9"/>
      <c r="BO402" s="9"/>
      <c r="BP402" s="9"/>
      <c r="BQ402" s="9"/>
      <c r="BR402" s="9"/>
      <c r="BS402" s="9"/>
      <c r="BT402" s="9"/>
      <c r="BU402" s="9"/>
      <c r="BV402" s="9"/>
      <c r="BW402" s="9"/>
    </row>
    <row r="403" spans="1:75" ht="12" x14ac:dyDescent="0.2">
      <c r="A403" s="13">
        <v>3</v>
      </c>
      <c r="B403" s="14">
        <v>4030.84</v>
      </c>
      <c r="C403" s="14">
        <v>3962.99</v>
      </c>
      <c r="D403" s="14">
        <v>3914</v>
      </c>
      <c r="E403" s="14">
        <v>3875.41</v>
      </c>
      <c r="F403" s="14">
        <v>3920.11</v>
      </c>
      <c r="G403" s="14">
        <v>3936.45</v>
      </c>
      <c r="H403" s="14">
        <v>3959.74</v>
      </c>
      <c r="I403" s="14">
        <v>4005.04</v>
      </c>
      <c r="J403" s="14">
        <v>4230.37</v>
      </c>
      <c r="K403" s="14">
        <v>4505.45</v>
      </c>
      <c r="L403" s="14">
        <v>4548.25</v>
      </c>
      <c r="M403" s="14">
        <v>4564.41</v>
      </c>
      <c r="N403" s="14">
        <v>4568.4299999999994</v>
      </c>
      <c r="O403" s="14">
        <v>4571.79</v>
      </c>
      <c r="P403" s="14">
        <v>4542.8</v>
      </c>
      <c r="Q403" s="14">
        <v>4548.55</v>
      </c>
      <c r="R403" s="14">
        <v>4572.74</v>
      </c>
      <c r="S403" s="14">
        <v>4583.6899999999996</v>
      </c>
      <c r="T403" s="14">
        <v>4580.54</v>
      </c>
      <c r="U403" s="14">
        <v>4575.41</v>
      </c>
      <c r="V403" s="14">
        <v>4575.96</v>
      </c>
      <c r="W403" s="14">
        <v>4523.0099999999993</v>
      </c>
      <c r="X403" s="14">
        <v>4204.3100000000004</v>
      </c>
      <c r="Y403" s="14">
        <v>3977.53</v>
      </c>
      <c r="AZ403" s="9"/>
      <c r="BA403" s="9"/>
      <c r="BB403" s="9"/>
      <c r="BC403" s="9"/>
      <c r="BD403" s="9"/>
      <c r="BE403" s="9"/>
      <c r="BF403" s="9"/>
      <c r="BG403" s="9"/>
      <c r="BH403" s="9"/>
      <c r="BI403" s="9"/>
      <c r="BJ403" s="9"/>
      <c r="BK403" s="9"/>
      <c r="BL403" s="9"/>
      <c r="BM403" s="9"/>
      <c r="BN403" s="9"/>
      <c r="BO403" s="9"/>
      <c r="BP403" s="9"/>
      <c r="BQ403" s="9"/>
      <c r="BR403" s="9"/>
      <c r="BS403" s="9"/>
      <c r="BT403" s="9"/>
      <c r="BU403" s="9"/>
      <c r="BV403" s="9"/>
      <c r="BW403" s="9"/>
    </row>
    <row r="404" spans="1:75" ht="12" x14ac:dyDescent="0.2">
      <c r="A404" s="13">
        <v>4</v>
      </c>
      <c r="B404" s="14">
        <v>3959.43</v>
      </c>
      <c r="C404" s="14">
        <v>3897.11</v>
      </c>
      <c r="D404" s="14">
        <v>3861.73</v>
      </c>
      <c r="E404" s="14">
        <v>3830.24</v>
      </c>
      <c r="F404" s="14">
        <v>3877.6</v>
      </c>
      <c r="G404" s="14">
        <v>3912.44</v>
      </c>
      <c r="H404" s="14">
        <v>3955.69</v>
      </c>
      <c r="I404" s="14">
        <v>4061.94</v>
      </c>
      <c r="J404" s="14">
        <v>4298.6500000000005</v>
      </c>
      <c r="K404" s="14">
        <v>4534.16</v>
      </c>
      <c r="L404" s="14">
        <v>4574.49</v>
      </c>
      <c r="M404" s="14">
        <v>4589.29</v>
      </c>
      <c r="N404" s="14">
        <v>4589.8599999999997</v>
      </c>
      <c r="O404" s="14">
        <v>4592.8200000000006</v>
      </c>
      <c r="P404" s="14">
        <v>4569.08</v>
      </c>
      <c r="Q404" s="14">
        <v>4569.59</v>
      </c>
      <c r="R404" s="14">
        <v>4588.71</v>
      </c>
      <c r="S404" s="14">
        <v>4606.0999999999995</v>
      </c>
      <c r="T404" s="14">
        <v>4598.33</v>
      </c>
      <c r="U404" s="14">
        <v>4591.21</v>
      </c>
      <c r="V404" s="14">
        <v>4594.1899999999996</v>
      </c>
      <c r="W404" s="14">
        <v>4558.92</v>
      </c>
      <c r="X404" s="14">
        <v>4308.8900000000003</v>
      </c>
      <c r="Y404" s="14">
        <v>4057.84</v>
      </c>
      <c r="AZ404" s="9"/>
      <c r="BA404" s="9"/>
      <c r="BB404" s="9"/>
      <c r="BC404" s="9"/>
      <c r="BD404" s="9"/>
      <c r="BE404" s="9"/>
      <c r="BF404" s="9"/>
      <c r="BG404" s="9"/>
      <c r="BH404" s="9"/>
      <c r="BI404" s="9"/>
      <c r="BJ404" s="9"/>
      <c r="BK404" s="9"/>
      <c r="BL404" s="9"/>
      <c r="BM404" s="9"/>
      <c r="BN404" s="9"/>
      <c r="BO404" s="9"/>
      <c r="BP404" s="9"/>
      <c r="BQ404" s="9"/>
      <c r="BR404" s="9"/>
      <c r="BS404" s="9"/>
      <c r="BT404" s="9"/>
      <c r="BU404" s="9"/>
      <c r="BV404" s="9"/>
      <c r="BW404" s="9"/>
    </row>
    <row r="405" spans="1:75" ht="12" x14ac:dyDescent="0.2">
      <c r="A405" s="13">
        <v>5</v>
      </c>
      <c r="B405" s="14">
        <v>3980.94</v>
      </c>
      <c r="C405" s="14">
        <v>3916.29</v>
      </c>
      <c r="D405" s="14">
        <v>3862.9700000000003</v>
      </c>
      <c r="E405" s="14">
        <v>3855.74</v>
      </c>
      <c r="F405" s="14">
        <v>3886.11</v>
      </c>
      <c r="G405" s="14">
        <v>3905.44</v>
      </c>
      <c r="H405" s="14">
        <v>3963.3199999999997</v>
      </c>
      <c r="I405" s="14">
        <v>4034.66</v>
      </c>
      <c r="J405" s="14">
        <v>4315.9800000000005</v>
      </c>
      <c r="K405" s="14">
        <v>4532.67</v>
      </c>
      <c r="L405" s="14">
        <v>4559.2300000000005</v>
      </c>
      <c r="M405" s="14">
        <v>4563.72</v>
      </c>
      <c r="N405" s="14">
        <v>4562.97</v>
      </c>
      <c r="O405" s="14">
        <v>4563.99</v>
      </c>
      <c r="P405" s="14">
        <v>4553.79</v>
      </c>
      <c r="Q405" s="14">
        <v>4554.95</v>
      </c>
      <c r="R405" s="14">
        <v>4564.55</v>
      </c>
      <c r="S405" s="14">
        <v>4579.0999999999995</v>
      </c>
      <c r="T405" s="14">
        <v>4570.8</v>
      </c>
      <c r="U405" s="14">
        <v>4563.16</v>
      </c>
      <c r="V405" s="14">
        <v>4562.3900000000003</v>
      </c>
      <c r="W405" s="14">
        <v>4546.84</v>
      </c>
      <c r="X405" s="14">
        <v>4224.38</v>
      </c>
      <c r="Y405" s="14">
        <v>3998.74</v>
      </c>
      <c r="AZ405" s="9"/>
      <c r="BA405" s="9"/>
      <c r="BB405" s="9"/>
      <c r="BC405" s="9"/>
      <c r="BD405" s="9"/>
      <c r="BE405" s="9"/>
      <c r="BF405" s="9"/>
      <c r="BG405" s="9"/>
      <c r="BH405" s="9"/>
      <c r="BI405" s="9"/>
      <c r="BJ405" s="9"/>
      <c r="BK405" s="9"/>
      <c r="BL405" s="9"/>
      <c r="BM405" s="9"/>
      <c r="BN405" s="9"/>
      <c r="BO405" s="9"/>
      <c r="BP405" s="9"/>
      <c r="BQ405" s="9"/>
      <c r="BR405" s="9"/>
      <c r="BS405" s="9"/>
      <c r="BT405" s="9"/>
      <c r="BU405" s="9"/>
      <c r="BV405" s="9"/>
      <c r="BW405" s="9"/>
    </row>
    <row r="406" spans="1:75" ht="12" x14ac:dyDescent="0.2">
      <c r="A406" s="13">
        <v>6</v>
      </c>
      <c r="B406" s="14">
        <v>3939.2200000000003</v>
      </c>
      <c r="C406" s="14">
        <v>3837.7</v>
      </c>
      <c r="D406" s="14">
        <v>3760.67</v>
      </c>
      <c r="E406" s="14">
        <v>3735.73</v>
      </c>
      <c r="F406" s="14">
        <v>3764.13</v>
      </c>
      <c r="G406" s="14">
        <v>3807.11</v>
      </c>
      <c r="H406" s="14">
        <v>3862.51</v>
      </c>
      <c r="I406" s="14">
        <v>3997.49</v>
      </c>
      <c r="J406" s="14">
        <v>4231.5099999999993</v>
      </c>
      <c r="K406" s="14">
        <v>4482.8200000000006</v>
      </c>
      <c r="L406" s="14">
        <v>4524</v>
      </c>
      <c r="M406" s="14">
        <v>4537.2599999999993</v>
      </c>
      <c r="N406" s="14">
        <v>4538.7300000000005</v>
      </c>
      <c r="O406" s="14">
        <v>4540.9000000000005</v>
      </c>
      <c r="P406" s="14">
        <v>4517.5199999999995</v>
      </c>
      <c r="Q406" s="14">
        <v>4523.6099999999997</v>
      </c>
      <c r="R406" s="14">
        <v>4547.87</v>
      </c>
      <c r="S406" s="14">
        <v>4555.63</v>
      </c>
      <c r="T406" s="14">
        <v>4552.59</v>
      </c>
      <c r="U406" s="14">
        <v>4549.84</v>
      </c>
      <c r="V406" s="14">
        <v>4549.33</v>
      </c>
      <c r="W406" s="14">
        <v>4504.1799999999994</v>
      </c>
      <c r="X406" s="14">
        <v>4185.4299999999994</v>
      </c>
      <c r="Y406" s="14">
        <v>4002.45</v>
      </c>
      <c r="AZ406" s="9"/>
      <c r="BA406" s="9"/>
      <c r="BB406" s="9"/>
      <c r="BC406" s="9"/>
      <c r="BD406" s="9"/>
      <c r="BE406" s="9"/>
      <c r="BF406" s="9"/>
      <c r="BG406" s="9"/>
      <c r="BH406" s="9"/>
      <c r="BI406" s="9"/>
      <c r="BJ406" s="9"/>
      <c r="BK406" s="9"/>
      <c r="BL406" s="9"/>
      <c r="BM406" s="9"/>
      <c r="BN406" s="9"/>
      <c r="BO406" s="9"/>
      <c r="BP406" s="9"/>
      <c r="BQ406" s="9"/>
      <c r="BR406" s="9"/>
      <c r="BS406" s="9"/>
      <c r="BT406" s="9"/>
      <c r="BU406" s="9"/>
      <c r="BV406" s="9"/>
      <c r="BW406" s="9"/>
    </row>
    <row r="407" spans="1:75" ht="12" x14ac:dyDescent="0.2">
      <c r="A407" s="13">
        <v>7</v>
      </c>
      <c r="B407" s="14">
        <v>3941.55</v>
      </c>
      <c r="C407" s="14">
        <v>3857.67</v>
      </c>
      <c r="D407" s="14">
        <v>3790.34</v>
      </c>
      <c r="E407" s="14">
        <v>3759.8</v>
      </c>
      <c r="F407" s="14">
        <v>3777.12</v>
      </c>
      <c r="G407" s="14">
        <v>3802.73</v>
      </c>
      <c r="H407" s="14">
        <v>3835.8199999999997</v>
      </c>
      <c r="I407" s="14">
        <v>3928.23</v>
      </c>
      <c r="J407" s="14">
        <v>4050.41</v>
      </c>
      <c r="K407" s="14">
        <v>4294.2699999999995</v>
      </c>
      <c r="L407" s="14">
        <v>4439.62</v>
      </c>
      <c r="M407" s="14">
        <v>4458.84</v>
      </c>
      <c r="N407" s="14">
        <v>4459.6099999999997</v>
      </c>
      <c r="O407" s="14">
        <v>4459.79</v>
      </c>
      <c r="P407" s="14">
        <v>4428.5600000000004</v>
      </c>
      <c r="Q407" s="14">
        <v>4437.3</v>
      </c>
      <c r="R407" s="14">
        <v>4465.3100000000004</v>
      </c>
      <c r="S407" s="14">
        <v>4484.28</v>
      </c>
      <c r="T407" s="14">
        <v>4482.4299999999994</v>
      </c>
      <c r="U407" s="14">
        <v>4479.6400000000003</v>
      </c>
      <c r="V407" s="14">
        <v>4487.33</v>
      </c>
      <c r="W407" s="14">
        <v>4464.41</v>
      </c>
      <c r="X407" s="14">
        <v>4279.1899999999996</v>
      </c>
      <c r="Y407" s="14">
        <v>4035.96</v>
      </c>
      <c r="AZ407" s="9"/>
      <c r="BA407" s="9"/>
      <c r="BB407" s="9"/>
      <c r="BC407" s="9"/>
      <c r="BD407" s="9"/>
      <c r="BE407" s="9"/>
      <c r="BF407" s="9"/>
      <c r="BG407" s="9"/>
      <c r="BH407" s="9"/>
      <c r="BI407" s="9"/>
      <c r="BJ407" s="9"/>
      <c r="BK407" s="9"/>
      <c r="BL407" s="9"/>
      <c r="BM407" s="9"/>
      <c r="BN407" s="9"/>
      <c r="BO407" s="9"/>
      <c r="BP407" s="9"/>
      <c r="BQ407" s="9"/>
      <c r="BR407" s="9"/>
      <c r="BS407" s="9"/>
      <c r="BT407" s="9"/>
      <c r="BU407" s="9"/>
      <c r="BV407" s="9"/>
      <c r="BW407" s="9"/>
    </row>
    <row r="408" spans="1:75" ht="12" x14ac:dyDescent="0.2">
      <c r="A408" s="13">
        <v>8</v>
      </c>
      <c r="B408" s="14">
        <v>3998.07</v>
      </c>
      <c r="C408" s="14">
        <v>3922.92</v>
      </c>
      <c r="D408" s="14">
        <v>3863.49</v>
      </c>
      <c r="E408" s="14">
        <v>3820.43</v>
      </c>
      <c r="F408" s="14">
        <v>3854.39</v>
      </c>
      <c r="G408" s="14">
        <v>3872.17</v>
      </c>
      <c r="H408" s="14">
        <v>3897.09</v>
      </c>
      <c r="I408" s="14">
        <v>3995.44</v>
      </c>
      <c r="J408" s="14">
        <v>4210.59</v>
      </c>
      <c r="K408" s="14">
        <v>4463.41</v>
      </c>
      <c r="L408" s="14">
        <v>4545.5099999999993</v>
      </c>
      <c r="M408" s="14">
        <v>4562.41</v>
      </c>
      <c r="N408" s="14">
        <v>4564.7</v>
      </c>
      <c r="O408" s="14">
        <v>4566.29</v>
      </c>
      <c r="P408" s="14">
        <v>4544.2699999999995</v>
      </c>
      <c r="Q408" s="14">
        <v>4550.0199999999995</v>
      </c>
      <c r="R408" s="14">
        <v>4573.2599999999993</v>
      </c>
      <c r="S408" s="14">
        <v>4592.38</v>
      </c>
      <c r="T408" s="14">
        <v>4586.5</v>
      </c>
      <c r="U408" s="14">
        <v>4578.38</v>
      </c>
      <c r="V408" s="14">
        <v>4578.67</v>
      </c>
      <c r="W408" s="14">
        <v>4545.8599999999997</v>
      </c>
      <c r="X408" s="14">
        <v>4293.9299999999994</v>
      </c>
      <c r="Y408" s="14">
        <v>4014.94</v>
      </c>
      <c r="AZ408" s="9"/>
      <c r="BA408" s="9"/>
      <c r="BB408" s="9"/>
      <c r="BC408" s="9"/>
      <c r="BD408" s="9"/>
      <c r="BE408" s="9"/>
      <c r="BF408" s="9"/>
      <c r="BG408" s="9"/>
      <c r="BH408" s="9"/>
      <c r="BI408" s="9"/>
      <c r="BJ408" s="9"/>
      <c r="BK408" s="9"/>
      <c r="BL408" s="9"/>
      <c r="BM408" s="9"/>
      <c r="BN408" s="9"/>
      <c r="BO408" s="9"/>
      <c r="BP408" s="9"/>
      <c r="BQ408" s="9"/>
      <c r="BR408" s="9"/>
      <c r="BS408" s="9"/>
      <c r="BT408" s="9"/>
      <c r="BU408" s="9"/>
      <c r="BV408" s="9"/>
      <c r="BW408" s="9"/>
    </row>
    <row r="409" spans="1:75" ht="12" x14ac:dyDescent="0.2">
      <c r="A409" s="13">
        <v>9</v>
      </c>
      <c r="B409" s="14">
        <v>3981.39</v>
      </c>
      <c r="C409" s="14">
        <v>3886.3199999999997</v>
      </c>
      <c r="D409" s="14">
        <v>3818.81</v>
      </c>
      <c r="E409" s="14">
        <v>3800.25</v>
      </c>
      <c r="F409" s="14">
        <v>3840.36</v>
      </c>
      <c r="G409" s="14">
        <v>3975.89</v>
      </c>
      <c r="H409" s="14">
        <v>4198.6099999999997</v>
      </c>
      <c r="I409" s="14">
        <v>4568.3100000000004</v>
      </c>
      <c r="J409" s="14">
        <v>4661.47</v>
      </c>
      <c r="K409" s="14">
        <v>4697.25</v>
      </c>
      <c r="L409" s="14">
        <v>4713.96</v>
      </c>
      <c r="M409" s="14">
        <v>4724.37</v>
      </c>
      <c r="N409" s="14">
        <v>4710.2300000000005</v>
      </c>
      <c r="O409" s="14">
        <v>4718.95</v>
      </c>
      <c r="P409" s="14">
        <v>4684.55</v>
      </c>
      <c r="Q409" s="14">
        <v>4681.09</v>
      </c>
      <c r="R409" s="14">
        <v>4639.4399999999996</v>
      </c>
      <c r="S409" s="14">
        <v>4650.88</v>
      </c>
      <c r="T409" s="14">
        <v>4638.5099999999993</v>
      </c>
      <c r="U409" s="14">
        <v>4696.37</v>
      </c>
      <c r="V409" s="14">
        <v>4655.9399999999996</v>
      </c>
      <c r="W409" s="14">
        <v>4609.83</v>
      </c>
      <c r="X409" s="14">
        <v>4328.59</v>
      </c>
      <c r="Y409" s="14">
        <v>4003.16</v>
      </c>
      <c r="AZ409" s="9"/>
      <c r="BA409" s="9"/>
      <c r="BB409" s="9"/>
      <c r="BC409" s="9"/>
      <c r="BD409" s="9"/>
      <c r="BE409" s="9"/>
      <c r="BF409" s="9"/>
      <c r="BG409" s="9"/>
      <c r="BH409" s="9"/>
      <c r="BI409" s="9"/>
      <c r="BJ409" s="9"/>
      <c r="BK409" s="9"/>
      <c r="BL409" s="9"/>
      <c r="BM409" s="9"/>
      <c r="BN409" s="9"/>
      <c r="BO409" s="9"/>
      <c r="BP409" s="9"/>
      <c r="BQ409" s="9"/>
      <c r="BR409" s="9"/>
      <c r="BS409" s="9"/>
      <c r="BT409" s="9"/>
      <c r="BU409" s="9"/>
      <c r="BV409" s="9"/>
      <c r="BW409" s="9"/>
    </row>
    <row r="410" spans="1:75" ht="12" x14ac:dyDescent="0.2">
      <c r="A410" s="13">
        <v>10</v>
      </c>
      <c r="B410" s="14">
        <v>3984.2599999999998</v>
      </c>
      <c r="C410" s="14">
        <v>3898.46</v>
      </c>
      <c r="D410" s="14">
        <v>3833.59</v>
      </c>
      <c r="E410" s="14">
        <v>3837.49</v>
      </c>
      <c r="F410" s="14">
        <v>3934.36</v>
      </c>
      <c r="G410" s="14">
        <v>4043.98</v>
      </c>
      <c r="H410" s="14">
        <v>4253.74</v>
      </c>
      <c r="I410" s="14">
        <v>4622.8499999999995</v>
      </c>
      <c r="J410" s="14">
        <v>4708.67</v>
      </c>
      <c r="K410" s="14">
        <v>4741.0600000000004</v>
      </c>
      <c r="L410" s="14">
        <v>4751.1799999999994</v>
      </c>
      <c r="M410" s="14">
        <v>4755.9000000000005</v>
      </c>
      <c r="N410" s="14">
        <v>4747.0600000000004</v>
      </c>
      <c r="O410" s="14">
        <v>4749.5700000000006</v>
      </c>
      <c r="P410" s="14">
        <v>4719.4299999999994</v>
      </c>
      <c r="Q410" s="14">
        <v>4713.79</v>
      </c>
      <c r="R410" s="14">
        <v>4707.46</v>
      </c>
      <c r="S410" s="14">
        <v>4708.8200000000006</v>
      </c>
      <c r="T410" s="14">
        <v>4695.55</v>
      </c>
      <c r="U410" s="14">
        <v>4724.1099999999997</v>
      </c>
      <c r="V410" s="14">
        <v>4690.28</v>
      </c>
      <c r="W410" s="14">
        <v>4628.08</v>
      </c>
      <c r="X410" s="14">
        <v>4354.55</v>
      </c>
      <c r="Y410" s="14">
        <v>4039.67</v>
      </c>
      <c r="AZ410" s="9"/>
      <c r="BA410" s="9"/>
      <c r="BB410" s="9"/>
      <c r="BC410" s="9"/>
      <c r="BD410" s="9"/>
      <c r="BE410" s="9"/>
      <c r="BF410" s="9"/>
      <c r="BG410" s="9"/>
      <c r="BH410" s="9"/>
      <c r="BI410" s="9"/>
      <c r="BJ410" s="9"/>
      <c r="BK410" s="9"/>
      <c r="BL410" s="9"/>
      <c r="BM410" s="9"/>
      <c r="BN410" s="9"/>
      <c r="BO410" s="9"/>
      <c r="BP410" s="9"/>
      <c r="BQ410" s="9"/>
      <c r="BR410" s="9"/>
      <c r="BS410" s="9"/>
      <c r="BT410" s="9"/>
      <c r="BU410" s="9"/>
      <c r="BV410" s="9"/>
      <c r="BW410" s="9"/>
    </row>
    <row r="411" spans="1:75" ht="12" x14ac:dyDescent="0.2">
      <c r="A411" s="13">
        <v>11</v>
      </c>
      <c r="B411" s="14">
        <v>4016.79</v>
      </c>
      <c r="C411" s="14">
        <v>3967.72</v>
      </c>
      <c r="D411" s="14">
        <v>3906.39</v>
      </c>
      <c r="E411" s="14">
        <v>3902.62</v>
      </c>
      <c r="F411" s="14">
        <v>3981.08</v>
      </c>
      <c r="G411" s="14">
        <v>4082.0099999999998</v>
      </c>
      <c r="H411" s="14">
        <v>4242.47</v>
      </c>
      <c r="I411" s="14">
        <v>4637.0999999999995</v>
      </c>
      <c r="J411" s="14">
        <v>4743.21</v>
      </c>
      <c r="K411" s="14">
        <v>4776.46</v>
      </c>
      <c r="L411" s="14">
        <v>4792.12</v>
      </c>
      <c r="M411" s="14">
        <v>4806.17</v>
      </c>
      <c r="N411" s="14">
        <v>4794.7300000000005</v>
      </c>
      <c r="O411" s="14">
        <v>4797.3100000000004</v>
      </c>
      <c r="P411" s="14">
        <v>4766.1899999999996</v>
      </c>
      <c r="Q411" s="14">
        <v>4761.95</v>
      </c>
      <c r="R411" s="14">
        <v>4724.33</v>
      </c>
      <c r="S411" s="14">
        <v>4730.05</v>
      </c>
      <c r="T411" s="14">
        <v>4708.2300000000005</v>
      </c>
      <c r="U411" s="14">
        <v>4764.53</v>
      </c>
      <c r="V411" s="14">
        <v>4746.87</v>
      </c>
      <c r="W411" s="14">
        <v>4711.41</v>
      </c>
      <c r="X411" s="14">
        <v>4563.4399999999996</v>
      </c>
      <c r="Y411" s="14">
        <v>4162.04</v>
      </c>
      <c r="AZ411" s="9"/>
      <c r="BA411" s="9"/>
      <c r="BB411" s="9"/>
      <c r="BC411" s="9"/>
      <c r="BD411" s="9"/>
      <c r="BE411" s="9"/>
      <c r="BF411" s="9"/>
      <c r="BG411" s="9"/>
      <c r="BH411" s="9"/>
      <c r="BI411" s="9"/>
      <c r="BJ411" s="9"/>
      <c r="BK411" s="9"/>
      <c r="BL411" s="9"/>
      <c r="BM411" s="9"/>
      <c r="BN411" s="9"/>
      <c r="BO411" s="9"/>
      <c r="BP411" s="9"/>
      <c r="BQ411" s="9"/>
      <c r="BR411" s="9"/>
      <c r="BS411" s="9"/>
      <c r="BT411" s="9"/>
      <c r="BU411" s="9"/>
      <c r="BV411" s="9"/>
      <c r="BW411" s="9"/>
    </row>
    <row r="412" spans="1:75" ht="12" x14ac:dyDescent="0.2">
      <c r="A412" s="13">
        <v>12</v>
      </c>
      <c r="B412" s="14">
        <v>4057.11</v>
      </c>
      <c r="C412" s="14">
        <v>4003.17</v>
      </c>
      <c r="D412" s="14">
        <v>3982.08</v>
      </c>
      <c r="E412" s="14">
        <v>3980.16</v>
      </c>
      <c r="F412" s="14">
        <v>4010.49</v>
      </c>
      <c r="G412" s="14">
        <v>4103.13</v>
      </c>
      <c r="H412" s="14">
        <v>4246.4299999999994</v>
      </c>
      <c r="I412" s="14">
        <v>4622.8200000000006</v>
      </c>
      <c r="J412" s="14">
        <v>4697.09</v>
      </c>
      <c r="K412" s="14">
        <v>4726.59</v>
      </c>
      <c r="L412" s="14">
        <v>4729.0099999999993</v>
      </c>
      <c r="M412" s="14">
        <v>4744.34</v>
      </c>
      <c r="N412" s="14">
        <v>4734.25</v>
      </c>
      <c r="O412" s="14">
        <v>4742</v>
      </c>
      <c r="P412" s="14">
        <v>4715.4800000000005</v>
      </c>
      <c r="Q412" s="14">
        <v>4710.8499999999995</v>
      </c>
      <c r="R412" s="14">
        <v>4703.0700000000006</v>
      </c>
      <c r="S412" s="14">
        <v>4697.78</v>
      </c>
      <c r="T412" s="14">
        <v>4692.1099999999997</v>
      </c>
      <c r="U412" s="14">
        <v>4711.75</v>
      </c>
      <c r="V412" s="14">
        <v>4695.2300000000005</v>
      </c>
      <c r="W412" s="14">
        <v>4655.03</v>
      </c>
      <c r="X412" s="14">
        <v>4490.83</v>
      </c>
      <c r="Y412" s="14">
        <v>4130.7699999999995</v>
      </c>
      <c r="AZ412" s="9"/>
      <c r="BA412" s="9"/>
      <c r="BB412" s="9"/>
      <c r="BC412" s="9"/>
      <c r="BD412" s="9"/>
      <c r="BE412" s="9"/>
      <c r="BF412" s="9"/>
      <c r="BG412" s="9"/>
      <c r="BH412" s="9"/>
      <c r="BI412" s="9"/>
      <c r="BJ412" s="9"/>
      <c r="BK412" s="9"/>
      <c r="BL412" s="9"/>
      <c r="BM412" s="9"/>
      <c r="BN412" s="9"/>
      <c r="BO412" s="9"/>
      <c r="BP412" s="9"/>
      <c r="BQ412" s="9"/>
      <c r="BR412" s="9"/>
      <c r="BS412" s="9"/>
      <c r="BT412" s="9"/>
      <c r="BU412" s="9"/>
      <c r="BV412" s="9"/>
      <c r="BW412" s="9"/>
    </row>
    <row r="413" spans="1:75" ht="12" x14ac:dyDescent="0.2">
      <c r="A413" s="13">
        <v>13</v>
      </c>
      <c r="B413" s="14">
        <v>4089.21</v>
      </c>
      <c r="C413" s="14">
        <v>4031.97</v>
      </c>
      <c r="D413" s="14">
        <v>4003.23</v>
      </c>
      <c r="E413" s="14">
        <v>4002.5099999999998</v>
      </c>
      <c r="F413" s="14">
        <v>4055.09</v>
      </c>
      <c r="G413" s="14">
        <v>4145.1099999999997</v>
      </c>
      <c r="H413" s="14">
        <v>4478.7</v>
      </c>
      <c r="I413" s="14">
        <v>4645.79</v>
      </c>
      <c r="J413" s="14">
        <v>4732.53</v>
      </c>
      <c r="K413" s="14">
        <v>4760.72</v>
      </c>
      <c r="L413" s="14">
        <v>4774.66</v>
      </c>
      <c r="M413" s="14">
        <v>4781.87</v>
      </c>
      <c r="N413" s="14">
        <v>4773.54</v>
      </c>
      <c r="O413" s="14">
        <v>4775.7699999999995</v>
      </c>
      <c r="P413" s="14">
        <v>4739.3599999999997</v>
      </c>
      <c r="Q413" s="14">
        <v>4739.24</v>
      </c>
      <c r="R413" s="14">
        <v>4702.0700000000006</v>
      </c>
      <c r="S413" s="14">
        <v>4690.6099999999997</v>
      </c>
      <c r="T413" s="14">
        <v>4687.78</v>
      </c>
      <c r="U413" s="14">
        <v>4758.0999999999995</v>
      </c>
      <c r="V413" s="14">
        <v>4745.8900000000003</v>
      </c>
      <c r="W413" s="14">
        <v>4698.13</v>
      </c>
      <c r="X413" s="14">
        <v>4590.3599999999997</v>
      </c>
      <c r="Y413" s="14">
        <v>4339.46</v>
      </c>
      <c r="AZ413" s="9"/>
      <c r="BA413" s="9"/>
      <c r="BB413" s="9"/>
      <c r="BC413" s="9"/>
      <c r="BD413" s="9"/>
      <c r="BE413" s="9"/>
      <c r="BF413" s="9"/>
      <c r="BG413" s="9"/>
      <c r="BH413" s="9"/>
      <c r="BI413" s="9"/>
      <c r="BJ413" s="9"/>
      <c r="BK413" s="9"/>
      <c r="BL413" s="9"/>
      <c r="BM413" s="9"/>
      <c r="BN413" s="9"/>
      <c r="BO413" s="9"/>
      <c r="BP413" s="9"/>
      <c r="BQ413" s="9"/>
      <c r="BR413" s="9"/>
      <c r="BS413" s="9"/>
      <c r="BT413" s="9"/>
      <c r="BU413" s="9"/>
      <c r="BV413" s="9"/>
      <c r="BW413" s="9"/>
    </row>
    <row r="414" spans="1:75" ht="12" x14ac:dyDescent="0.2">
      <c r="A414" s="13">
        <v>14</v>
      </c>
      <c r="B414" s="14">
        <v>4331.09</v>
      </c>
      <c r="C414" s="14">
        <v>4169.5600000000004</v>
      </c>
      <c r="D414" s="14">
        <v>4141.0099999999993</v>
      </c>
      <c r="E414" s="14">
        <v>4132.4000000000005</v>
      </c>
      <c r="F414" s="14">
        <v>4148.62</v>
      </c>
      <c r="G414" s="14">
        <v>4177.99</v>
      </c>
      <c r="H414" s="14">
        <v>4273.21</v>
      </c>
      <c r="I414" s="14">
        <v>4543.55</v>
      </c>
      <c r="J414" s="14">
        <v>4622.4800000000005</v>
      </c>
      <c r="K414" s="14">
        <v>4739.41</v>
      </c>
      <c r="L414" s="14">
        <v>4769.08</v>
      </c>
      <c r="M414" s="14">
        <v>4775.09</v>
      </c>
      <c r="N414" s="14">
        <v>4770.58</v>
      </c>
      <c r="O414" s="14">
        <v>4768.7699999999995</v>
      </c>
      <c r="P414" s="14">
        <v>4744.0099999999993</v>
      </c>
      <c r="Q414" s="14">
        <v>4746.47</v>
      </c>
      <c r="R414" s="14">
        <v>4755.13</v>
      </c>
      <c r="S414" s="14">
        <v>4764.9800000000005</v>
      </c>
      <c r="T414" s="14">
        <v>4755.29</v>
      </c>
      <c r="U414" s="14">
        <v>4751.49</v>
      </c>
      <c r="V414" s="14">
        <v>4757.5099999999993</v>
      </c>
      <c r="W414" s="14">
        <v>4637.1099999999997</v>
      </c>
      <c r="X414" s="14">
        <v>4573.9399999999996</v>
      </c>
      <c r="Y414" s="14">
        <v>4336.6899999999996</v>
      </c>
      <c r="AZ414" s="9"/>
      <c r="BA414" s="9"/>
      <c r="BB414" s="9"/>
      <c r="BC414" s="9"/>
      <c r="BD414" s="9"/>
      <c r="BE414" s="9"/>
      <c r="BF414" s="9"/>
      <c r="BG414" s="9"/>
      <c r="BH414" s="9"/>
      <c r="BI414" s="9"/>
      <c r="BJ414" s="9"/>
      <c r="BK414" s="9"/>
      <c r="BL414" s="9"/>
      <c r="BM414" s="9"/>
      <c r="BN414" s="9"/>
      <c r="BO414" s="9"/>
      <c r="BP414" s="9"/>
      <c r="BQ414" s="9"/>
      <c r="BR414" s="9"/>
      <c r="BS414" s="9"/>
      <c r="BT414" s="9"/>
      <c r="BU414" s="9"/>
      <c r="BV414" s="9"/>
      <c r="BW414" s="9"/>
    </row>
    <row r="415" spans="1:75" ht="12" x14ac:dyDescent="0.2">
      <c r="A415" s="13">
        <v>15</v>
      </c>
      <c r="B415" s="14">
        <v>4182.71</v>
      </c>
      <c r="C415" s="14">
        <v>4128.91</v>
      </c>
      <c r="D415" s="14">
        <v>4062.11</v>
      </c>
      <c r="E415" s="14">
        <v>4055.77</v>
      </c>
      <c r="F415" s="14">
        <v>4062.44</v>
      </c>
      <c r="G415" s="14">
        <v>4110.16</v>
      </c>
      <c r="H415" s="14">
        <v>4126.12</v>
      </c>
      <c r="I415" s="14">
        <v>4322.4299999999994</v>
      </c>
      <c r="J415" s="14">
        <v>4559.67</v>
      </c>
      <c r="K415" s="14">
        <v>4624.17</v>
      </c>
      <c r="L415" s="14">
        <v>4680.7699999999995</v>
      </c>
      <c r="M415" s="14">
        <v>4696</v>
      </c>
      <c r="N415" s="14">
        <v>4696.92</v>
      </c>
      <c r="O415" s="14">
        <v>4697.97</v>
      </c>
      <c r="P415" s="14">
        <v>4671.29</v>
      </c>
      <c r="Q415" s="14">
        <v>4679.3599999999997</v>
      </c>
      <c r="R415" s="14">
        <v>4690.5999999999995</v>
      </c>
      <c r="S415" s="14">
        <v>4712.5199999999995</v>
      </c>
      <c r="T415" s="14">
        <v>4703.49</v>
      </c>
      <c r="U415" s="14">
        <v>4712.53</v>
      </c>
      <c r="V415" s="14">
        <v>4713.33</v>
      </c>
      <c r="W415" s="14">
        <v>4635.7599999999993</v>
      </c>
      <c r="X415" s="14">
        <v>4572.13</v>
      </c>
      <c r="Y415" s="14">
        <v>4322.49</v>
      </c>
      <c r="AZ415" s="9"/>
      <c r="BA415" s="9"/>
      <c r="BB415" s="9"/>
      <c r="BC415" s="9"/>
      <c r="BD415" s="9"/>
      <c r="BE415" s="9"/>
      <c r="BF415" s="9"/>
      <c r="BG415" s="9"/>
      <c r="BH415" s="9"/>
      <c r="BI415" s="9"/>
      <c r="BJ415" s="9"/>
      <c r="BK415" s="9"/>
      <c r="BL415" s="9"/>
      <c r="BM415" s="9"/>
      <c r="BN415" s="9"/>
      <c r="BO415" s="9"/>
      <c r="BP415" s="9"/>
      <c r="BQ415" s="9"/>
      <c r="BR415" s="9"/>
      <c r="BS415" s="9"/>
      <c r="BT415" s="9"/>
      <c r="BU415" s="9"/>
      <c r="BV415" s="9"/>
      <c r="BW415" s="9"/>
    </row>
    <row r="416" spans="1:75" ht="12" x14ac:dyDescent="0.2">
      <c r="A416" s="13">
        <v>16</v>
      </c>
      <c r="B416" s="14">
        <v>4167.41</v>
      </c>
      <c r="C416" s="14">
        <v>4112.34</v>
      </c>
      <c r="D416" s="14">
        <v>4055.67</v>
      </c>
      <c r="E416" s="14">
        <v>4046.45</v>
      </c>
      <c r="F416" s="14">
        <v>4082.88</v>
      </c>
      <c r="G416" s="14">
        <v>4180.4299999999994</v>
      </c>
      <c r="H416" s="14">
        <v>4466.04</v>
      </c>
      <c r="I416" s="14">
        <v>4618.91</v>
      </c>
      <c r="J416" s="14">
        <v>4814.7300000000005</v>
      </c>
      <c r="K416" s="14">
        <v>4852.25</v>
      </c>
      <c r="L416" s="14">
        <v>4868.96</v>
      </c>
      <c r="M416" s="14">
        <v>4878.42</v>
      </c>
      <c r="N416" s="14">
        <v>4880.7300000000005</v>
      </c>
      <c r="O416" s="14">
        <v>4893.84</v>
      </c>
      <c r="P416" s="14">
        <v>4853.13</v>
      </c>
      <c r="Q416" s="14">
        <v>4846.99</v>
      </c>
      <c r="R416" s="14">
        <v>4835.1500000000005</v>
      </c>
      <c r="S416" s="14">
        <v>4830.3100000000004</v>
      </c>
      <c r="T416" s="14">
        <v>4694.9800000000005</v>
      </c>
      <c r="U416" s="14">
        <v>4854.54</v>
      </c>
      <c r="V416" s="14">
        <v>4762.96</v>
      </c>
      <c r="W416" s="14">
        <v>4657.04</v>
      </c>
      <c r="X416" s="14">
        <v>4535.67</v>
      </c>
      <c r="Y416" s="14">
        <v>4185.17</v>
      </c>
      <c r="AZ416" s="9"/>
      <c r="BA416" s="9"/>
      <c r="BB416" s="9"/>
      <c r="BC416" s="9"/>
      <c r="BD416" s="9"/>
      <c r="BE416" s="9"/>
      <c r="BF416" s="9"/>
      <c r="BG416" s="9"/>
      <c r="BH416" s="9"/>
      <c r="BI416" s="9"/>
      <c r="BJ416" s="9"/>
      <c r="BK416" s="9"/>
      <c r="BL416" s="9"/>
      <c r="BM416" s="9"/>
      <c r="BN416" s="9"/>
      <c r="BO416" s="9"/>
      <c r="BP416" s="9"/>
      <c r="BQ416" s="9"/>
      <c r="BR416" s="9"/>
      <c r="BS416" s="9"/>
      <c r="BT416" s="9"/>
      <c r="BU416" s="9"/>
      <c r="BV416" s="9"/>
      <c r="BW416" s="9"/>
    </row>
    <row r="417" spans="1:75" ht="12" x14ac:dyDescent="0.2">
      <c r="A417" s="13">
        <v>17</v>
      </c>
      <c r="B417" s="14">
        <v>4024.94</v>
      </c>
      <c r="C417" s="14">
        <v>3993.79</v>
      </c>
      <c r="D417" s="14">
        <v>3978.21</v>
      </c>
      <c r="E417" s="14">
        <v>3977.61</v>
      </c>
      <c r="F417" s="14">
        <v>3999.58</v>
      </c>
      <c r="G417" s="14">
        <v>4056.33</v>
      </c>
      <c r="H417" s="14">
        <v>4269.71</v>
      </c>
      <c r="I417" s="14">
        <v>4591.59</v>
      </c>
      <c r="J417" s="14">
        <v>4628.9299999999994</v>
      </c>
      <c r="K417" s="14">
        <v>4670.97</v>
      </c>
      <c r="L417" s="14">
        <v>4685.58</v>
      </c>
      <c r="M417" s="14">
        <v>4705.78</v>
      </c>
      <c r="N417" s="14">
        <v>4693.6899999999996</v>
      </c>
      <c r="O417" s="14">
        <v>4700</v>
      </c>
      <c r="P417" s="14">
        <v>4664.53</v>
      </c>
      <c r="Q417" s="14">
        <v>4655.22</v>
      </c>
      <c r="R417" s="14">
        <v>4646.9399999999996</v>
      </c>
      <c r="S417" s="14">
        <v>4653.8</v>
      </c>
      <c r="T417" s="14">
        <v>4649.33</v>
      </c>
      <c r="U417" s="14">
        <v>4670.74</v>
      </c>
      <c r="V417" s="14">
        <v>4659.04</v>
      </c>
      <c r="W417" s="14">
        <v>4617.2699999999995</v>
      </c>
      <c r="X417" s="14">
        <v>4409.0999999999995</v>
      </c>
      <c r="Y417" s="14">
        <v>4117.46</v>
      </c>
      <c r="AZ417" s="9"/>
      <c r="BA417" s="9"/>
      <c r="BB417" s="9"/>
      <c r="BC417" s="9"/>
      <c r="BD417" s="9"/>
      <c r="BE417" s="9"/>
      <c r="BF417" s="9"/>
      <c r="BG417" s="9"/>
      <c r="BH417" s="9"/>
      <c r="BI417" s="9"/>
      <c r="BJ417" s="9"/>
      <c r="BK417" s="9"/>
      <c r="BL417" s="9"/>
      <c r="BM417" s="9"/>
      <c r="BN417" s="9"/>
      <c r="BO417" s="9"/>
      <c r="BP417" s="9"/>
      <c r="BQ417" s="9"/>
      <c r="BR417" s="9"/>
      <c r="BS417" s="9"/>
      <c r="BT417" s="9"/>
      <c r="BU417" s="9"/>
      <c r="BV417" s="9"/>
      <c r="BW417" s="9"/>
    </row>
    <row r="418" spans="1:75" ht="12" x14ac:dyDescent="0.2">
      <c r="A418" s="13">
        <v>18</v>
      </c>
      <c r="B418" s="14">
        <v>4063.08</v>
      </c>
      <c r="C418" s="14">
        <v>4033.18</v>
      </c>
      <c r="D418" s="14">
        <v>4012.61</v>
      </c>
      <c r="E418" s="14">
        <v>4012.67</v>
      </c>
      <c r="F418" s="14">
        <v>4044.83</v>
      </c>
      <c r="G418" s="14">
        <v>4107.78</v>
      </c>
      <c r="H418" s="14">
        <v>4403.41</v>
      </c>
      <c r="I418" s="14">
        <v>4600.6799999999994</v>
      </c>
      <c r="J418" s="14">
        <v>4693.28</v>
      </c>
      <c r="K418" s="14">
        <v>4719.29</v>
      </c>
      <c r="L418" s="14">
        <v>4731.03</v>
      </c>
      <c r="M418" s="14">
        <v>4759.2599999999993</v>
      </c>
      <c r="N418" s="14">
        <v>4741.5999999999995</v>
      </c>
      <c r="O418" s="14">
        <v>4749.08</v>
      </c>
      <c r="P418" s="14">
        <v>4750.9399999999996</v>
      </c>
      <c r="Q418" s="14">
        <v>4710.8599999999997</v>
      </c>
      <c r="R418" s="14">
        <v>4692.34</v>
      </c>
      <c r="S418" s="14">
        <v>4703.95</v>
      </c>
      <c r="T418" s="14">
        <v>4692.8900000000003</v>
      </c>
      <c r="U418" s="14">
        <v>4717.16</v>
      </c>
      <c r="V418" s="14">
        <v>4673.0999999999995</v>
      </c>
      <c r="W418" s="14">
        <v>4601.2</v>
      </c>
      <c r="X418" s="14">
        <v>4382.8200000000006</v>
      </c>
      <c r="Y418" s="14">
        <v>4069</v>
      </c>
      <c r="AZ418" s="9"/>
      <c r="BA418" s="9"/>
      <c r="BB418" s="9"/>
      <c r="BC418" s="9"/>
      <c r="BD418" s="9"/>
      <c r="BE418" s="9"/>
      <c r="BF418" s="9"/>
      <c r="BG418" s="9"/>
      <c r="BH418" s="9"/>
      <c r="BI418" s="9"/>
      <c r="BJ418" s="9"/>
      <c r="BK418" s="9"/>
      <c r="BL418" s="9"/>
      <c r="BM418" s="9"/>
      <c r="BN418" s="9"/>
      <c r="BO418" s="9"/>
      <c r="BP418" s="9"/>
      <c r="BQ418" s="9"/>
      <c r="BR418" s="9"/>
      <c r="BS418" s="9"/>
      <c r="BT418" s="9"/>
      <c r="BU418" s="9"/>
      <c r="BV418" s="9"/>
      <c r="BW418" s="9"/>
    </row>
    <row r="419" spans="1:75" ht="12" x14ac:dyDescent="0.2">
      <c r="A419" s="13">
        <v>19</v>
      </c>
      <c r="B419" s="14">
        <v>4072.99</v>
      </c>
      <c r="C419" s="14">
        <v>4041.92</v>
      </c>
      <c r="D419" s="14">
        <v>4015.63</v>
      </c>
      <c r="E419" s="14">
        <v>4018.81</v>
      </c>
      <c r="F419" s="14">
        <v>4055.94</v>
      </c>
      <c r="G419" s="14">
        <v>4112.96</v>
      </c>
      <c r="H419" s="14">
        <v>4503.17</v>
      </c>
      <c r="I419" s="14">
        <v>4655.28</v>
      </c>
      <c r="J419" s="14">
        <v>4730.91</v>
      </c>
      <c r="K419" s="14">
        <v>4743.12</v>
      </c>
      <c r="L419" s="14">
        <v>4747.67</v>
      </c>
      <c r="M419" s="14">
        <v>4784.2300000000005</v>
      </c>
      <c r="N419" s="14">
        <v>4764.53</v>
      </c>
      <c r="O419" s="14">
        <v>4772.0199999999995</v>
      </c>
      <c r="P419" s="14">
        <v>4775.83</v>
      </c>
      <c r="Q419" s="14">
        <v>4730.17</v>
      </c>
      <c r="R419" s="14">
        <v>4694.5099999999993</v>
      </c>
      <c r="S419" s="14">
        <v>4702.63</v>
      </c>
      <c r="T419" s="14">
        <v>4694.99</v>
      </c>
      <c r="U419" s="14">
        <v>4741.8100000000004</v>
      </c>
      <c r="V419" s="14">
        <v>4713.55</v>
      </c>
      <c r="W419" s="14">
        <v>4658.67</v>
      </c>
      <c r="X419" s="14">
        <v>4476.55</v>
      </c>
      <c r="Y419" s="14">
        <v>4086.66</v>
      </c>
      <c r="AZ419" s="9"/>
      <c r="BA419" s="9"/>
      <c r="BB419" s="9"/>
      <c r="BC419" s="9"/>
      <c r="BD419" s="9"/>
      <c r="BE419" s="9"/>
      <c r="BF419" s="9"/>
      <c r="BG419" s="9"/>
      <c r="BH419" s="9"/>
      <c r="BI419" s="9"/>
      <c r="BJ419" s="9"/>
      <c r="BK419" s="9"/>
      <c r="BL419" s="9"/>
      <c r="BM419" s="9"/>
      <c r="BN419" s="9"/>
      <c r="BO419" s="9"/>
      <c r="BP419" s="9"/>
      <c r="BQ419" s="9"/>
      <c r="BR419" s="9"/>
      <c r="BS419" s="9"/>
      <c r="BT419" s="9"/>
      <c r="BU419" s="9"/>
      <c r="BV419" s="9"/>
      <c r="BW419" s="9"/>
    </row>
    <row r="420" spans="1:75" ht="12" x14ac:dyDescent="0.2">
      <c r="A420" s="13">
        <v>20</v>
      </c>
      <c r="B420" s="14">
        <v>4068.86</v>
      </c>
      <c r="C420" s="14">
        <v>4039.27</v>
      </c>
      <c r="D420" s="14">
        <v>4003.82</v>
      </c>
      <c r="E420" s="14">
        <v>3992.5099999999998</v>
      </c>
      <c r="F420" s="14">
        <v>4044</v>
      </c>
      <c r="G420" s="14">
        <v>4099.9699999999993</v>
      </c>
      <c r="H420" s="14">
        <v>4452.75</v>
      </c>
      <c r="I420" s="14">
        <v>4615.96</v>
      </c>
      <c r="J420" s="14">
        <v>4702.0999999999995</v>
      </c>
      <c r="K420" s="14">
        <v>4707.66</v>
      </c>
      <c r="L420" s="14">
        <v>4715.88</v>
      </c>
      <c r="M420" s="14">
        <v>4737.6500000000005</v>
      </c>
      <c r="N420" s="14">
        <v>4724.72</v>
      </c>
      <c r="O420" s="14">
        <v>4730.0999999999995</v>
      </c>
      <c r="P420" s="14">
        <v>4724.38</v>
      </c>
      <c r="Q420" s="14">
        <v>4693.4399999999996</v>
      </c>
      <c r="R420" s="14">
        <v>4690.9000000000005</v>
      </c>
      <c r="S420" s="14">
        <v>4697.12</v>
      </c>
      <c r="T420" s="14">
        <v>4690.87</v>
      </c>
      <c r="U420" s="14">
        <v>4706.5999999999995</v>
      </c>
      <c r="V420" s="14">
        <v>4674.25</v>
      </c>
      <c r="W420" s="14">
        <v>4609.8200000000006</v>
      </c>
      <c r="X420" s="14">
        <v>4445.55</v>
      </c>
      <c r="Y420" s="14">
        <v>4095.95</v>
      </c>
      <c r="AZ420" s="9"/>
      <c r="BA420" s="9"/>
      <c r="BB420" s="9"/>
      <c r="BC420" s="9"/>
      <c r="BD420" s="9"/>
      <c r="BE420" s="9"/>
      <c r="BF420" s="9"/>
      <c r="BG420" s="9"/>
      <c r="BH420" s="9"/>
      <c r="BI420" s="9"/>
      <c r="BJ420" s="9"/>
      <c r="BK420" s="9"/>
      <c r="BL420" s="9"/>
      <c r="BM420" s="9"/>
      <c r="BN420" s="9"/>
      <c r="BO420" s="9"/>
      <c r="BP420" s="9"/>
      <c r="BQ420" s="9"/>
      <c r="BR420" s="9"/>
      <c r="BS420" s="9"/>
      <c r="BT420" s="9"/>
      <c r="BU420" s="9"/>
      <c r="BV420" s="9"/>
      <c r="BW420" s="9"/>
    </row>
    <row r="421" spans="1:75" ht="12" x14ac:dyDescent="0.2">
      <c r="A421" s="13">
        <v>21</v>
      </c>
      <c r="B421" s="14">
        <v>4167.1500000000005</v>
      </c>
      <c r="C421" s="14">
        <v>4110.1400000000003</v>
      </c>
      <c r="D421" s="14">
        <v>4061.46</v>
      </c>
      <c r="E421" s="14">
        <v>4047.49</v>
      </c>
      <c r="F421" s="14">
        <v>4067.98</v>
      </c>
      <c r="G421" s="14">
        <v>4095.49</v>
      </c>
      <c r="H421" s="14">
        <v>4150.3200000000006</v>
      </c>
      <c r="I421" s="14">
        <v>4445.99</v>
      </c>
      <c r="J421" s="14">
        <v>4577.6400000000003</v>
      </c>
      <c r="K421" s="14">
        <v>4638.37</v>
      </c>
      <c r="L421" s="14">
        <v>4673.25</v>
      </c>
      <c r="M421" s="14">
        <v>4683.1500000000005</v>
      </c>
      <c r="N421" s="14">
        <v>4675.88</v>
      </c>
      <c r="O421" s="14">
        <v>4676.87</v>
      </c>
      <c r="P421" s="14">
        <v>4639.96</v>
      </c>
      <c r="Q421" s="14">
        <v>4643.96</v>
      </c>
      <c r="R421" s="14">
        <v>4654.58</v>
      </c>
      <c r="S421" s="14">
        <v>4675.16</v>
      </c>
      <c r="T421" s="14">
        <v>4672</v>
      </c>
      <c r="U421" s="14">
        <v>4651.9000000000005</v>
      </c>
      <c r="V421" s="14">
        <v>4660.05</v>
      </c>
      <c r="W421" s="14">
        <v>4582.91</v>
      </c>
      <c r="X421" s="14">
        <v>4452.0700000000006</v>
      </c>
      <c r="Y421" s="14">
        <v>4110.2699999999995</v>
      </c>
      <c r="AZ421" s="9"/>
      <c r="BA421" s="9"/>
      <c r="BB421" s="9"/>
      <c r="BC421" s="9"/>
      <c r="BD421" s="9"/>
      <c r="BE421" s="9"/>
      <c r="BF421" s="9"/>
      <c r="BG421" s="9"/>
      <c r="BH421" s="9"/>
      <c r="BI421" s="9"/>
      <c r="BJ421" s="9"/>
      <c r="BK421" s="9"/>
      <c r="BL421" s="9"/>
      <c r="BM421" s="9"/>
      <c r="BN421" s="9"/>
      <c r="BO421" s="9"/>
      <c r="BP421" s="9"/>
      <c r="BQ421" s="9"/>
      <c r="BR421" s="9"/>
      <c r="BS421" s="9"/>
      <c r="BT421" s="9"/>
      <c r="BU421" s="9"/>
      <c r="BV421" s="9"/>
      <c r="BW421" s="9"/>
    </row>
    <row r="422" spans="1:75" ht="12" x14ac:dyDescent="0.2">
      <c r="A422" s="13">
        <v>22</v>
      </c>
      <c r="B422" s="14">
        <v>4109.2699999999995</v>
      </c>
      <c r="C422" s="14">
        <v>4046.28</v>
      </c>
      <c r="D422" s="14">
        <v>4027.88</v>
      </c>
      <c r="E422" s="14">
        <v>3998.16</v>
      </c>
      <c r="F422" s="14">
        <v>4031.02</v>
      </c>
      <c r="G422" s="14">
        <v>4036.44</v>
      </c>
      <c r="H422" s="14">
        <v>4067.5</v>
      </c>
      <c r="I422" s="14">
        <v>4172.6099999999997</v>
      </c>
      <c r="J422" s="14">
        <v>4420.5</v>
      </c>
      <c r="K422" s="14">
        <v>4572.5600000000004</v>
      </c>
      <c r="L422" s="14">
        <v>4603.37</v>
      </c>
      <c r="M422" s="14">
        <v>4613.83</v>
      </c>
      <c r="N422" s="14">
        <v>4612.0700000000006</v>
      </c>
      <c r="O422" s="14">
        <v>4613.91</v>
      </c>
      <c r="P422" s="14">
        <v>4594.8</v>
      </c>
      <c r="Q422" s="14">
        <v>4605.13</v>
      </c>
      <c r="R422" s="14">
        <v>4618.9800000000005</v>
      </c>
      <c r="S422" s="14">
        <v>4645.54</v>
      </c>
      <c r="T422" s="14">
        <v>4645.59</v>
      </c>
      <c r="U422" s="14">
        <v>4639.4800000000005</v>
      </c>
      <c r="V422" s="14">
        <v>4636.5199999999995</v>
      </c>
      <c r="W422" s="14">
        <v>4599.17</v>
      </c>
      <c r="X422" s="14">
        <v>4412.33</v>
      </c>
      <c r="Y422" s="14">
        <v>4100.3999999999996</v>
      </c>
      <c r="AZ422" s="9"/>
      <c r="BA422" s="9"/>
      <c r="BB422" s="9"/>
      <c r="BC422" s="9"/>
      <c r="BD422" s="9"/>
      <c r="BE422" s="9"/>
      <c r="BF422" s="9"/>
      <c r="BG422" s="9"/>
      <c r="BH422" s="9"/>
      <c r="BI422" s="9"/>
      <c r="BJ422" s="9"/>
      <c r="BK422" s="9"/>
      <c r="BL422" s="9"/>
      <c r="BM422" s="9"/>
      <c r="BN422" s="9"/>
      <c r="BO422" s="9"/>
      <c r="BP422" s="9"/>
      <c r="BQ422" s="9"/>
      <c r="BR422" s="9"/>
      <c r="BS422" s="9"/>
      <c r="BT422" s="9"/>
      <c r="BU422" s="9"/>
      <c r="BV422" s="9"/>
      <c r="BW422" s="9"/>
    </row>
    <row r="423" spans="1:75" ht="12" x14ac:dyDescent="0.2">
      <c r="A423" s="13">
        <v>23</v>
      </c>
      <c r="B423" s="14">
        <v>4055.37</v>
      </c>
      <c r="C423" s="14">
        <v>4023.68</v>
      </c>
      <c r="D423" s="14">
        <v>3970.69</v>
      </c>
      <c r="E423" s="14">
        <v>3962.19</v>
      </c>
      <c r="F423" s="14">
        <v>4006.96</v>
      </c>
      <c r="G423" s="14">
        <v>4071.37</v>
      </c>
      <c r="H423" s="14">
        <v>4305.2699999999995</v>
      </c>
      <c r="I423" s="14">
        <v>4611.6400000000003</v>
      </c>
      <c r="J423" s="14">
        <v>4734.75</v>
      </c>
      <c r="K423" s="14">
        <v>4750.78</v>
      </c>
      <c r="L423" s="14">
        <v>4759.0999999999995</v>
      </c>
      <c r="M423" s="14">
        <v>4788.6799999999994</v>
      </c>
      <c r="N423" s="14">
        <v>4771.8</v>
      </c>
      <c r="O423" s="14">
        <v>4779.08</v>
      </c>
      <c r="P423" s="14">
        <v>4773.0600000000004</v>
      </c>
      <c r="Q423" s="14">
        <v>4738.8200000000006</v>
      </c>
      <c r="R423" s="14">
        <v>4737.24</v>
      </c>
      <c r="S423" s="14">
        <v>4743.95</v>
      </c>
      <c r="T423" s="14">
        <v>4738.0999999999995</v>
      </c>
      <c r="U423" s="14">
        <v>4753.92</v>
      </c>
      <c r="V423" s="14">
        <v>4729.2300000000005</v>
      </c>
      <c r="W423" s="14">
        <v>4593.96</v>
      </c>
      <c r="X423" s="14">
        <v>4395</v>
      </c>
      <c r="Y423" s="14">
        <v>4053.62</v>
      </c>
      <c r="AZ423" s="9"/>
      <c r="BA423" s="9"/>
      <c r="BB423" s="9"/>
      <c r="BC423" s="9"/>
      <c r="BD423" s="9"/>
      <c r="BE423" s="9"/>
      <c r="BF423" s="9"/>
      <c r="BG423" s="9"/>
      <c r="BH423" s="9"/>
      <c r="BI423" s="9"/>
      <c r="BJ423" s="9"/>
      <c r="BK423" s="9"/>
      <c r="BL423" s="9"/>
      <c r="BM423" s="9"/>
      <c r="BN423" s="9"/>
      <c r="BO423" s="9"/>
      <c r="BP423" s="9"/>
      <c r="BQ423" s="9"/>
      <c r="BR423" s="9"/>
      <c r="BS423" s="9"/>
      <c r="BT423" s="9"/>
      <c r="BU423" s="9"/>
      <c r="BV423" s="9"/>
      <c r="BW423" s="9"/>
    </row>
    <row r="424" spans="1:75" ht="12" x14ac:dyDescent="0.2">
      <c r="A424" s="13">
        <v>24</v>
      </c>
      <c r="B424" s="14">
        <v>4054.06</v>
      </c>
      <c r="C424" s="14">
        <v>4001.45</v>
      </c>
      <c r="D424" s="14">
        <v>3984.45</v>
      </c>
      <c r="E424" s="14">
        <v>3987.55</v>
      </c>
      <c r="F424" s="14">
        <v>4040.9</v>
      </c>
      <c r="G424" s="14">
        <v>4115</v>
      </c>
      <c r="H424" s="14">
        <v>4463.67</v>
      </c>
      <c r="I424" s="14">
        <v>4636.0700000000006</v>
      </c>
      <c r="J424" s="14">
        <v>4727.67</v>
      </c>
      <c r="K424" s="14">
        <v>4735.7</v>
      </c>
      <c r="L424" s="14">
        <v>4743.5099999999993</v>
      </c>
      <c r="M424" s="14">
        <v>4763.5700000000006</v>
      </c>
      <c r="N424" s="14">
        <v>4754.3599999999997</v>
      </c>
      <c r="O424" s="14">
        <v>4761.0600000000004</v>
      </c>
      <c r="P424" s="14">
        <v>4759.17</v>
      </c>
      <c r="Q424" s="14">
        <v>4728.8900000000003</v>
      </c>
      <c r="R424" s="14">
        <v>4727.21</v>
      </c>
      <c r="S424" s="14">
        <v>4735.05</v>
      </c>
      <c r="T424" s="14">
        <v>4732.2599999999993</v>
      </c>
      <c r="U424" s="14">
        <v>4746.3499999999995</v>
      </c>
      <c r="V424" s="14">
        <v>4712.7300000000005</v>
      </c>
      <c r="W424" s="14">
        <v>4648.46</v>
      </c>
      <c r="X424" s="14">
        <v>4514.6899999999996</v>
      </c>
      <c r="Y424" s="14">
        <v>4108.29</v>
      </c>
      <c r="AZ424" s="9"/>
      <c r="BA424" s="9"/>
      <c r="BB424" s="9"/>
      <c r="BC424" s="9"/>
      <c r="BD424" s="9"/>
      <c r="BE424" s="9"/>
      <c r="BF424" s="9"/>
      <c r="BG424" s="9"/>
      <c r="BH424" s="9"/>
      <c r="BI424" s="9"/>
      <c r="BJ424" s="9"/>
      <c r="BK424" s="9"/>
      <c r="BL424" s="9"/>
      <c r="BM424" s="9"/>
      <c r="BN424" s="9"/>
      <c r="BO424" s="9"/>
      <c r="BP424" s="9"/>
      <c r="BQ424" s="9"/>
      <c r="BR424" s="9"/>
      <c r="BS424" s="9"/>
      <c r="BT424" s="9"/>
      <c r="BU424" s="9"/>
      <c r="BV424" s="9"/>
      <c r="BW424" s="9"/>
    </row>
    <row r="425" spans="1:75" ht="12" x14ac:dyDescent="0.2">
      <c r="A425" s="13">
        <v>25</v>
      </c>
      <c r="B425" s="14">
        <v>4063.2599999999998</v>
      </c>
      <c r="C425" s="14">
        <v>4032.2599999999998</v>
      </c>
      <c r="D425" s="14">
        <v>4002.92</v>
      </c>
      <c r="E425" s="14">
        <v>4008.28</v>
      </c>
      <c r="F425" s="14">
        <v>4069.14</v>
      </c>
      <c r="G425" s="14">
        <v>4122.71</v>
      </c>
      <c r="H425" s="14">
        <v>4475.58</v>
      </c>
      <c r="I425" s="14">
        <v>4693.05</v>
      </c>
      <c r="J425" s="14">
        <v>4785.12</v>
      </c>
      <c r="K425" s="14">
        <v>4791.6899999999996</v>
      </c>
      <c r="L425" s="14">
        <v>4805.7699999999995</v>
      </c>
      <c r="M425" s="14">
        <v>4826.53</v>
      </c>
      <c r="N425" s="14">
        <v>4813.9000000000005</v>
      </c>
      <c r="O425" s="14">
        <v>4818.67</v>
      </c>
      <c r="P425" s="14">
        <v>4814.0600000000004</v>
      </c>
      <c r="Q425" s="14">
        <v>4781.95</v>
      </c>
      <c r="R425" s="14">
        <v>4776.3100000000004</v>
      </c>
      <c r="S425" s="14">
        <v>4785.0700000000006</v>
      </c>
      <c r="T425" s="14">
        <v>4778.53</v>
      </c>
      <c r="U425" s="14">
        <v>4794.45</v>
      </c>
      <c r="V425" s="14">
        <v>4766.5</v>
      </c>
      <c r="W425" s="14">
        <v>4654.08</v>
      </c>
      <c r="X425" s="14">
        <v>4521.3100000000004</v>
      </c>
      <c r="Y425" s="14">
        <v>4122.55</v>
      </c>
      <c r="AZ425" s="9"/>
      <c r="BA425" s="9"/>
      <c r="BB425" s="9"/>
      <c r="BC425" s="9"/>
      <c r="BD425" s="9"/>
      <c r="BE425" s="9"/>
      <c r="BF425" s="9"/>
      <c r="BG425" s="9"/>
      <c r="BH425" s="9"/>
      <c r="BI425" s="9"/>
      <c r="BJ425" s="9"/>
      <c r="BK425" s="9"/>
      <c r="BL425" s="9"/>
      <c r="BM425" s="9"/>
      <c r="BN425" s="9"/>
      <c r="BO425" s="9"/>
      <c r="BP425" s="9"/>
      <c r="BQ425" s="9"/>
      <c r="BR425" s="9"/>
      <c r="BS425" s="9"/>
      <c r="BT425" s="9"/>
      <c r="BU425" s="9"/>
      <c r="BV425" s="9"/>
      <c r="BW425" s="9"/>
    </row>
    <row r="426" spans="1:75" ht="12" x14ac:dyDescent="0.2">
      <c r="A426" s="13">
        <v>26</v>
      </c>
      <c r="B426" s="14">
        <v>4126.7699999999995</v>
      </c>
      <c r="C426" s="14">
        <v>4099.7299999999996</v>
      </c>
      <c r="D426" s="14">
        <v>4049.07</v>
      </c>
      <c r="E426" s="14">
        <v>4073.49</v>
      </c>
      <c r="F426" s="14">
        <v>4137.66</v>
      </c>
      <c r="G426" s="14">
        <v>4293.6500000000005</v>
      </c>
      <c r="H426" s="14">
        <v>4550.8</v>
      </c>
      <c r="I426" s="14">
        <v>4730.38</v>
      </c>
      <c r="J426" s="14">
        <v>4812.46</v>
      </c>
      <c r="K426" s="14">
        <v>4819.33</v>
      </c>
      <c r="L426" s="14">
        <v>4828.8599999999997</v>
      </c>
      <c r="M426" s="14">
        <v>4850.28</v>
      </c>
      <c r="N426" s="14">
        <v>4839.0999999999995</v>
      </c>
      <c r="O426" s="14">
        <v>4841.8599999999997</v>
      </c>
      <c r="P426" s="14">
        <v>4838.62</v>
      </c>
      <c r="Q426" s="14">
        <v>4803.62</v>
      </c>
      <c r="R426" s="14">
        <v>4797.9800000000005</v>
      </c>
      <c r="S426" s="14">
        <v>4810.0700000000006</v>
      </c>
      <c r="T426" s="14">
        <v>4804.96</v>
      </c>
      <c r="U426" s="14">
        <v>4817.99</v>
      </c>
      <c r="V426" s="14">
        <v>4793.9800000000005</v>
      </c>
      <c r="W426" s="14">
        <v>4646.8599999999997</v>
      </c>
      <c r="X426" s="14">
        <v>4543.24</v>
      </c>
      <c r="Y426" s="14">
        <v>4150.33</v>
      </c>
      <c r="AZ426" s="9"/>
      <c r="BA426" s="9"/>
      <c r="BB426" s="9"/>
      <c r="BC426" s="9"/>
      <c r="BD426" s="9"/>
      <c r="BE426" s="9"/>
      <c r="BF426" s="9"/>
      <c r="BG426" s="9"/>
      <c r="BH426" s="9"/>
      <c r="BI426" s="9"/>
      <c r="BJ426" s="9"/>
      <c r="BK426" s="9"/>
      <c r="BL426" s="9"/>
      <c r="BM426" s="9"/>
      <c r="BN426" s="9"/>
      <c r="BO426" s="9"/>
      <c r="BP426" s="9"/>
      <c r="BQ426" s="9"/>
      <c r="BR426" s="9"/>
      <c r="BS426" s="9"/>
      <c r="BT426" s="9"/>
      <c r="BU426" s="9"/>
      <c r="BV426" s="9"/>
      <c r="BW426" s="9"/>
    </row>
    <row r="427" spans="1:75" ht="12" x14ac:dyDescent="0.2">
      <c r="A427" s="13">
        <v>27</v>
      </c>
      <c r="B427" s="14">
        <v>4124.6500000000005</v>
      </c>
      <c r="C427" s="14">
        <v>4102.37</v>
      </c>
      <c r="D427" s="14">
        <v>4072.38</v>
      </c>
      <c r="E427" s="14">
        <v>4073.97</v>
      </c>
      <c r="F427" s="14">
        <v>4154.2300000000005</v>
      </c>
      <c r="G427" s="14">
        <v>4261.05</v>
      </c>
      <c r="H427" s="14">
        <v>4517.9299999999994</v>
      </c>
      <c r="I427" s="14">
        <v>4754.9299999999994</v>
      </c>
      <c r="J427" s="14">
        <v>4833.9299999999994</v>
      </c>
      <c r="K427" s="14">
        <v>4835.5</v>
      </c>
      <c r="L427" s="14">
        <v>4849.12</v>
      </c>
      <c r="M427" s="14">
        <v>4877.66</v>
      </c>
      <c r="N427" s="14">
        <v>4869.4399999999996</v>
      </c>
      <c r="O427" s="14">
        <v>4872.3499999999995</v>
      </c>
      <c r="P427" s="14">
        <v>4868.9800000000005</v>
      </c>
      <c r="Q427" s="14">
        <v>4859.3900000000003</v>
      </c>
      <c r="R427" s="14">
        <v>4818.53</v>
      </c>
      <c r="S427" s="14">
        <v>4828.4299999999994</v>
      </c>
      <c r="T427" s="14">
        <v>4824.1500000000005</v>
      </c>
      <c r="U427" s="14">
        <v>4839.0600000000004</v>
      </c>
      <c r="V427" s="14">
        <v>4806.3900000000003</v>
      </c>
      <c r="W427" s="14">
        <v>4694.03</v>
      </c>
      <c r="X427" s="14">
        <v>4537.13</v>
      </c>
      <c r="Y427" s="14">
        <v>4232.5600000000004</v>
      </c>
      <c r="AZ427" s="9"/>
      <c r="BA427" s="9"/>
      <c r="BB427" s="9"/>
      <c r="BC427" s="9"/>
      <c r="BD427" s="9"/>
      <c r="BE427" s="9"/>
      <c r="BF427" s="9"/>
      <c r="BG427" s="9"/>
      <c r="BH427" s="9"/>
      <c r="BI427" s="9"/>
      <c r="BJ427" s="9"/>
      <c r="BK427" s="9"/>
      <c r="BL427" s="9"/>
      <c r="BM427" s="9"/>
      <c r="BN427" s="9"/>
      <c r="BO427" s="9"/>
      <c r="BP427" s="9"/>
      <c r="BQ427" s="9"/>
      <c r="BR427" s="9"/>
      <c r="BS427" s="9"/>
      <c r="BT427" s="9"/>
      <c r="BU427" s="9"/>
      <c r="BV427" s="9"/>
      <c r="BW427" s="9"/>
    </row>
    <row r="428" spans="1:75" ht="12" x14ac:dyDescent="0.2">
      <c r="A428" s="13">
        <v>28</v>
      </c>
      <c r="B428" s="14">
        <v>4236.6899999999996</v>
      </c>
      <c r="C428" s="14">
        <v>4131.09</v>
      </c>
      <c r="D428" s="14">
        <v>4090.46</v>
      </c>
      <c r="E428" s="14">
        <v>4068.32</v>
      </c>
      <c r="F428" s="14">
        <v>4104.1500000000005</v>
      </c>
      <c r="G428" s="14">
        <v>4141.8</v>
      </c>
      <c r="H428" s="14">
        <v>4237.6500000000005</v>
      </c>
      <c r="I428" s="14">
        <v>4456.2</v>
      </c>
      <c r="J428" s="14">
        <v>4576.9399999999996</v>
      </c>
      <c r="K428" s="14">
        <v>4719.4299999999994</v>
      </c>
      <c r="L428" s="14">
        <v>4748.37</v>
      </c>
      <c r="M428" s="14">
        <v>4752.54</v>
      </c>
      <c r="N428" s="14">
        <v>4750.72</v>
      </c>
      <c r="O428" s="14">
        <v>4750.6500000000005</v>
      </c>
      <c r="P428" s="14">
        <v>4752.2</v>
      </c>
      <c r="Q428" s="14">
        <v>4717.34</v>
      </c>
      <c r="R428" s="14">
        <v>4726.55</v>
      </c>
      <c r="S428" s="14">
        <v>4750.54</v>
      </c>
      <c r="T428" s="14">
        <v>4748.55</v>
      </c>
      <c r="U428" s="14">
        <v>4744.3499999999995</v>
      </c>
      <c r="V428" s="14">
        <v>4743.9399999999996</v>
      </c>
      <c r="W428" s="14">
        <v>4603.97</v>
      </c>
      <c r="X428" s="14">
        <v>4496.28</v>
      </c>
      <c r="Y428" s="14">
        <v>4235.25</v>
      </c>
      <c r="AZ428" s="9"/>
      <c r="BA428" s="9"/>
      <c r="BB428" s="9"/>
      <c r="BC428" s="9"/>
      <c r="BD428" s="9"/>
      <c r="BE428" s="9"/>
      <c r="BF428" s="9"/>
      <c r="BG428" s="9"/>
      <c r="BH428" s="9"/>
      <c r="BI428" s="9"/>
      <c r="BJ428" s="9"/>
      <c r="BK428" s="9"/>
      <c r="BL428" s="9"/>
      <c r="BM428" s="9"/>
      <c r="BN428" s="9"/>
      <c r="BO428" s="9"/>
      <c r="BP428" s="9"/>
      <c r="BQ428" s="9"/>
      <c r="BR428" s="9"/>
      <c r="BS428" s="9"/>
      <c r="BT428" s="9"/>
      <c r="BU428" s="9"/>
      <c r="BV428" s="9"/>
      <c r="BW428" s="9"/>
    </row>
    <row r="429" spans="1:75" ht="12" x14ac:dyDescent="0.2">
      <c r="A429" s="13">
        <v>29</v>
      </c>
      <c r="B429" s="14">
        <v>4193.55</v>
      </c>
      <c r="C429" s="14">
        <v>4115.75</v>
      </c>
      <c r="D429" s="14">
        <v>4049.7</v>
      </c>
      <c r="E429" s="14">
        <v>4053.38</v>
      </c>
      <c r="F429" s="14">
        <v>4097.63</v>
      </c>
      <c r="G429" s="14">
        <v>4128.91</v>
      </c>
      <c r="H429" s="14">
        <v>4192.8100000000004</v>
      </c>
      <c r="I429" s="14">
        <v>4323.1500000000005</v>
      </c>
      <c r="J429" s="14">
        <v>4514.16</v>
      </c>
      <c r="K429" s="14">
        <v>4611.7699999999995</v>
      </c>
      <c r="L429" s="14">
        <v>4724.7699999999995</v>
      </c>
      <c r="M429" s="14">
        <v>4738.84</v>
      </c>
      <c r="N429" s="14">
        <v>4738.05</v>
      </c>
      <c r="O429" s="14">
        <v>4739.96</v>
      </c>
      <c r="P429" s="14">
        <v>4739.66</v>
      </c>
      <c r="Q429" s="14">
        <v>4702.8200000000006</v>
      </c>
      <c r="R429" s="14">
        <v>4714.6799999999994</v>
      </c>
      <c r="S429" s="14">
        <v>4744.3599999999997</v>
      </c>
      <c r="T429" s="14">
        <v>4749.83</v>
      </c>
      <c r="U429" s="14">
        <v>4753.6500000000005</v>
      </c>
      <c r="V429" s="14">
        <v>4755.3100000000004</v>
      </c>
      <c r="W429" s="14">
        <v>4647.08</v>
      </c>
      <c r="X429" s="14">
        <v>4479.92</v>
      </c>
      <c r="Y429" s="14">
        <v>4206.62</v>
      </c>
      <c r="Z429" s="4">
        <f>IFERROR(Y429,"скрыть")</f>
        <v>4206.62</v>
      </c>
      <c r="AZ429" s="9"/>
      <c r="BA429" s="9"/>
      <c r="BB429" s="9"/>
      <c r="BC429" s="9"/>
      <c r="BD429" s="9"/>
      <c r="BE429" s="9"/>
      <c r="BF429" s="9"/>
      <c r="BG429" s="9"/>
      <c r="BH429" s="9"/>
      <c r="BI429" s="9"/>
      <c r="BJ429" s="9"/>
      <c r="BK429" s="9"/>
      <c r="BL429" s="9"/>
      <c r="BM429" s="9"/>
      <c r="BN429" s="9"/>
      <c r="BO429" s="9"/>
      <c r="BP429" s="9"/>
      <c r="BQ429" s="9"/>
      <c r="BR429" s="9"/>
      <c r="BS429" s="9"/>
      <c r="BT429" s="9"/>
      <c r="BU429" s="9"/>
      <c r="BV429" s="9"/>
      <c r="BW429" s="9"/>
    </row>
    <row r="430" spans="1:75" ht="12" x14ac:dyDescent="0.2">
      <c r="A430" s="13">
        <v>30</v>
      </c>
      <c r="B430" s="14">
        <v>4126.5700000000006</v>
      </c>
      <c r="C430" s="14">
        <v>4066.89</v>
      </c>
      <c r="D430" s="14">
        <v>4012.94</v>
      </c>
      <c r="E430" s="14">
        <v>4011.98</v>
      </c>
      <c r="F430" s="14">
        <v>4057.75</v>
      </c>
      <c r="G430" s="14">
        <v>4163.41</v>
      </c>
      <c r="H430" s="14">
        <v>4447.0999999999995</v>
      </c>
      <c r="I430" s="14">
        <v>4605.45</v>
      </c>
      <c r="J430" s="14">
        <v>4741.54</v>
      </c>
      <c r="K430" s="14">
        <v>4739.46</v>
      </c>
      <c r="L430" s="14">
        <v>4749.0999999999995</v>
      </c>
      <c r="M430" s="14">
        <v>4776.04</v>
      </c>
      <c r="N430" s="14">
        <v>4770.79</v>
      </c>
      <c r="O430" s="14">
        <v>4777.92</v>
      </c>
      <c r="P430" s="14">
        <v>4770.58</v>
      </c>
      <c r="Q430" s="14">
        <v>4764.1799999999994</v>
      </c>
      <c r="R430" s="14">
        <v>4728.8499999999995</v>
      </c>
      <c r="S430" s="14">
        <v>4738.29</v>
      </c>
      <c r="T430" s="14">
        <v>4743.53</v>
      </c>
      <c r="U430" s="14">
        <v>4755.1899999999996</v>
      </c>
      <c r="V430" s="14">
        <v>4714.6799999999994</v>
      </c>
      <c r="W430" s="14">
        <v>4554.41</v>
      </c>
      <c r="X430" s="14">
        <v>4405.3900000000003</v>
      </c>
      <c r="Y430" s="14">
        <v>4116.55</v>
      </c>
      <c r="Z430" s="4">
        <f>IFERROR(Y430,"скрыть")</f>
        <v>4116.55</v>
      </c>
      <c r="AZ430" s="9"/>
      <c r="BA430" s="9"/>
      <c r="BB430" s="9"/>
      <c r="BC430" s="9"/>
      <c r="BD430" s="9"/>
      <c r="BE430" s="9"/>
      <c r="BF430" s="9"/>
      <c r="BG430" s="9"/>
      <c r="BH430" s="9"/>
      <c r="BI430" s="9"/>
      <c r="BJ430" s="9"/>
      <c r="BK430" s="9"/>
      <c r="BL430" s="9"/>
      <c r="BM430" s="9"/>
      <c r="BN430" s="9"/>
      <c r="BO430" s="9"/>
      <c r="BP430" s="9"/>
      <c r="BQ430" s="9"/>
      <c r="BR430" s="9"/>
      <c r="BS430" s="9"/>
      <c r="BT430" s="9"/>
      <c r="BU430" s="9"/>
      <c r="BV430" s="9"/>
      <c r="BW430" s="9"/>
    </row>
    <row r="431" spans="1:75" ht="12" x14ac:dyDescent="0.2">
      <c r="A431" s="13">
        <v>31</v>
      </c>
      <c r="B431" s="14">
        <v>4016.56</v>
      </c>
      <c r="C431" s="14">
        <v>3992.27</v>
      </c>
      <c r="D431" s="14">
        <v>3980.39</v>
      </c>
      <c r="E431" s="14">
        <v>3977.7</v>
      </c>
      <c r="F431" s="14">
        <v>4018.81</v>
      </c>
      <c r="G431" s="14">
        <v>4034.54</v>
      </c>
      <c r="H431" s="14">
        <v>4265.21</v>
      </c>
      <c r="I431" s="14">
        <v>4492.6899999999996</v>
      </c>
      <c r="J431" s="14">
        <v>4544.5600000000004</v>
      </c>
      <c r="K431" s="14">
        <v>4554.6099999999997</v>
      </c>
      <c r="L431" s="14">
        <v>4568.1799999999994</v>
      </c>
      <c r="M431" s="14">
        <v>4600.03</v>
      </c>
      <c r="N431" s="14">
        <v>4585.1799999999994</v>
      </c>
      <c r="O431" s="14">
        <v>4590.3100000000004</v>
      </c>
      <c r="P431" s="14">
        <v>4584.24</v>
      </c>
      <c r="Q431" s="14">
        <v>4576.92</v>
      </c>
      <c r="R431" s="14">
        <v>4536.8900000000003</v>
      </c>
      <c r="S431" s="14">
        <v>4547.67</v>
      </c>
      <c r="T431" s="14">
        <v>4559.9000000000005</v>
      </c>
      <c r="U431" s="14">
        <v>4576.1799999999994</v>
      </c>
      <c r="V431" s="14">
        <v>4546.0600000000004</v>
      </c>
      <c r="W431" s="14">
        <v>4469.38</v>
      </c>
      <c r="X431" s="14">
        <v>4243.22</v>
      </c>
      <c r="Y431" s="14">
        <v>4032.83</v>
      </c>
      <c r="Z431" s="4">
        <f>IFERROR(Y431,"скрыть")</f>
        <v>4032.83</v>
      </c>
      <c r="AZ431" s="9"/>
      <c r="BA431" s="9"/>
      <c r="BB431" s="9"/>
      <c r="BC431" s="9"/>
      <c r="BD431" s="9"/>
      <c r="BE431" s="9"/>
      <c r="BF431" s="9"/>
      <c r="BG431" s="9"/>
      <c r="BH431" s="9"/>
      <c r="BI431" s="9"/>
      <c r="BJ431" s="9"/>
      <c r="BK431" s="9"/>
      <c r="BL431" s="9"/>
      <c r="BM431" s="9"/>
      <c r="BN431" s="9"/>
      <c r="BO431" s="9"/>
      <c r="BP431" s="9"/>
      <c r="BQ431" s="9"/>
      <c r="BR431" s="9"/>
      <c r="BS431" s="9"/>
      <c r="BT431" s="9"/>
      <c r="BU431" s="9"/>
      <c r="BV431" s="9"/>
      <c r="BW431" s="9"/>
    </row>
    <row r="432" spans="1:75" ht="11.25" customHeight="1" x14ac:dyDescent="0.2">
      <c r="A432" s="71"/>
      <c r="B432" s="72" t="s">
        <v>90</v>
      </c>
      <c r="C432" s="72"/>
      <c r="D432" s="72"/>
      <c r="E432" s="72"/>
      <c r="F432" s="72"/>
      <c r="G432" s="72"/>
      <c r="H432" s="72"/>
      <c r="I432" s="72"/>
      <c r="J432" s="72"/>
      <c r="K432" s="72"/>
      <c r="L432" s="72"/>
      <c r="M432" s="72"/>
      <c r="N432" s="72"/>
      <c r="O432" s="72"/>
      <c r="P432" s="72"/>
      <c r="Q432" s="72"/>
      <c r="R432" s="72"/>
      <c r="S432" s="72"/>
      <c r="T432" s="72"/>
      <c r="U432" s="72"/>
      <c r="V432" s="72"/>
      <c r="W432" s="72"/>
      <c r="X432" s="72"/>
      <c r="Y432" s="72"/>
      <c r="AZ432" s="9"/>
      <c r="BA432" s="9"/>
      <c r="BB432" s="9"/>
      <c r="BC432" s="9"/>
      <c r="BD432" s="9"/>
      <c r="BE432" s="9"/>
      <c r="BF432" s="9"/>
      <c r="BG432" s="9"/>
      <c r="BH432" s="9"/>
      <c r="BI432" s="9"/>
      <c r="BJ432" s="9"/>
      <c r="BK432" s="9"/>
      <c r="BL432" s="9"/>
      <c r="BM432" s="9"/>
      <c r="BN432" s="9"/>
      <c r="BO432" s="9"/>
      <c r="BP432" s="9"/>
      <c r="BQ432" s="9"/>
      <c r="BR432" s="9"/>
      <c r="BS432" s="9"/>
      <c r="BT432" s="9"/>
      <c r="BU432" s="9"/>
      <c r="BV432" s="9"/>
      <c r="BW432" s="9"/>
    </row>
    <row r="433" spans="1:75" ht="11.25" customHeight="1" x14ac:dyDescent="0.2">
      <c r="A433" s="71"/>
      <c r="B433" s="72"/>
      <c r="C433" s="72"/>
      <c r="D433" s="72"/>
      <c r="E433" s="72"/>
      <c r="F433" s="72"/>
      <c r="G433" s="72"/>
      <c r="H433" s="72"/>
      <c r="I433" s="72"/>
      <c r="J433" s="72"/>
      <c r="K433" s="72"/>
      <c r="L433" s="72"/>
      <c r="M433" s="72"/>
      <c r="N433" s="72"/>
      <c r="O433" s="72"/>
      <c r="P433" s="72"/>
      <c r="Q433" s="72"/>
      <c r="R433" s="72"/>
      <c r="S433" s="72"/>
      <c r="T433" s="72"/>
      <c r="U433" s="72"/>
      <c r="V433" s="72"/>
      <c r="W433" s="72"/>
      <c r="X433" s="72"/>
      <c r="Y433" s="72"/>
      <c r="AZ433" s="9"/>
      <c r="BA433" s="9"/>
      <c r="BB433" s="9"/>
      <c r="BC433" s="9"/>
      <c r="BD433" s="9"/>
      <c r="BE433" s="9"/>
      <c r="BF433" s="9"/>
      <c r="BG433" s="9"/>
      <c r="BH433" s="9"/>
      <c r="BI433" s="9"/>
      <c r="BJ433" s="9"/>
      <c r="BK433" s="9"/>
      <c r="BL433" s="9"/>
      <c r="BM433" s="9"/>
      <c r="BN433" s="9"/>
      <c r="BO433" s="9"/>
      <c r="BP433" s="9"/>
      <c r="BQ433" s="9"/>
      <c r="BR433" s="9"/>
      <c r="BS433" s="9"/>
      <c r="BT433" s="9"/>
      <c r="BU433" s="9"/>
      <c r="BV433" s="9"/>
      <c r="BW433" s="9"/>
    </row>
    <row r="434" spans="1:75" s="7" customFormat="1" ht="32.65" customHeight="1" x14ac:dyDescent="0.2">
      <c r="A434" s="11" t="s">
        <v>64</v>
      </c>
      <c r="B434" s="12" t="s">
        <v>65</v>
      </c>
      <c r="C434" s="12" t="s">
        <v>66</v>
      </c>
      <c r="D434" s="12" t="s">
        <v>67</v>
      </c>
      <c r="E434" s="12" t="s">
        <v>68</v>
      </c>
      <c r="F434" s="12" t="s">
        <v>69</v>
      </c>
      <c r="G434" s="12" t="s">
        <v>70</v>
      </c>
      <c r="H434" s="12" t="s">
        <v>71</v>
      </c>
      <c r="I434" s="12" t="s">
        <v>72</v>
      </c>
      <c r="J434" s="12" t="s">
        <v>73</v>
      </c>
      <c r="K434" s="12" t="s">
        <v>74</v>
      </c>
      <c r="L434" s="12" t="s">
        <v>75</v>
      </c>
      <c r="M434" s="12" t="s">
        <v>76</v>
      </c>
      <c r="N434" s="12" t="s">
        <v>77</v>
      </c>
      <c r="O434" s="12" t="s">
        <v>78</v>
      </c>
      <c r="P434" s="12" t="s">
        <v>79</v>
      </c>
      <c r="Q434" s="12" t="s">
        <v>80</v>
      </c>
      <c r="R434" s="12" t="s">
        <v>81</v>
      </c>
      <c r="S434" s="12" t="s">
        <v>82</v>
      </c>
      <c r="T434" s="12" t="s">
        <v>83</v>
      </c>
      <c r="U434" s="12" t="s">
        <v>84</v>
      </c>
      <c r="V434" s="12" t="s">
        <v>85</v>
      </c>
      <c r="W434" s="12" t="s">
        <v>86</v>
      </c>
      <c r="X434" s="12" t="s">
        <v>87</v>
      </c>
      <c r="Y434" s="12" t="s">
        <v>88</v>
      </c>
      <c r="Z434" s="6"/>
      <c r="AZ434" s="9"/>
      <c r="BA434" s="9"/>
      <c r="BB434" s="9"/>
      <c r="BC434" s="9"/>
      <c r="BD434" s="9"/>
      <c r="BE434" s="9"/>
      <c r="BF434" s="9"/>
      <c r="BG434" s="9"/>
      <c r="BH434" s="9"/>
      <c r="BI434" s="9"/>
      <c r="BJ434" s="9"/>
      <c r="BK434" s="9"/>
      <c r="BL434" s="9"/>
      <c r="BM434" s="9"/>
      <c r="BN434" s="9"/>
      <c r="BO434" s="9"/>
      <c r="BP434" s="9"/>
      <c r="BQ434" s="9"/>
      <c r="BR434" s="9"/>
      <c r="BS434" s="9"/>
      <c r="BT434" s="9"/>
      <c r="BU434" s="9"/>
      <c r="BV434" s="9"/>
      <c r="BW434" s="9"/>
    </row>
    <row r="435" spans="1:75" ht="12" x14ac:dyDescent="0.2">
      <c r="A435" s="13">
        <v>1</v>
      </c>
      <c r="B435" s="14">
        <v>4565.6500000000005</v>
      </c>
      <c r="C435" s="14">
        <v>4511.54</v>
      </c>
      <c r="D435" s="14">
        <v>4555.43</v>
      </c>
      <c r="E435" s="14">
        <v>4506.5200000000004</v>
      </c>
      <c r="F435" s="14">
        <v>4483.6000000000004</v>
      </c>
      <c r="G435" s="14">
        <v>4483.0000000000009</v>
      </c>
      <c r="H435" s="14">
        <v>4485.22</v>
      </c>
      <c r="I435" s="14">
        <v>4467.2</v>
      </c>
      <c r="J435" s="14">
        <v>4428.4100000000008</v>
      </c>
      <c r="K435" s="14">
        <v>4455.8200000000006</v>
      </c>
      <c r="L435" s="14">
        <v>4555.59</v>
      </c>
      <c r="M435" s="14">
        <v>4572.6900000000005</v>
      </c>
      <c r="N435" s="14">
        <v>4655.8200000000006</v>
      </c>
      <c r="O435" s="14">
        <v>4692.3500000000004</v>
      </c>
      <c r="P435" s="14">
        <v>4664.09</v>
      </c>
      <c r="Q435" s="14">
        <v>4752.21</v>
      </c>
      <c r="R435" s="14">
        <v>4862.34</v>
      </c>
      <c r="S435" s="14">
        <v>4889.5600000000004</v>
      </c>
      <c r="T435" s="14">
        <v>4892.5800000000008</v>
      </c>
      <c r="U435" s="14">
        <v>4892.43</v>
      </c>
      <c r="V435" s="14">
        <v>4907.38</v>
      </c>
      <c r="W435" s="14">
        <v>4890.68</v>
      </c>
      <c r="X435" s="14">
        <v>4656.0800000000008</v>
      </c>
      <c r="Y435" s="14">
        <v>4486.8200000000006</v>
      </c>
      <c r="AZ435" s="9"/>
      <c r="BA435" s="9"/>
      <c r="BB435" s="9"/>
      <c r="BC435" s="9"/>
      <c r="BD435" s="9"/>
      <c r="BE435" s="9"/>
      <c r="BF435" s="9"/>
      <c r="BG435" s="9"/>
      <c r="BH435" s="9"/>
      <c r="BI435" s="9"/>
      <c r="BJ435" s="9"/>
      <c r="BK435" s="9"/>
      <c r="BL435" s="9"/>
      <c r="BM435" s="9"/>
      <c r="BN435" s="9"/>
      <c r="BO435" s="9"/>
      <c r="BP435" s="9"/>
      <c r="BQ435" s="9"/>
      <c r="BR435" s="9"/>
      <c r="BS435" s="9"/>
      <c r="BT435" s="9"/>
      <c r="BU435" s="9"/>
      <c r="BV435" s="9"/>
      <c r="BW435" s="9"/>
    </row>
    <row r="436" spans="1:75" ht="12" x14ac:dyDescent="0.2">
      <c r="A436" s="13">
        <v>2</v>
      </c>
      <c r="B436" s="14">
        <v>4462.28</v>
      </c>
      <c r="C436" s="14">
        <v>4391.3900000000003</v>
      </c>
      <c r="D436" s="14">
        <v>4349.1900000000005</v>
      </c>
      <c r="E436" s="14">
        <v>4332.96</v>
      </c>
      <c r="F436" s="14">
        <v>4347.67</v>
      </c>
      <c r="G436" s="14">
        <v>4364.72</v>
      </c>
      <c r="H436" s="14">
        <v>4374.9000000000005</v>
      </c>
      <c r="I436" s="14">
        <v>4405.93</v>
      </c>
      <c r="J436" s="14">
        <v>4524.68</v>
      </c>
      <c r="K436" s="14">
        <v>4685.8100000000004</v>
      </c>
      <c r="L436" s="14">
        <v>4941.04</v>
      </c>
      <c r="M436" s="14">
        <v>5000.9100000000008</v>
      </c>
      <c r="N436" s="14">
        <v>4996.8100000000004</v>
      </c>
      <c r="O436" s="14">
        <v>5005.97</v>
      </c>
      <c r="P436" s="14">
        <v>4962.6400000000003</v>
      </c>
      <c r="Q436" s="14">
        <v>5012.6000000000004</v>
      </c>
      <c r="R436" s="14">
        <v>5040.0800000000008</v>
      </c>
      <c r="S436" s="14">
        <v>5049.34</v>
      </c>
      <c r="T436" s="14">
        <v>5049.8300000000008</v>
      </c>
      <c r="U436" s="14">
        <v>5047.0800000000008</v>
      </c>
      <c r="V436" s="14">
        <v>5049.05</v>
      </c>
      <c r="W436" s="14">
        <v>5031.28</v>
      </c>
      <c r="X436" s="14">
        <v>4860.1500000000005</v>
      </c>
      <c r="Y436" s="14">
        <v>4569.3200000000006</v>
      </c>
      <c r="AZ436" s="9"/>
      <c r="BA436" s="9"/>
      <c r="BB436" s="9"/>
      <c r="BC436" s="9"/>
      <c r="BD436" s="9"/>
      <c r="BE436" s="9"/>
      <c r="BF436" s="9"/>
      <c r="BG436" s="9"/>
      <c r="BH436" s="9"/>
      <c r="BI436" s="9"/>
      <c r="BJ436" s="9"/>
      <c r="BK436" s="9"/>
      <c r="BL436" s="9"/>
      <c r="BM436" s="9"/>
      <c r="BN436" s="9"/>
      <c r="BO436" s="9"/>
      <c r="BP436" s="9"/>
      <c r="BQ436" s="9"/>
      <c r="BR436" s="9"/>
      <c r="BS436" s="9"/>
      <c r="BT436" s="9"/>
      <c r="BU436" s="9"/>
      <c r="BV436" s="9"/>
      <c r="BW436" s="9"/>
    </row>
    <row r="437" spans="1:75" ht="12" x14ac:dyDescent="0.2">
      <c r="A437" s="13">
        <v>3</v>
      </c>
      <c r="B437" s="14">
        <v>4505.1900000000005</v>
      </c>
      <c r="C437" s="14">
        <v>4437.34</v>
      </c>
      <c r="D437" s="14">
        <v>4388.3500000000004</v>
      </c>
      <c r="E437" s="14">
        <v>4349.76</v>
      </c>
      <c r="F437" s="14">
        <v>4394.46</v>
      </c>
      <c r="G437" s="14">
        <v>4410.8</v>
      </c>
      <c r="H437" s="14">
        <v>4434.09</v>
      </c>
      <c r="I437" s="14">
        <v>4479.3900000000003</v>
      </c>
      <c r="J437" s="14">
        <v>4704.72</v>
      </c>
      <c r="K437" s="14">
        <v>4979.8</v>
      </c>
      <c r="L437" s="14">
        <v>5022.6000000000004</v>
      </c>
      <c r="M437" s="14">
        <v>5038.76</v>
      </c>
      <c r="N437" s="14">
        <v>5042.78</v>
      </c>
      <c r="O437" s="14">
        <v>5046.1400000000003</v>
      </c>
      <c r="P437" s="14">
        <v>5017.1500000000005</v>
      </c>
      <c r="Q437" s="14">
        <v>5022.9000000000005</v>
      </c>
      <c r="R437" s="14">
        <v>5047.09</v>
      </c>
      <c r="S437" s="14">
        <v>5058.04</v>
      </c>
      <c r="T437" s="14">
        <v>5054.8900000000003</v>
      </c>
      <c r="U437" s="14">
        <v>5049.76</v>
      </c>
      <c r="V437" s="14">
        <v>5050.3100000000004</v>
      </c>
      <c r="W437" s="14">
        <v>4997.3599999999997</v>
      </c>
      <c r="X437" s="14">
        <v>4678.6600000000008</v>
      </c>
      <c r="Y437" s="14">
        <v>4451.88</v>
      </c>
      <c r="AZ437" s="9"/>
      <c r="BA437" s="9"/>
      <c r="BB437" s="9"/>
      <c r="BC437" s="9"/>
      <c r="BD437" s="9"/>
      <c r="BE437" s="9"/>
      <c r="BF437" s="9"/>
      <c r="BG437" s="9"/>
      <c r="BH437" s="9"/>
      <c r="BI437" s="9"/>
      <c r="BJ437" s="9"/>
      <c r="BK437" s="9"/>
      <c r="BL437" s="9"/>
      <c r="BM437" s="9"/>
      <c r="BN437" s="9"/>
      <c r="BO437" s="9"/>
      <c r="BP437" s="9"/>
      <c r="BQ437" s="9"/>
      <c r="BR437" s="9"/>
      <c r="BS437" s="9"/>
      <c r="BT437" s="9"/>
      <c r="BU437" s="9"/>
      <c r="BV437" s="9"/>
      <c r="BW437" s="9"/>
    </row>
    <row r="438" spans="1:75" ht="12" x14ac:dyDescent="0.2">
      <c r="A438" s="13">
        <v>4</v>
      </c>
      <c r="B438" s="14">
        <v>4433.78</v>
      </c>
      <c r="C438" s="14">
        <v>4371.46</v>
      </c>
      <c r="D438" s="14">
        <v>4336.0800000000008</v>
      </c>
      <c r="E438" s="14">
        <v>4304.59</v>
      </c>
      <c r="F438" s="14">
        <v>4351.95</v>
      </c>
      <c r="G438" s="14">
        <v>4386.79</v>
      </c>
      <c r="H438" s="14">
        <v>4430.04</v>
      </c>
      <c r="I438" s="14">
        <v>4536.29</v>
      </c>
      <c r="J438" s="14">
        <v>4773.0000000000009</v>
      </c>
      <c r="K438" s="14">
        <v>5008.51</v>
      </c>
      <c r="L438" s="14">
        <v>5048.84</v>
      </c>
      <c r="M438" s="14">
        <v>5063.6400000000003</v>
      </c>
      <c r="N438" s="14">
        <v>5064.21</v>
      </c>
      <c r="O438" s="14">
        <v>5067.170000000001</v>
      </c>
      <c r="P438" s="14">
        <v>5043.43</v>
      </c>
      <c r="Q438" s="14">
        <v>5043.9400000000005</v>
      </c>
      <c r="R438" s="14">
        <v>5063.0600000000004</v>
      </c>
      <c r="S438" s="14">
        <v>5080.45</v>
      </c>
      <c r="T438" s="14">
        <v>5072.68</v>
      </c>
      <c r="U438" s="14">
        <v>5065.5600000000004</v>
      </c>
      <c r="V438" s="14">
        <v>5068.54</v>
      </c>
      <c r="W438" s="14">
        <v>5033.2700000000004</v>
      </c>
      <c r="X438" s="14">
        <v>4783.2400000000007</v>
      </c>
      <c r="Y438" s="14">
        <v>4532.1900000000005</v>
      </c>
      <c r="AZ438" s="9"/>
      <c r="BA438" s="9"/>
      <c r="BB438" s="9"/>
      <c r="BC438" s="9"/>
      <c r="BD438" s="9"/>
      <c r="BE438" s="9"/>
      <c r="BF438" s="9"/>
      <c r="BG438" s="9"/>
      <c r="BH438" s="9"/>
      <c r="BI438" s="9"/>
      <c r="BJ438" s="9"/>
      <c r="BK438" s="9"/>
      <c r="BL438" s="9"/>
      <c r="BM438" s="9"/>
      <c r="BN438" s="9"/>
      <c r="BO438" s="9"/>
      <c r="BP438" s="9"/>
      <c r="BQ438" s="9"/>
      <c r="BR438" s="9"/>
      <c r="BS438" s="9"/>
      <c r="BT438" s="9"/>
      <c r="BU438" s="9"/>
      <c r="BV438" s="9"/>
      <c r="BW438" s="9"/>
    </row>
    <row r="439" spans="1:75" ht="12" x14ac:dyDescent="0.2">
      <c r="A439" s="13">
        <v>5</v>
      </c>
      <c r="B439" s="14">
        <v>4455.29</v>
      </c>
      <c r="C439" s="14">
        <v>4390.6400000000003</v>
      </c>
      <c r="D439" s="14">
        <v>4337.3200000000006</v>
      </c>
      <c r="E439" s="14">
        <v>4330.09</v>
      </c>
      <c r="F439" s="14">
        <v>4360.46</v>
      </c>
      <c r="G439" s="14">
        <v>4379.79</v>
      </c>
      <c r="H439" s="14">
        <v>4437.67</v>
      </c>
      <c r="I439" s="14">
        <v>4509.01</v>
      </c>
      <c r="J439" s="14">
        <v>4790.3300000000008</v>
      </c>
      <c r="K439" s="14">
        <v>5007.0200000000004</v>
      </c>
      <c r="L439" s="14">
        <v>5033.5800000000008</v>
      </c>
      <c r="M439" s="14">
        <v>5038.0700000000006</v>
      </c>
      <c r="N439" s="14">
        <v>5037.3200000000006</v>
      </c>
      <c r="O439" s="14">
        <v>5038.34</v>
      </c>
      <c r="P439" s="14">
        <v>5028.1400000000003</v>
      </c>
      <c r="Q439" s="14">
        <v>5029.3</v>
      </c>
      <c r="R439" s="14">
        <v>5038.9000000000005</v>
      </c>
      <c r="S439" s="14">
        <v>5053.45</v>
      </c>
      <c r="T439" s="14">
        <v>5045.1500000000005</v>
      </c>
      <c r="U439" s="14">
        <v>5037.51</v>
      </c>
      <c r="V439" s="14">
        <v>5036.7400000000007</v>
      </c>
      <c r="W439" s="14">
        <v>5021.1900000000005</v>
      </c>
      <c r="X439" s="14">
        <v>4698.7300000000005</v>
      </c>
      <c r="Y439" s="14">
        <v>4473.09</v>
      </c>
      <c r="AZ439" s="9"/>
      <c r="BA439" s="9"/>
      <c r="BB439" s="9"/>
      <c r="BC439" s="9"/>
      <c r="BD439" s="9"/>
      <c r="BE439" s="9"/>
      <c r="BF439" s="9"/>
      <c r="BG439" s="9"/>
      <c r="BH439" s="9"/>
      <c r="BI439" s="9"/>
      <c r="BJ439" s="9"/>
      <c r="BK439" s="9"/>
      <c r="BL439" s="9"/>
      <c r="BM439" s="9"/>
      <c r="BN439" s="9"/>
      <c r="BO439" s="9"/>
      <c r="BP439" s="9"/>
      <c r="BQ439" s="9"/>
      <c r="BR439" s="9"/>
      <c r="BS439" s="9"/>
      <c r="BT439" s="9"/>
      <c r="BU439" s="9"/>
      <c r="BV439" s="9"/>
      <c r="BW439" s="9"/>
    </row>
    <row r="440" spans="1:75" ht="12" x14ac:dyDescent="0.2">
      <c r="A440" s="13">
        <v>6</v>
      </c>
      <c r="B440" s="14">
        <v>4413.5700000000006</v>
      </c>
      <c r="C440" s="14">
        <v>4312.05</v>
      </c>
      <c r="D440" s="14">
        <v>4235.0200000000004</v>
      </c>
      <c r="E440" s="14">
        <v>4210.0800000000008</v>
      </c>
      <c r="F440" s="14">
        <v>4238.4800000000005</v>
      </c>
      <c r="G440" s="14">
        <v>4281.46</v>
      </c>
      <c r="H440" s="14">
        <v>4336.8600000000006</v>
      </c>
      <c r="I440" s="14">
        <v>4471.84</v>
      </c>
      <c r="J440" s="14">
        <v>4705.8599999999997</v>
      </c>
      <c r="K440" s="14">
        <v>4957.170000000001</v>
      </c>
      <c r="L440" s="14">
        <v>4998.3500000000004</v>
      </c>
      <c r="M440" s="14">
        <v>5011.6099999999997</v>
      </c>
      <c r="N440" s="14">
        <v>5013.0800000000008</v>
      </c>
      <c r="O440" s="14">
        <v>5015.2500000000009</v>
      </c>
      <c r="P440" s="14">
        <v>4991.87</v>
      </c>
      <c r="Q440" s="14">
        <v>4997.96</v>
      </c>
      <c r="R440" s="14">
        <v>5022.22</v>
      </c>
      <c r="S440" s="14">
        <v>5029.9800000000005</v>
      </c>
      <c r="T440" s="14">
        <v>5026.9400000000005</v>
      </c>
      <c r="U440" s="14">
        <v>5024.1900000000005</v>
      </c>
      <c r="V440" s="14">
        <v>5023.68</v>
      </c>
      <c r="W440" s="14">
        <v>4978.53</v>
      </c>
      <c r="X440" s="14">
        <v>4659.78</v>
      </c>
      <c r="Y440" s="14">
        <v>4476.8</v>
      </c>
      <c r="AZ440" s="9"/>
      <c r="BA440" s="9"/>
      <c r="BB440" s="9"/>
      <c r="BC440" s="9"/>
      <c r="BD440" s="9"/>
      <c r="BE440" s="9"/>
      <c r="BF440" s="9"/>
      <c r="BG440" s="9"/>
      <c r="BH440" s="9"/>
      <c r="BI440" s="9"/>
      <c r="BJ440" s="9"/>
      <c r="BK440" s="9"/>
      <c r="BL440" s="9"/>
      <c r="BM440" s="9"/>
      <c r="BN440" s="9"/>
      <c r="BO440" s="9"/>
      <c r="BP440" s="9"/>
      <c r="BQ440" s="9"/>
      <c r="BR440" s="9"/>
      <c r="BS440" s="9"/>
      <c r="BT440" s="9"/>
      <c r="BU440" s="9"/>
      <c r="BV440" s="9"/>
      <c r="BW440" s="9"/>
    </row>
    <row r="441" spans="1:75" ht="12" x14ac:dyDescent="0.2">
      <c r="A441" s="13">
        <v>7</v>
      </c>
      <c r="B441" s="14">
        <v>4415.9000000000005</v>
      </c>
      <c r="C441" s="14">
        <v>4332.0200000000004</v>
      </c>
      <c r="D441" s="14">
        <v>4264.6900000000005</v>
      </c>
      <c r="E441" s="14">
        <v>4234.1500000000005</v>
      </c>
      <c r="F441" s="14">
        <v>4251.47</v>
      </c>
      <c r="G441" s="14">
        <v>4277.0800000000008</v>
      </c>
      <c r="H441" s="14">
        <v>4310.17</v>
      </c>
      <c r="I441" s="14">
        <v>4402.5800000000008</v>
      </c>
      <c r="J441" s="14">
        <v>4524.76</v>
      </c>
      <c r="K441" s="14">
        <v>4768.62</v>
      </c>
      <c r="L441" s="14">
        <v>4913.97</v>
      </c>
      <c r="M441" s="14">
        <v>4933.1900000000005</v>
      </c>
      <c r="N441" s="14">
        <v>4933.96</v>
      </c>
      <c r="O441" s="14">
        <v>4934.1400000000003</v>
      </c>
      <c r="P441" s="14">
        <v>4902.9100000000008</v>
      </c>
      <c r="Q441" s="14">
        <v>4911.6500000000005</v>
      </c>
      <c r="R441" s="14">
        <v>4939.6600000000008</v>
      </c>
      <c r="S441" s="14">
        <v>4958.63</v>
      </c>
      <c r="T441" s="14">
        <v>4956.78</v>
      </c>
      <c r="U441" s="14">
        <v>4953.9900000000007</v>
      </c>
      <c r="V441" s="14">
        <v>4961.68</v>
      </c>
      <c r="W441" s="14">
        <v>4938.76</v>
      </c>
      <c r="X441" s="14">
        <v>4753.54</v>
      </c>
      <c r="Y441" s="14">
        <v>4510.3100000000004</v>
      </c>
      <c r="AZ441" s="9"/>
      <c r="BA441" s="9"/>
      <c r="BB441" s="9"/>
      <c r="BC441" s="9"/>
      <c r="BD441" s="9"/>
      <c r="BE441" s="9"/>
      <c r="BF441" s="9"/>
      <c r="BG441" s="9"/>
      <c r="BH441" s="9"/>
      <c r="BI441" s="9"/>
      <c r="BJ441" s="9"/>
      <c r="BK441" s="9"/>
      <c r="BL441" s="9"/>
      <c r="BM441" s="9"/>
      <c r="BN441" s="9"/>
      <c r="BO441" s="9"/>
      <c r="BP441" s="9"/>
      <c r="BQ441" s="9"/>
      <c r="BR441" s="9"/>
      <c r="BS441" s="9"/>
      <c r="BT441" s="9"/>
      <c r="BU441" s="9"/>
      <c r="BV441" s="9"/>
      <c r="BW441" s="9"/>
    </row>
    <row r="442" spans="1:75" ht="12" x14ac:dyDescent="0.2">
      <c r="A442" s="13">
        <v>8</v>
      </c>
      <c r="B442" s="14">
        <v>4472.420000000001</v>
      </c>
      <c r="C442" s="14">
        <v>4397.2700000000004</v>
      </c>
      <c r="D442" s="14">
        <v>4337.84</v>
      </c>
      <c r="E442" s="14">
        <v>4294.78</v>
      </c>
      <c r="F442" s="14">
        <v>4328.7400000000007</v>
      </c>
      <c r="G442" s="14">
        <v>4346.5200000000004</v>
      </c>
      <c r="H442" s="14">
        <v>4371.4400000000005</v>
      </c>
      <c r="I442" s="14">
        <v>4469.79</v>
      </c>
      <c r="J442" s="14">
        <v>4684.9400000000005</v>
      </c>
      <c r="K442" s="14">
        <v>4937.76</v>
      </c>
      <c r="L442" s="14">
        <v>5019.8599999999997</v>
      </c>
      <c r="M442" s="14">
        <v>5036.76</v>
      </c>
      <c r="N442" s="14">
        <v>5039.05</v>
      </c>
      <c r="O442" s="14">
        <v>5040.6400000000003</v>
      </c>
      <c r="P442" s="14">
        <v>5018.62</v>
      </c>
      <c r="Q442" s="14">
        <v>5024.37</v>
      </c>
      <c r="R442" s="14">
        <v>5047.6099999999997</v>
      </c>
      <c r="S442" s="14">
        <v>5066.7300000000005</v>
      </c>
      <c r="T442" s="14">
        <v>5060.8500000000004</v>
      </c>
      <c r="U442" s="14">
        <v>5052.7300000000005</v>
      </c>
      <c r="V442" s="14">
        <v>5053.0200000000004</v>
      </c>
      <c r="W442" s="14">
        <v>5020.21</v>
      </c>
      <c r="X442" s="14">
        <v>4768.28</v>
      </c>
      <c r="Y442" s="14">
        <v>4489.29</v>
      </c>
      <c r="AZ442" s="9"/>
      <c r="BA442" s="9"/>
      <c r="BB442" s="9"/>
      <c r="BC442" s="9"/>
      <c r="BD442" s="9"/>
      <c r="BE442" s="9"/>
      <c r="BF442" s="9"/>
      <c r="BG442" s="9"/>
      <c r="BH442" s="9"/>
      <c r="BI442" s="9"/>
      <c r="BJ442" s="9"/>
      <c r="BK442" s="9"/>
      <c r="BL442" s="9"/>
      <c r="BM442" s="9"/>
      <c r="BN442" s="9"/>
      <c r="BO442" s="9"/>
      <c r="BP442" s="9"/>
      <c r="BQ442" s="9"/>
      <c r="BR442" s="9"/>
      <c r="BS442" s="9"/>
      <c r="BT442" s="9"/>
      <c r="BU442" s="9"/>
      <c r="BV442" s="9"/>
      <c r="BW442" s="9"/>
    </row>
    <row r="443" spans="1:75" ht="12" x14ac:dyDescent="0.2">
      <c r="A443" s="13">
        <v>9</v>
      </c>
      <c r="B443" s="14">
        <v>4455.7400000000007</v>
      </c>
      <c r="C443" s="14">
        <v>4360.67</v>
      </c>
      <c r="D443" s="14">
        <v>4293.1600000000008</v>
      </c>
      <c r="E443" s="14">
        <v>4274.6000000000004</v>
      </c>
      <c r="F443" s="14">
        <v>4314.71</v>
      </c>
      <c r="G443" s="14">
        <v>4450.2400000000007</v>
      </c>
      <c r="H443" s="14">
        <v>4672.96</v>
      </c>
      <c r="I443" s="14">
        <v>5042.6600000000008</v>
      </c>
      <c r="J443" s="14">
        <v>5135.8200000000006</v>
      </c>
      <c r="K443" s="14">
        <v>5171.6000000000004</v>
      </c>
      <c r="L443" s="14">
        <v>5188.3100000000004</v>
      </c>
      <c r="M443" s="14">
        <v>5198.72</v>
      </c>
      <c r="N443" s="14">
        <v>5184.5800000000008</v>
      </c>
      <c r="O443" s="14">
        <v>5193.3</v>
      </c>
      <c r="P443" s="14">
        <v>5158.9000000000005</v>
      </c>
      <c r="Q443" s="14">
        <v>5155.4400000000005</v>
      </c>
      <c r="R443" s="14">
        <v>5113.79</v>
      </c>
      <c r="S443" s="14">
        <v>5125.2300000000005</v>
      </c>
      <c r="T443" s="14">
        <v>5112.8599999999997</v>
      </c>
      <c r="U443" s="14">
        <v>5170.72</v>
      </c>
      <c r="V443" s="14">
        <v>5130.29</v>
      </c>
      <c r="W443" s="14">
        <v>5084.18</v>
      </c>
      <c r="X443" s="14">
        <v>4802.9400000000005</v>
      </c>
      <c r="Y443" s="14">
        <v>4477.51</v>
      </c>
      <c r="AZ443" s="9"/>
      <c r="BA443" s="9"/>
      <c r="BB443" s="9"/>
      <c r="BC443" s="9"/>
      <c r="BD443" s="9"/>
      <c r="BE443" s="9"/>
      <c r="BF443" s="9"/>
      <c r="BG443" s="9"/>
      <c r="BH443" s="9"/>
      <c r="BI443" s="9"/>
      <c r="BJ443" s="9"/>
      <c r="BK443" s="9"/>
      <c r="BL443" s="9"/>
      <c r="BM443" s="9"/>
      <c r="BN443" s="9"/>
      <c r="BO443" s="9"/>
      <c r="BP443" s="9"/>
      <c r="BQ443" s="9"/>
      <c r="BR443" s="9"/>
      <c r="BS443" s="9"/>
      <c r="BT443" s="9"/>
      <c r="BU443" s="9"/>
      <c r="BV443" s="9"/>
      <c r="BW443" s="9"/>
    </row>
    <row r="444" spans="1:75" ht="12" x14ac:dyDescent="0.2">
      <c r="A444" s="13">
        <v>10</v>
      </c>
      <c r="B444" s="14">
        <v>4458.6099999999997</v>
      </c>
      <c r="C444" s="14">
        <v>4372.8100000000004</v>
      </c>
      <c r="D444" s="14">
        <v>4307.9400000000005</v>
      </c>
      <c r="E444" s="14">
        <v>4311.84</v>
      </c>
      <c r="F444" s="14">
        <v>4408.71</v>
      </c>
      <c r="G444" s="14">
        <v>4518.3300000000008</v>
      </c>
      <c r="H444" s="14">
        <v>4728.09</v>
      </c>
      <c r="I444" s="14">
        <v>5097.2</v>
      </c>
      <c r="J444" s="14">
        <v>5183.0200000000004</v>
      </c>
      <c r="K444" s="14">
        <v>5215.4100000000008</v>
      </c>
      <c r="L444" s="14">
        <v>5225.53</v>
      </c>
      <c r="M444" s="14">
        <v>5230.2500000000009</v>
      </c>
      <c r="N444" s="14">
        <v>5221.4100000000008</v>
      </c>
      <c r="O444" s="14">
        <v>5223.920000000001</v>
      </c>
      <c r="P444" s="14">
        <v>5193.78</v>
      </c>
      <c r="Q444" s="14">
        <v>5188.1400000000003</v>
      </c>
      <c r="R444" s="14">
        <v>5181.8100000000004</v>
      </c>
      <c r="S444" s="14">
        <v>5183.170000000001</v>
      </c>
      <c r="T444" s="14">
        <v>5169.9000000000005</v>
      </c>
      <c r="U444" s="14">
        <v>5198.46</v>
      </c>
      <c r="V444" s="14">
        <v>5164.63</v>
      </c>
      <c r="W444" s="14">
        <v>5102.43</v>
      </c>
      <c r="X444" s="14">
        <v>4828.9000000000005</v>
      </c>
      <c r="Y444" s="14">
        <v>4514.0200000000004</v>
      </c>
      <c r="AZ444" s="9"/>
      <c r="BA444" s="9"/>
      <c r="BB444" s="9"/>
      <c r="BC444" s="9"/>
      <c r="BD444" s="9"/>
      <c r="BE444" s="9"/>
      <c r="BF444" s="9"/>
      <c r="BG444" s="9"/>
      <c r="BH444" s="9"/>
      <c r="BI444" s="9"/>
      <c r="BJ444" s="9"/>
      <c r="BK444" s="9"/>
      <c r="BL444" s="9"/>
      <c r="BM444" s="9"/>
      <c r="BN444" s="9"/>
      <c r="BO444" s="9"/>
      <c r="BP444" s="9"/>
      <c r="BQ444" s="9"/>
      <c r="BR444" s="9"/>
      <c r="BS444" s="9"/>
      <c r="BT444" s="9"/>
      <c r="BU444" s="9"/>
      <c r="BV444" s="9"/>
      <c r="BW444" s="9"/>
    </row>
    <row r="445" spans="1:75" ht="12" x14ac:dyDescent="0.2">
      <c r="A445" s="13">
        <v>11</v>
      </c>
      <c r="B445" s="14">
        <v>4491.1400000000003</v>
      </c>
      <c r="C445" s="14">
        <v>4442.0700000000006</v>
      </c>
      <c r="D445" s="14">
        <v>4380.7400000000007</v>
      </c>
      <c r="E445" s="14">
        <v>4376.97</v>
      </c>
      <c r="F445" s="14">
        <v>4455.43</v>
      </c>
      <c r="G445" s="14">
        <v>4556.3599999999997</v>
      </c>
      <c r="H445" s="14">
        <v>4716.8200000000006</v>
      </c>
      <c r="I445" s="14">
        <v>5111.45</v>
      </c>
      <c r="J445" s="14">
        <v>5217.5600000000004</v>
      </c>
      <c r="K445" s="14">
        <v>5250.81</v>
      </c>
      <c r="L445" s="14">
        <v>5266.47</v>
      </c>
      <c r="M445" s="14">
        <v>5280.52</v>
      </c>
      <c r="N445" s="14">
        <v>5269.0800000000008</v>
      </c>
      <c r="O445" s="14">
        <v>5271.6600000000008</v>
      </c>
      <c r="P445" s="14">
        <v>5240.54</v>
      </c>
      <c r="Q445" s="14">
        <v>5236.3</v>
      </c>
      <c r="R445" s="14">
        <v>5198.68</v>
      </c>
      <c r="S445" s="14">
        <v>5204.4000000000005</v>
      </c>
      <c r="T445" s="14">
        <v>5182.5800000000008</v>
      </c>
      <c r="U445" s="14">
        <v>5238.88</v>
      </c>
      <c r="V445" s="14">
        <v>5221.22</v>
      </c>
      <c r="W445" s="14">
        <v>5185.76</v>
      </c>
      <c r="X445" s="14">
        <v>5037.79</v>
      </c>
      <c r="Y445" s="14">
        <v>4636.3900000000003</v>
      </c>
      <c r="AZ445" s="9"/>
      <c r="BA445" s="9"/>
      <c r="BB445" s="9"/>
      <c r="BC445" s="9"/>
      <c r="BD445" s="9"/>
      <c r="BE445" s="9"/>
      <c r="BF445" s="9"/>
      <c r="BG445" s="9"/>
      <c r="BH445" s="9"/>
      <c r="BI445" s="9"/>
      <c r="BJ445" s="9"/>
      <c r="BK445" s="9"/>
      <c r="BL445" s="9"/>
      <c r="BM445" s="9"/>
      <c r="BN445" s="9"/>
      <c r="BO445" s="9"/>
      <c r="BP445" s="9"/>
      <c r="BQ445" s="9"/>
      <c r="BR445" s="9"/>
      <c r="BS445" s="9"/>
      <c r="BT445" s="9"/>
      <c r="BU445" s="9"/>
      <c r="BV445" s="9"/>
      <c r="BW445" s="9"/>
    </row>
    <row r="446" spans="1:75" ht="12" x14ac:dyDescent="0.2">
      <c r="A446" s="13">
        <v>12</v>
      </c>
      <c r="B446" s="14">
        <v>4531.46</v>
      </c>
      <c r="C446" s="14">
        <v>4477.5200000000004</v>
      </c>
      <c r="D446" s="14">
        <v>4456.43</v>
      </c>
      <c r="E446" s="14">
        <v>4454.51</v>
      </c>
      <c r="F446" s="14">
        <v>4484.84</v>
      </c>
      <c r="G446" s="14">
        <v>4577.4800000000005</v>
      </c>
      <c r="H446" s="14">
        <v>4720.78</v>
      </c>
      <c r="I446" s="14">
        <v>5097.170000000001</v>
      </c>
      <c r="J446" s="14">
        <v>5171.4400000000005</v>
      </c>
      <c r="K446" s="14">
        <v>5200.9400000000005</v>
      </c>
      <c r="L446" s="14">
        <v>5203.3599999999997</v>
      </c>
      <c r="M446" s="14">
        <v>5218.6900000000005</v>
      </c>
      <c r="N446" s="14">
        <v>5208.6000000000004</v>
      </c>
      <c r="O446" s="14">
        <v>5216.3500000000004</v>
      </c>
      <c r="P446" s="14">
        <v>5189.8300000000008</v>
      </c>
      <c r="Q446" s="14">
        <v>5185.2</v>
      </c>
      <c r="R446" s="14">
        <v>5177.420000000001</v>
      </c>
      <c r="S446" s="14">
        <v>5172.13</v>
      </c>
      <c r="T446" s="14">
        <v>5166.46</v>
      </c>
      <c r="U446" s="14">
        <v>5186.1000000000004</v>
      </c>
      <c r="V446" s="14">
        <v>5169.5800000000008</v>
      </c>
      <c r="W446" s="14">
        <v>5129.38</v>
      </c>
      <c r="X446" s="14">
        <v>4965.18</v>
      </c>
      <c r="Y446" s="14">
        <v>4605.12</v>
      </c>
      <c r="AZ446" s="9"/>
      <c r="BA446" s="9"/>
      <c r="BB446" s="9"/>
      <c r="BC446" s="9"/>
      <c r="BD446" s="9"/>
      <c r="BE446" s="9"/>
      <c r="BF446" s="9"/>
      <c r="BG446" s="9"/>
      <c r="BH446" s="9"/>
      <c r="BI446" s="9"/>
      <c r="BJ446" s="9"/>
      <c r="BK446" s="9"/>
      <c r="BL446" s="9"/>
      <c r="BM446" s="9"/>
      <c r="BN446" s="9"/>
      <c r="BO446" s="9"/>
      <c r="BP446" s="9"/>
      <c r="BQ446" s="9"/>
      <c r="BR446" s="9"/>
      <c r="BS446" s="9"/>
      <c r="BT446" s="9"/>
      <c r="BU446" s="9"/>
      <c r="BV446" s="9"/>
      <c r="BW446" s="9"/>
    </row>
    <row r="447" spans="1:75" ht="12" x14ac:dyDescent="0.2">
      <c r="A447" s="13">
        <v>13</v>
      </c>
      <c r="B447" s="14">
        <v>4563.5600000000004</v>
      </c>
      <c r="C447" s="14">
        <v>4506.3200000000006</v>
      </c>
      <c r="D447" s="14">
        <v>4477.5800000000008</v>
      </c>
      <c r="E447" s="14">
        <v>4476.8599999999997</v>
      </c>
      <c r="F447" s="14">
        <v>4529.4400000000005</v>
      </c>
      <c r="G447" s="14">
        <v>4619.46</v>
      </c>
      <c r="H447" s="14">
        <v>4953.05</v>
      </c>
      <c r="I447" s="14">
        <v>5120.1400000000003</v>
      </c>
      <c r="J447" s="14">
        <v>5206.88</v>
      </c>
      <c r="K447" s="14">
        <v>5235.0700000000006</v>
      </c>
      <c r="L447" s="14">
        <v>5249.01</v>
      </c>
      <c r="M447" s="14">
        <v>5256.22</v>
      </c>
      <c r="N447" s="14">
        <v>5247.89</v>
      </c>
      <c r="O447" s="14">
        <v>5250.12</v>
      </c>
      <c r="P447" s="14">
        <v>5213.71</v>
      </c>
      <c r="Q447" s="14">
        <v>5213.59</v>
      </c>
      <c r="R447" s="14">
        <v>5176.420000000001</v>
      </c>
      <c r="S447" s="14">
        <v>5164.96</v>
      </c>
      <c r="T447" s="14">
        <v>5162.13</v>
      </c>
      <c r="U447" s="14">
        <v>5232.45</v>
      </c>
      <c r="V447" s="14">
        <v>5220.2400000000007</v>
      </c>
      <c r="W447" s="14">
        <v>5172.4800000000005</v>
      </c>
      <c r="X447" s="14">
        <v>5064.71</v>
      </c>
      <c r="Y447" s="14">
        <v>4813.8100000000004</v>
      </c>
      <c r="AZ447" s="9"/>
      <c r="BA447" s="9"/>
      <c r="BB447" s="9"/>
      <c r="BC447" s="9"/>
      <c r="BD447" s="9"/>
      <c r="BE447" s="9"/>
      <c r="BF447" s="9"/>
      <c r="BG447" s="9"/>
      <c r="BH447" s="9"/>
      <c r="BI447" s="9"/>
      <c r="BJ447" s="9"/>
      <c r="BK447" s="9"/>
      <c r="BL447" s="9"/>
      <c r="BM447" s="9"/>
      <c r="BN447" s="9"/>
      <c r="BO447" s="9"/>
      <c r="BP447" s="9"/>
      <c r="BQ447" s="9"/>
      <c r="BR447" s="9"/>
      <c r="BS447" s="9"/>
      <c r="BT447" s="9"/>
      <c r="BU447" s="9"/>
      <c r="BV447" s="9"/>
      <c r="BW447" s="9"/>
    </row>
    <row r="448" spans="1:75" ht="12" x14ac:dyDescent="0.2">
      <c r="A448" s="13">
        <v>14</v>
      </c>
      <c r="B448" s="14">
        <v>4805.4400000000005</v>
      </c>
      <c r="C448" s="14">
        <v>4643.9100000000008</v>
      </c>
      <c r="D448" s="14">
        <v>4615.3599999999997</v>
      </c>
      <c r="E448" s="14">
        <v>4606.7500000000009</v>
      </c>
      <c r="F448" s="14">
        <v>4622.97</v>
      </c>
      <c r="G448" s="14">
        <v>4652.34</v>
      </c>
      <c r="H448" s="14">
        <v>4747.5600000000004</v>
      </c>
      <c r="I448" s="14">
        <v>5017.9000000000005</v>
      </c>
      <c r="J448" s="14">
        <v>5096.8300000000008</v>
      </c>
      <c r="K448" s="14">
        <v>5213.76</v>
      </c>
      <c r="L448" s="14">
        <v>5243.43</v>
      </c>
      <c r="M448" s="14">
        <v>5249.4400000000005</v>
      </c>
      <c r="N448" s="14">
        <v>5244.93</v>
      </c>
      <c r="O448" s="14">
        <v>5243.12</v>
      </c>
      <c r="P448" s="14">
        <v>5218.3599999999997</v>
      </c>
      <c r="Q448" s="14">
        <v>5220.8200000000006</v>
      </c>
      <c r="R448" s="14">
        <v>5229.4800000000005</v>
      </c>
      <c r="S448" s="14">
        <v>5239.3300000000008</v>
      </c>
      <c r="T448" s="14">
        <v>5229.6400000000003</v>
      </c>
      <c r="U448" s="14">
        <v>5225.84</v>
      </c>
      <c r="V448" s="14">
        <v>5231.8599999999997</v>
      </c>
      <c r="W448" s="14">
        <v>5111.46</v>
      </c>
      <c r="X448" s="14">
        <v>5048.29</v>
      </c>
      <c r="Y448" s="14">
        <v>4811.04</v>
      </c>
      <c r="AZ448" s="9"/>
      <c r="BA448" s="9"/>
      <c r="BB448" s="9"/>
      <c r="BC448" s="9"/>
      <c r="BD448" s="9"/>
      <c r="BE448" s="9"/>
      <c r="BF448" s="9"/>
      <c r="BG448" s="9"/>
      <c r="BH448" s="9"/>
      <c r="BI448" s="9"/>
      <c r="BJ448" s="9"/>
      <c r="BK448" s="9"/>
      <c r="BL448" s="9"/>
      <c r="BM448" s="9"/>
      <c r="BN448" s="9"/>
      <c r="BO448" s="9"/>
      <c r="BP448" s="9"/>
      <c r="BQ448" s="9"/>
      <c r="BR448" s="9"/>
      <c r="BS448" s="9"/>
      <c r="BT448" s="9"/>
      <c r="BU448" s="9"/>
      <c r="BV448" s="9"/>
      <c r="BW448" s="9"/>
    </row>
    <row r="449" spans="1:75" ht="12" x14ac:dyDescent="0.2">
      <c r="A449" s="13">
        <v>15</v>
      </c>
      <c r="B449" s="14">
        <v>4657.0600000000004</v>
      </c>
      <c r="C449" s="14">
        <v>4603.26</v>
      </c>
      <c r="D449" s="14">
        <v>4536.46</v>
      </c>
      <c r="E449" s="14">
        <v>4530.12</v>
      </c>
      <c r="F449" s="14">
        <v>4536.79</v>
      </c>
      <c r="G449" s="14">
        <v>4584.51</v>
      </c>
      <c r="H449" s="14">
        <v>4600.47</v>
      </c>
      <c r="I449" s="14">
        <v>4796.78</v>
      </c>
      <c r="J449" s="14">
        <v>5034.0200000000004</v>
      </c>
      <c r="K449" s="14">
        <v>5098.5200000000004</v>
      </c>
      <c r="L449" s="14">
        <v>5155.12</v>
      </c>
      <c r="M449" s="14">
        <v>5170.3500000000004</v>
      </c>
      <c r="N449" s="14">
        <v>5171.2700000000004</v>
      </c>
      <c r="O449" s="14">
        <v>5172.3200000000006</v>
      </c>
      <c r="P449" s="14">
        <v>5145.6400000000003</v>
      </c>
      <c r="Q449" s="14">
        <v>5153.71</v>
      </c>
      <c r="R449" s="14">
        <v>5164.95</v>
      </c>
      <c r="S449" s="14">
        <v>5186.87</v>
      </c>
      <c r="T449" s="14">
        <v>5177.84</v>
      </c>
      <c r="U449" s="14">
        <v>5186.88</v>
      </c>
      <c r="V449" s="14">
        <v>5187.68</v>
      </c>
      <c r="W449" s="14">
        <v>5110.1099999999997</v>
      </c>
      <c r="X449" s="14">
        <v>5046.4800000000005</v>
      </c>
      <c r="Y449" s="14">
        <v>4796.84</v>
      </c>
      <c r="AZ449" s="9"/>
      <c r="BA449" s="9"/>
      <c r="BB449" s="9"/>
      <c r="BC449" s="9"/>
      <c r="BD449" s="9"/>
      <c r="BE449" s="9"/>
      <c r="BF449" s="9"/>
      <c r="BG449" s="9"/>
      <c r="BH449" s="9"/>
      <c r="BI449" s="9"/>
      <c r="BJ449" s="9"/>
      <c r="BK449" s="9"/>
      <c r="BL449" s="9"/>
      <c r="BM449" s="9"/>
      <c r="BN449" s="9"/>
      <c r="BO449" s="9"/>
      <c r="BP449" s="9"/>
      <c r="BQ449" s="9"/>
      <c r="BR449" s="9"/>
      <c r="BS449" s="9"/>
      <c r="BT449" s="9"/>
      <c r="BU449" s="9"/>
      <c r="BV449" s="9"/>
      <c r="BW449" s="9"/>
    </row>
    <row r="450" spans="1:75" ht="12" x14ac:dyDescent="0.2">
      <c r="A450" s="13">
        <v>16</v>
      </c>
      <c r="B450" s="14">
        <v>4641.76</v>
      </c>
      <c r="C450" s="14">
        <v>4586.6900000000005</v>
      </c>
      <c r="D450" s="14">
        <v>4530.0200000000004</v>
      </c>
      <c r="E450" s="14">
        <v>4520.8</v>
      </c>
      <c r="F450" s="14">
        <v>4557.2300000000005</v>
      </c>
      <c r="G450" s="14">
        <v>4654.78</v>
      </c>
      <c r="H450" s="14">
        <v>4940.3900000000003</v>
      </c>
      <c r="I450" s="14">
        <v>5093.26</v>
      </c>
      <c r="J450" s="14">
        <v>5289.0800000000008</v>
      </c>
      <c r="K450" s="14">
        <v>5326.6</v>
      </c>
      <c r="L450" s="14">
        <v>5343.31</v>
      </c>
      <c r="M450" s="14">
        <v>5352.77</v>
      </c>
      <c r="N450" s="14">
        <v>5355.0800000000008</v>
      </c>
      <c r="O450" s="14">
        <v>5368.1900000000005</v>
      </c>
      <c r="P450" s="14">
        <v>5327.4800000000005</v>
      </c>
      <c r="Q450" s="14">
        <v>5321.34</v>
      </c>
      <c r="R450" s="14">
        <v>5309.5000000000009</v>
      </c>
      <c r="S450" s="14">
        <v>5304.6600000000008</v>
      </c>
      <c r="T450" s="14">
        <v>5169.3300000000008</v>
      </c>
      <c r="U450" s="14">
        <v>5328.89</v>
      </c>
      <c r="V450" s="14">
        <v>5237.3100000000004</v>
      </c>
      <c r="W450" s="14">
        <v>5131.3900000000003</v>
      </c>
      <c r="X450" s="14">
        <v>5010.0200000000004</v>
      </c>
      <c r="Y450" s="14">
        <v>4659.5200000000004</v>
      </c>
      <c r="AZ450" s="9"/>
      <c r="BA450" s="9"/>
      <c r="BB450" s="9"/>
      <c r="BC450" s="9"/>
      <c r="BD450" s="9"/>
      <c r="BE450" s="9"/>
      <c r="BF450" s="9"/>
      <c r="BG450" s="9"/>
      <c r="BH450" s="9"/>
      <c r="BI450" s="9"/>
      <c r="BJ450" s="9"/>
      <c r="BK450" s="9"/>
      <c r="BL450" s="9"/>
      <c r="BM450" s="9"/>
      <c r="BN450" s="9"/>
      <c r="BO450" s="9"/>
      <c r="BP450" s="9"/>
      <c r="BQ450" s="9"/>
      <c r="BR450" s="9"/>
      <c r="BS450" s="9"/>
      <c r="BT450" s="9"/>
      <c r="BU450" s="9"/>
      <c r="BV450" s="9"/>
      <c r="BW450" s="9"/>
    </row>
    <row r="451" spans="1:75" ht="12" x14ac:dyDescent="0.2">
      <c r="A451" s="13">
        <v>17</v>
      </c>
      <c r="B451" s="14">
        <v>4499.29</v>
      </c>
      <c r="C451" s="14">
        <v>4468.1400000000003</v>
      </c>
      <c r="D451" s="14">
        <v>4452.5600000000004</v>
      </c>
      <c r="E451" s="14">
        <v>4451.96</v>
      </c>
      <c r="F451" s="14">
        <v>4473.93</v>
      </c>
      <c r="G451" s="14">
        <v>4530.68</v>
      </c>
      <c r="H451" s="14">
        <v>4744.0600000000004</v>
      </c>
      <c r="I451" s="14">
        <v>5065.9400000000005</v>
      </c>
      <c r="J451" s="14">
        <v>5103.28</v>
      </c>
      <c r="K451" s="14">
        <v>5145.3200000000006</v>
      </c>
      <c r="L451" s="14">
        <v>5159.93</v>
      </c>
      <c r="M451" s="14">
        <v>5180.13</v>
      </c>
      <c r="N451" s="14">
        <v>5168.04</v>
      </c>
      <c r="O451" s="14">
        <v>5174.3500000000004</v>
      </c>
      <c r="P451" s="14">
        <v>5138.88</v>
      </c>
      <c r="Q451" s="14">
        <v>5129.5700000000006</v>
      </c>
      <c r="R451" s="14">
        <v>5121.29</v>
      </c>
      <c r="S451" s="14">
        <v>5128.1500000000005</v>
      </c>
      <c r="T451" s="14">
        <v>5123.68</v>
      </c>
      <c r="U451" s="14">
        <v>5145.09</v>
      </c>
      <c r="V451" s="14">
        <v>5133.3900000000003</v>
      </c>
      <c r="W451" s="14">
        <v>5091.62</v>
      </c>
      <c r="X451" s="14">
        <v>4883.45</v>
      </c>
      <c r="Y451" s="14">
        <v>4591.8100000000004</v>
      </c>
      <c r="AZ451" s="9"/>
      <c r="BA451" s="9"/>
      <c r="BB451" s="9"/>
      <c r="BC451" s="9"/>
      <c r="BD451" s="9"/>
      <c r="BE451" s="9"/>
      <c r="BF451" s="9"/>
      <c r="BG451" s="9"/>
      <c r="BH451" s="9"/>
      <c r="BI451" s="9"/>
      <c r="BJ451" s="9"/>
      <c r="BK451" s="9"/>
      <c r="BL451" s="9"/>
      <c r="BM451" s="9"/>
      <c r="BN451" s="9"/>
      <c r="BO451" s="9"/>
      <c r="BP451" s="9"/>
      <c r="BQ451" s="9"/>
      <c r="BR451" s="9"/>
      <c r="BS451" s="9"/>
      <c r="BT451" s="9"/>
      <c r="BU451" s="9"/>
      <c r="BV451" s="9"/>
      <c r="BW451" s="9"/>
    </row>
    <row r="452" spans="1:75" ht="12" x14ac:dyDescent="0.2">
      <c r="A452" s="13">
        <v>18</v>
      </c>
      <c r="B452" s="14">
        <v>4537.43</v>
      </c>
      <c r="C452" s="14">
        <v>4507.53</v>
      </c>
      <c r="D452" s="14">
        <v>4486.96</v>
      </c>
      <c r="E452" s="14">
        <v>4487.0200000000004</v>
      </c>
      <c r="F452" s="14">
        <v>4519.18</v>
      </c>
      <c r="G452" s="14">
        <v>4582.13</v>
      </c>
      <c r="H452" s="14">
        <v>4877.76</v>
      </c>
      <c r="I452" s="14">
        <v>5075.03</v>
      </c>
      <c r="J452" s="14">
        <v>5167.63</v>
      </c>
      <c r="K452" s="14">
        <v>5193.6400000000003</v>
      </c>
      <c r="L452" s="14">
        <v>5205.38</v>
      </c>
      <c r="M452" s="14">
        <v>5233.6099999999997</v>
      </c>
      <c r="N452" s="14">
        <v>5215.95</v>
      </c>
      <c r="O452" s="14">
        <v>5223.43</v>
      </c>
      <c r="P452" s="14">
        <v>5225.29</v>
      </c>
      <c r="Q452" s="14">
        <v>5185.21</v>
      </c>
      <c r="R452" s="14">
        <v>5166.6900000000005</v>
      </c>
      <c r="S452" s="14">
        <v>5178.3</v>
      </c>
      <c r="T452" s="14">
        <v>5167.2400000000007</v>
      </c>
      <c r="U452" s="14">
        <v>5191.51</v>
      </c>
      <c r="V452" s="14">
        <v>5147.45</v>
      </c>
      <c r="W452" s="14">
        <v>5075.55</v>
      </c>
      <c r="X452" s="14">
        <v>4857.170000000001</v>
      </c>
      <c r="Y452" s="14">
        <v>4543.3500000000004</v>
      </c>
      <c r="AZ452" s="9"/>
      <c r="BA452" s="9"/>
      <c r="BB452" s="9"/>
      <c r="BC452" s="9"/>
      <c r="BD452" s="9"/>
      <c r="BE452" s="9"/>
      <c r="BF452" s="9"/>
      <c r="BG452" s="9"/>
      <c r="BH452" s="9"/>
      <c r="BI452" s="9"/>
      <c r="BJ452" s="9"/>
      <c r="BK452" s="9"/>
      <c r="BL452" s="9"/>
      <c r="BM452" s="9"/>
      <c r="BN452" s="9"/>
      <c r="BO452" s="9"/>
      <c r="BP452" s="9"/>
      <c r="BQ452" s="9"/>
      <c r="BR452" s="9"/>
      <c r="BS452" s="9"/>
      <c r="BT452" s="9"/>
      <c r="BU452" s="9"/>
      <c r="BV452" s="9"/>
      <c r="BW452" s="9"/>
    </row>
    <row r="453" spans="1:75" ht="12" x14ac:dyDescent="0.2">
      <c r="A453" s="13">
        <v>19</v>
      </c>
      <c r="B453" s="14">
        <v>4547.34</v>
      </c>
      <c r="C453" s="14">
        <v>4516.2700000000004</v>
      </c>
      <c r="D453" s="14">
        <v>4489.9800000000005</v>
      </c>
      <c r="E453" s="14">
        <v>4493.1600000000008</v>
      </c>
      <c r="F453" s="14">
        <v>4530.29</v>
      </c>
      <c r="G453" s="14">
        <v>4587.3100000000004</v>
      </c>
      <c r="H453" s="14">
        <v>4977.5200000000004</v>
      </c>
      <c r="I453" s="14">
        <v>5129.63</v>
      </c>
      <c r="J453" s="14">
        <v>5205.26</v>
      </c>
      <c r="K453" s="14">
        <v>5217.47</v>
      </c>
      <c r="L453" s="14">
        <v>5222.0200000000004</v>
      </c>
      <c r="M453" s="14">
        <v>5258.5800000000008</v>
      </c>
      <c r="N453" s="14">
        <v>5238.88</v>
      </c>
      <c r="O453" s="14">
        <v>5246.37</v>
      </c>
      <c r="P453" s="14">
        <v>5250.18</v>
      </c>
      <c r="Q453" s="14">
        <v>5204.5200000000004</v>
      </c>
      <c r="R453" s="14">
        <v>5168.8599999999997</v>
      </c>
      <c r="S453" s="14">
        <v>5176.9800000000005</v>
      </c>
      <c r="T453" s="14">
        <v>5169.34</v>
      </c>
      <c r="U453" s="14">
        <v>5216.1600000000008</v>
      </c>
      <c r="V453" s="14">
        <v>5187.9000000000005</v>
      </c>
      <c r="W453" s="14">
        <v>5133.0200000000004</v>
      </c>
      <c r="X453" s="14">
        <v>4950.9000000000005</v>
      </c>
      <c r="Y453" s="14">
        <v>4561.01</v>
      </c>
      <c r="AZ453" s="9"/>
      <c r="BA453" s="9"/>
      <c r="BB453" s="9"/>
      <c r="BC453" s="9"/>
      <c r="BD453" s="9"/>
      <c r="BE453" s="9"/>
      <c r="BF453" s="9"/>
      <c r="BG453" s="9"/>
      <c r="BH453" s="9"/>
      <c r="BI453" s="9"/>
      <c r="BJ453" s="9"/>
      <c r="BK453" s="9"/>
      <c r="BL453" s="9"/>
      <c r="BM453" s="9"/>
      <c r="BN453" s="9"/>
      <c r="BO453" s="9"/>
      <c r="BP453" s="9"/>
      <c r="BQ453" s="9"/>
      <c r="BR453" s="9"/>
      <c r="BS453" s="9"/>
      <c r="BT453" s="9"/>
      <c r="BU453" s="9"/>
      <c r="BV453" s="9"/>
      <c r="BW453" s="9"/>
    </row>
    <row r="454" spans="1:75" ht="12" x14ac:dyDescent="0.2">
      <c r="A454" s="13">
        <v>20</v>
      </c>
      <c r="B454" s="14">
        <v>4543.21</v>
      </c>
      <c r="C454" s="14">
        <v>4513.62</v>
      </c>
      <c r="D454" s="14">
        <v>4478.170000000001</v>
      </c>
      <c r="E454" s="14">
        <v>4466.8599999999997</v>
      </c>
      <c r="F454" s="14">
        <v>4518.3500000000004</v>
      </c>
      <c r="G454" s="14">
        <v>4574.3200000000006</v>
      </c>
      <c r="H454" s="14">
        <v>4927.1000000000004</v>
      </c>
      <c r="I454" s="14">
        <v>5090.3100000000004</v>
      </c>
      <c r="J454" s="14">
        <v>5176.45</v>
      </c>
      <c r="K454" s="14">
        <v>5182.01</v>
      </c>
      <c r="L454" s="14">
        <v>5190.2300000000005</v>
      </c>
      <c r="M454" s="14">
        <v>5212.0000000000009</v>
      </c>
      <c r="N454" s="14">
        <v>5199.0700000000006</v>
      </c>
      <c r="O454" s="14">
        <v>5204.45</v>
      </c>
      <c r="P454" s="14">
        <v>5198.7300000000005</v>
      </c>
      <c r="Q454" s="14">
        <v>5167.79</v>
      </c>
      <c r="R454" s="14">
        <v>5165.2500000000009</v>
      </c>
      <c r="S454" s="14">
        <v>5171.47</v>
      </c>
      <c r="T454" s="14">
        <v>5165.22</v>
      </c>
      <c r="U454" s="14">
        <v>5180.95</v>
      </c>
      <c r="V454" s="14">
        <v>5148.6000000000004</v>
      </c>
      <c r="W454" s="14">
        <v>5084.170000000001</v>
      </c>
      <c r="X454" s="14">
        <v>4919.9000000000005</v>
      </c>
      <c r="Y454" s="14">
        <v>4570.3</v>
      </c>
      <c r="AZ454" s="9"/>
      <c r="BA454" s="9"/>
      <c r="BB454" s="9"/>
      <c r="BC454" s="9"/>
      <c r="BD454" s="9"/>
      <c r="BE454" s="9"/>
      <c r="BF454" s="9"/>
      <c r="BG454" s="9"/>
      <c r="BH454" s="9"/>
      <c r="BI454" s="9"/>
      <c r="BJ454" s="9"/>
      <c r="BK454" s="9"/>
      <c r="BL454" s="9"/>
      <c r="BM454" s="9"/>
      <c r="BN454" s="9"/>
      <c r="BO454" s="9"/>
      <c r="BP454" s="9"/>
      <c r="BQ454" s="9"/>
      <c r="BR454" s="9"/>
      <c r="BS454" s="9"/>
      <c r="BT454" s="9"/>
      <c r="BU454" s="9"/>
      <c r="BV454" s="9"/>
      <c r="BW454" s="9"/>
    </row>
    <row r="455" spans="1:75" ht="12" x14ac:dyDescent="0.2">
      <c r="A455" s="13">
        <v>21</v>
      </c>
      <c r="B455" s="14">
        <v>4641.5000000000009</v>
      </c>
      <c r="C455" s="14">
        <v>4584.4900000000007</v>
      </c>
      <c r="D455" s="14">
        <v>4535.8100000000004</v>
      </c>
      <c r="E455" s="14">
        <v>4521.84</v>
      </c>
      <c r="F455" s="14">
        <v>4542.3300000000008</v>
      </c>
      <c r="G455" s="14">
        <v>4569.84</v>
      </c>
      <c r="H455" s="14">
        <v>4624.670000000001</v>
      </c>
      <c r="I455" s="14">
        <v>4920.34</v>
      </c>
      <c r="J455" s="14">
        <v>5051.9900000000007</v>
      </c>
      <c r="K455" s="14">
        <v>5112.72</v>
      </c>
      <c r="L455" s="14">
        <v>5147.6000000000004</v>
      </c>
      <c r="M455" s="14">
        <v>5157.5000000000009</v>
      </c>
      <c r="N455" s="14">
        <v>5150.2300000000005</v>
      </c>
      <c r="O455" s="14">
        <v>5151.22</v>
      </c>
      <c r="P455" s="14">
        <v>5114.3100000000004</v>
      </c>
      <c r="Q455" s="14">
        <v>5118.3100000000004</v>
      </c>
      <c r="R455" s="14">
        <v>5128.93</v>
      </c>
      <c r="S455" s="14">
        <v>5149.51</v>
      </c>
      <c r="T455" s="14">
        <v>5146.3500000000004</v>
      </c>
      <c r="U455" s="14">
        <v>5126.2500000000009</v>
      </c>
      <c r="V455" s="14">
        <v>5134.4000000000005</v>
      </c>
      <c r="W455" s="14">
        <v>5057.26</v>
      </c>
      <c r="X455" s="14">
        <v>4926.420000000001</v>
      </c>
      <c r="Y455" s="14">
        <v>4584.62</v>
      </c>
      <c r="AZ455" s="9"/>
      <c r="BA455" s="9"/>
      <c r="BB455" s="9"/>
      <c r="BC455" s="9"/>
      <c r="BD455" s="9"/>
      <c r="BE455" s="9"/>
      <c r="BF455" s="9"/>
      <c r="BG455" s="9"/>
      <c r="BH455" s="9"/>
      <c r="BI455" s="9"/>
      <c r="BJ455" s="9"/>
      <c r="BK455" s="9"/>
      <c r="BL455" s="9"/>
      <c r="BM455" s="9"/>
      <c r="BN455" s="9"/>
      <c r="BO455" s="9"/>
      <c r="BP455" s="9"/>
      <c r="BQ455" s="9"/>
      <c r="BR455" s="9"/>
      <c r="BS455" s="9"/>
      <c r="BT455" s="9"/>
      <c r="BU455" s="9"/>
      <c r="BV455" s="9"/>
      <c r="BW455" s="9"/>
    </row>
    <row r="456" spans="1:75" ht="12" x14ac:dyDescent="0.2">
      <c r="A456" s="13">
        <v>22</v>
      </c>
      <c r="B456" s="14">
        <v>4583.62</v>
      </c>
      <c r="C456" s="14">
        <v>4520.63</v>
      </c>
      <c r="D456" s="14">
        <v>4502.2300000000005</v>
      </c>
      <c r="E456" s="14">
        <v>4472.51</v>
      </c>
      <c r="F456" s="14">
        <v>4505.37</v>
      </c>
      <c r="G456" s="14">
        <v>4510.79</v>
      </c>
      <c r="H456" s="14">
        <v>4541.8500000000004</v>
      </c>
      <c r="I456" s="14">
        <v>4646.96</v>
      </c>
      <c r="J456" s="14">
        <v>4894.8500000000004</v>
      </c>
      <c r="K456" s="14">
        <v>5046.9100000000008</v>
      </c>
      <c r="L456" s="14">
        <v>5077.72</v>
      </c>
      <c r="M456" s="14">
        <v>5088.18</v>
      </c>
      <c r="N456" s="14">
        <v>5086.420000000001</v>
      </c>
      <c r="O456" s="14">
        <v>5088.26</v>
      </c>
      <c r="P456" s="14">
        <v>5069.1500000000005</v>
      </c>
      <c r="Q456" s="14">
        <v>5079.4800000000005</v>
      </c>
      <c r="R456" s="14">
        <v>5093.3300000000008</v>
      </c>
      <c r="S456" s="14">
        <v>5119.8900000000003</v>
      </c>
      <c r="T456" s="14">
        <v>5119.9400000000005</v>
      </c>
      <c r="U456" s="14">
        <v>5113.8300000000008</v>
      </c>
      <c r="V456" s="14">
        <v>5110.87</v>
      </c>
      <c r="W456" s="14">
        <v>5073.5200000000004</v>
      </c>
      <c r="X456" s="14">
        <v>4886.68</v>
      </c>
      <c r="Y456" s="14">
        <v>4574.7500000000009</v>
      </c>
      <c r="AZ456" s="9"/>
      <c r="BA456" s="9"/>
      <c r="BB456" s="9"/>
      <c r="BC456" s="9"/>
      <c r="BD456" s="9"/>
      <c r="BE456" s="9"/>
      <c r="BF456" s="9"/>
      <c r="BG456" s="9"/>
      <c r="BH456" s="9"/>
      <c r="BI456" s="9"/>
      <c r="BJ456" s="9"/>
      <c r="BK456" s="9"/>
      <c r="BL456" s="9"/>
      <c r="BM456" s="9"/>
      <c r="BN456" s="9"/>
      <c r="BO456" s="9"/>
      <c r="BP456" s="9"/>
      <c r="BQ456" s="9"/>
      <c r="BR456" s="9"/>
      <c r="BS456" s="9"/>
      <c r="BT456" s="9"/>
      <c r="BU456" s="9"/>
      <c r="BV456" s="9"/>
      <c r="BW456" s="9"/>
    </row>
    <row r="457" spans="1:75" ht="12" x14ac:dyDescent="0.2">
      <c r="A457" s="13">
        <v>23</v>
      </c>
      <c r="B457" s="14">
        <v>4529.72</v>
      </c>
      <c r="C457" s="14">
        <v>4498.03</v>
      </c>
      <c r="D457" s="14">
        <v>4445.04</v>
      </c>
      <c r="E457" s="14">
        <v>4436.54</v>
      </c>
      <c r="F457" s="14">
        <v>4481.3100000000004</v>
      </c>
      <c r="G457" s="14">
        <v>4545.72</v>
      </c>
      <c r="H457" s="14">
        <v>4779.62</v>
      </c>
      <c r="I457" s="14">
        <v>5085.9900000000007</v>
      </c>
      <c r="J457" s="14">
        <v>5209.1000000000004</v>
      </c>
      <c r="K457" s="14">
        <v>5225.13</v>
      </c>
      <c r="L457" s="14">
        <v>5233.45</v>
      </c>
      <c r="M457" s="14">
        <v>5263.03</v>
      </c>
      <c r="N457" s="14">
        <v>5246.1500000000005</v>
      </c>
      <c r="O457" s="14">
        <v>5253.43</v>
      </c>
      <c r="P457" s="14">
        <v>5247.4100000000008</v>
      </c>
      <c r="Q457" s="14">
        <v>5213.170000000001</v>
      </c>
      <c r="R457" s="14">
        <v>5211.59</v>
      </c>
      <c r="S457" s="14">
        <v>5218.3</v>
      </c>
      <c r="T457" s="14">
        <v>5212.45</v>
      </c>
      <c r="U457" s="14">
        <v>5228.2700000000004</v>
      </c>
      <c r="V457" s="14">
        <v>5203.5800000000008</v>
      </c>
      <c r="W457" s="14">
        <v>5068.3100000000004</v>
      </c>
      <c r="X457" s="14">
        <v>4869.3500000000004</v>
      </c>
      <c r="Y457" s="14">
        <v>4527.97</v>
      </c>
      <c r="AZ457" s="9"/>
      <c r="BA457" s="9"/>
      <c r="BB457" s="9"/>
      <c r="BC457" s="9"/>
      <c r="BD457" s="9"/>
      <c r="BE457" s="9"/>
      <c r="BF457" s="9"/>
      <c r="BG457" s="9"/>
      <c r="BH457" s="9"/>
      <c r="BI457" s="9"/>
      <c r="BJ457" s="9"/>
      <c r="BK457" s="9"/>
      <c r="BL457" s="9"/>
      <c r="BM457" s="9"/>
      <c r="BN457" s="9"/>
      <c r="BO457" s="9"/>
      <c r="BP457" s="9"/>
      <c r="BQ457" s="9"/>
      <c r="BR457" s="9"/>
      <c r="BS457" s="9"/>
      <c r="BT457" s="9"/>
      <c r="BU457" s="9"/>
      <c r="BV457" s="9"/>
      <c r="BW457" s="9"/>
    </row>
    <row r="458" spans="1:75" ht="12" x14ac:dyDescent="0.2">
      <c r="A458" s="13">
        <v>24</v>
      </c>
      <c r="B458" s="14">
        <v>4528.4100000000008</v>
      </c>
      <c r="C458" s="14">
        <v>4475.8</v>
      </c>
      <c r="D458" s="14">
        <v>4458.8</v>
      </c>
      <c r="E458" s="14">
        <v>4461.9000000000005</v>
      </c>
      <c r="F458" s="14">
        <v>4515.2500000000009</v>
      </c>
      <c r="G458" s="14">
        <v>4589.3500000000004</v>
      </c>
      <c r="H458" s="14">
        <v>4938.0200000000004</v>
      </c>
      <c r="I458" s="14">
        <v>5110.420000000001</v>
      </c>
      <c r="J458" s="14">
        <v>5202.0200000000004</v>
      </c>
      <c r="K458" s="14">
        <v>5210.05</v>
      </c>
      <c r="L458" s="14">
        <v>5217.8599999999997</v>
      </c>
      <c r="M458" s="14">
        <v>5237.920000000001</v>
      </c>
      <c r="N458" s="14">
        <v>5228.71</v>
      </c>
      <c r="O458" s="14">
        <v>5235.4100000000008</v>
      </c>
      <c r="P458" s="14">
        <v>5233.5200000000004</v>
      </c>
      <c r="Q458" s="14">
        <v>5203.2400000000007</v>
      </c>
      <c r="R458" s="14">
        <v>5201.5600000000004</v>
      </c>
      <c r="S458" s="14">
        <v>5209.4000000000005</v>
      </c>
      <c r="T458" s="14">
        <v>5206.6099999999997</v>
      </c>
      <c r="U458" s="14">
        <v>5220.7</v>
      </c>
      <c r="V458" s="14">
        <v>5187.0800000000008</v>
      </c>
      <c r="W458" s="14">
        <v>5122.8100000000004</v>
      </c>
      <c r="X458" s="14">
        <v>4989.04</v>
      </c>
      <c r="Y458" s="14">
        <v>4582.6400000000003</v>
      </c>
      <c r="AZ458" s="9"/>
      <c r="BA458" s="9"/>
      <c r="BB458" s="9"/>
      <c r="BC458" s="9"/>
      <c r="BD458" s="9"/>
      <c r="BE458" s="9"/>
      <c r="BF458" s="9"/>
      <c r="BG458" s="9"/>
      <c r="BH458" s="9"/>
      <c r="BI458" s="9"/>
      <c r="BJ458" s="9"/>
      <c r="BK458" s="9"/>
      <c r="BL458" s="9"/>
      <c r="BM458" s="9"/>
      <c r="BN458" s="9"/>
      <c r="BO458" s="9"/>
      <c r="BP458" s="9"/>
      <c r="BQ458" s="9"/>
      <c r="BR458" s="9"/>
      <c r="BS458" s="9"/>
      <c r="BT458" s="9"/>
      <c r="BU458" s="9"/>
      <c r="BV458" s="9"/>
      <c r="BW458" s="9"/>
    </row>
    <row r="459" spans="1:75" ht="12" x14ac:dyDescent="0.2">
      <c r="A459" s="13">
        <v>25</v>
      </c>
      <c r="B459" s="14">
        <v>4537.6099999999997</v>
      </c>
      <c r="C459" s="14">
        <v>4506.6099999999997</v>
      </c>
      <c r="D459" s="14">
        <v>4477.2700000000004</v>
      </c>
      <c r="E459" s="14">
        <v>4482.63</v>
      </c>
      <c r="F459" s="14">
        <v>4543.4900000000007</v>
      </c>
      <c r="G459" s="14">
        <v>4597.0600000000004</v>
      </c>
      <c r="H459" s="14">
        <v>4949.93</v>
      </c>
      <c r="I459" s="14">
        <v>5167.4000000000005</v>
      </c>
      <c r="J459" s="14">
        <v>5259.47</v>
      </c>
      <c r="K459" s="14">
        <v>5266.04</v>
      </c>
      <c r="L459" s="14">
        <v>5280.12</v>
      </c>
      <c r="M459" s="14">
        <v>5300.88</v>
      </c>
      <c r="N459" s="14">
        <v>5288.2500000000009</v>
      </c>
      <c r="O459" s="14">
        <v>5293.02</v>
      </c>
      <c r="P459" s="14">
        <v>5288.4100000000008</v>
      </c>
      <c r="Q459" s="14">
        <v>5256.3</v>
      </c>
      <c r="R459" s="14">
        <v>5250.6600000000008</v>
      </c>
      <c r="S459" s="14">
        <v>5259.420000000001</v>
      </c>
      <c r="T459" s="14">
        <v>5252.88</v>
      </c>
      <c r="U459" s="14">
        <v>5268.8</v>
      </c>
      <c r="V459" s="14">
        <v>5240.8500000000004</v>
      </c>
      <c r="W459" s="14">
        <v>5128.43</v>
      </c>
      <c r="X459" s="14">
        <v>4995.6600000000008</v>
      </c>
      <c r="Y459" s="14">
        <v>4596.9000000000005</v>
      </c>
      <c r="AZ459" s="9"/>
      <c r="BA459" s="9"/>
      <c r="BB459" s="9"/>
      <c r="BC459" s="9"/>
      <c r="BD459" s="9"/>
      <c r="BE459" s="9"/>
      <c r="BF459" s="9"/>
      <c r="BG459" s="9"/>
      <c r="BH459" s="9"/>
      <c r="BI459" s="9"/>
      <c r="BJ459" s="9"/>
      <c r="BK459" s="9"/>
      <c r="BL459" s="9"/>
      <c r="BM459" s="9"/>
      <c r="BN459" s="9"/>
      <c r="BO459" s="9"/>
      <c r="BP459" s="9"/>
      <c r="BQ459" s="9"/>
      <c r="BR459" s="9"/>
      <c r="BS459" s="9"/>
      <c r="BT459" s="9"/>
      <c r="BU459" s="9"/>
      <c r="BV459" s="9"/>
      <c r="BW459" s="9"/>
    </row>
    <row r="460" spans="1:75" ht="12" x14ac:dyDescent="0.2">
      <c r="A460" s="13">
        <v>26</v>
      </c>
      <c r="B460" s="14">
        <v>4601.12</v>
      </c>
      <c r="C460" s="14">
        <v>4574.0800000000008</v>
      </c>
      <c r="D460" s="14">
        <v>4523.420000000001</v>
      </c>
      <c r="E460" s="14">
        <v>4547.84</v>
      </c>
      <c r="F460" s="14">
        <v>4612.01</v>
      </c>
      <c r="G460" s="14">
        <v>4768.0000000000009</v>
      </c>
      <c r="H460" s="14">
        <v>5025.1500000000005</v>
      </c>
      <c r="I460" s="14">
        <v>5204.7300000000005</v>
      </c>
      <c r="J460" s="14">
        <v>5286.81</v>
      </c>
      <c r="K460" s="14">
        <v>5293.68</v>
      </c>
      <c r="L460" s="14">
        <v>5303.21</v>
      </c>
      <c r="M460" s="14">
        <v>5324.63</v>
      </c>
      <c r="N460" s="14">
        <v>5313.45</v>
      </c>
      <c r="O460" s="14">
        <v>5316.21</v>
      </c>
      <c r="P460" s="14">
        <v>5312.97</v>
      </c>
      <c r="Q460" s="14">
        <v>5277.97</v>
      </c>
      <c r="R460" s="14">
        <v>5272.3300000000008</v>
      </c>
      <c r="S460" s="14">
        <v>5284.420000000001</v>
      </c>
      <c r="T460" s="14">
        <v>5279.31</v>
      </c>
      <c r="U460" s="14">
        <v>5292.34</v>
      </c>
      <c r="V460" s="14">
        <v>5268.3300000000008</v>
      </c>
      <c r="W460" s="14">
        <v>5121.21</v>
      </c>
      <c r="X460" s="14">
        <v>5017.59</v>
      </c>
      <c r="Y460" s="14">
        <v>4624.68</v>
      </c>
      <c r="AZ460" s="9"/>
      <c r="BA460" s="9"/>
      <c r="BB460" s="9"/>
      <c r="BC460" s="9"/>
      <c r="BD460" s="9"/>
      <c r="BE460" s="9"/>
      <c r="BF460" s="9"/>
      <c r="BG460" s="9"/>
      <c r="BH460" s="9"/>
      <c r="BI460" s="9"/>
      <c r="BJ460" s="9"/>
      <c r="BK460" s="9"/>
      <c r="BL460" s="9"/>
      <c r="BM460" s="9"/>
      <c r="BN460" s="9"/>
      <c r="BO460" s="9"/>
      <c r="BP460" s="9"/>
      <c r="BQ460" s="9"/>
      <c r="BR460" s="9"/>
      <c r="BS460" s="9"/>
      <c r="BT460" s="9"/>
      <c r="BU460" s="9"/>
      <c r="BV460" s="9"/>
      <c r="BW460" s="9"/>
    </row>
    <row r="461" spans="1:75" ht="12" x14ac:dyDescent="0.2">
      <c r="A461" s="13">
        <v>27</v>
      </c>
      <c r="B461" s="14">
        <v>4599.0000000000009</v>
      </c>
      <c r="C461" s="14">
        <v>4576.72</v>
      </c>
      <c r="D461" s="14">
        <v>4546.7300000000005</v>
      </c>
      <c r="E461" s="14">
        <v>4548.3200000000006</v>
      </c>
      <c r="F461" s="14">
        <v>4628.5800000000008</v>
      </c>
      <c r="G461" s="14">
        <v>4735.4000000000005</v>
      </c>
      <c r="H461" s="14">
        <v>4992.28</v>
      </c>
      <c r="I461" s="14">
        <v>5229.28</v>
      </c>
      <c r="J461" s="14">
        <v>5308.28</v>
      </c>
      <c r="K461" s="14">
        <v>5309.85</v>
      </c>
      <c r="L461" s="14">
        <v>5323.47</v>
      </c>
      <c r="M461" s="14">
        <v>5352.01</v>
      </c>
      <c r="N461" s="14">
        <v>5343.79</v>
      </c>
      <c r="O461" s="14">
        <v>5346.7</v>
      </c>
      <c r="P461" s="14">
        <v>5343.3300000000008</v>
      </c>
      <c r="Q461" s="14">
        <v>5333.7400000000007</v>
      </c>
      <c r="R461" s="14">
        <v>5292.88</v>
      </c>
      <c r="S461" s="14">
        <v>5302.78</v>
      </c>
      <c r="T461" s="14">
        <v>5298.5000000000009</v>
      </c>
      <c r="U461" s="14">
        <v>5313.4100000000008</v>
      </c>
      <c r="V461" s="14">
        <v>5280.7400000000007</v>
      </c>
      <c r="W461" s="14">
        <v>5168.38</v>
      </c>
      <c r="X461" s="14">
        <v>5011.4800000000005</v>
      </c>
      <c r="Y461" s="14">
        <v>4706.9100000000008</v>
      </c>
      <c r="AZ461" s="9"/>
      <c r="BA461" s="9"/>
      <c r="BB461" s="9"/>
      <c r="BC461" s="9"/>
      <c r="BD461" s="9"/>
      <c r="BE461" s="9"/>
      <c r="BF461" s="9"/>
      <c r="BG461" s="9"/>
      <c r="BH461" s="9"/>
      <c r="BI461" s="9"/>
      <c r="BJ461" s="9"/>
      <c r="BK461" s="9"/>
      <c r="BL461" s="9"/>
      <c r="BM461" s="9"/>
      <c r="BN461" s="9"/>
      <c r="BO461" s="9"/>
      <c r="BP461" s="9"/>
      <c r="BQ461" s="9"/>
      <c r="BR461" s="9"/>
      <c r="BS461" s="9"/>
      <c r="BT461" s="9"/>
      <c r="BU461" s="9"/>
      <c r="BV461" s="9"/>
      <c r="BW461" s="9"/>
    </row>
    <row r="462" spans="1:75" ht="12" x14ac:dyDescent="0.2">
      <c r="A462" s="13">
        <v>28</v>
      </c>
      <c r="B462" s="14">
        <v>4711.04</v>
      </c>
      <c r="C462" s="14">
        <v>4605.4400000000005</v>
      </c>
      <c r="D462" s="14">
        <v>4564.8100000000004</v>
      </c>
      <c r="E462" s="14">
        <v>4542.670000000001</v>
      </c>
      <c r="F462" s="14">
        <v>4578.5000000000009</v>
      </c>
      <c r="G462" s="14">
        <v>4616.1500000000005</v>
      </c>
      <c r="H462" s="14">
        <v>4712.0000000000009</v>
      </c>
      <c r="I462" s="14">
        <v>4930.55</v>
      </c>
      <c r="J462" s="14">
        <v>5051.29</v>
      </c>
      <c r="K462" s="14">
        <v>5193.78</v>
      </c>
      <c r="L462" s="14">
        <v>5222.72</v>
      </c>
      <c r="M462" s="14">
        <v>5226.8900000000003</v>
      </c>
      <c r="N462" s="14">
        <v>5225.0700000000006</v>
      </c>
      <c r="O462" s="14">
        <v>5225.0000000000009</v>
      </c>
      <c r="P462" s="14">
        <v>5226.55</v>
      </c>
      <c r="Q462" s="14">
        <v>5191.6900000000005</v>
      </c>
      <c r="R462" s="14">
        <v>5200.9000000000005</v>
      </c>
      <c r="S462" s="14">
        <v>5224.8900000000003</v>
      </c>
      <c r="T462" s="14">
        <v>5222.9000000000005</v>
      </c>
      <c r="U462" s="14">
        <v>5218.7</v>
      </c>
      <c r="V462" s="14">
        <v>5218.29</v>
      </c>
      <c r="W462" s="14">
        <v>5078.3200000000006</v>
      </c>
      <c r="X462" s="14">
        <v>4970.63</v>
      </c>
      <c r="Y462" s="14">
        <v>4709.6000000000004</v>
      </c>
      <c r="AZ462" s="9"/>
      <c r="BA462" s="9"/>
      <c r="BB462" s="9"/>
      <c r="BC462" s="9"/>
      <c r="BD462" s="9"/>
      <c r="BE462" s="9"/>
      <c r="BF462" s="9"/>
      <c r="BG462" s="9"/>
      <c r="BH462" s="9"/>
      <c r="BI462" s="9"/>
      <c r="BJ462" s="9"/>
      <c r="BK462" s="9"/>
      <c r="BL462" s="9"/>
      <c r="BM462" s="9"/>
      <c r="BN462" s="9"/>
      <c r="BO462" s="9"/>
      <c r="BP462" s="9"/>
      <c r="BQ462" s="9"/>
      <c r="BR462" s="9"/>
      <c r="BS462" s="9"/>
      <c r="BT462" s="9"/>
      <c r="BU462" s="9"/>
      <c r="BV462" s="9"/>
      <c r="BW462" s="9"/>
    </row>
    <row r="463" spans="1:75" ht="12" x14ac:dyDescent="0.2">
      <c r="A463" s="13">
        <v>29</v>
      </c>
      <c r="B463" s="14">
        <v>4667.9000000000005</v>
      </c>
      <c r="C463" s="14">
        <v>4590.1000000000004</v>
      </c>
      <c r="D463" s="14">
        <v>4524.05</v>
      </c>
      <c r="E463" s="14">
        <v>4527.7300000000005</v>
      </c>
      <c r="F463" s="14">
        <v>4571.9800000000005</v>
      </c>
      <c r="G463" s="14">
        <v>4603.26</v>
      </c>
      <c r="H463" s="14">
        <v>4667.1600000000008</v>
      </c>
      <c r="I463" s="14">
        <v>4797.5000000000009</v>
      </c>
      <c r="J463" s="14">
        <v>4988.51</v>
      </c>
      <c r="K463" s="14">
        <v>5086.12</v>
      </c>
      <c r="L463" s="14">
        <v>5199.12</v>
      </c>
      <c r="M463" s="14">
        <v>5213.1900000000005</v>
      </c>
      <c r="N463" s="14">
        <v>5212.4000000000005</v>
      </c>
      <c r="O463" s="14">
        <v>5214.3100000000004</v>
      </c>
      <c r="P463" s="14">
        <v>5214.01</v>
      </c>
      <c r="Q463" s="14">
        <v>5177.170000000001</v>
      </c>
      <c r="R463" s="14">
        <v>5189.03</v>
      </c>
      <c r="S463" s="14">
        <v>5218.71</v>
      </c>
      <c r="T463" s="14">
        <v>5224.18</v>
      </c>
      <c r="U463" s="14">
        <v>5228.0000000000009</v>
      </c>
      <c r="V463" s="14">
        <v>5229.6600000000008</v>
      </c>
      <c r="W463" s="14">
        <v>5121.43</v>
      </c>
      <c r="X463" s="14">
        <v>4954.2700000000004</v>
      </c>
      <c r="Y463" s="14">
        <v>4680.97</v>
      </c>
      <c r="Z463" s="4">
        <f>IFERROR(Y463,"скрыть")</f>
        <v>4680.97</v>
      </c>
      <c r="AZ463" s="9"/>
      <c r="BA463" s="9"/>
      <c r="BB463" s="9"/>
      <c r="BC463" s="9"/>
      <c r="BD463" s="9"/>
      <c r="BE463" s="9"/>
      <c r="BF463" s="9"/>
      <c r="BG463" s="9"/>
      <c r="BH463" s="9"/>
      <c r="BI463" s="9"/>
      <c r="BJ463" s="9"/>
      <c r="BK463" s="9"/>
      <c r="BL463" s="9"/>
      <c r="BM463" s="9"/>
      <c r="BN463" s="9"/>
      <c r="BO463" s="9"/>
      <c r="BP463" s="9"/>
      <c r="BQ463" s="9"/>
      <c r="BR463" s="9"/>
      <c r="BS463" s="9"/>
      <c r="BT463" s="9"/>
      <c r="BU463" s="9"/>
      <c r="BV463" s="9"/>
      <c r="BW463" s="9"/>
    </row>
    <row r="464" spans="1:75" ht="12" x14ac:dyDescent="0.2">
      <c r="A464" s="13">
        <v>30</v>
      </c>
      <c r="B464" s="14">
        <v>4600.920000000001</v>
      </c>
      <c r="C464" s="14">
        <v>4541.2400000000007</v>
      </c>
      <c r="D464" s="14">
        <v>4487.29</v>
      </c>
      <c r="E464" s="14">
        <v>4486.3300000000008</v>
      </c>
      <c r="F464" s="14">
        <v>4532.1000000000004</v>
      </c>
      <c r="G464" s="14">
        <v>4637.76</v>
      </c>
      <c r="H464" s="14">
        <v>4921.45</v>
      </c>
      <c r="I464" s="14">
        <v>5079.8</v>
      </c>
      <c r="J464" s="14">
        <v>5215.8900000000003</v>
      </c>
      <c r="K464" s="14">
        <v>5213.8100000000004</v>
      </c>
      <c r="L464" s="14">
        <v>5223.45</v>
      </c>
      <c r="M464" s="14">
        <v>5250.39</v>
      </c>
      <c r="N464" s="14">
        <v>5245.14</v>
      </c>
      <c r="O464" s="14">
        <v>5252.27</v>
      </c>
      <c r="P464" s="14">
        <v>5244.93</v>
      </c>
      <c r="Q464" s="14">
        <v>5238.53</v>
      </c>
      <c r="R464" s="14">
        <v>5203.2</v>
      </c>
      <c r="S464" s="14">
        <v>5212.6400000000003</v>
      </c>
      <c r="T464" s="14">
        <v>5217.88</v>
      </c>
      <c r="U464" s="14">
        <v>5229.54</v>
      </c>
      <c r="V464" s="14">
        <v>5189.03</v>
      </c>
      <c r="W464" s="14">
        <v>5028.76</v>
      </c>
      <c r="X464" s="14">
        <v>4879.7400000000007</v>
      </c>
      <c r="Y464" s="14">
        <v>4590.9000000000005</v>
      </c>
      <c r="Z464" s="4">
        <f>IFERROR(Y464,"скрыть")</f>
        <v>4590.9000000000005</v>
      </c>
      <c r="AZ464" s="9"/>
      <c r="BA464" s="9"/>
      <c r="BB464" s="9"/>
      <c r="BC464" s="9"/>
      <c r="BD464" s="9"/>
      <c r="BE464" s="9"/>
      <c r="BF464" s="9"/>
      <c r="BG464" s="9"/>
      <c r="BH464" s="9"/>
      <c r="BI464" s="9"/>
      <c r="BJ464" s="9"/>
      <c r="BK464" s="9"/>
      <c r="BL464" s="9"/>
      <c r="BM464" s="9"/>
      <c r="BN464" s="9"/>
      <c r="BO464" s="9"/>
      <c r="BP464" s="9"/>
      <c r="BQ464" s="9"/>
      <c r="BR464" s="9"/>
      <c r="BS464" s="9"/>
      <c r="BT464" s="9"/>
      <c r="BU464" s="9"/>
      <c r="BV464" s="9"/>
      <c r="BW464" s="9"/>
    </row>
    <row r="465" spans="1:75" ht="12" x14ac:dyDescent="0.2">
      <c r="A465" s="13">
        <v>31</v>
      </c>
      <c r="B465" s="14">
        <v>4490.9100000000008</v>
      </c>
      <c r="C465" s="14">
        <v>4466.62</v>
      </c>
      <c r="D465" s="14">
        <v>4454.7400000000007</v>
      </c>
      <c r="E465" s="14">
        <v>4452.05</v>
      </c>
      <c r="F465" s="14">
        <v>4493.1600000000008</v>
      </c>
      <c r="G465" s="14">
        <v>4508.8900000000003</v>
      </c>
      <c r="H465" s="14">
        <v>4739.5600000000004</v>
      </c>
      <c r="I465" s="14">
        <v>4967.04</v>
      </c>
      <c r="J465" s="14">
        <v>5018.9100000000008</v>
      </c>
      <c r="K465" s="14">
        <v>5028.96</v>
      </c>
      <c r="L465" s="14">
        <v>5042.53</v>
      </c>
      <c r="M465" s="14">
        <v>5074.38</v>
      </c>
      <c r="N465" s="14">
        <v>5059.53</v>
      </c>
      <c r="O465" s="14">
        <v>5064.6600000000008</v>
      </c>
      <c r="P465" s="14">
        <v>5058.59</v>
      </c>
      <c r="Q465" s="14">
        <v>5051.2700000000004</v>
      </c>
      <c r="R465" s="14">
        <v>5011.2400000000007</v>
      </c>
      <c r="S465" s="14">
        <v>5022.0200000000004</v>
      </c>
      <c r="T465" s="14">
        <v>5034.2500000000009</v>
      </c>
      <c r="U465" s="14">
        <v>5050.53</v>
      </c>
      <c r="V465" s="14">
        <v>5020.4100000000008</v>
      </c>
      <c r="W465" s="14">
        <v>4943.7300000000005</v>
      </c>
      <c r="X465" s="14">
        <v>4717.5700000000006</v>
      </c>
      <c r="Y465" s="14">
        <v>4507.18</v>
      </c>
      <c r="Z465" s="4">
        <f>IFERROR(Y465,"скрыть")</f>
        <v>4507.18</v>
      </c>
      <c r="AZ465" s="9"/>
      <c r="BA465" s="9"/>
      <c r="BB465" s="9"/>
      <c r="BC465" s="9"/>
      <c r="BD465" s="9"/>
      <c r="BE465" s="9"/>
      <c r="BF465" s="9"/>
      <c r="BG465" s="9"/>
      <c r="BH465" s="9"/>
      <c r="BI465" s="9"/>
      <c r="BJ465" s="9"/>
      <c r="BK465" s="9"/>
      <c r="BL465" s="9"/>
      <c r="BM465" s="9"/>
      <c r="BN465" s="9"/>
      <c r="BO465" s="9"/>
      <c r="BP465" s="9"/>
      <c r="BQ465" s="9"/>
      <c r="BR465" s="9"/>
      <c r="BS465" s="9"/>
      <c r="BT465" s="9"/>
      <c r="BU465" s="9"/>
      <c r="BV465" s="9"/>
      <c r="BW465" s="9"/>
    </row>
    <row r="466" spans="1:75" ht="11.25" customHeight="1" x14ac:dyDescent="0.2">
      <c r="A466" s="71"/>
      <c r="B466" s="72" t="s">
        <v>91</v>
      </c>
      <c r="C466" s="72"/>
      <c r="D466" s="72"/>
      <c r="E466" s="72"/>
      <c r="F466" s="72"/>
      <c r="G466" s="72"/>
      <c r="H466" s="72"/>
      <c r="I466" s="72"/>
      <c r="J466" s="72"/>
      <c r="K466" s="72"/>
      <c r="L466" s="72"/>
      <c r="M466" s="72"/>
      <c r="N466" s="72"/>
      <c r="O466" s="72"/>
      <c r="P466" s="72"/>
      <c r="Q466" s="72"/>
      <c r="R466" s="72"/>
      <c r="S466" s="72"/>
      <c r="T466" s="72"/>
      <c r="U466" s="72"/>
      <c r="V466" s="72"/>
      <c r="W466" s="72"/>
      <c r="X466" s="72"/>
      <c r="Y466" s="72"/>
      <c r="AZ466" s="9"/>
      <c r="BA466" s="9"/>
      <c r="BB466" s="9"/>
      <c r="BC466" s="9"/>
      <c r="BD466" s="9"/>
      <c r="BE466" s="9"/>
      <c r="BF466" s="9"/>
      <c r="BG466" s="9"/>
      <c r="BH466" s="9"/>
      <c r="BI466" s="9"/>
      <c r="BJ466" s="9"/>
      <c r="BK466" s="9"/>
      <c r="BL466" s="9"/>
      <c r="BM466" s="9"/>
      <c r="BN466" s="9"/>
      <c r="BO466" s="9"/>
      <c r="BP466" s="9"/>
      <c r="BQ466" s="9"/>
      <c r="BR466" s="9"/>
      <c r="BS466" s="9"/>
      <c r="BT466" s="9"/>
      <c r="BU466" s="9"/>
      <c r="BV466" s="9"/>
      <c r="BW466" s="9"/>
    </row>
    <row r="467" spans="1:75" ht="11.25" customHeight="1" x14ac:dyDescent="0.2">
      <c r="A467" s="71"/>
      <c r="B467" s="72"/>
      <c r="C467" s="72"/>
      <c r="D467" s="72"/>
      <c r="E467" s="72"/>
      <c r="F467" s="72"/>
      <c r="G467" s="72"/>
      <c r="H467" s="72"/>
      <c r="I467" s="72"/>
      <c r="J467" s="72"/>
      <c r="K467" s="72"/>
      <c r="L467" s="72"/>
      <c r="M467" s="72"/>
      <c r="N467" s="72"/>
      <c r="O467" s="72"/>
      <c r="P467" s="72"/>
      <c r="Q467" s="72"/>
      <c r="R467" s="72"/>
      <c r="S467" s="72"/>
      <c r="T467" s="72"/>
      <c r="U467" s="72"/>
      <c r="V467" s="72"/>
      <c r="W467" s="72"/>
      <c r="X467" s="72"/>
      <c r="Y467" s="72"/>
      <c r="AZ467" s="9"/>
      <c r="BA467" s="9"/>
      <c r="BB467" s="9"/>
      <c r="BC467" s="9"/>
      <c r="BD467" s="9"/>
      <c r="BE467" s="9"/>
      <c r="BF467" s="9"/>
      <c r="BG467" s="9"/>
      <c r="BH467" s="9"/>
      <c r="BI467" s="9"/>
      <c r="BJ467" s="9"/>
      <c r="BK467" s="9"/>
      <c r="BL467" s="9"/>
      <c r="BM467" s="9"/>
      <c r="BN467" s="9"/>
      <c r="BO467" s="9"/>
      <c r="BP467" s="9"/>
      <c r="BQ467" s="9"/>
      <c r="BR467" s="9"/>
      <c r="BS467" s="9"/>
      <c r="BT467" s="9"/>
      <c r="BU467" s="9"/>
      <c r="BV467" s="9"/>
      <c r="BW467" s="9"/>
    </row>
    <row r="468" spans="1:75" s="7" customFormat="1" ht="32.65" customHeight="1" x14ac:dyDescent="0.2">
      <c r="A468" s="11" t="s">
        <v>64</v>
      </c>
      <c r="B468" s="12" t="s">
        <v>65</v>
      </c>
      <c r="C468" s="12" t="s">
        <v>66</v>
      </c>
      <c r="D468" s="12" t="s">
        <v>67</v>
      </c>
      <c r="E468" s="12" t="s">
        <v>68</v>
      </c>
      <c r="F468" s="12" t="s">
        <v>69</v>
      </c>
      <c r="G468" s="12" t="s">
        <v>70</v>
      </c>
      <c r="H468" s="12" t="s">
        <v>71</v>
      </c>
      <c r="I468" s="12" t="s">
        <v>72</v>
      </c>
      <c r="J468" s="12" t="s">
        <v>73</v>
      </c>
      <c r="K468" s="12" t="s">
        <v>74</v>
      </c>
      <c r="L468" s="12" t="s">
        <v>75</v>
      </c>
      <c r="M468" s="12" t="s">
        <v>76</v>
      </c>
      <c r="N468" s="12" t="s">
        <v>77</v>
      </c>
      <c r="O468" s="12" t="s">
        <v>78</v>
      </c>
      <c r="P468" s="12" t="s">
        <v>79</v>
      </c>
      <c r="Q468" s="12" t="s">
        <v>80</v>
      </c>
      <c r="R468" s="12" t="s">
        <v>81</v>
      </c>
      <c r="S468" s="12" t="s">
        <v>82</v>
      </c>
      <c r="T468" s="12" t="s">
        <v>83</v>
      </c>
      <c r="U468" s="12" t="s">
        <v>84</v>
      </c>
      <c r="V468" s="12" t="s">
        <v>85</v>
      </c>
      <c r="W468" s="12" t="s">
        <v>86</v>
      </c>
      <c r="X468" s="12" t="s">
        <v>87</v>
      </c>
      <c r="Y468" s="12" t="s">
        <v>88</v>
      </c>
      <c r="Z468" s="6"/>
      <c r="AZ468" s="9"/>
      <c r="BA468" s="9"/>
      <c r="BB468" s="9"/>
      <c r="BC468" s="9"/>
      <c r="BD468" s="9"/>
      <c r="BE468" s="9"/>
      <c r="BF468" s="9"/>
      <c r="BG468" s="9"/>
      <c r="BH468" s="9"/>
      <c r="BI468" s="9"/>
      <c r="BJ468" s="9"/>
      <c r="BK468" s="9"/>
      <c r="BL468" s="9"/>
      <c r="BM468" s="9"/>
      <c r="BN468" s="9"/>
      <c r="BO468" s="9"/>
      <c r="BP468" s="9"/>
      <c r="BQ468" s="9"/>
      <c r="BR468" s="9"/>
      <c r="BS468" s="9"/>
      <c r="BT468" s="9"/>
      <c r="BU468" s="9"/>
      <c r="BV468" s="9"/>
      <c r="BW468" s="9"/>
    </row>
    <row r="469" spans="1:75" ht="12" x14ac:dyDescent="0.2">
      <c r="A469" s="13">
        <v>1</v>
      </c>
      <c r="B469" s="14">
        <v>5780.9100000000008</v>
      </c>
      <c r="C469" s="14">
        <v>5726.8</v>
      </c>
      <c r="D469" s="14">
        <v>5770.69</v>
      </c>
      <c r="E469" s="14">
        <v>5721.78</v>
      </c>
      <c r="F469" s="14">
        <v>5698.86</v>
      </c>
      <c r="G469" s="14">
        <v>5698.26</v>
      </c>
      <c r="H469" s="14">
        <v>5700.4800000000005</v>
      </c>
      <c r="I469" s="14">
        <v>5682.46</v>
      </c>
      <c r="J469" s="14">
        <v>5643.67</v>
      </c>
      <c r="K469" s="14">
        <v>5671.08</v>
      </c>
      <c r="L469" s="14">
        <v>5770.8499999999995</v>
      </c>
      <c r="M469" s="14">
        <v>5787.95</v>
      </c>
      <c r="N469" s="14">
        <v>5871.08</v>
      </c>
      <c r="O469" s="14">
        <v>5907.61</v>
      </c>
      <c r="P469" s="14">
        <v>5879.3499999999995</v>
      </c>
      <c r="Q469" s="14">
        <v>5967.47</v>
      </c>
      <c r="R469" s="14">
        <v>6077.5999999999995</v>
      </c>
      <c r="S469" s="14">
        <v>6104.8200000000006</v>
      </c>
      <c r="T469" s="14">
        <v>6107.84</v>
      </c>
      <c r="U469" s="14">
        <v>6107.69</v>
      </c>
      <c r="V469" s="14">
        <v>6122.64</v>
      </c>
      <c r="W469" s="14">
        <v>6105.94</v>
      </c>
      <c r="X469" s="14">
        <v>5871.34</v>
      </c>
      <c r="Y469" s="14">
        <v>5702.08</v>
      </c>
      <c r="AZ469" s="9"/>
      <c r="BA469" s="9"/>
      <c r="BB469" s="9"/>
      <c r="BC469" s="9"/>
      <c r="BD469" s="9"/>
      <c r="BE469" s="9"/>
      <c r="BF469" s="9"/>
      <c r="BG469" s="9"/>
      <c r="BH469" s="9"/>
      <c r="BI469" s="9"/>
      <c r="BJ469" s="9"/>
      <c r="BK469" s="9"/>
      <c r="BL469" s="9"/>
      <c r="BM469" s="9"/>
      <c r="BN469" s="9"/>
      <c r="BO469" s="9"/>
      <c r="BP469" s="9"/>
      <c r="BQ469" s="9"/>
      <c r="BR469" s="9"/>
      <c r="BS469" s="9"/>
      <c r="BT469" s="9"/>
      <c r="BU469" s="9"/>
      <c r="BV469" s="9"/>
      <c r="BW469" s="9"/>
    </row>
    <row r="470" spans="1:75" ht="12" x14ac:dyDescent="0.2">
      <c r="A470" s="13">
        <v>2</v>
      </c>
      <c r="B470" s="14">
        <v>5677.54</v>
      </c>
      <c r="C470" s="14">
        <v>5606.6500000000005</v>
      </c>
      <c r="D470" s="14">
        <v>5564.45</v>
      </c>
      <c r="E470" s="14">
        <v>5548.22</v>
      </c>
      <c r="F470" s="14">
        <v>5562.93</v>
      </c>
      <c r="G470" s="14">
        <v>5579.9800000000005</v>
      </c>
      <c r="H470" s="14">
        <v>5590.16</v>
      </c>
      <c r="I470" s="14">
        <v>5621.19</v>
      </c>
      <c r="J470" s="14">
        <v>5739.94</v>
      </c>
      <c r="K470" s="14">
        <v>5901.0700000000006</v>
      </c>
      <c r="L470" s="14">
        <v>6156.3</v>
      </c>
      <c r="M470" s="14">
        <v>6216.17</v>
      </c>
      <c r="N470" s="14">
        <v>6212.0700000000006</v>
      </c>
      <c r="O470" s="14">
        <v>6221.2300000000005</v>
      </c>
      <c r="P470" s="14">
        <v>6177.9000000000005</v>
      </c>
      <c r="Q470" s="14">
        <v>6227.86</v>
      </c>
      <c r="R470" s="14">
        <v>6255.34</v>
      </c>
      <c r="S470" s="14">
        <v>6264.5999999999995</v>
      </c>
      <c r="T470" s="14">
        <v>6265.09</v>
      </c>
      <c r="U470" s="14">
        <v>6262.34</v>
      </c>
      <c r="V470" s="14">
        <v>6264.31</v>
      </c>
      <c r="W470" s="14">
        <v>6246.54</v>
      </c>
      <c r="X470" s="14">
        <v>6075.4100000000008</v>
      </c>
      <c r="Y470" s="14">
        <v>5784.58</v>
      </c>
      <c r="AZ470" s="9"/>
      <c r="BA470" s="9"/>
      <c r="BB470" s="9"/>
      <c r="BC470" s="9"/>
      <c r="BD470" s="9"/>
      <c r="BE470" s="9"/>
      <c r="BF470" s="9"/>
      <c r="BG470" s="9"/>
      <c r="BH470" s="9"/>
      <c r="BI470" s="9"/>
      <c r="BJ470" s="9"/>
      <c r="BK470" s="9"/>
      <c r="BL470" s="9"/>
      <c r="BM470" s="9"/>
      <c r="BN470" s="9"/>
      <c r="BO470" s="9"/>
      <c r="BP470" s="9"/>
      <c r="BQ470" s="9"/>
      <c r="BR470" s="9"/>
      <c r="BS470" s="9"/>
      <c r="BT470" s="9"/>
      <c r="BU470" s="9"/>
      <c r="BV470" s="9"/>
      <c r="BW470" s="9"/>
    </row>
    <row r="471" spans="1:75" ht="12" x14ac:dyDescent="0.2">
      <c r="A471" s="13">
        <v>3</v>
      </c>
      <c r="B471" s="14">
        <v>5720.45</v>
      </c>
      <c r="C471" s="14">
        <v>5652.6</v>
      </c>
      <c r="D471" s="14">
        <v>5603.61</v>
      </c>
      <c r="E471" s="14">
        <v>5565.0199999999995</v>
      </c>
      <c r="F471" s="14">
        <v>5609.72</v>
      </c>
      <c r="G471" s="14">
        <v>5626.06</v>
      </c>
      <c r="H471" s="14">
        <v>5649.35</v>
      </c>
      <c r="I471" s="14">
        <v>5694.6500000000005</v>
      </c>
      <c r="J471" s="14">
        <v>5919.9800000000005</v>
      </c>
      <c r="K471" s="14">
        <v>6195.06</v>
      </c>
      <c r="L471" s="14">
        <v>6237.86</v>
      </c>
      <c r="M471" s="14">
        <v>6254.0199999999995</v>
      </c>
      <c r="N471" s="14">
        <v>6258.04</v>
      </c>
      <c r="O471" s="14">
        <v>6261.4000000000005</v>
      </c>
      <c r="P471" s="14">
        <v>6232.4100000000008</v>
      </c>
      <c r="Q471" s="14">
        <v>6238.1600000000008</v>
      </c>
      <c r="R471" s="14">
        <v>6262.3499999999995</v>
      </c>
      <c r="S471" s="14">
        <v>6273.3</v>
      </c>
      <c r="T471" s="14">
        <v>6270.1500000000005</v>
      </c>
      <c r="U471" s="14">
        <v>6265.0199999999995</v>
      </c>
      <c r="V471" s="14">
        <v>6265.5700000000006</v>
      </c>
      <c r="W471" s="14">
        <v>6212.62</v>
      </c>
      <c r="X471" s="14">
        <v>5893.92</v>
      </c>
      <c r="Y471" s="14">
        <v>5667.14</v>
      </c>
      <c r="AZ471" s="9"/>
      <c r="BA471" s="9"/>
      <c r="BB471" s="9"/>
      <c r="BC471" s="9"/>
      <c r="BD471" s="9"/>
      <c r="BE471" s="9"/>
      <c r="BF471" s="9"/>
      <c r="BG471" s="9"/>
      <c r="BH471" s="9"/>
      <c r="BI471" s="9"/>
      <c r="BJ471" s="9"/>
      <c r="BK471" s="9"/>
      <c r="BL471" s="9"/>
      <c r="BM471" s="9"/>
      <c r="BN471" s="9"/>
      <c r="BO471" s="9"/>
      <c r="BP471" s="9"/>
      <c r="BQ471" s="9"/>
      <c r="BR471" s="9"/>
      <c r="BS471" s="9"/>
      <c r="BT471" s="9"/>
      <c r="BU471" s="9"/>
      <c r="BV471" s="9"/>
      <c r="BW471" s="9"/>
    </row>
    <row r="472" spans="1:75" ht="12" x14ac:dyDescent="0.2">
      <c r="A472" s="13">
        <v>4</v>
      </c>
      <c r="B472" s="14">
        <v>5649.04</v>
      </c>
      <c r="C472" s="14">
        <v>5586.72</v>
      </c>
      <c r="D472" s="14">
        <v>5551.34</v>
      </c>
      <c r="E472" s="14">
        <v>5519.85</v>
      </c>
      <c r="F472" s="14">
        <v>5567.21</v>
      </c>
      <c r="G472" s="14">
        <v>5602.05</v>
      </c>
      <c r="H472" s="14">
        <v>5645.3</v>
      </c>
      <c r="I472" s="14">
        <v>5751.55</v>
      </c>
      <c r="J472" s="14">
        <v>5988.26</v>
      </c>
      <c r="K472" s="14">
        <v>6223.7699999999995</v>
      </c>
      <c r="L472" s="14">
        <v>6264.0999999999995</v>
      </c>
      <c r="M472" s="14">
        <v>6278.9000000000005</v>
      </c>
      <c r="N472" s="14">
        <v>6279.47</v>
      </c>
      <c r="O472" s="14">
        <v>6282.43</v>
      </c>
      <c r="P472" s="14">
        <v>6258.69</v>
      </c>
      <c r="Q472" s="14">
        <v>6259.2</v>
      </c>
      <c r="R472" s="14">
        <v>6278.3200000000006</v>
      </c>
      <c r="S472" s="14">
        <v>6295.71</v>
      </c>
      <c r="T472" s="14">
        <v>6287.94</v>
      </c>
      <c r="U472" s="14">
        <v>6280.8200000000006</v>
      </c>
      <c r="V472" s="14">
        <v>6283.8</v>
      </c>
      <c r="W472" s="14">
        <v>6248.53</v>
      </c>
      <c r="X472" s="14">
        <v>5998.5</v>
      </c>
      <c r="Y472" s="14">
        <v>5747.45</v>
      </c>
      <c r="AZ472" s="9"/>
      <c r="BA472" s="9"/>
      <c r="BB472" s="9"/>
      <c r="BC472" s="9"/>
      <c r="BD472" s="9"/>
      <c r="BE472" s="9"/>
      <c r="BF472" s="9"/>
      <c r="BG472" s="9"/>
      <c r="BH472" s="9"/>
      <c r="BI472" s="9"/>
      <c r="BJ472" s="9"/>
      <c r="BK472" s="9"/>
      <c r="BL472" s="9"/>
      <c r="BM472" s="9"/>
      <c r="BN472" s="9"/>
      <c r="BO472" s="9"/>
      <c r="BP472" s="9"/>
      <c r="BQ472" s="9"/>
      <c r="BR472" s="9"/>
      <c r="BS472" s="9"/>
      <c r="BT472" s="9"/>
      <c r="BU472" s="9"/>
      <c r="BV472" s="9"/>
      <c r="BW472" s="9"/>
    </row>
    <row r="473" spans="1:75" ht="12" x14ac:dyDescent="0.2">
      <c r="A473" s="13">
        <v>5</v>
      </c>
      <c r="B473" s="14">
        <v>5670.55</v>
      </c>
      <c r="C473" s="14">
        <v>5605.9000000000005</v>
      </c>
      <c r="D473" s="14">
        <v>5552.58</v>
      </c>
      <c r="E473" s="14">
        <v>5545.35</v>
      </c>
      <c r="F473" s="14">
        <v>5575.72</v>
      </c>
      <c r="G473" s="14">
        <v>5595.05</v>
      </c>
      <c r="H473" s="14">
        <v>5652.93</v>
      </c>
      <c r="I473" s="14">
        <v>5724.2699999999995</v>
      </c>
      <c r="J473" s="14">
        <v>6005.59</v>
      </c>
      <c r="K473" s="14">
        <v>6222.28</v>
      </c>
      <c r="L473" s="14">
        <v>6248.84</v>
      </c>
      <c r="M473" s="14">
        <v>6253.33</v>
      </c>
      <c r="N473" s="14">
        <v>6252.58</v>
      </c>
      <c r="O473" s="14">
        <v>6253.5999999999995</v>
      </c>
      <c r="P473" s="14">
        <v>6243.4000000000005</v>
      </c>
      <c r="Q473" s="14">
        <v>6244.56</v>
      </c>
      <c r="R473" s="14">
        <v>6254.1600000000008</v>
      </c>
      <c r="S473" s="14">
        <v>6268.71</v>
      </c>
      <c r="T473" s="14">
        <v>6260.4100000000008</v>
      </c>
      <c r="U473" s="14">
        <v>6252.7699999999995</v>
      </c>
      <c r="V473" s="14">
        <v>6252</v>
      </c>
      <c r="W473" s="14">
        <v>6236.45</v>
      </c>
      <c r="X473" s="14">
        <v>5913.9900000000007</v>
      </c>
      <c r="Y473" s="14">
        <v>5688.3499999999995</v>
      </c>
      <c r="AZ473" s="9"/>
      <c r="BA473" s="9"/>
      <c r="BB473" s="9"/>
      <c r="BC473" s="9"/>
      <c r="BD473" s="9"/>
      <c r="BE473" s="9"/>
      <c r="BF473" s="9"/>
      <c r="BG473" s="9"/>
      <c r="BH473" s="9"/>
      <c r="BI473" s="9"/>
      <c r="BJ473" s="9"/>
      <c r="BK473" s="9"/>
      <c r="BL473" s="9"/>
      <c r="BM473" s="9"/>
      <c r="BN473" s="9"/>
      <c r="BO473" s="9"/>
      <c r="BP473" s="9"/>
      <c r="BQ473" s="9"/>
      <c r="BR473" s="9"/>
      <c r="BS473" s="9"/>
      <c r="BT473" s="9"/>
      <c r="BU473" s="9"/>
      <c r="BV473" s="9"/>
      <c r="BW473" s="9"/>
    </row>
    <row r="474" spans="1:75" ht="12" x14ac:dyDescent="0.2">
      <c r="A474" s="13">
        <v>6</v>
      </c>
      <c r="B474" s="14">
        <v>5628.83</v>
      </c>
      <c r="C474" s="14">
        <v>5527.31</v>
      </c>
      <c r="D474" s="14">
        <v>5450.28</v>
      </c>
      <c r="E474" s="14">
        <v>5425.34</v>
      </c>
      <c r="F474" s="14">
        <v>5453.7400000000007</v>
      </c>
      <c r="G474" s="14">
        <v>5496.72</v>
      </c>
      <c r="H474" s="14">
        <v>5552.12</v>
      </c>
      <c r="I474" s="14">
        <v>5687.0999999999995</v>
      </c>
      <c r="J474" s="14">
        <v>5921.12</v>
      </c>
      <c r="K474" s="14">
        <v>6172.43</v>
      </c>
      <c r="L474" s="14">
        <v>6213.61</v>
      </c>
      <c r="M474" s="14">
        <v>6226.87</v>
      </c>
      <c r="N474" s="14">
        <v>6228.34</v>
      </c>
      <c r="O474" s="14">
        <v>6230.51</v>
      </c>
      <c r="P474" s="14">
        <v>6207.13</v>
      </c>
      <c r="Q474" s="14">
        <v>6213.22</v>
      </c>
      <c r="R474" s="14">
        <v>6237.4800000000005</v>
      </c>
      <c r="S474" s="14">
        <v>6245.2400000000007</v>
      </c>
      <c r="T474" s="14">
        <v>6242.2</v>
      </c>
      <c r="U474" s="14">
        <v>6239.45</v>
      </c>
      <c r="V474" s="14">
        <v>6238.94</v>
      </c>
      <c r="W474" s="14">
        <v>6193.79</v>
      </c>
      <c r="X474" s="14">
        <v>5875.04</v>
      </c>
      <c r="Y474" s="14">
        <v>5692.06</v>
      </c>
      <c r="AZ474" s="9"/>
      <c r="BA474" s="9"/>
      <c r="BB474" s="9"/>
      <c r="BC474" s="9"/>
      <c r="BD474" s="9"/>
      <c r="BE474" s="9"/>
      <c r="BF474" s="9"/>
      <c r="BG474" s="9"/>
      <c r="BH474" s="9"/>
      <c r="BI474" s="9"/>
      <c r="BJ474" s="9"/>
      <c r="BK474" s="9"/>
      <c r="BL474" s="9"/>
      <c r="BM474" s="9"/>
      <c r="BN474" s="9"/>
      <c r="BO474" s="9"/>
      <c r="BP474" s="9"/>
      <c r="BQ474" s="9"/>
      <c r="BR474" s="9"/>
      <c r="BS474" s="9"/>
      <c r="BT474" s="9"/>
      <c r="BU474" s="9"/>
      <c r="BV474" s="9"/>
      <c r="BW474" s="9"/>
    </row>
    <row r="475" spans="1:75" ht="12" x14ac:dyDescent="0.2">
      <c r="A475" s="13">
        <v>7</v>
      </c>
      <c r="B475" s="14">
        <v>5631.16</v>
      </c>
      <c r="C475" s="14">
        <v>5547.28</v>
      </c>
      <c r="D475" s="14">
        <v>5479.95</v>
      </c>
      <c r="E475" s="14">
        <v>5449.41</v>
      </c>
      <c r="F475" s="14">
        <v>5466.7300000000005</v>
      </c>
      <c r="G475" s="14">
        <v>5492.34</v>
      </c>
      <c r="H475" s="14">
        <v>5525.43</v>
      </c>
      <c r="I475" s="14">
        <v>5617.84</v>
      </c>
      <c r="J475" s="14">
        <v>5740.0199999999995</v>
      </c>
      <c r="K475" s="14">
        <v>5983.88</v>
      </c>
      <c r="L475" s="14">
        <v>6129.2300000000005</v>
      </c>
      <c r="M475" s="14">
        <v>6148.45</v>
      </c>
      <c r="N475" s="14">
        <v>6149.22</v>
      </c>
      <c r="O475" s="14">
        <v>6149.4000000000005</v>
      </c>
      <c r="P475" s="14">
        <v>6118.17</v>
      </c>
      <c r="Q475" s="14">
        <v>6126.9100000000008</v>
      </c>
      <c r="R475" s="14">
        <v>6154.92</v>
      </c>
      <c r="S475" s="14">
        <v>6173.89</v>
      </c>
      <c r="T475" s="14">
        <v>6172.04</v>
      </c>
      <c r="U475" s="14">
        <v>6169.25</v>
      </c>
      <c r="V475" s="14">
        <v>6176.94</v>
      </c>
      <c r="W475" s="14">
        <v>6154.0199999999995</v>
      </c>
      <c r="X475" s="14">
        <v>5968.8</v>
      </c>
      <c r="Y475" s="14">
        <v>5725.5700000000006</v>
      </c>
      <c r="AZ475" s="9"/>
      <c r="BA475" s="9"/>
      <c r="BB475" s="9"/>
      <c r="BC475" s="9"/>
      <c r="BD475" s="9"/>
      <c r="BE475" s="9"/>
      <c r="BF475" s="9"/>
      <c r="BG475" s="9"/>
      <c r="BH475" s="9"/>
      <c r="BI475" s="9"/>
      <c r="BJ475" s="9"/>
      <c r="BK475" s="9"/>
      <c r="BL475" s="9"/>
      <c r="BM475" s="9"/>
      <c r="BN475" s="9"/>
      <c r="BO475" s="9"/>
      <c r="BP475" s="9"/>
      <c r="BQ475" s="9"/>
      <c r="BR475" s="9"/>
      <c r="BS475" s="9"/>
      <c r="BT475" s="9"/>
      <c r="BU475" s="9"/>
      <c r="BV475" s="9"/>
      <c r="BW475" s="9"/>
    </row>
    <row r="476" spans="1:75" ht="12" x14ac:dyDescent="0.2">
      <c r="A476" s="13">
        <v>8</v>
      </c>
      <c r="B476" s="14">
        <v>5687.68</v>
      </c>
      <c r="C476" s="14">
        <v>5612.53</v>
      </c>
      <c r="D476" s="14">
        <v>5553.1</v>
      </c>
      <c r="E476" s="14">
        <v>5510.04</v>
      </c>
      <c r="F476" s="14">
        <v>5544</v>
      </c>
      <c r="G476" s="14">
        <v>5561.78</v>
      </c>
      <c r="H476" s="14">
        <v>5586.7</v>
      </c>
      <c r="I476" s="14">
        <v>5685.05</v>
      </c>
      <c r="J476" s="14">
        <v>5900.2</v>
      </c>
      <c r="K476" s="14">
        <v>6153.0199999999995</v>
      </c>
      <c r="L476" s="14">
        <v>6235.12</v>
      </c>
      <c r="M476" s="14">
        <v>6252.0199999999995</v>
      </c>
      <c r="N476" s="14">
        <v>6254.31</v>
      </c>
      <c r="O476" s="14">
        <v>6255.9000000000005</v>
      </c>
      <c r="P476" s="14">
        <v>6233.88</v>
      </c>
      <c r="Q476" s="14">
        <v>6239.63</v>
      </c>
      <c r="R476" s="14">
        <v>6262.87</v>
      </c>
      <c r="S476" s="14">
        <v>6281.9900000000007</v>
      </c>
      <c r="T476" s="14">
        <v>6276.11</v>
      </c>
      <c r="U476" s="14">
        <v>6267.9900000000007</v>
      </c>
      <c r="V476" s="14">
        <v>6268.28</v>
      </c>
      <c r="W476" s="14">
        <v>6235.47</v>
      </c>
      <c r="X476" s="14">
        <v>5983.54</v>
      </c>
      <c r="Y476" s="14">
        <v>5704.55</v>
      </c>
      <c r="AZ476" s="9"/>
      <c r="BA476" s="9"/>
      <c r="BB476" s="9"/>
      <c r="BC476" s="9"/>
      <c r="BD476" s="9"/>
      <c r="BE476" s="9"/>
      <c r="BF476" s="9"/>
      <c r="BG476" s="9"/>
      <c r="BH476" s="9"/>
      <c r="BI476" s="9"/>
      <c r="BJ476" s="9"/>
      <c r="BK476" s="9"/>
      <c r="BL476" s="9"/>
      <c r="BM476" s="9"/>
      <c r="BN476" s="9"/>
      <c r="BO476" s="9"/>
      <c r="BP476" s="9"/>
      <c r="BQ476" s="9"/>
      <c r="BR476" s="9"/>
      <c r="BS476" s="9"/>
      <c r="BT476" s="9"/>
      <c r="BU476" s="9"/>
      <c r="BV476" s="9"/>
      <c r="BW476" s="9"/>
    </row>
    <row r="477" spans="1:75" ht="12" x14ac:dyDescent="0.2">
      <c r="A477" s="13">
        <v>9</v>
      </c>
      <c r="B477" s="14">
        <v>5671</v>
      </c>
      <c r="C477" s="14">
        <v>5575.93</v>
      </c>
      <c r="D477" s="14">
        <v>5508.42</v>
      </c>
      <c r="E477" s="14">
        <v>5489.86</v>
      </c>
      <c r="F477" s="14">
        <v>5529.97</v>
      </c>
      <c r="G477" s="14">
        <v>5665.5</v>
      </c>
      <c r="H477" s="14">
        <v>5888.22</v>
      </c>
      <c r="I477" s="14">
        <v>6257.92</v>
      </c>
      <c r="J477" s="14">
        <v>6351.08</v>
      </c>
      <c r="K477" s="14">
        <v>6386.86</v>
      </c>
      <c r="L477" s="14">
        <v>6403.5700000000006</v>
      </c>
      <c r="M477" s="14">
        <v>6413.9800000000005</v>
      </c>
      <c r="N477" s="14">
        <v>6399.84</v>
      </c>
      <c r="O477" s="14">
        <v>6408.56</v>
      </c>
      <c r="P477" s="14">
        <v>6374.1600000000008</v>
      </c>
      <c r="Q477" s="14">
        <v>6370.7</v>
      </c>
      <c r="R477" s="14">
        <v>6329.05</v>
      </c>
      <c r="S477" s="14">
        <v>6340.4900000000007</v>
      </c>
      <c r="T477" s="14">
        <v>6328.12</v>
      </c>
      <c r="U477" s="14">
        <v>6385.9800000000005</v>
      </c>
      <c r="V477" s="14">
        <v>6345.55</v>
      </c>
      <c r="W477" s="14">
        <v>6299.44</v>
      </c>
      <c r="X477" s="14">
        <v>6018.2</v>
      </c>
      <c r="Y477" s="14">
        <v>5692.7699999999995</v>
      </c>
      <c r="AZ477" s="9"/>
      <c r="BA477" s="9"/>
      <c r="BB477" s="9"/>
      <c r="BC477" s="9"/>
      <c r="BD477" s="9"/>
      <c r="BE477" s="9"/>
      <c r="BF477" s="9"/>
      <c r="BG477" s="9"/>
      <c r="BH477" s="9"/>
      <c r="BI477" s="9"/>
      <c r="BJ477" s="9"/>
      <c r="BK477" s="9"/>
      <c r="BL477" s="9"/>
      <c r="BM477" s="9"/>
      <c r="BN477" s="9"/>
      <c r="BO477" s="9"/>
      <c r="BP477" s="9"/>
      <c r="BQ477" s="9"/>
      <c r="BR477" s="9"/>
      <c r="BS477" s="9"/>
      <c r="BT477" s="9"/>
      <c r="BU477" s="9"/>
      <c r="BV477" s="9"/>
      <c r="BW477" s="9"/>
    </row>
    <row r="478" spans="1:75" ht="12" x14ac:dyDescent="0.2">
      <c r="A478" s="13">
        <v>10</v>
      </c>
      <c r="B478" s="14">
        <v>5673.87</v>
      </c>
      <c r="C478" s="14">
        <v>5588.0700000000006</v>
      </c>
      <c r="D478" s="14">
        <v>5523.2</v>
      </c>
      <c r="E478" s="14">
        <v>5527.1</v>
      </c>
      <c r="F478" s="14">
        <v>5623.97</v>
      </c>
      <c r="G478" s="14">
        <v>5733.59</v>
      </c>
      <c r="H478" s="14">
        <v>5943.3499999999995</v>
      </c>
      <c r="I478" s="14">
        <v>6312.46</v>
      </c>
      <c r="J478" s="14">
        <v>6398.28</v>
      </c>
      <c r="K478" s="14">
        <v>6430.67</v>
      </c>
      <c r="L478" s="14">
        <v>6440.79</v>
      </c>
      <c r="M478" s="14">
        <v>6445.51</v>
      </c>
      <c r="N478" s="14">
        <v>6436.67</v>
      </c>
      <c r="O478" s="14">
        <v>6439.18</v>
      </c>
      <c r="P478" s="14">
        <v>6409.04</v>
      </c>
      <c r="Q478" s="14">
        <v>6403.4000000000005</v>
      </c>
      <c r="R478" s="14">
        <v>6397.0700000000006</v>
      </c>
      <c r="S478" s="14">
        <v>6398.43</v>
      </c>
      <c r="T478" s="14">
        <v>6385.1600000000008</v>
      </c>
      <c r="U478" s="14">
        <v>6413.72</v>
      </c>
      <c r="V478" s="14">
        <v>6379.89</v>
      </c>
      <c r="W478" s="14">
        <v>6317.69</v>
      </c>
      <c r="X478" s="14">
        <v>6044.1600000000008</v>
      </c>
      <c r="Y478" s="14">
        <v>5729.28</v>
      </c>
      <c r="AZ478" s="9"/>
      <c r="BA478" s="9"/>
      <c r="BB478" s="9"/>
      <c r="BC478" s="9"/>
      <c r="BD478" s="9"/>
      <c r="BE478" s="9"/>
      <c r="BF478" s="9"/>
      <c r="BG478" s="9"/>
      <c r="BH478" s="9"/>
      <c r="BI478" s="9"/>
      <c r="BJ478" s="9"/>
      <c r="BK478" s="9"/>
      <c r="BL478" s="9"/>
      <c r="BM478" s="9"/>
      <c r="BN478" s="9"/>
      <c r="BO478" s="9"/>
      <c r="BP478" s="9"/>
      <c r="BQ478" s="9"/>
      <c r="BR478" s="9"/>
      <c r="BS478" s="9"/>
      <c r="BT478" s="9"/>
      <c r="BU478" s="9"/>
      <c r="BV478" s="9"/>
      <c r="BW478" s="9"/>
    </row>
    <row r="479" spans="1:75" ht="12" x14ac:dyDescent="0.2">
      <c r="A479" s="13">
        <v>11</v>
      </c>
      <c r="B479" s="14">
        <v>5706.4000000000005</v>
      </c>
      <c r="C479" s="14">
        <v>5657.33</v>
      </c>
      <c r="D479" s="14">
        <v>5596</v>
      </c>
      <c r="E479" s="14">
        <v>5592.2300000000005</v>
      </c>
      <c r="F479" s="14">
        <v>5670.69</v>
      </c>
      <c r="G479" s="14">
        <v>5771.62</v>
      </c>
      <c r="H479" s="14">
        <v>5932.08</v>
      </c>
      <c r="I479" s="14">
        <v>6326.71</v>
      </c>
      <c r="J479" s="14">
        <v>6432.8200000000006</v>
      </c>
      <c r="K479" s="14">
        <v>6466.0700000000006</v>
      </c>
      <c r="L479" s="14">
        <v>6481.7300000000005</v>
      </c>
      <c r="M479" s="14">
        <v>6495.78</v>
      </c>
      <c r="N479" s="14">
        <v>6484.34</v>
      </c>
      <c r="O479" s="14">
        <v>6486.92</v>
      </c>
      <c r="P479" s="14">
        <v>6455.8</v>
      </c>
      <c r="Q479" s="14">
        <v>6451.56</v>
      </c>
      <c r="R479" s="14">
        <v>6413.94</v>
      </c>
      <c r="S479" s="14">
        <v>6419.6600000000008</v>
      </c>
      <c r="T479" s="14">
        <v>6397.84</v>
      </c>
      <c r="U479" s="14">
        <v>6454.14</v>
      </c>
      <c r="V479" s="14">
        <v>6436.4800000000005</v>
      </c>
      <c r="W479" s="14">
        <v>6401.0199999999995</v>
      </c>
      <c r="X479" s="14">
        <v>6253.05</v>
      </c>
      <c r="Y479" s="14">
        <v>5851.6500000000005</v>
      </c>
      <c r="AZ479" s="9"/>
      <c r="BA479" s="9"/>
      <c r="BB479" s="9"/>
      <c r="BC479" s="9"/>
      <c r="BD479" s="9"/>
      <c r="BE479" s="9"/>
      <c r="BF479" s="9"/>
      <c r="BG479" s="9"/>
      <c r="BH479" s="9"/>
      <c r="BI479" s="9"/>
      <c r="BJ479" s="9"/>
      <c r="BK479" s="9"/>
      <c r="BL479" s="9"/>
      <c r="BM479" s="9"/>
      <c r="BN479" s="9"/>
      <c r="BO479" s="9"/>
      <c r="BP479" s="9"/>
      <c r="BQ479" s="9"/>
      <c r="BR479" s="9"/>
      <c r="BS479" s="9"/>
      <c r="BT479" s="9"/>
      <c r="BU479" s="9"/>
      <c r="BV479" s="9"/>
      <c r="BW479" s="9"/>
    </row>
    <row r="480" spans="1:75" ht="12" x14ac:dyDescent="0.2">
      <c r="A480" s="13">
        <v>12</v>
      </c>
      <c r="B480" s="14">
        <v>5746.72</v>
      </c>
      <c r="C480" s="14">
        <v>5692.78</v>
      </c>
      <c r="D480" s="14">
        <v>5671.69</v>
      </c>
      <c r="E480" s="14">
        <v>5669.7699999999995</v>
      </c>
      <c r="F480" s="14">
        <v>5700.0999999999995</v>
      </c>
      <c r="G480" s="14">
        <v>5792.7400000000007</v>
      </c>
      <c r="H480" s="14">
        <v>5936.04</v>
      </c>
      <c r="I480" s="14">
        <v>6312.43</v>
      </c>
      <c r="J480" s="14">
        <v>6386.7</v>
      </c>
      <c r="K480" s="14">
        <v>6416.2</v>
      </c>
      <c r="L480" s="14">
        <v>6418.62</v>
      </c>
      <c r="M480" s="14">
        <v>6433.95</v>
      </c>
      <c r="N480" s="14">
        <v>6423.86</v>
      </c>
      <c r="O480" s="14">
        <v>6431.61</v>
      </c>
      <c r="P480" s="14">
        <v>6405.09</v>
      </c>
      <c r="Q480" s="14">
        <v>6400.46</v>
      </c>
      <c r="R480" s="14">
        <v>6392.68</v>
      </c>
      <c r="S480" s="14">
        <v>6387.39</v>
      </c>
      <c r="T480" s="14">
        <v>6381.72</v>
      </c>
      <c r="U480" s="14">
        <v>6401.36</v>
      </c>
      <c r="V480" s="14">
        <v>6384.84</v>
      </c>
      <c r="W480" s="14">
        <v>6344.64</v>
      </c>
      <c r="X480" s="14">
        <v>6180.44</v>
      </c>
      <c r="Y480" s="14">
        <v>5820.38</v>
      </c>
      <c r="AZ480" s="9"/>
      <c r="BA480" s="9"/>
      <c r="BB480" s="9"/>
      <c r="BC480" s="9"/>
      <c r="BD480" s="9"/>
      <c r="BE480" s="9"/>
      <c r="BF480" s="9"/>
      <c r="BG480" s="9"/>
      <c r="BH480" s="9"/>
      <c r="BI480" s="9"/>
      <c r="BJ480" s="9"/>
      <c r="BK480" s="9"/>
      <c r="BL480" s="9"/>
      <c r="BM480" s="9"/>
      <c r="BN480" s="9"/>
      <c r="BO480" s="9"/>
      <c r="BP480" s="9"/>
      <c r="BQ480" s="9"/>
      <c r="BR480" s="9"/>
      <c r="BS480" s="9"/>
      <c r="BT480" s="9"/>
      <c r="BU480" s="9"/>
      <c r="BV480" s="9"/>
      <c r="BW480" s="9"/>
    </row>
    <row r="481" spans="1:75" ht="12" x14ac:dyDescent="0.2">
      <c r="A481" s="13">
        <v>13</v>
      </c>
      <c r="B481" s="14">
        <v>5778.8200000000006</v>
      </c>
      <c r="C481" s="14">
        <v>5721.58</v>
      </c>
      <c r="D481" s="14">
        <v>5692.84</v>
      </c>
      <c r="E481" s="14">
        <v>5692.12</v>
      </c>
      <c r="F481" s="14">
        <v>5744.7</v>
      </c>
      <c r="G481" s="14">
        <v>5834.72</v>
      </c>
      <c r="H481" s="14">
        <v>6168.31</v>
      </c>
      <c r="I481" s="14">
        <v>6335.4000000000005</v>
      </c>
      <c r="J481" s="14">
        <v>6422.14</v>
      </c>
      <c r="K481" s="14">
        <v>6450.33</v>
      </c>
      <c r="L481" s="14">
        <v>6464.2699999999995</v>
      </c>
      <c r="M481" s="14">
        <v>6471.4800000000005</v>
      </c>
      <c r="N481" s="14">
        <v>6463.1500000000005</v>
      </c>
      <c r="O481" s="14">
        <v>6465.38</v>
      </c>
      <c r="P481" s="14">
        <v>6428.97</v>
      </c>
      <c r="Q481" s="14">
        <v>6428.8499999999995</v>
      </c>
      <c r="R481" s="14">
        <v>6391.68</v>
      </c>
      <c r="S481" s="14">
        <v>6380.22</v>
      </c>
      <c r="T481" s="14">
        <v>6377.39</v>
      </c>
      <c r="U481" s="14">
        <v>6447.71</v>
      </c>
      <c r="V481" s="14">
        <v>6435.5</v>
      </c>
      <c r="W481" s="14">
        <v>6387.7400000000007</v>
      </c>
      <c r="X481" s="14">
        <v>6279.97</v>
      </c>
      <c r="Y481" s="14">
        <v>6029.0700000000006</v>
      </c>
      <c r="AZ481" s="9"/>
      <c r="BA481" s="9"/>
      <c r="BB481" s="9"/>
      <c r="BC481" s="9"/>
      <c r="BD481" s="9"/>
      <c r="BE481" s="9"/>
      <c r="BF481" s="9"/>
      <c r="BG481" s="9"/>
      <c r="BH481" s="9"/>
      <c r="BI481" s="9"/>
      <c r="BJ481" s="9"/>
      <c r="BK481" s="9"/>
      <c r="BL481" s="9"/>
      <c r="BM481" s="9"/>
      <c r="BN481" s="9"/>
      <c r="BO481" s="9"/>
      <c r="BP481" s="9"/>
      <c r="BQ481" s="9"/>
      <c r="BR481" s="9"/>
      <c r="BS481" s="9"/>
      <c r="BT481" s="9"/>
      <c r="BU481" s="9"/>
      <c r="BV481" s="9"/>
      <c r="BW481" s="9"/>
    </row>
    <row r="482" spans="1:75" ht="12" x14ac:dyDescent="0.2">
      <c r="A482" s="13">
        <v>14</v>
      </c>
      <c r="B482" s="14">
        <v>6020.7</v>
      </c>
      <c r="C482" s="14">
        <v>5859.17</v>
      </c>
      <c r="D482" s="14">
        <v>5830.62</v>
      </c>
      <c r="E482" s="14">
        <v>5822.01</v>
      </c>
      <c r="F482" s="14">
        <v>5838.2300000000005</v>
      </c>
      <c r="G482" s="14">
        <v>5867.5999999999995</v>
      </c>
      <c r="H482" s="14">
        <v>5962.8200000000006</v>
      </c>
      <c r="I482" s="14">
        <v>6233.1600000000008</v>
      </c>
      <c r="J482" s="14">
        <v>6312.09</v>
      </c>
      <c r="K482" s="14">
        <v>6429.0199999999995</v>
      </c>
      <c r="L482" s="14">
        <v>6458.69</v>
      </c>
      <c r="M482" s="14">
        <v>6464.7</v>
      </c>
      <c r="N482" s="14">
        <v>6460.19</v>
      </c>
      <c r="O482" s="14">
        <v>6458.38</v>
      </c>
      <c r="P482" s="14">
        <v>6433.62</v>
      </c>
      <c r="Q482" s="14">
        <v>6436.08</v>
      </c>
      <c r="R482" s="14">
        <v>6444.7400000000007</v>
      </c>
      <c r="S482" s="14">
        <v>6454.59</v>
      </c>
      <c r="T482" s="14">
        <v>6444.9000000000005</v>
      </c>
      <c r="U482" s="14">
        <v>6441.0999999999995</v>
      </c>
      <c r="V482" s="14">
        <v>6447.12</v>
      </c>
      <c r="W482" s="14">
        <v>6326.72</v>
      </c>
      <c r="X482" s="14">
        <v>6263.55</v>
      </c>
      <c r="Y482" s="14">
        <v>6026.3</v>
      </c>
      <c r="AZ482" s="9"/>
      <c r="BA482" s="9"/>
      <c r="BB482" s="9"/>
      <c r="BC482" s="9"/>
      <c r="BD482" s="9"/>
      <c r="BE482" s="9"/>
      <c r="BF482" s="9"/>
      <c r="BG482" s="9"/>
      <c r="BH482" s="9"/>
      <c r="BI482" s="9"/>
      <c r="BJ482" s="9"/>
      <c r="BK482" s="9"/>
      <c r="BL482" s="9"/>
      <c r="BM482" s="9"/>
      <c r="BN482" s="9"/>
      <c r="BO482" s="9"/>
      <c r="BP482" s="9"/>
      <c r="BQ482" s="9"/>
      <c r="BR482" s="9"/>
      <c r="BS482" s="9"/>
      <c r="BT482" s="9"/>
      <c r="BU482" s="9"/>
      <c r="BV482" s="9"/>
      <c r="BW482" s="9"/>
    </row>
    <row r="483" spans="1:75" ht="12" x14ac:dyDescent="0.2">
      <c r="A483" s="13">
        <v>15</v>
      </c>
      <c r="B483" s="14">
        <v>5872.3200000000006</v>
      </c>
      <c r="C483" s="14">
        <v>5818.5199999999995</v>
      </c>
      <c r="D483" s="14">
        <v>5751.72</v>
      </c>
      <c r="E483" s="14">
        <v>5745.38</v>
      </c>
      <c r="F483" s="14">
        <v>5752.05</v>
      </c>
      <c r="G483" s="14">
        <v>5799.7699999999995</v>
      </c>
      <c r="H483" s="14">
        <v>5815.7300000000005</v>
      </c>
      <c r="I483" s="14">
        <v>6012.04</v>
      </c>
      <c r="J483" s="14">
        <v>6249.28</v>
      </c>
      <c r="K483" s="14">
        <v>6313.78</v>
      </c>
      <c r="L483" s="14">
        <v>6370.38</v>
      </c>
      <c r="M483" s="14">
        <v>6385.61</v>
      </c>
      <c r="N483" s="14">
        <v>6386.53</v>
      </c>
      <c r="O483" s="14">
        <v>6387.58</v>
      </c>
      <c r="P483" s="14">
        <v>6360.9000000000005</v>
      </c>
      <c r="Q483" s="14">
        <v>6368.97</v>
      </c>
      <c r="R483" s="14">
        <v>6380.21</v>
      </c>
      <c r="S483" s="14">
        <v>6402.13</v>
      </c>
      <c r="T483" s="14">
        <v>6393.0999999999995</v>
      </c>
      <c r="U483" s="14">
        <v>6402.14</v>
      </c>
      <c r="V483" s="14">
        <v>6402.94</v>
      </c>
      <c r="W483" s="14">
        <v>6325.37</v>
      </c>
      <c r="X483" s="14">
        <v>6261.7400000000007</v>
      </c>
      <c r="Y483" s="14">
        <v>6012.0999999999995</v>
      </c>
      <c r="AZ483" s="9"/>
      <c r="BA483" s="9"/>
      <c r="BB483" s="9"/>
      <c r="BC483" s="9"/>
      <c r="BD483" s="9"/>
      <c r="BE483" s="9"/>
      <c r="BF483" s="9"/>
      <c r="BG483" s="9"/>
      <c r="BH483" s="9"/>
      <c r="BI483" s="9"/>
      <c r="BJ483" s="9"/>
      <c r="BK483" s="9"/>
      <c r="BL483" s="9"/>
      <c r="BM483" s="9"/>
      <c r="BN483" s="9"/>
      <c r="BO483" s="9"/>
      <c r="BP483" s="9"/>
      <c r="BQ483" s="9"/>
      <c r="BR483" s="9"/>
      <c r="BS483" s="9"/>
      <c r="BT483" s="9"/>
      <c r="BU483" s="9"/>
      <c r="BV483" s="9"/>
      <c r="BW483" s="9"/>
    </row>
    <row r="484" spans="1:75" ht="12" x14ac:dyDescent="0.2">
      <c r="A484" s="13">
        <v>16</v>
      </c>
      <c r="B484" s="14">
        <v>5857.0199999999995</v>
      </c>
      <c r="C484" s="14">
        <v>5801.95</v>
      </c>
      <c r="D484" s="14">
        <v>5745.28</v>
      </c>
      <c r="E484" s="14">
        <v>5736.06</v>
      </c>
      <c r="F484" s="14">
        <v>5772.4900000000007</v>
      </c>
      <c r="G484" s="14">
        <v>5870.04</v>
      </c>
      <c r="H484" s="14">
        <v>6155.6500000000005</v>
      </c>
      <c r="I484" s="14">
        <v>6308.5199999999995</v>
      </c>
      <c r="J484" s="14">
        <v>6504.34</v>
      </c>
      <c r="K484" s="14">
        <v>6541.86</v>
      </c>
      <c r="L484" s="14">
        <v>6558.5700000000006</v>
      </c>
      <c r="M484" s="14">
        <v>6568.03</v>
      </c>
      <c r="N484" s="14">
        <v>6570.34</v>
      </c>
      <c r="O484" s="14">
        <v>6583.45</v>
      </c>
      <c r="P484" s="14">
        <v>6542.7400000000007</v>
      </c>
      <c r="Q484" s="14">
        <v>6536.5999999999995</v>
      </c>
      <c r="R484" s="14">
        <v>6524.76</v>
      </c>
      <c r="S484" s="14">
        <v>6519.92</v>
      </c>
      <c r="T484" s="14">
        <v>6384.59</v>
      </c>
      <c r="U484" s="14">
        <v>6544.1500000000005</v>
      </c>
      <c r="V484" s="14">
        <v>6452.5700000000006</v>
      </c>
      <c r="W484" s="14">
        <v>6346.6500000000005</v>
      </c>
      <c r="X484" s="14">
        <v>6225.28</v>
      </c>
      <c r="Y484" s="14">
        <v>5874.78</v>
      </c>
      <c r="AZ484" s="9"/>
      <c r="BA484" s="9"/>
      <c r="BB484" s="9"/>
      <c r="BC484" s="9"/>
      <c r="BD484" s="9"/>
      <c r="BE484" s="9"/>
      <c r="BF484" s="9"/>
      <c r="BG484" s="9"/>
      <c r="BH484" s="9"/>
      <c r="BI484" s="9"/>
      <c r="BJ484" s="9"/>
      <c r="BK484" s="9"/>
      <c r="BL484" s="9"/>
      <c r="BM484" s="9"/>
      <c r="BN484" s="9"/>
      <c r="BO484" s="9"/>
      <c r="BP484" s="9"/>
      <c r="BQ484" s="9"/>
      <c r="BR484" s="9"/>
      <c r="BS484" s="9"/>
      <c r="BT484" s="9"/>
      <c r="BU484" s="9"/>
      <c r="BV484" s="9"/>
      <c r="BW484" s="9"/>
    </row>
    <row r="485" spans="1:75" ht="12" x14ac:dyDescent="0.2">
      <c r="A485" s="13">
        <v>17</v>
      </c>
      <c r="B485" s="14">
        <v>5714.55</v>
      </c>
      <c r="C485" s="14">
        <v>5683.4000000000005</v>
      </c>
      <c r="D485" s="14">
        <v>5667.8200000000006</v>
      </c>
      <c r="E485" s="14">
        <v>5667.22</v>
      </c>
      <c r="F485" s="14">
        <v>5689.19</v>
      </c>
      <c r="G485" s="14">
        <v>5745.94</v>
      </c>
      <c r="H485" s="14">
        <v>5959.3200000000006</v>
      </c>
      <c r="I485" s="14">
        <v>6281.2</v>
      </c>
      <c r="J485" s="14">
        <v>6318.54</v>
      </c>
      <c r="K485" s="14">
        <v>6360.58</v>
      </c>
      <c r="L485" s="14">
        <v>6375.19</v>
      </c>
      <c r="M485" s="14">
        <v>6395.39</v>
      </c>
      <c r="N485" s="14">
        <v>6383.3</v>
      </c>
      <c r="O485" s="14">
        <v>6389.61</v>
      </c>
      <c r="P485" s="14">
        <v>6354.14</v>
      </c>
      <c r="Q485" s="14">
        <v>6344.83</v>
      </c>
      <c r="R485" s="14">
        <v>6336.55</v>
      </c>
      <c r="S485" s="14">
        <v>6343.4100000000008</v>
      </c>
      <c r="T485" s="14">
        <v>6338.94</v>
      </c>
      <c r="U485" s="14">
        <v>6360.3499999999995</v>
      </c>
      <c r="V485" s="14">
        <v>6348.6500000000005</v>
      </c>
      <c r="W485" s="14">
        <v>6306.88</v>
      </c>
      <c r="X485" s="14">
        <v>6098.71</v>
      </c>
      <c r="Y485" s="14">
        <v>5807.0700000000006</v>
      </c>
      <c r="AZ485" s="9"/>
      <c r="BA485" s="9"/>
      <c r="BB485" s="9"/>
      <c r="BC485" s="9"/>
      <c r="BD485" s="9"/>
      <c r="BE485" s="9"/>
      <c r="BF485" s="9"/>
      <c r="BG485" s="9"/>
      <c r="BH485" s="9"/>
      <c r="BI485" s="9"/>
      <c r="BJ485" s="9"/>
      <c r="BK485" s="9"/>
      <c r="BL485" s="9"/>
      <c r="BM485" s="9"/>
      <c r="BN485" s="9"/>
      <c r="BO485" s="9"/>
      <c r="BP485" s="9"/>
      <c r="BQ485" s="9"/>
      <c r="BR485" s="9"/>
      <c r="BS485" s="9"/>
      <c r="BT485" s="9"/>
      <c r="BU485" s="9"/>
      <c r="BV485" s="9"/>
      <c r="BW485" s="9"/>
    </row>
    <row r="486" spans="1:75" ht="12" x14ac:dyDescent="0.2">
      <c r="A486" s="13">
        <v>18</v>
      </c>
      <c r="B486" s="14">
        <v>5752.69</v>
      </c>
      <c r="C486" s="14">
        <v>5722.79</v>
      </c>
      <c r="D486" s="14">
        <v>5702.22</v>
      </c>
      <c r="E486" s="14">
        <v>5702.28</v>
      </c>
      <c r="F486" s="14">
        <v>5734.44</v>
      </c>
      <c r="G486" s="14">
        <v>5797.39</v>
      </c>
      <c r="H486" s="14">
        <v>6093.0199999999995</v>
      </c>
      <c r="I486" s="14">
        <v>6290.29</v>
      </c>
      <c r="J486" s="14">
        <v>6382.89</v>
      </c>
      <c r="K486" s="14">
        <v>6408.9000000000005</v>
      </c>
      <c r="L486" s="14">
        <v>6420.64</v>
      </c>
      <c r="M486" s="14">
        <v>6448.87</v>
      </c>
      <c r="N486" s="14">
        <v>6431.21</v>
      </c>
      <c r="O486" s="14">
        <v>6438.69</v>
      </c>
      <c r="P486" s="14">
        <v>6440.55</v>
      </c>
      <c r="Q486" s="14">
        <v>6400.47</v>
      </c>
      <c r="R486" s="14">
        <v>6381.95</v>
      </c>
      <c r="S486" s="14">
        <v>6393.56</v>
      </c>
      <c r="T486" s="14">
        <v>6382.5</v>
      </c>
      <c r="U486" s="14">
        <v>6406.7699999999995</v>
      </c>
      <c r="V486" s="14">
        <v>6362.71</v>
      </c>
      <c r="W486" s="14">
        <v>6290.81</v>
      </c>
      <c r="X486" s="14">
        <v>6072.43</v>
      </c>
      <c r="Y486" s="14">
        <v>5758.61</v>
      </c>
      <c r="AZ486" s="9"/>
      <c r="BA486" s="9"/>
      <c r="BB486" s="9"/>
      <c r="BC486" s="9"/>
      <c r="BD486" s="9"/>
      <c r="BE486" s="9"/>
      <c r="BF486" s="9"/>
      <c r="BG486" s="9"/>
      <c r="BH486" s="9"/>
      <c r="BI486" s="9"/>
      <c r="BJ486" s="9"/>
      <c r="BK486" s="9"/>
      <c r="BL486" s="9"/>
      <c r="BM486" s="9"/>
      <c r="BN486" s="9"/>
      <c r="BO486" s="9"/>
      <c r="BP486" s="9"/>
      <c r="BQ486" s="9"/>
      <c r="BR486" s="9"/>
      <c r="BS486" s="9"/>
      <c r="BT486" s="9"/>
      <c r="BU486" s="9"/>
      <c r="BV486" s="9"/>
      <c r="BW486" s="9"/>
    </row>
    <row r="487" spans="1:75" ht="12" x14ac:dyDescent="0.2">
      <c r="A487" s="13">
        <v>19</v>
      </c>
      <c r="B487" s="14">
        <v>5762.5999999999995</v>
      </c>
      <c r="C487" s="14">
        <v>5731.53</v>
      </c>
      <c r="D487" s="14">
        <v>5705.2400000000007</v>
      </c>
      <c r="E487" s="14">
        <v>5708.42</v>
      </c>
      <c r="F487" s="14">
        <v>5745.55</v>
      </c>
      <c r="G487" s="14">
        <v>5802.5700000000006</v>
      </c>
      <c r="H487" s="14">
        <v>6192.78</v>
      </c>
      <c r="I487" s="14">
        <v>6344.89</v>
      </c>
      <c r="J487" s="14">
        <v>6420.5199999999995</v>
      </c>
      <c r="K487" s="14">
        <v>6432.7300000000005</v>
      </c>
      <c r="L487" s="14">
        <v>6437.28</v>
      </c>
      <c r="M487" s="14">
        <v>6473.84</v>
      </c>
      <c r="N487" s="14">
        <v>6454.14</v>
      </c>
      <c r="O487" s="14">
        <v>6461.63</v>
      </c>
      <c r="P487" s="14">
        <v>6465.44</v>
      </c>
      <c r="Q487" s="14">
        <v>6419.78</v>
      </c>
      <c r="R487" s="14">
        <v>6384.12</v>
      </c>
      <c r="S487" s="14">
        <v>6392.2400000000007</v>
      </c>
      <c r="T487" s="14">
        <v>6384.5999999999995</v>
      </c>
      <c r="U487" s="14">
        <v>6431.42</v>
      </c>
      <c r="V487" s="14">
        <v>6403.1600000000008</v>
      </c>
      <c r="W487" s="14">
        <v>6348.28</v>
      </c>
      <c r="X487" s="14">
        <v>6166.1600000000008</v>
      </c>
      <c r="Y487" s="14">
        <v>5776.2699999999995</v>
      </c>
      <c r="AZ487" s="9"/>
      <c r="BA487" s="9"/>
      <c r="BB487" s="9"/>
      <c r="BC487" s="9"/>
      <c r="BD487" s="9"/>
      <c r="BE487" s="9"/>
      <c r="BF487" s="9"/>
      <c r="BG487" s="9"/>
      <c r="BH487" s="9"/>
      <c r="BI487" s="9"/>
      <c r="BJ487" s="9"/>
      <c r="BK487" s="9"/>
      <c r="BL487" s="9"/>
      <c r="BM487" s="9"/>
      <c r="BN487" s="9"/>
      <c r="BO487" s="9"/>
      <c r="BP487" s="9"/>
      <c r="BQ487" s="9"/>
      <c r="BR487" s="9"/>
      <c r="BS487" s="9"/>
      <c r="BT487" s="9"/>
      <c r="BU487" s="9"/>
      <c r="BV487" s="9"/>
      <c r="BW487" s="9"/>
    </row>
    <row r="488" spans="1:75" ht="12" x14ac:dyDescent="0.2">
      <c r="A488" s="13">
        <v>20</v>
      </c>
      <c r="B488" s="14">
        <v>5758.47</v>
      </c>
      <c r="C488" s="14">
        <v>5728.88</v>
      </c>
      <c r="D488" s="14">
        <v>5693.43</v>
      </c>
      <c r="E488" s="14">
        <v>5682.12</v>
      </c>
      <c r="F488" s="14">
        <v>5733.61</v>
      </c>
      <c r="G488" s="14">
        <v>5789.58</v>
      </c>
      <c r="H488" s="14">
        <v>6142.36</v>
      </c>
      <c r="I488" s="14">
        <v>6305.5700000000006</v>
      </c>
      <c r="J488" s="14">
        <v>6391.71</v>
      </c>
      <c r="K488" s="14">
        <v>6397.2699999999995</v>
      </c>
      <c r="L488" s="14">
        <v>6405.4900000000007</v>
      </c>
      <c r="M488" s="14">
        <v>6427.26</v>
      </c>
      <c r="N488" s="14">
        <v>6414.33</v>
      </c>
      <c r="O488" s="14">
        <v>6419.71</v>
      </c>
      <c r="P488" s="14">
        <v>6413.9900000000007</v>
      </c>
      <c r="Q488" s="14">
        <v>6383.05</v>
      </c>
      <c r="R488" s="14">
        <v>6380.51</v>
      </c>
      <c r="S488" s="14">
        <v>6386.7300000000005</v>
      </c>
      <c r="T488" s="14">
        <v>6380.4800000000005</v>
      </c>
      <c r="U488" s="14">
        <v>6396.21</v>
      </c>
      <c r="V488" s="14">
        <v>6363.86</v>
      </c>
      <c r="W488" s="14">
        <v>6299.43</v>
      </c>
      <c r="X488" s="14">
        <v>6135.1600000000008</v>
      </c>
      <c r="Y488" s="14">
        <v>5785.56</v>
      </c>
      <c r="AZ488" s="9"/>
      <c r="BA488" s="9"/>
      <c r="BB488" s="9"/>
      <c r="BC488" s="9"/>
      <c r="BD488" s="9"/>
      <c r="BE488" s="9"/>
      <c r="BF488" s="9"/>
      <c r="BG488" s="9"/>
      <c r="BH488" s="9"/>
      <c r="BI488" s="9"/>
      <c r="BJ488" s="9"/>
      <c r="BK488" s="9"/>
      <c r="BL488" s="9"/>
      <c r="BM488" s="9"/>
      <c r="BN488" s="9"/>
      <c r="BO488" s="9"/>
      <c r="BP488" s="9"/>
      <c r="BQ488" s="9"/>
      <c r="BR488" s="9"/>
      <c r="BS488" s="9"/>
      <c r="BT488" s="9"/>
      <c r="BU488" s="9"/>
      <c r="BV488" s="9"/>
      <c r="BW488" s="9"/>
    </row>
    <row r="489" spans="1:75" ht="12" x14ac:dyDescent="0.2">
      <c r="A489" s="13">
        <v>21</v>
      </c>
      <c r="B489" s="14">
        <v>5856.76</v>
      </c>
      <c r="C489" s="14">
        <v>5799.75</v>
      </c>
      <c r="D489" s="14">
        <v>5751.0700000000006</v>
      </c>
      <c r="E489" s="14">
        <v>5737.0999999999995</v>
      </c>
      <c r="F489" s="14">
        <v>5757.59</v>
      </c>
      <c r="G489" s="14">
        <v>5785.0999999999995</v>
      </c>
      <c r="H489" s="14">
        <v>5839.93</v>
      </c>
      <c r="I489" s="14">
        <v>6135.5999999999995</v>
      </c>
      <c r="J489" s="14">
        <v>6267.25</v>
      </c>
      <c r="K489" s="14">
        <v>6327.9800000000005</v>
      </c>
      <c r="L489" s="14">
        <v>6362.86</v>
      </c>
      <c r="M489" s="14">
        <v>6372.76</v>
      </c>
      <c r="N489" s="14">
        <v>6365.4900000000007</v>
      </c>
      <c r="O489" s="14">
        <v>6366.4800000000005</v>
      </c>
      <c r="P489" s="14">
        <v>6329.5700000000006</v>
      </c>
      <c r="Q489" s="14">
        <v>6333.5700000000006</v>
      </c>
      <c r="R489" s="14">
        <v>6344.19</v>
      </c>
      <c r="S489" s="14">
        <v>6364.7699999999995</v>
      </c>
      <c r="T489" s="14">
        <v>6361.61</v>
      </c>
      <c r="U489" s="14">
        <v>6341.51</v>
      </c>
      <c r="V489" s="14">
        <v>6349.6600000000008</v>
      </c>
      <c r="W489" s="14">
        <v>6272.5199999999995</v>
      </c>
      <c r="X489" s="14">
        <v>6141.68</v>
      </c>
      <c r="Y489" s="14">
        <v>5799.88</v>
      </c>
      <c r="AZ489" s="9"/>
      <c r="BA489" s="9"/>
      <c r="BB489" s="9"/>
      <c r="BC489" s="9"/>
      <c r="BD489" s="9"/>
      <c r="BE489" s="9"/>
      <c r="BF489" s="9"/>
      <c r="BG489" s="9"/>
      <c r="BH489" s="9"/>
      <c r="BI489" s="9"/>
      <c r="BJ489" s="9"/>
      <c r="BK489" s="9"/>
      <c r="BL489" s="9"/>
      <c r="BM489" s="9"/>
      <c r="BN489" s="9"/>
      <c r="BO489" s="9"/>
      <c r="BP489" s="9"/>
      <c r="BQ489" s="9"/>
      <c r="BR489" s="9"/>
      <c r="BS489" s="9"/>
      <c r="BT489" s="9"/>
      <c r="BU489" s="9"/>
      <c r="BV489" s="9"/>
      <c r="BW489" s="9"/>
    </row>
    <row r="490" spans="1:75" ht="12" x14ac:dyDescent="0.2">
      <c r="A490" s="13">
        <v>22</v>
      </c>
      <c r="B490" s="14">
        <v>5798.88</v>
      </c>
      <c r="C490" s="14">
        <v>5735.89</v>
      </c>
      <c r="D490" s="14">
        <v>5717.4900000000007</v>
      </c>
      <c r="E490" s="14">
        <v>5687.7699999999995</v>
      </c>
      <c r="F490" s="14">
        <v>5720.63</v>
      </c>
      <c r="G490" s="14">
        <v>5726.05</v>
      </c>
      <c r="H490" s="14">
        <v>5757.11</v>
      </c>
      <c r="I490" s="14">
        <v>5862.22</v>
      </c>
      <c r="J490" s="14">
        <v>6110.11</v>
      </c>
      <c r="K490" s="14">
        <v>6262.17</v>
      </c>
      <c r="L490" s="14">
        <v>6292.9800000000005</v>
      </c>
      <c r="M490" s="14">
        <v>6303.44</v>
      </c>
      <c r="N490" s="14">
        <v>6301.68</v>
      </c>
      <c r="O490" s="14">
        <v>6303.5199999999995</v>
      </c>
      <c r="P490" s="14">
        <v>6284.4100000000008</v>
      </c>
      <c r="Q490" s="14">
        <v>6294.7400000000007</v>
      </c>
      <c r="R490" s="14">
        <v>6308.59</v>
      </c>
      <c r="S490" s="14">
        <v>6335.1500000000005</v>
      </c>
      <c r="T490" s="14">
        <v>6335.2</v>
      </c>
      <c r="U490" s="14">
        <v>6329.09</v>
      </c>
      <c r="V490" s="14">
        <v>6326.13</v>
      </c>
      <c r="W490" s="14">
        <v>6288.78</v>
      </c>
      <c r="X490" s="14">
        <v>6101.94</v>
      </c>
      <c r="Y490" s="14">
        <v>5790.01</v>
      </c>
      <c r="AZ490" s="9"/>
      <c r="BA490" s="9"/>
      <c r="BB490" s="9"/>
      <c r="BC490" s="9"/>
      <c r="BD490" s="9"/>
      <c r="BE490" s="9"/>
      <c r="BF490" s="9"/>
      <c r="BG490" s="9"/>
      <c r="BH490" s="9"/>
      <c r="BI490" s="9"/>
      <c r="BJ490" s="9"/>
      <c r="BK490" s="9"/>
      <c r="BL490" s="9"/>
      <c r="BM490" s="9"/>
      <c r="BN490" s="9"/>
      <c r="BO490" s="9"/>
      <c r="BP490" s="9"/>
      <c r="BQ490" s="9"/>
      <c r="BR490" s="9"/>
      <c r="BS490" s="9"/>
      <c r="BT490" s="9"/>
      <c r="BU490" s="9"/>
      <c r="BV490" s="9"/>
      <c r="BW490" s="9"/>
    </row>
    <row r="491" spans="1:75" ht="12" x14ac:dyDescent="0.2">
      <c r="A491" s="13">
        <v>23</v>
      </c>
      <c r="B491" s="14">
        <v>5744.9800000000005</v>
      </c>
      <c r="C491" s="14">
        <v>5713.29</v>
      </c>
      <c r="D491" s="14">
        <v>5660.3</v>
      </c>
      <c r="E491" s="14">
        <v>5651.8</v>
      </c>
      <c r="F491" s="14">
        <v>5696.5700000000006</v>
      </c>
      <c r="G491" s="14">
        <v>5760.9800000000005</v>
      </c>
      <c r="H491" s="14">
        <v>5994.88</v>
      </c>
      <c r="I491" s="14">
        <v>6301.25</v>
      </c>
      <c r="J491" s="14">
        <v>6424.36</v>
      </c>
      <c r="K491" s="14">
        <v>6440.39</v>
      </c>
      <c r="L491" s="14">
        <v>6448.71</v>
      </c>
      <c r="M491" s="14">
        <v>6478.29</v>
      </c>
      <c r="N491" s="14">
        <v>6461.4100000000008</v>
      </c>
      <c r="O491" s="14">
        <v>6468.69</v>
      </c>
      <c r="P491" s="14">
        <v>6462.67</v>
      </c>
      <c r="Q491" s="14">
        <v>6428.43</v>
      </c>
      <c r="R491" s="14">
        <v>6426.8499999999995</v>
      </c>
      <c r="S491" s="14">
        <v>6433.56</v>
      </c>
      <c r="T491" s="14">
        <v>6427.71</v>
      </c>
      <c r="U491" s="14">
        <v>6443.53</v>
      </c>
      <c r="V491" s="14">
        <v>6418.84</v>
      </c>
      <c r="W491" s="14">
        <v>6283.5700000000006</v>
      </c>
      <c r="X491" s="14">
        <v>6084.61</v>
      </c>
      <c r="Y491" s="14">
        <v>5743.2300000000005</v>
      </c>
      <c r="AZ491" s="9"/>
      <c r="BA491" s="9"/>
      <c r="BB491" s="9"/>
      <c r="BC491" s="9"/>
      <c r="BD491" s="9"/>
      <c r="BE491" s="9"/>
      <c r="BF491" s="9"/>
      <c r="BG491" s="9"/>
      <c r="BH491" s="9"/>
      <c r="BI491" s="9"/>
      <c r="BJ491" s="9"/>
      <c r="BK491" s="9"/>
      <c r="BL491" s="9"/>
      <c r="BM491" s="9"/>
      <c r="BN491" s="9"/>
      <c r="BO491" s="9"/>
      <c r="BP491" s="9"/>
      <c r="BQ491" s="9"/>
      <c r="BR491" s="9"/>
      <c r="BS491" s="9"/>
      <c r="BT491" s="9"/>
      <c r="BU491" s="9"/>
      <c r="BV491" s="9"/>
      <c r="BW491" s="9"/>
    </row>
    <row r="492" spans="1:75" ht="12" x14ac:dyDescent="0.2">
      <c r="A492" s="13">
        <v>24</v>
      </c>
      <c r="B492" s="14">
        <v>5743.67</v>
      </c>
      <c r="C492" s="14">
        <v>5691.06</v>
      </c>
      <c r="D492" s="14">
        <v>5674.06</v>
      </c>
      <c r="E492" s="14">
        <v>5677.1600000000008</v>
      </c>
      <c r="F492" s="14">
        <v>5730.51</v>
      </c>
      <c r="G492" s="14">
        <v>5804.61</v>
      </c>
      <c r="H492" s="14">
        <v>6153.28</v>
      </c>
      <c r="I492" s="14">
        <v>6325.68</v>
      </c>
      <c r="J492" s="14">
        <v>6417.28</v>
      </c>
      <c r="K492" s="14">
        <v>6425.31</v>
      </c>
      <c r="L492" s="14">
        <v>6433.12</v>
      </c>
      <c r="M492" s="14">
        <v>6453.18</v>
      </c>
      <c r="N492" s="14">
        <v>6443.97</v>
      </c>
      <c r="O492" s="14">
        <v>6450.67</v>
      </c>
      <c r="P492" s="14">
        <v>6448.78</v>
      </c>
      <c r="Q492" s="14">
        <v>6418.5</v>
      </c>
      <c r="R492" s="14">
        <v>6416.8200000000006</v>
      </c>
      <c r="S492" s="14">
        <v>6424.6600000000008</v>
      </c>
      <c r="T492" s="14">
        <v>6421.87</v>
      </c>
      <c r="U492" s="14">
        <v>6435.96</v>
      </c>
      <c r="V492" s="14">
        <v>6402.34</v>
      </c>
      <c r="W492" s="14">
        <v>6338.0700000000006</v>
      </c>
      <c r="X492" s="14">
        <v>6204.3</v>
      </c>
      <c r="Y492" s="14">
        <v>5797.9000000000005</v>
      </c>
      <c r="AZ492" s="9"/>
      <c r="BA492" s="9"/>
      <c r="BB492" s="9"/>
      <c r="BC492" s="9"/>
      <c r="BD492" s="9"/>
      <c r="BE492" s="9"/>
      <c r="BF492" s="9"/>
      <c r="BG492" s="9"/>
      <c r="BH492" s="9"/>
      <c r="BI492" s="9"/>
      <c r="BJ492" s="9"/>
      <c r="BK492" s="9"/>
      <c r="BL492" s="9"/>
      <c r="BM492" s="9"/>
      <c r="BN492" s="9"/>
      <c r="BO492" s="9"/>
      <c r="BP492" s="9"/>
      <c r="BQ492" s="9"/>
      <c r="BR492" s="9"/>
      <c r="BS492" s="9"/>
      <c r="BT492" s="9"/>
      <c r="BU492" s="9"/>
      <c r="BV492" s="9"/>
      <c r="BW492" s="9"/>
    </row>
    <row r="493" spans="1:75" ht="12" x14ac:dyDescent="0.2">
      <c r="A493" s="13">
        <v>25</v>
      </c>
      <c r="B493" s="14">
        <v>5752.87</v>
      </c>
      <c r="C493" s="14">
        <v>5721.87</v>
      </c>
      <c r="D493" s="14">
        <v>5692.53</v>
      </c>
      <c r="E493" s="14">
        <v>5697.89</v>
      </c>
      <c r="F493" s="14">
        <v>5758.75</v>
      </c>
      <c r="G493" s="14">
        <v>5812.3200000000006</v>
      </c>
      <c r="H493" s="14">
        <v>6165.19</v>
      </c>
      <c r="I493" s="14">
        <v>6382.6600000000008</v>
      </c>
      <c r="J493" s="14">
        <v>6474.7300000000005</v>
      </c>
      <c r="K493" s="14">
        <v>6481.3</v>
      </c>
      <c r="L493" s="14">
        <v>6495.38</v>
      </c>
      <c r="M493" s="14">
        <v>6516.14</v>
      </c>
      <c r="N493" s="14">
        <v>6503.51</v>
      </c>
      <c r="O493" s="14">
        <v>6508.28</v>
      </c>
      <c r="P493" s="14">
        <v>6503.67</v>
      </c>
      <c r="Q493" s="14">
        <v>6471.56</v>
      </c>
      <c r="R493" s="14">
        <v>6465.92</v>
      </c>
      <c r="S493" s="14">
        <v>6474.68</v>
      </c>
      <c r="T493" s="14">
        <v>6468.14</v>
      </c>
      <c r="U493" s="14">
        <v>6484.06</v>
      </c>
      <c r="V493" s="14">
        <v>6456.11</v>
      </c>
      <c r="W493" s="14">
        <v>6343.69</v>
      </c>
      <c r="X493" s="14">
        <v>6210.92</v>
      </c>
      <c r="Y493" s="14">
        <v>5812.1600000000008</v>
      </c>
      <c r="AZ493" s="9"/>
      <c r="BA493" s="9"/>
      <c r="BB493" s="9"/>
      <c r="BC493" s="9"/>
      <c r="BD493" s="9"/>
      <c r="BE493" s="9"/>
      <c r="BF493" s="9"/>
      <c r="BG493" s="9"/>
      <c r="BH493" s="9"/>
      <c r="BI493" s="9"/>
      <c r="BJ493" s="9"/>
      <c r="BK493" s="9"/>
      <c r="BL493" s="9"/>
      <c r="BM493" s="9"/>
      <c r="BN493" s="9"/>
      <c r="BO493" s="9"/>
      <c r="BP493" s="9"/>
      <c r="BQ493" s="9"/>
      <c r="BR493" s="9"/>
      <c r="BS493" s="9"/>
      <c r="BT493" s="9"/>
      <c r="BU493" s="9"/>
      <c r="BV493" s="9"/>
      <c r="BW493" s="9"/>
    </row>
    <row r="494" spans="1:75" ht="12" x14ac:dyDescent="0.2">
      <c r="A494" s="13">
        <v>26</v>
      </c>
      <c r="B494" s="14">
        <v>5816.38</v>
      </c>
      <c r="C494" s="14">
        <v>5789.34</v>
      </c>
      <c r="D494" s="14">
        <v>5738.68</v>
      </c>
      <c r="E494" s="14">
        <v>5763.0999999999995</v>
      </c>
      <c r="F494" s="14">
        <v>5827.2699999999995</v>
      </c>
      <c r="G494" s="14">
        <v>5983.26</v>
      </c>
      <c r="H494" s="14">
        <v>6240.4100000000008</v>
      </c>
      <c r="I494" s="14">
        <v>6419.9900000000007</v>
      </c>
      <c r="J494" s="14">
        <v>6502.0700000000006</v>
      </c>
      <c r="K494" s="14">
        <v>6508.94</v>
      </c>
      <c r="L494" s="14">
        <v>6518.47</v>
      </c>
      <c r="M494" s="14">
        <v>6539.89</v>
      </c>
      <c r="N494" s="14">
        <v>6528.71</v>
      </c>
      <c r="O494" s="14">
        <v>6531.47</v>
      </c>
      <c r="P494" s="14">
        <v>6528.2300000000005</v>
      </c>
      <c r="Q494" s="14">
        <v>6493.2300000000005</v>
      </c>
      <c r="R494" s="14">
        <v>6487.59</v>
      </c>
      <c r="S494" s="14">
        <v>6499.68</v>
      </c>
      <c r="T494" s="14">
        <v>6494.5700000000006</v>
      </c>
      <c r="U494" s="14">
        <v>6507.5999999999995</v>
      </c>
      <c r="V494" s="14">
        <v>6483.59</v>
      </c>
      <c r="W494" s="14">
        <v>6336.47</v>
      </c>
      <c r="X494" s="14">
        <v>6232.8499999999995</v>
      </c>
      <c r="Y494" s="14">
        <v>5839.94</v>
      </c>
      <c r="AZ494" s="9"/>
      <c r="BA494" s="9"/>
      <c r="BB494" s="9"/>
      <c r="BC494" s="9"/>
      <c r="BD494" s="9"/>
      <c r="BE494" s="9"/>
      <c r="BF494" s="9"/>
      <c r="BG494" s="9"/>
      <c r="BH494" s="9"/>
      <c r="BI494" s="9"/>
      <c r="BJ494" s="9"/>
      <c r="BK494" s="9"/>
      <c r="BL494" s="9"/>
      <c r="BM494" s="9"/>
      <c r="BN494" s="9"/>
      <c r="BO494" s="9"/>
      <c r="BP494" s="9"/>
      <c r="BQ494" s="9"/>
      <c r="BR494" s="9"/>
      <c r="BS494" s="9"/>
      <c r="BT494" s="9"/>
      <c r="BU494" s="9"/>
      <c r="BV494" s="9"/>
      <c r="BW494" s="9"/>
    </row>
    <row r="495" spans="1:75" ht="12" x14ac:dyDescent="0.2">
      <c r="A495" s="13">
        <v>27</v>
      </c>
      <c r="B495" s="14">
        <v>5814.26</v>
      </c>
      <c r="C495" s="14">
        <v>5791.9800000000005</v>
      </c>
      <c r="D495" s="14">
        <v>5761.9900000000007</v>
      </c>
      <c r="E495" s="14">
        <v>5763.58</v>
      </c>
      <c r="F495" s="14">
        <v>5843.84</v>
      </c>
      <c r="G495" s="14">
        <v>5950.6600000000008</v>
      </c>
      <c r="H495" s="14">
        <v>6207.54</v>
      </c>
      <c r="I495" s="14">
        <v>6444.54</v>
      </c>
      <c r="J495" s="14">
        <v>6523.54</v>
      </c>
      <c r="K495" s="14">
        <v>6525.11</v>
      </c>
      <c r="L495" s="14">
        <v>6538.7300000000005</v>
      </c>
      <c r="M495" s="14">
        <v>6567.2699999999995</v>
      </c>
      <c r="N495" s="14">
        <v>6559.05</v>
      </c>
      <c r="O495" s="14">
        <v>6561.96</v>
      </c>
      <c r="P495" s="14">
        <v>6558.59</v>
      </c>
      <c r="Q495" s="14">
        <v>6549</v>
      </c>
      <c r="R495" s="14">
        <v>6508.14</v>
      </c>
      <c r="S495" s="14">
        <v>6518.04</v>
      </c>
      <c r="T495" s="14">
        <v>6513.76</v>
      </c>
      <c r="U495" s="14">
        <v>6528.67</v>
      </c>
      <c r="V495" s="14">
        <v>6496</v>
      </c>
      <c r="W495" s="14">
        <v>6383.64</v>
      </c>
      <c r="X495" s="14">
        <v>6226.7400000000007</v>
      </c>
      <c r="Y495" s="14">
        <v>5922.17</v>
      </c>
      <c r="AZ495" s="9"/>
      <c r="BA495" s="9"/>
      <c r="BB495" s="9"/>
      <c r="BC495" s="9"/>
      <c r="BD495" s="9"/>
      <c r="BE495" s="9"/>
      <c r="BF495" s="9"/>
      <c r="BG495" s="9"/>
      <c r="BH495" s="9"/>
      <c r="BI495" s="9"/>
      <c r="BJ495" s="9"/>
      <c r="BK495" s="9"/>
      <c r="BL495" s="9"/>
      <c r="BM495" s="9"/>
      <c r="BN495" s="9"/>
      <c r="BO495" s="9"/>
      <c r="BP495" s="9"/>
      <c r="BQ495" s="9"/>
      <c r="BR495" s="9"/>
      <c r="BS495" s="9"/>
      <c r="BT495" s="9"/>
      <c r="BU495" s="9"/>
      <c r="BV495" s="9"/>
      <c r="BW495" s="9"/>
    </row>
    <row r="496" spans="1:75" ht="12" x14ac:dyDescent="0.2">
      <c r="A496" s="13">
        <v>28</v>
      </c>
      <c r="B496" s="14">
        <v>5926.3</v>
      </c>
      <c r="C496" s="14">
        <v>5820.7</v>
      </c>
      <c r="D496" s="14">
        <v>5780.0700000000006</v>
      </c>
      <c r="E496" s="14">
        <v>5757.93</v>
      </c>
      <c r="F496" s="14">
        <v>5793.76</v>
      </c>
      <c r="G496" s="14">
        <v>5831.4100000000008</v>
      </c>
      <c r="H496" s="14">
        <v>5927.26</v>
      </c>
      <c r="I496" s="14">
        <v>6145.81</v>
      </c>
      <c r="J496" s="14">
        <v>6266.55</v>
      </c>
      <c r="K496" s="14">
        <v>6409.04</v>
      </c>
      <c r="L496" s="14">
        <v>6437.9800000000005</v>
      </c>
      <c r="M496" s="14">
        <v>6442.1500000000005</v>
      </c>
      <c r="N496" s="14">
        <v>6440.33</v>
      </c>
      <c r="O496" s="14">
        <v>6440.26</v>
      </c>
      <c r="P496" s="14">
        <v>6441.81</v>
      </c>
      <c r="Q496" s="14">
        <v>6406.95</v>
      </c>
      <c r="R496" s="14">
        <v>6416.1600000000008</v>
      </c>
      <c r="S496" s="14">
        <v>6440.1500000000005</v>
      </c>
      <c r="T496" s="14">
        <v>6438.1600000000008</v>
      </c>
      <c r="U496" s="14">
        <v>6433.96</v>
      </c>
      <c r="V496" s="14">
        <v>6433.55</v>
      </c>
      <c r="W496" s="14">
        <v>6293.58</v>
      </c>
      <c r="X496" s="14">
        <v>6185.89</v>
      </c>
      <c r="Y496" s="14">
        <v>5924.86</v>
      </c>
      <c r="AZ496" s="9"/>
      <c r="BA496" s="9"/>
      <c r="BB496" s="9"/>
      <c r="BC496" s="9"/>
      <c r="BD496" s="9"/>
      <c r="BE496" s="9"/>
      <c r="BF496" s="9"/>
      <c r="BG496" s="9"/>
      <c r="BH496" s="9"/>
      <c r="BI496" s="9"/>
      <c r="BJ496" s="9"/>
      <c r="BK496" s="9"/>
      <c r="BL496" s="9"/>
      <c r="BM496" s="9"/>
      <c r="BN496" s="9"/>
      <c r="BO496" s="9"/>
      <c r="BP496" s="9"/>
      <c r="BQ496" s="9"/>
      <c r="BR496" s="9"/>
      <c r="BS496" s="9"/>
      <c r="BT496" s="9"/>
      <c r="BU496" s="9"/>
      <c r="BV496" s="9"/>
      <c r="BW496" s="9"/>
    </row>
    <row r="497" spans="1:75" ht="12" x14ac:dyDescent="0.2">
      <c r="A497" s="13">
        <v>29</v>
      </c>
      <c r="B497" s="14">
        <v>5883.1600000000008</v>
      </c>
      <c r="C497" s="14">
        <v>5805.36</v>
      </c>
      <c r="D497" s="14">
        <v>5739.31</v>
      </c>
      <c r="E497" s="14">
        <v>5742.9900000000007</v>
      </c>
      <c r="F497" s="14">
        <v>5787.2400000000007</v>
      </c>
      <c r="G497" s="14">
        <v>5818.5199999999995</v>
      </c>
      <c r="H497" s="14">
        <v>5882.42</v>
      </c>
      <c r="I497" s="14">
        <v>6012.76</v>
      </c>
      <c r="J497" s="14">
        <v>6203.7699999999995</v>
      </c>
      <c r="K497" s="14">
        <v>6301.38</v>
      </c>
      <c r="L497" s="14">
        <v>6414.38</v>
      </c>
      <c r="M497" s="14">
        <v>6428.45</v>
      </c>
      <c r="N497" s="14">
        <v>6427.6600000000008</v>
      </c>
      <c r="O497" s="14">
        <v>6429.5700000000006</v>
      </c>
      <c r="P497" s="14">
        <v>6429.2699999999995</v>
      </c>
      <c r="Q497" s="14">
        <v>6392.43</v>
      </c>
      <c r="R497" s="14">
        <v>6404.29</v>
      </c>
      <c r="S497" s="14">
        <v>6433.97</v>
      </c>
      <c r="T497" s="14">
        <v>6439.44</v>
      </c>
      <c r="U497" s="14">
        <v>6443.26</v>
      </c>
      <c r="V497" s="14">
        <v>6444.92</v>
      </c>
      <c r="W497" s="14">
        <v>6336.69</v>
      </c>
      <c r="X497" s="14">
        <v>6169.53</v>
      </c>
      <c r="Y497" s="14">
        <v>5896.2300000000005</v>
      </c>
      <c r="Z497" s="4">
        <f>IFERROR(Y497,"скрыть")</f>
        <v>5896.2300000000005</v>
      </c>
      <c r="AZ497" s="9"/>
      <c r="BA497" s="9"/>
      <c r="BB497" s="9"/>
      <c r="BC497" s="9"/>
      <c r="BD497" s="9"/>
      <c r="BE497" s="9"/>
      <c r="BF497" s="9"/>
      <c r="BG497" s="9"/>
      <c r="BH497" s="9"/>
      <c r="BI497" s="9"/>
      <c r="BJ497" s="9"/>
      <c r="BK497" s="9"/>
      <c r="BL497" s="9"/>
      <c r="BM497" s="9"/>
      <c r="BN497" s="9"/>
      <c r="BO497" s="9"/>
      <c r="BP497" s="9"/>
      <c r="BQ497" s="9"/>
      <c r="BR497" s="9"/>
      <c r="BS497" s="9"/>
      <c r="BT497" s="9"/>
      <c r="BU497" s="9"/>
      <c r="BV497" s="9"/>
      <c r="BW497" s="9"/>
    </row>
    <row r="498" spans="1:75" ht="12" x14ac:dyDescent="0.2">
      <c r="A498" s="13">
        <v>30</v>
      </c>
      <c r="B498" s="14">
        <v>5816.18</v>
      </c>
      <c r="C498" s="14">
        <v>5756.5</v>
      </c>
      <c r="D498" s="14">
        <v>5702.55</v>
      </c>
      <c r="E498" s="14">
        <v>5701.59</v>
      </c>
      <c r="F498" s="14">
        <v>5747.36</v>
      </c>
      <c r="G498" s="14">
        <v>5853.0199999999995</v>
      </c>
      <c r="H498" s="14">
        <v>6136.71</v>
      </c>
      <c r="I498" s="14">
        <v>6295.06</v>
      </c>
      <c r="J498" s="14">
        <v>6431.1500000000005</v>
      </c>
      <c r="K498" s="14">
        <v>6429.0700000000006</v>
      </c>
      <c r="L498" s="14">
        <v>6438.71</v>
      </c>
      <c r="M498" s="14">
        <v>6465.6500000000005</v>
      </c>
      <c r="N498" s="14">
        <v>6460.4000000000005</v>
      </c>
      <c r="O498" s="14">
        <v>6467.53</v>
      </c>
      <c r="P498" s="14">
        <v>6460.19</v>
      </c>
      <c r="Q498" s="14">
        <v>6453.79</v>
      </c>
      <c r="R498" s="14">
        <v>6418.46</v>
      </c>
      <c r="S498" s="14">
        <v>6427.9000000000005</v>
      </c>
      <c r="T498" s="14">
        <v>6433.14</v>
      </c>
      <c r="U498" s="14">
        <v>6444.8</v>
      </c>
      <c r="V498" s="14">
        <v>6404.29</v>
      </c>
      <c r="W498" s="14">
        <v>6244.0199999999995</v>
      </c>
      <c r="X498" s="14">
        <v>6095</v>
      </c>
      <c r="Y498" s="14">
        <v>5806.1600000000008</v>
      </c>
      <c r="Z498" s="4">
        <f>IFERROR(Y498,"скрыть")</f>
        <v>5806.1600000000008</v>
      </c>
      <c r="AZ498" s="9"/>
      <c r="BA498" s="9"/>
      <c r="BB498" s="9"/>
      <c r="BC498" s="9"/>
      <c r="BD498" s="9"/>
      <c r="BE498" s="9"/>
      <c r="BF498" s="9"/>
      <c r="BG498" s="9"/>
      <c r="BH498" s="9"/>
      <c r="BI498" s="9"/>
      <c r="BJ498" s="9"/>
      <c r="BK498" s="9"/>
      <c r="BL498" s="9"/>
      <c r="BM498" s="9"/>
      <c r="BN498" s="9"/>
      <c r="BO498" s="9"/>
      <c r="BP498" s="9"/>
      <c r="BQ498" s="9"/>
      <c r="BR498" s="9"/>
      <c r="BS498" s="9"/>
      <c r="BT498" s="9"/>
      <c r="BU498" s="9"/>
      <c r="BV498" s="9"/>
      <c r="BW498" s="9"/>
    </row>
    <row r="499" spans="1:75" ht="12" x14ac:dyDescent="0.2">
      <c r="A499" s="13">
        <v>31</v>
      </c>
      <c r="B499" s="14">
        <v>5706.17</v>
      </c>
      <c r="C499" s="14">
        <v>5681.88</v>
      </c>
      <c r="D499" s="14">
        <v>5670</v>
      </c>
      <c r="E499" s="14">
        <v>5667.31</v>
      </c>
      <c r="F499" s="14">
        <v>5708.42</v>
      </c>
      <c r="G499" s="14">
        <v>5724.1500000000005</v>
      </c>
      <c r="H499" s="14">
        <v>5954.8200000000006</v>
      </c>
      <c r="I499" s="14">
        <v>6182.3</v>
      </c>
      <c r="J499" s="14">
        <v>6234.17</v>
      </c>
      <c r="K499" s="14">
        <v>6244.22</v>
      </c>
      <c r="L499" s="14">
        <v>6257.79</v>
      </c>
      <c r="M499" s="14">
        <v>6289.64</v>
      </c>
      <c r="N499" s="14">
        <v>6274.79</v>
      </c>
      <c r="O499" s="14">
        <v>6279.92</v>
      </c>
      <c r="P499" s="14">
        <v>6273.8499999999995</v>
      </c>
      <c r="Q499" s="14">
        <v>6266.53</v>
      </c>
      <c r="R499" s="14">
        <v>6226.5</v>
      </c>
      <c r="S499" s="14">
        <v>6237.28</v>
      </c>
      <c r="T499" s="14">
        <v>6249.51</v>
      </c>
      <c r="U499" s="14">
        <v>6265.79</v>
      </c>
      <c r="V499" s="14">
        <v>6235.67</v>
      </c>
      <c r="W499" s="14">
        <v>6158.9900000000007</v>
      </c>
      <c r="X499" s="14">
        <v>5932.83</v>
      </c>
      <c r="Y499" s="14">
        <v>5722.44</v>
      </c>
      <c r="Z499" s="4">
        <f>IFERROR(Y499,"скрыть")</f>
        <v>5722.44</v>
      </c>
      <c r="AZ499" s="9"/>
      <c r="BA499" s="9"/>
      <c r="BB499" s="9"/>
      <c r="BC499" s="9"/>
      <c r="BD499" s="9"/>
      <c r="BE499" s="9"/>
      <c r="BF499" s="9"/>
      <c r="BG499" s="9"/>
      <c r="BH499" s="9"/>
      <c r="BI499" s="9"/>
      <c r="BJ499" s="9"/>
      <c r="BK499" s="9"/>
      <c r="BL499" s="9"/>
      <c r="BM499" s="9"/>
      <c r="BN499" s="9"/>
      <c r="BO499" s="9"/>
      <c r="BP499" s="9"/>
      <c r="BQ499" s="9"/>
      <c r="BR499" s="9"/>
      <c r="BS499" s="9"/>
      <c r="BT499" s="9"/>
      <c r="BU499" s="9"/>
      <c r="BV499" s="9"/>
      <c r="BW499" s="9"/>
    </row>
    <row r="500" spans="1:75" ht="11.25" customHeight="1" x14ac:dyDescent="0.2">
      <c r="A500" s="71"/>
      <c r="B500" s="72" t="s">
        <v>98</v>
      </c>
      <c r="C500" s="72"/>
      <c r="D500" s="72"/>
      <c r="E500" s="72"/>
      <c r="F500" s="72"/>
      <c r="G500" s="72"/>
      <c r="H500" s="72"/>
      <c r="I500" s="72"/>
      <c r="J500" s="72"/>
      <c r="K500" s="72"/>
      <c r="L500" s="72"/>
      <c r="M500" s="72"/>
      <c r="N500" s="72"/>
      <c r="O500" s="72"/>
      <c r="P500" s="72"/>
      <c r="Q500" s="72"/>
      <c r="R500" s="72"/>
      <c r="S500" s="72"/>
      <c r="T500" s="72"/>
      <c r="U500" s="72"/>
      <c r="V500" s="72"/>
      <c r="W500" s="72"/>
      <c r="X500" s="72"/>
      <c r="Y500" s="72"/>
      <c r="AZ500" s="9"/>
      <c r="BA500" s="9"/>
      <c r="BB500" s="9"/>
      <c r="BC500" s="9"/>
      <c r="BD500" s="9"/>
      <c r="BE500" s="9"/>
      <c r="BF500" s="9"/>
      <c r="BG500" s="9"/>
      <c r="BH500" s="9"/>
      <c r="BI500" s="9"/>
      <c r="BJ500" s="9"/>
      <c r="BK500" s="9"/>
      <c r="BL500" s="9"/>
      <c r="BM500" s="9"/>
      <c r="BN500" s="9"/>
      <c r="BO500" s="9"/>
      <c r="BP500" s="9"/>
      <c r="BQ500" s="9"/>
      <c r="BR500" s="9"/>
      <c r="BS500" s="9"/>
      <c r="BT500" s="9"/>
      <c r="BU500" s="9"/>
      <c r="BV500" s="9"/>
      <c r="BW500" s="9"/>
    </row>
    <row r="501" spans="1:75" ht="11.25" customHeight="1" x14ac:dyDescent="0.2">
      <c r="A501" s="71"/>
      <c r="B501" s="72"/>
      <c r="C501" s="72"/>
      <c r="D501" s="72"/>
      <c r="E501" s="72"/>
      <c r="F501" s="72"/>
      <c r="G501" s="72"/>
      <c r="H501" s="72"/>
      <c r="I501" s="72"/>
      <c r="J501" s="72"/>
      <c r="K501" s="72"/>
      <c r="L501" s="72"/>
      <c r="M501" s="72"/>
      <c r="N501" s="72"/>
      <c r="O501" s="72"/>
      <c r="P501" s="72"/>
      <c r="Q501" s="72"/>
      <c r="R501" s="72"/>
      <c r="S501" s="72"/>
      <c r="T501" s="72"/>
      <c r="U501" s="72"/>
      <c r="V501" s="72"/>
      <c r="W501" s="72"/>
      <c r="X501" s="72"/>
      <c r="Y501" s="72"/>
      <c r="AZ501" s="9"/>
      <c r="BA501" s="9"/>
      <c r="BB501" s="9"/>
      <c r="BC501" s="9"/>
      <c r="BD501" s="9"/>
      <c r="BE501" s="9"/>
      <c r="BF501" s="9"/>
      <c r="BG501" s="9"/>
      <c r="BH501" s="9"/>
      <c r="BI501" s="9"/>
      <c r="BJ501" s="9"/>
      <c r="BK501" s="9"/>
      <c r="BL501" s="9"/>
      <c r="BM501" s="9"/>
      <c r="BN501" s="9"/>
      <c r="BO501" s="9"/>
      <c r="BP501" s="9"/>
      <c r="BQ501" s="9"/>
      <c r="BR501" s="9"/>
      <c r="BS501" s="9"/>
      <c r="BT501" s="9"/>
      <c r="BU501" s="9"/>
      <c r="BV501" s="9"/>
      <c r="BW501" s="9"/>
    </row>
    <row r="502" spans="1:75" s="7" customFormat="1" ht="32.65" customHeight="1" x14ac:dyDescent="0.2">
      <c r="A502" s="11" t="s">
        <v>64</v>
      </c>
      <c r="B502" s="12" t="s">
        <v>65</v>
      </c>
      <c r="C502" s="12" t="s">
        <v>66</v>
      </c>
      <c r="D502" s="12" t="s">
        <v>67</v>
      </c>
      <c r="E502" s="12" t="s">
        <v>68</v>
      </c>
      <c r="F502" s="12" t="s">
        <v>69</v>
      </c>
      <c r="G502" s="12" t="s">
        <v>70</v>
      </c>
      <c r="H502" s="12" t="s">
        <v>71</v>
      </c>
      <c r="I502" s="12" t="s">
        <v>72</v>
      </c>
      <c r="J502" s="12" t="s">
        <v>73</v>
      </c>
      <c r="K502" s="12" t="s">
        <v>74</v>
      </c>
      <c r="L502" s="12" t="s">
        <v>75</v>
      </c>
      <c r="M502" s="12" t="s">
        <v>76</v>
      </c>
      <c r="N502" s="12" t="s">
        <v>77</v>
      </c>
      <c r="O502" s="12" t="s">
        <v>78</v>
      </c>
      <c r="P502" s="12" t="s">
        <v>79</v>
      </c>
      <c r="Q502" s="12" t="s">
        <v>80</v>
      </c>
      <c r="R502" s="12" t="s">
        <v>81</v>
      </c>
      <c r="S502" s="12" t="s">
        <v>82</v>
      </c>
      <c r="T502" s="12" t="s">
        <v>83</v>
      </c>
      <c r="U502" s="12" t="s">
        <v>84</v>
      </c>
      <c r="V502" s="12" t="s">
        <v>85</v>
      </c>
      <c r="W502" s="12" t="s">
        <v>86</v>
      </c>
      <c r="X502" s="12" t="s">
        <v>87</v>
      </c>
      <c r="Y502" s="12" t="s">
        <v>88</v>
      </c>
      <c r="Z502" s="6"/>
      <c r="AZ502" s="9"/>
      <c r="BA502" s="9"/>
      <c r="BB502" s="9"/>
      <c r="BC502" s="9"/>
      <c r="BD502" s="9"/>
      <c r="BE502" s="9"/>
      <c r="BF502" s="9"/>
      <c r="BG502" s="9"/>
      <c r="BH502" s="9"/>
      <c r="BI502" s="9"/>
      <c r="BJ502" s="9"/>
      <c r="BK502" s="9"/>
      <c r="BL502" s="9"/>
      <c r="BM502" s="9"/>
      <c r="BN502" s="9"/>
      <c r="BO502" s="9"/>
      <c r="BP502" s="9"/>
      <c r="BQ502" s="9"/>
      <c r="BR502" s="9"/>
      <c r="BS502" s="9"/>
      <c r="BT502" s="9"/>
      <c r="BU502" s="9"/>
      <c r="BV502" s="9"/>
      <c r="BW502" s="9"/>
    </row>
    <row r="503" spans="1:75" ht="12" x14ac:dyDescent="0.2">
      <c r="A503" s="13">
        <v>1</v>
      </c>
      <c r="B503" s="17">
        <v>0</v>
      </c>
      <c r="C503" s="17">
        <v>0</v>
      </c>
      <c r="D503" s="17">
        <v>0</v>
      </c>
      <c r="E503" s="17">
        <v>0</v>
      </c>
      <c r="F503" s="17">
        <v>0</v>
      </c>
      <c r="G503" s="17">
        <v>5.12</v>
      </c>
      <c r="H503" s="17">
        <v>0</v>
      </c>
      <c r="I503" s="17">
        <v>0</v>
      </c>
      <c r="J503" s="17">
        <v>0</v>
      </c>
      <c r="K503" s="17">
        <v>0</v>
      </c>
      <c r="L503" s="17">
        <v>0</v>
      </c>
      <c r="M503" s="17">
        <v>0</v>
      </c>
      <c r="N503" s="17">
        <v>0</v>
      </c>
      <c r="O503" s="17">
        <v>0</v>
      </c>
      <c r="P503" s="17">
        <v>0</v>
      </c>
      <c r="Q503" s="17">
        <v>0</v>
      </c>
      <c r="R503" s="17">
        <v>0</v>
      </c>
      <c r="S503" s="17">
        <v>0</v>
      </c>
      <c r="T503" s="17">
        <v>0</v>
      </c>
      <c r="U503" s="17">
        <v>0</v>
      </c>
      <c r="V503" s="17">
        <v>0</v>
      </c>
      <c r="W503" s="17">
        <v>0</v>
      </c>
      <c r="X503" s="17">
        <v>0</v>
      </c>
      <c r="Y503" s="17">
        <v>0</v>
      </c>
      <c r="AZ503" s="9"/>
      <c r="BA503" s="9"/>
      <c r="BB503" s="9"/>
      <c r="BC503" s="9"/>
      <c r="BD503" s="9"/>
      <c r="BE503" s="9"/>
      <c r="BF503" s="9"/>
      <c r="BG503" s="9"/>
      <c r="BH503" s="9"/>
      <c r="BI503" s="9"/>
      <c r="BJ503" s="9"/>
      <c r="BK503" s="9"/>
      <c r="BL503" s="9"/>
      <c r="BM503" s="9"/>
      <c r="BN503" s="9"/>
      <c r="BO503" s="9"/>
      <c r="BP503" s="9"/>
      <c r="BQ503" s="9"/>
      <c r="BR503" s="9"/>
      <c r="BS503" s="9"/>
      <c r="BT503" s="9"/>
      <c r="BU503" s="9"/>
      <c r="BV503" s="9"/>
      <c r="BW503" s="9"/>
    </row>
    <row r="504" spans="1:75" ht="12" x14ac:dyDescent="0.2">
      <c r="A504" s="13">
        <v>2</v>
      </c>
      <c r="B504" s="17">
        <v>0</v>
      </c>
      <c r="C504" s="17">
        <v>0</v>
      </c>
      <c r="D504" s="17">
        <v>0</v>
      </c>
      <c r="E504" s="17">
        <v>0</v>
      </c>
      <c r="F504" s="17">
        <v>6</v>
      </c>
      <c r="G504" s="17">
        <v>31.47</v>
      </c>
      <c r="H504" s="17">
        <v>18.170000000000002</v>
      </c>
      <c r="I504" s="17">
        <v>142.09</v>
      </c>
      <c r="J504" s="17">
        <v>132.1</v>
      </c>
      <c r="K504" s="17">
        <v>156.61000000000001</v>
      </c>
      <c r="L504" s="17">
        <v>0</v>
      </c>
      <c r="M504" s="17">
        <v>0</v>
      </c>
      <c r="N504" s="17">
        <v>0</v>
      </c>
      <c r="O504" s="17">
        <v>0</v>
      </c>
      <c r="P504" s="17">
        <v>0</v>
      </c>
      <c r="Q504" s="17">
        <v>0</v>
      </c>
      <c r="R504" s="17">
        <v>0</v>
      </c>
      <c r="S504" s="17">
        <v>0</v>
      </c>
      <c r="T504" s="17">
        <v>0</v>
      </c>
      <c r="U504" s="17">
        <v>0</v>
      </c>
      <c r="V504" s="17">
        <v>0</v>
      </c>
      <c r="W504" s="17">
        <v>0</v>
      </c>
      <c r="X504" s="17">
        <v>0</v>
      </c>
      <c r="Y504" s="17">
        <v>0</v>
      </c>
      <c r="AZ504" s="9"/>
      <c r="BA504" s="9"/>
      <c r="BB504" s="9"/>
      <c r="BC504" s="9"/>
      <c r="BD504" s="9"/>
      <c r="BE504" s="9"/>
      <c r="BF504" s="9"/>
      <c r="BG504" s="9"/>
      <c r="BH504" s="9"/>
      <c r="BI504" s="9"/>
      <c r="BJ504" s="9"/>
      <c r="BK504" s="9"/>
      <c r="BL504" s="9"/>
      <c r="BM504" s="9"/>
      <c r="BN504" s="9"/>
      <c r="BO504" s="9"/>
      <c r="BP504" s="9"/>
      <c r="BQ504" s="9"/>
      <c r="BR504" s="9"/>
      <c r="BS504" s="9"/>
      <c r="BT504" s="9"/>
      <c r="BU504" s="9"/>
      <c r="BV504" s="9"/>
      <c r="BW504" s="9"/>
    </row>
    <row r="505" spans="1:75" ht="12" x14ac:dyDescent="0.2">
      <c r="A505" s="13">
        <v>3</v>
      </c>
      <c r="B505" s="17">
        <v>0</v>
      </c>
      <c r="C505" s="17">
        <v>0</v>
      </c>
      <c r="D505" s="17">
        <v>0</v>
      </c>
      <c r="E505" s="17">
        <v>0</v>
      </c>
      <c r="F505" s="17">
        <v>0</v>
      </c>
      <c r="G505" s="17">
        <v>8.52</v>
      </c>
      <c r="H505" s="17">
        <v>11.59</v>
      </c>
      <c r="I505" s="17">
        <v>56.19</v>
      </c>
      <c r="J505" s="17">
        <v>34.18</v>
      </c>
      <c r="K505" s="17">
        <v>0</v>
      </c>
      <c r="L505" s="17">
        <v>21.4</v>
      </c>
      <c r="M505" s="17">
        <v>7.5</v>
      </c>
      <c r="N505" s="17">
        <v>0.26</v>
      </c>
      <c r="O505" s="17">
        <v>0</v>
      </c>
      <c r="P505" s="17">
        <v>0</v>
      </c>
      <c r="Q505" s="17">
        <v>0</v>
      </c>
      <c r="R505" s="17">
        <v>0</v>
      </c>
      <c r="S505" s="17">
        <v>0</v>
      </c>
      <c r="T505" s="17">
        <v>0</v>
      </c>
      <c r="U505" s="17">
        <v>0</v>
      </c>
      <c r="V505" s="17">
        <v>0</v>
      </c>
      <c r="W505" s="17">
        <v>0</v>
      </c>
      <c r="X505" s="17">
        <v>0</v>
      </c>
      <c r="Y505" s="17">
        <v>0</v>
      </c>
      <c r="AZ505" s="9"/>
      <c r="BA505" s="9"/>
      <c r="BB505" s="9"/>
      <c r="BC505" s="9"/>
      <c r="BD505" s="9"/>
      <c r="BE505" s="9"/>
      <c r="BF505" s="9"/>
      <c r="BG505" s="9"/>
      <c r="BH505" s="9"/>
      <c r="BI505" s="9"/>
      <c r="BJ505" s="9"/>
      <c r="BK505" s="9"/>
      <c r="BL505" s="9"/>
      <c r="BM505" s="9"/>
      <c r="BN505" s="9"/>
      <c r="BO505" s="9"/>
      <c r="BP505" s="9"/>
      <c r="BQ505" s="9"/>
      <c r="BR505" s="9"/>
      <c r="BS505" s="9"/>
      <c r="BT505" s="9"/>
      <c r="BU505" s="9"/>
      <c r="BV505" s="9"/>
      <c r="BW505" s="9"/>
    </row>
    <row r="506" spans="1:75" ht="12" x14ac:dyDescent="0.2">
      <c r="A506" s="13">
        <v>4</v>
      </c>
      <c r="B506" s="17">
        <v>0</v>
      </c>
      <c r="C506" s="17">
        <v>8.08</v>
      </c>
      <c r="D506" s="17">
        <v>4.5</v>
      </c>
      <c r="E506" s="17">
        <v>37.5</v>
      </c>
      <c r="F506" s="17">
        <v>28.2</v>
      </c>
      <c r="G506" s="17">
        <v>45.31</v>
      </c>
      <c r="H506" s="17">
        <v>35.49</v>
      </c>
      <c r="I506" s="17">
        <v>133.18</v>
      </c>
      <c r="J506" s="17">
        <v>197.48</v>
      </c>
      <c r="K506" s="17">
        <v>12.56</v>
      </c>
      <c r="L506" s="17">
        <v>8.2200000000000006</v>
      </c>
      <c r="M506" s="17">
        <v>14.4</v>
      </c>
      <c r="N506" s="17">
        <v>20.059999999999999</v>
      </c>
      <c r="O506" s="17">
        <v>24.64</v>
      </c>
      <c r="P506" s="17">
        <v>1.1499999999999999</v>
      </c>
      <c r="Q506" s="17">
        <v>0</v>
      </c>
      <c r="R506" s="17">
        <v>0</v>
      </c>
      <c r="S506" s="17">
        <v>0</v>
      </c>
      <c r="T506" s="17">
        <v>0</v>
      </c>
      <c r="U506" s="17">
        <v>0</v>
      </c>
      <c r="V506" s="17">
        <v>0</v>
      </c>
      <c r="W506" s="17">
        <v>0</v>
      </c>
      <c r="X506" s="17">
        <v>0</v>
      </c>
      <c r="Y506" s="17">
        <v>0</v>
      </c>
      <c r="AZ506" s="9"/>
      <c r="BA506" s="9"/>
      <c r="BB506" s="9"/>
      <c r="BC506" s="9"/>
      <c r="BD506" s="9"/>
      <c r="BE506" s="9"/>
      <c r="BF506" s="9"/>
      <c r="BG506" s="9"/>
      <c r="BH506" s="9"/>
      <c r="BI506" s="9"/>
      <c r="BJ506" s="9"/>
      <c r="BK506" s="9"/>
      <c r="BL506" s="9"/>
      <c r="BM506" s="9"/>
      <c r="BN506" s="9"/>
      <c r="BO506" s="9"/>
      <c r="BP506" s="9"/>
      <c r="BQ506" s="9"/>
      <c r="BR506" s="9"/>
      <c r="BS506" s="9"/>
      <c r="BT506" s="9"/>
      <c r="BU506" s="9"/>
      <c r="BV506" s="9"/>
      <c r="BW506" s="9"/>
    </row>
    <row r="507" spans="1:75" ht="12" x14ac:dyDescent="0.2">
      <c r="A507" s="13">
        <v>5</v>
      </c>
      <c r="B507" s="17">
        <v>0</v>
      </c>
      <c r="C507" s="17">
        <v>5.29</v>
      </c>
      <c r="D507" s="17">
        <v>0</v>
      </c>
      <c r="E507" s="17">
        <v>1.99</v>
      </c>
      <c r="F507" s="17">
        <v>25.7</v>
      </c>
      <c r="G507" s="17">
        <v>66.37</v>
      </c>
      <c r="H507" s="17">
        <v>35.31</v>
      </c>
      <c r="I507" s="17">
        <v>212.45</v>
      </c>
      <c r="J507" s="17">
        <v>162.72</v>
      </c>
      <c r="K507" s="17">
        <v>13.92</v>
      </c>
      <c r="L507" s="17">
        <v>33.81</v>
      </c>
      <c r="M507" s="17">
        <v>55.84</v>
      </c>
      <c r="N507" s="17">
        <v>46.84</v>
      </c>
      <c r="O507" s="17">
        <v>38.44</v>
      </c>
      <c r="P507" s="17">
        <v>1.32</v>
      </c>
      <c r="Q507" s="17">
        <v>0.66</v>
      </c>
      <c r="R507" s="17">
        <v>2.11</v>
      </c>
      <c r="S507" s="17">
        <v>1.91</v>
      </c>
      <c r="T507" s="17">
        <v>27.01</v>
      </c>
      <c r="U507" s="17">
        <v>1.62</v>
      </c>
      <c r="V507" s="17">
        <v>0</v>
      </c>
      <c r="W507" s="17">
        <v>0</v>
      </c>
      <c r="X507" s="17">
        <v>3.71</v>
      </c>
      <c r="Y507" s="17">
        <v>24.45</v>
      </c>
      <c r="AZ507" s="9"/>
      <c r="BA507" s="9"/>
      <c r="BB507" s="9"/>
      <c r="BC507" s="9"/>
      <c r="BD507" s="9"/>
      <c r="BE507" s="9"/>
      <c r="BF507" s="9"/>
      <c r="BG507" s="9"/>
      <c r="BH507" s="9"/>
      <c r="BI507" s="9"/>
      <c r="BJ507" s="9"/>
      <c r="BK507" s="9"/>
      <c r="BL507" s="9"/>
      <c r="BM507" s="9"/>
      <c r="BN507" s="9"/>
      <c r="BO507" s="9"/>
      <c r="BP507" s="9"/>
      <c r="BQ507" s="9"/>
      <c r="BR507" s="9"/>
      <c r="BS507" s="9"/>
      <c r="BT507" s="9"/>
      <c r="BU507" s="9"/>
      <c r="BV507" s="9"/>
      <c r="BW507" s="9"/>
    </row>
    <row r="508" spans="1:75" ht="12" x14ac:dyDescent="0.2">
      <c r="A508" s="13">
        <v>6</v>
      </c>
      <c r="B508" s="17">
        <v>1.56</v>
      </c>
      <c r="C508" s="17">
        <v>3.37</v>
      </c>
      <c r="D508" s="17">
        <v>29.76</v>
      </c>
      <c r="E508" s="17">
        <v>82.99</v>
      </c>
      <c r="F508" s="17">
        <v>104.57</v>
      </c>
      <c r="G508" s="17">
        <v>119.32</v>
      </c>
      <c r="H508" s="17">
        <v>130.07</v>
      </c>
      <c r="I508" s="17">
        <v>143.78</v>
      </c>
      <c r="J508" s="17">
        <v>196.86</v>
      </c>
      <c r="K508" s="17">
        <v>51.5</v>
      </c>
      <c r="L508" s="17">
        <v>15.4</v>
      </c>
      <c r="M508" s="17">
        <v>29.56</v>
      </c>
      <c r="N508" s="17">
        <v>24.42</v>
      </c>
      <c r="O508" s="17">
        <v>35.29</v>
      </c>
      <c r="P508" s="17">
        <v>39.46</v>
      </c>
      <c r="Q508" s="17">
        <v>55.28</v>
      </c>
      <c r="R508" s="17">
        <v>51.55</v>
      </c>
      <c r="S508" s="17">
        <v>33.840000000000003</v>
      </c>
      <c r="T508" s="17">
        <v>1.76</v>
      </c>
      <c r="U508" s="17">
        <v>3.22</v>
      </c>
      <c r="V508" s="17">
        <v>0.37</v>
      </c>
      <c r="W508" s="17">
        <v>0</v>
      </c>
      <c r="X508" s="17">
        <v>0</v>
      </c>
      <c r="Y508" s="17">
        <v>3.27</v>
      </c>
      <c r="AZ508" s="9"/>
      <c r="BA508" s="9"/>
      <c r="BB508" s="9"/>
      <c r="BC508" s="9"/>
      <c r="BD508" s="9"/>
      <c r="BE508" s="9"/>
      <c r="BF508" s="9"/>
      <c r="BG508" s="9"/>
      <c r="BH508" s="9"/>
      <c r="BI508" s="9"/>
      <c r="BJ508" s="9"/>
      <c r="BK508" s="9"/>
      <c r="BL508" s="9"/>
      <c r="BM508" s="9"/>
      <c r="BN508" s="9"/>
      <c r="BO508" s="9"/>
      <c r="BP508" s="9"/>
      <c r="BQ508" s="9"/>
      <c r="BR508" s="9"/>
      <c r="BS508" s="9"/>
      <c r="BT508" s="9"/>
      <c r="BU508" s="9"/>
      <c r="BV508" s="9"/>
      <c r="BW508" s="9"/>
    </row>
    <row r="509" spans="1:75" ht="12" x14ac:dyDescent="0.2">
      <c r="A509" s="13">
        <v>7</v>
      </c>
      <c r="B509" s="17">
        <v>46.84</v>
      </c>
      <c r="C509" s="17">
        <v>16.940000000000001</v>
      </c>
      <c r="D509" s="17">
        <v>0</v>
      </c>
      <c r="E509" s="17">
        <v>0.31</v>
      </c>
      <c r="F509" s="17">
        <v>113.37</v>
      </c>
      <c r="G509" s="17">
        <v>150.43</v>
      </c>
      <c r="H509" s="17">
        <v>171.06</v>
      </c>
      <c r="I509" s="17">
        <v>302.57</v>
      </c>
      <c r="J509" s="17">
        <v>222.38</v>
      </c>
      <c r="K509" s="17">
        <v>16.05</v>
      </c>
      <c r="L509" s="17">
        <v>0</v>
      </c>
      <c r="M509" s="17">
        <v>43.06</v>
      </c>
      <c r="N509" s="17">
        <v>84.56</v>
      </c>
      <c r="O509" s="17">
        <v>40.130000000000003</v>
      </c>
      <c r="P509" s="17">
        <v>35.28</v>
      </c>
      <c r="Q509" s="17">
        <v>67.94</v>
      </c>
      <c r="R509" s="17">
        <v>17.75</v>
      </c>
      <c r="S509" s="17">
        <v>0</v>
      </c>
      <c r="T509" s="17">
        <v>0</v>
      </c>
      <c r="U509" s="17">
        <v>0</v>
      </c>
      <c r="V509" s="17">
        <v>0</v>
      </c>
      <c r="W509" s="17">
        <v>0</v>
      </c>
      <c r="X509" s="17">
        <v>0</v>
      </c>
      <c r="Y509" s="17">
        <v>0.64</v>
      </c>
      <c r="AZ509" s="9"/>
      <c r="BA509" s="9"/>
      <c r="BB509" s="9"/>
      <c r="BC509" s="9"/>
      <c r="BD509" s="9"/>
      <c r="BE509" s="9"/>
      <c r="BF509" s="9"/>
      <c r="BG509" s="9"/>
      <c r="BH509" s="9"/>
      <c r="BI509" s="9"/>
      <c r="BJ509" s="9"/>
      <c r="BK509" s="9"/>
      <c r="BL509" s="9"/>
      <c r="BM509" s="9"/>
      <c r="BN509" s="9"/>
      <c r="BO509" s="9"/>
      <c r="BP509" s="9"/>
      <c r="BQ509" s="9"/>
      <c r="BR509" s="9"/>
      <c r="BS509" s="9"/>
      <c r="BT509" s="9"/>
      <c r="BU509" s="9"/>
      <c r="BV509" s="9"/>
      <c r="BW509" s="9"/>
    </row>
    <row r="510" spans="1:75" ht="12" x14ac:dyDescent="0.2">
      <c r="A510" s="13">
        <v>8</v>
      </c>
      <c r="B510" s="17">
        <v>0</v>
      </c>
      <c r="C510" s="17">
        <v>15.5</v>
      </c>
      <c r="D510" s="17">
        <v>22.75</v>
      </c>
      <c r="E510" s="17">
        <v>31.27</v>
      </c>
      <c r="F510" s="17">
        <v>72.489999999999995</v>
      </c>
      <c r="G510" s="17">
        <v>136.02000000000001</v>
      </c>
      <c r="H510" s="17">
        <v>120.61</v>
      </c>
      <c r="I510" s="17">
        <v>243.37</v>
      </c>
      <c r="J510" s="17">
        <v>84.62</v>
      </c>
      <c r="K510" s="17">
        <v>78.540000000000006</v>
      </c>
      <c r="L510" s="17">
        <v>0</v>
      </c>
      <c r="M510" s="17">
        <v>0</v>
      </c>
      <c r="N510" s="17">
        <v>0</v>
      </c>
      <c r="O510" s="17">
        <v>0</v>
      </c>
      <c r="P510" s="17">
        <v>0</v>
      </c>
      <c r="Q510" s="17">
        <v>0</v>
      </c>
      <c r="R510" s="17">
        <v>14.48</v>
      </c>
      <c r="S510" s="17">
        <v>20.46</v>
      </c>
      <c r="T510" s="17">
        <v>0</v>
      </c>
      <c r="U510" s="17">
        <v>0</v>
      </c>
      <c r="V510" s="17">
        <v>0</v>
      </c>
      <c r="W510" s="17">
        <v>0</v>
      </c>
      <c r="X510" s="17">
        <v>0</v>
      </c>
      <c r="Y510" s="17">
        <v>9.85</v>
      </c>
      <c r="AZ510" s="9"/>
      <c r="BA510" s="9"/>
      <c r="BB510" s="9"/>
      <c r="BC510" s="9"/>
      <c r="BD510" s="9"/>
      <c r="BE510" s="9"/>
      <c r="BF510" s="9"/>
      <c r="BG510" s="9"/>
      <c r="BH510" s="9"/>
      <c r="BI510" s="9"/>
      <c r="BJ510" s="9"/>
      <c r="BK510" s="9"/>
      <c r="BL510" s="9"/>
      <c r="BM510" s="9"/>
      <c r="BN510" s="9"/>
      <c r="BO510" s="9"/>
      <c r="BP510" s="9"/>
      <c r="BQ510" s="9"/>
      <c r="BR510" s="9"/>
      <c r="BS510" s="9"/>
      <c r="BT510" s="9"/>
      <c r="BU510" s="9"/>
      <c r="BV510" s="9"/>
      <c r="BW510" s="9"/>
    </row>
    <row r="511" spans="1:75" ht="12" x14ac:dyDescent="0.2">
      <c r="A511" s="13">
        <v>9</v>
      </c>
      <c r="B511" s="17">
        <v>12.48</v>
      </c>
      <c r="C511" s="17">
        <v>37.33</v>
      </c>
      <c r="D511" s="17">
        <v>55.82</v>
      </c>
      <c r="E511" s="17">
        <v>72.34</v>
      </c>
      <c r="F511" s="17">
        <v>181.98</v>
      </c>
      <c r="G511" s="17">
        <v>266.07</v>
      </c>
      <c r="H511" s="17">
        <v>316.73</v>
      </c>
      <c r="I511" s="17">
        <v>111.59</v>
      </c>
      <c r="J511" s="17">
        <v>127</v>
      </c>
      <c r="K511" s="17">
        <v>100.7</v>
      </c>
      <c r="L511" s="17">
        <v>107.56</v>
      </c>
      <c r="M511" s="17">
        <v>175.63</v>
      </c>
      <c r="N511" s="17">
        <v>264.27999999999997</v>
      </c>
      <c r="O511" s="17">
        <v>340.02</v>
      </c>
      <c r="P511" s="17">
        <v>200.26</v>
      </c>
      <c r="Q511" s="17">
        <v>216.63</v>
      </c>
      <c r="R511" s="17">
        <v>241.08</v>
      </c>
      <c r="S511" s="17">
        <v>319.76</v>
      </c>
      <c r="T511" s="17">
        <v>360.79</v>
      </c>
      <c r="U511" s="17">
        <v>64.39</v>
      </c>
      <c r="V511" s="17">
        <v>18.11</v>
      </c>
      <c r="W511" s="17">
        <v>0</v>
      </c>
      <c r="X511" s="17">
        <v>0.3</v>
      </c>
      <c r="Y511" s="17">
        <v>10.18</v>
      </c>
      <c r="AZ511" s="9"/>
      <c r="BA511" s="9"/>
      <c r="BB511" s="9"/>
      <c r="BC511" s="9"/>
      <c r="BD511" s="9"/>
      <c r="BE511" s="9"/>
      <c r="BF511" s="9"/>
      <c r="BG511" s="9"/>
      <c r="BH511" s="9"/>
      <c r="BI511" s="9"/>
      <c r="BJ511" s="9"/>
      <c r="BK511" s="9"/>
      <c r="BL511" s="9"/>
      <c r="BM511" s="9"/>
      <c r="BN511" s="9"/>
      <c r="BO511" s="9"/>
      <c r="BP511" s="9"/>
      <c r="BQ511" s="9"/>
      <c r="BR511" s="9"/>
      <c r="BS511" s="9"/>
      <c r="BT511" s="9"/>
      <c r="BU511" s="9"/>
      <c r="BV511" s="9"/>
      <c r="BW511" s="9"/>
    </row>
    <row r="512" spans="1:75" ht="12" x14ac:dyDescent="0.2">
      <c r="A512" s="13">
        <v>10</v>
      </c>
      <c r="B512" s="17">
        <v>44.35</v>
      </c>
      <c r="C512" s="17">
        <v>88.78</v>
      </c>
      <c r="D512" s="17">
        <v>128.18</v>
      </c>
      <c r="E512" s="17">
        <v>177.6</v>
      </c>
      <c r="F512" s="17">
        <v>263.93</v>
      </c>
      <c r="G512" s="17">
        <v>415.11</v>
      </c>
      <c r="H512" s="17">
        <v>457.74</v>
      </c>
      <c r="I512" s="17">
        <v>230.45</v>
      </c>
      <c r="J512" s="17">
        <v>238.15</v>
      </c>
      <c r="K512" s="17">
        <v>191.46</v>
      </c>
      <c r="L512" s="17">
        <v>163.34</v>
      </c>
      <c r="M512" s="17">
        <v>237.2</v>
      </c>
      <c r="N512" s="17">
        <v>315.92</v>
      </c>
      <c r="O512" s="17">
        <v>430.8</v>
      </c>
      <c r="P512" s="17">
        <v>420.41</v>
      </c>
      <c r="Q512" s="17">
        <v>411.16</v>
      </c>
      <c r="R512" s="17">
        <v>414.02</v>
      </c>
      <c r="S512" s="17">
        <v>318.68</v>
      </c>
      <c r="T512" s="17">
        <v>282.01</v>
      </c>
      <c r="U512" s="17">
        <v>92.23</v>
      </c>
      <c r="V512" s="17">
        <v>26.06</v>
      </c>
      <c r="W512" s="17">
        <v>0</v>
      </c>
      <c r="X512" s="17">
        <v>7.51</v>
      </c>
      <c r="Y512" s="17">
        <v>0</v>
      </c>
      <c r="AZ512" s="9"/>
      <c r="BA512" s="9"/>
      <c r="BB512" s="9"/>
      <c r="BC512" s="9"/>
      <c r="BD512" s="9"/>
      <c r="BE512" s="9"/>
      <c r="BF512" s="9"/>
      <c r="BG512" s="9"/>
      <c r="BH512" s="9"/>
      <c r="BI512" s="9"/>
      <c r="BJ512" s="9"/>
      <c r="BK512" s="9"/>
      <c r="BL512" s="9"/>
      <c r="BM512" s="9"/>
      <c r="BN512" s="9"/>
      <c r="BO512" s="9"/>
      <c r="BP512" s="9"/>
      <c r="BQ512" s="9"/>
      <c r="BR512" s="9"/>
      <c r="BS512" s="9"/>
      <c r="BT512" s="9"/>
      <c r="BU512" s="9"/>
      <c r="BV512" s="9"/>
      <c r="BW512" s="9"/>
    </row>
    <row r="513" spans="1:75" ht="12" x14ac:dyDescent="0.2">
      <c r="A513" s="13">
        <v>11</v>
      </c>
      <c r="B513" s="17">
        <v>0.02</v>
      </c>
      <c r="C513" s="17">
        <v>0</v>
      </c>
      <c r="D513" s="17">
        <v>70.63</v>
      </c>
      <c r="E513" s="17">
        <v>90.95</v>
      </c>
      <c r="F513" s="17">
        <v>124.42</v>
      </c>
      <c r="G513" s="17">
        <v>176.52</v>
      </c>
      <c r="H513" s="17">
        <v>295.24</v>
      </c>
      <c r="I513" s="17">
        <v>137.47</v>
      </c>
      <c r="J513" s="17">
        <v>97.83</v>
      </c>
      <c r="K513" s="17">
        <v>80.599999999999994</v>
      </c>
      <c r="L513" s="17">
        <v>68.22</v>
      </c>
      <c r="M513" s="17">
        <v>94.84</v>
      </c>
      <c r="N513" s="17">
        <v>107.78</v>
      </c>
      <c r="O513" s="17">
        <v>80.900000000000006</v>
      </c>
      <c r="P513" s="17">
        <v>44.41</v>
      </c>
      <c r="Q513" s="17">
        <v>55.77</v>
      </c>
      <c r="R513" s="17">
        <v>25.4</v>
      </c>
      <c r="S513" s="17">
        <v>2.42</v>
      </c>
      <c r="T513" s="17">
        <v>0.93</v>
      </c>
      <c r="U513" s="17">
        <v>1.24</v>
      </c>
      <c r="V513" s="17">
        <v>0</v>
      </c>
      <c r="W513" s="17">
        <v>0</v>
      </c>
      <c r="X513" s="17">
        <v>0</v>
      </c>
      <c r="Y513" s="17">
        <v>0</v>
      </c>
      <c r="AZ513" s="9"/>
      <c r="BA513" s="9"/>
      <c r="BB513" s="9"/>
      <c r="BC513" s="9"/>
      <c r="BD513" s="9"/>
      <c r="BE513" s="9"/>
      <c r="BF513" s="9"/>
      <c r="BG513" s="9"/>
      <c r="BH513" s="9"/>
      <c r="BI513" s="9"/>
      <c r="BJ513" s="9"/>
      <c r="BK513" s="9"/>
      <c r="BL513" s="9"/>
      <c r="BM513" s="9"/>
      <c r="BN513" s="9"/>
      <c r="BO513" s="9"/>
      <c r="BP513" s="9"/>
      <c r="BQ513" s="9"/>
      <c r="BR513" s="9"/>
      <c r="BS513" s="9"/>
      <c r="BT513" s="9"/>
      <c r="BU513" s="9"/>
      <c r="BV513" s="9"/>
      <c r="BW513" s="9"/>
    </row>
    <row r="514" spans="1:75" ht="12" x14ac:dyDescent="0.2">
      <c r="A514" s="13">
        <v>12</v>
      </c>
      <c r="B514" s="17">
        <v>0.27</v>
      </c>
      <c r="C514" s="17">
        <v>5.56</v>
      </c>
      <c r="D514" s="17">
        <v>12.15</v>
      </c>
      <c r="E514" s="17">
        <v>35.44</v>
      </c>
      <c r="F514" s="17">
        <v>118.26</v>
      </c>
      <c r="G514" s="17">
        <v>132.4</v>
      </c>
      <c r="H514" s="17">
        <v>288.38</v>
      </c>
      <c r="I514" s="17">
        <v>72.510000000000005</v>
      </c>
      <c r="J514" s="17">
        <v>117.01</v>
      </c>
      <c r="K514" s="17">
        <v>111.07</v>
      </c>
      <c r="L514" s="17">
        <v>76.510000000000005</v>
      </c>
      <c r="M514" s="17">
        <v>37.770000000000003</v>
      </c>
      <c r="N514" s="17">
        <v>50.36</v>
      </c>
      <c r="O514" s="17">
        <v>65.84</v>
      </c>
      <c r="P514" s="17">
        <v>64.349999999999994</v>
      </c>
      <c r="Q514" s="17">
        <v>55.82</v>
      </c>
      <c r="R514" s="17">
        <v>53.4</v>
      </c>
      <c r="S514" s="17">
        <v>38.36</v>
      </c>
      <c r="T514" s="17">
        <v>13.78</v>
      </c>
      <c r="U514" s="17">
        <v>9.24</v>
      </c>
      <c r="V514" s="17">
        <v>0</v>
      </c>
      <c r="W514" s="17">
        <v>0</v>
      </c>
      <c r="X514" s="17">
        <v>0</v>
      </c>
      <c r="Y514" s="17">
        <v>0</v>
      </c>
      <c r="AZ514" s="9"/>
      <c r="BA514" s="9"/>
      <c r="BB514" s="9"/>
      <c r="BC514" s="9"/>
      <c r="BD514" s="9"/>
      <c r="BE514" s="9"/>
      <c r="BF514" s="9"/>
      <c r="BG514" s="9"/>
      <c r="BH514" s="9"/>
      <c r="BI514" s="9"/>
      <c r="BJ514" s="9"/>
      <c r="BK514" s="9"/>
      <c r="BL514" s="9"/>
      <c r="BM514" s="9"/>
      <c r="BN514" s="9"/>
      <c r="BO514" s="9"/>
      <c r="BP514" s="9"/>
      <c r="BQ514" s="9"/>
      <c r="BR514" s="9"/>
      <c r="BS514" s="9"/>
      <c r="BT514" s="9"/>
      <c r="BU514" s="9"/>
      <c r="BV514" s="9"/>
      <c r="BW514" s="9"/>
    </row>
    <row r="515" spans="1:75" ht="12" x14ac:dyDescent="0.2">
      <c r="A515" s="13">
        <v>13</v>
      </c>
      <c r="B515" s="17">
        <v>0</v>
      </c>
      <c r="C515" s="17">
        <v>0</v>
      </c>
      <c r="D515" s="17">
        <v>0</v>
      </c>
      <c r="E515" s="17">
        <v>0.16</v>
      </c>
      <c r="F515" s="17">
        <v>96.02</v>
      </c>
      <c r="G515" s="17">
        <v>253.01</v>
      </c>
      <c r="H515" s="17">
        <v>67.06</v>
      </c>
      <c r="I515" s="17">
        <v>105.93</v>
      </c>
      <c r="J515" s="17">
        <v>58.76</v>
      </c>
      <c r="K515" s="17">
        <v>38.909999999999997</v>
      </c>
      <c r="L515" s="17">
        <v>4.2699999999999996</v>
      </c>
      <c r="M515" s="17">
        <v>3.8</v>
      </c>
      <c r="N515" s="17">
        <v>4.4400000000000004</v>
      </c>
      <c r="O515" s="17">
        <v>5.93</v>
      </c>
      <c r="P515" s="17">
        <v>3.75</v>
      </c>
      <c r="Q515" s="17">
        <v>5.8</v>
      </c>
      <c r="R515" s="17">
        <v>2.79</v>
      </c>
      <c r="S515" s="17">
        <v>3.16</v>
      </c>
      <c r="T515" s="17">
        <v>0.59</v>
      </c>
      <c r="U515" s="17">
        <v>0</v>
      </c>
      <c r="V515" s="17">
        <v>0</v>
      </c>
      <c r="W515" s="17">
        <v>0</v>
      </c>
      <c r="X515" s="17">
        <v>0</v>
      </c>
      <c r="Y515" s="17">
        <v>0</v>
      </c>
      <c r="AZ515" s="9"/>
      <c r="BA515" s="9"/>
      <c r="BB515" s="9"/>
      <c r="BC515" s="9"/>
      <c r="BD515" s="9"/>
      <c r="BE515" s="9"/>
      <c r="BF515" s="9"/>
      <c r="BG515" s="9"/>
      <c r="BH515" s="9"/>
      <c r="BI515" s="9"/>
      <c r="BJ515" s="9"/>
      <c r="BK515" s="9"/>
      <c r="BL515" s="9"/>
      <c r="BM515" s="9"/>
      <c r="BN515" s="9"/>
      <c r="BO515" s="9"/>
      <c r="BP515" s="9"/>
      <c r="BQ515" s="9"/>
      <c r="BR515" s="9"/>
      <c r="BS515" s="9"/>
      <c r="BT515" s="9"/>
      <c r="BU515" s="9"/>
      <c r="BV515" s="9"/>
      <c r="BW515" s="9"/>
    </row>
    <row r="516" spans="1:75" ht="12" x14ac:dyDescent="0.2">
      <c r="A516" s="13">
        <v>14</v>
      </c>
      <c r="B516" s="17">
        <v>0</v>
      </c>
      <c r="C516" s="17">
        <v>0</v>
      </c>
      <c r="D516" s="17">
        <v>0</v>
      </c>
      <c r="E516" s="17">
        <v>3.27</v>
      </c>
      <c r="F516" s="17">
        <v>57.13</v>
      </c>
      <c r="G516" s="17">
        <v>97.73</v>
      </c>
      <c r="H516" s="17">
        <v>180.85</v>
      </c>
      <c r="I516" s="17">
        <v>0</v>
      </c>
      <c r="J516" s="17">
        <v>70.64</v>
      </c>
      <c r="K516" s="17">
        <v>23.31</v>
      </c>
      <c r="L516" s="17">
        <v>18.440000000000001</v>
      </c>
      <c r="M516" s="17">
        <v>7.62</v>
      </c>
      <c r="N516" s="17">
        <v>3.72</v>
      </c>
      <c r="O516" s="17">
        <v>7.12</v>
      </c>
      <c r="P516" s="17">
        <v>4.95</v>
      </c>
      <c r="Q516" s="17">
        <v>13.27</v>
      </c>
      <c r="R516" s="17">
        <v>17.440000000000001</v>
      </c>
      <c r="S516" s="17">
        <v>2.75</v>
      </c>
      <c r="T516" s="17">
        <v>0</v>
      </c>
      <c r="U516" s="17">
        <v>0</v>
      </c>
      <c r="V516" s="17">
        <v>0</v>
      </c>
      <c r="W516" s="17">
        <v>0</v>
      </c>
      <c r="X516" s="17">
        <v>0</v>
      </c>
      <c r="Y516" s="17">
        <v>0</v>
      </c>
      <c r="AZ516" s="9"/>
      <c r="BA516" s="9"/>
      <c r="BB516" s="9"/>
      <c r="BC516" s="9"/>
      <c r="BD516" s="9"/>
      <c r="BE516" s="9"/>
      <c r="BF516" s="9"/>
      <c r="BG516" s="9"/>
      <c r="BH516" s="9"/>
      <c r="BI516" s="9"/>
      <c r="BJ516" s="9"/>
      <c r="BK516" s="9"/>
      <c r="BL516" s="9"/>
      <c r="BM516" s="9"/>
      <c r="BN516" s="9"/>
      <c r="BO516" s="9"/>
      <c r="BP516" s="9"/>
      <c r="BQ516" s="9"/>
      <c r="BR516" s="9"/>
      <c r="BS516" s="9"/>
      <c r="BT516" s="9"/>
      <c r="BU516" s="9"/>
      <c r="BV516" s="9"/>
      <c r="BW516" s="9"/>
    </row>
    <row r="517" spans="1:75" ht="12" x14ac:dyDescent="0.2">
      <c r="A517" s="13">
        <v>15</v>
      </c>
      <c r="B517" s="17">
        <v>0</v>
      </c>
      <c r="C517" s="17">
        <v>0</v>
      </c>
      <c r="D517" s="17">
        <v>0</v>
      </c>
      <c r="E517" s="17">
        <v>0</v>
      </c>
      <c r="F517" s="17">
        <v>6.76</v>
      </c>
      <c r="G517" s="17">
        <v>11.01</v>
      </c>
      <c r="H517" s="17">
        <v>58.59</v>
      </c>
      <c r="I517" s="17">
        <v>98.67</v>
      </c>
      <c r="J517" s="17">
        <v>0</v>
      </c>
      <c r="K517" s="17">
        <v>0</v>
      </c>
      <c r="L517" s="17">
        <v>0</v>
      </c>
      <c r="M517" s="17">
        <v>0</v>
      </c>
      <c r="N517" s="17">
        <v>0</v>
      </c>
      <c r="O517" s="17">
        <v>0</v>
      </c>
      <c r="P517" s="17">
        <v>0</v>
      </c>
      <c r="Q517" s="17">
        <v>0</v>
      </c>
      <c r="R517" s="17">
        <v>0</v>
      </c>
      <c r="S517" s="17">
        <v>0</v>
      </c>
      <c r="T517" s="17">
        <v>0</v>
      </c>
      <c r="U517" s="17">
        <v>0</v>
      </c>
      <c r="V517" s="17">
        <v>0</v>
      </c>
      <c r="W517" s="17">
        <v>0</v>
      </c>
      <c r="X517" s="17">
        <v>0</v>
      </c>
      <c r="Y517" s="17">
        <v>0</v>
      </c>
      <c r="AZ517" s="9"/>
      <c r="BA517" s="9"/>
      <c r="BB517" s="9"/>
      <c r="BC517" s="9"/>
      <c r="BD517" s="9"/>
      <c r="BE517" s="9"/>
      <c r="BF517" s="9"/>
      <c r="BG517" s="9"/>
      <c r="BH517" s="9"/>
      <c r="BI517" s="9"/>
      <c r="BJ517" s="9"/>
      <c r="BK517" s="9"/>
      <c r="BL517" s="9"/>
      <c r="BM517" s="9"/>
      <c r="BN517" s="9"/>
      <c r="BO517" s="9"/>
      <c r="BP517" s="9"/>
      <c r="BQ517" s="9"/>
      <c r="BR517" s="9"/>
      <c r="BS517" s="9"/>
      <c r="BT517" s="9"/>
      <c r="BU517" s="9"/>
      <c r="BV517" s="9"/>
      <c r="BW517" s="9"/>
    </row>
    <row r="518" spans="1:75" ht="12" x14ac:dyDescent="0.2">
      <c r="A518" s="13">
        <v>16</v>
      </c>
      <c r="B518" s="17">
        <v>0</v>
      </c>
      <c r="C518" s="17">
        <v>0</v>
      </c>
      <c r="D518" s="17">
        <v>0</v>
      </c>
      <c r="E518" s="17">
        <v>0</v>
      </c>
      <c r="F518" s="17">
        <v>0</v>
      </c>
      <c r="G518" s="17">
        <v>64.86</v>
      </c>
      <c r="H518" s="17">
        <v>0</v>
      </c>
      <c r="I518" s="17">
        <v>74.59</v>
      </c>
      <c r="J518" s="17">
        <v>0</v>
      </c>
      <c r="K518" s="17">
        <v>0</v>
      </c>
      <c r="L518" s="17">
        <v>0</v>
      </c>
      <c r="M518" s="17">
        <v>0</v>
      </c>
      <c r="N518" s="17">
        <v>0</v>
      </c>
      <c r="O518" s="17">
        <v>0</v>
      </c>
      <c r="P518" s="17">
        <v>0</v>
      </c>
      <c r="Q518" s="17">
        <v>0</v>
      </c>
      <c r="R518" s="17">
        <v>0</v>
      </c>
      <c r="S518" s="17">
        <v>0</v>
      </c>
      <c r="T518" s="17">
        <v>0</v>
      </c>
      <c r="U518" s="17">
        <v>0</v>
      </c>
      <c r="V518" s="17">
        <v>0</v>
      </c>
      <c r="W518" s="17">
        <v>0</v>
      </c>
      <c r="X518" s="17">
        <v>0</v>
      </c>
      <c r="Y518" s="17">
        <v>0</v>
      </c>
      <c r="AZ518" s="9"/>
      <c r="BA518" s="9"/>
      <c r="BB518" s="9"/>
      <c r="BC518" s="9"/>
      <c r="BD518" s="9"/>
      <c r="BE518" s="9"/>
      <c r="BF518" s="9"/>
      <c r="BG518" s="9"/>
      <c r="BH518" s="9"/>
      <c r="BI518" s="9"/>
      <c r="BJ518" s="9"/>
      <c r="BK518" s="9"/>
      <c r="BL518" s="9"/>
      <c r="BM518" s="9"/>
      <c r="BN518" s="9"/>
      <c r="BO518" s="9"/>
      <c r="BP518" s="9"/>
      <c r="BQ518" s="9"/>
      <c r="BR518" s="9"/>
      <c r="BS518" s="9"/>
      <c r="BT518" s="9"/>
      <c r="BU518" s="9"/>
      <c r="BV518" s="9"/>
      <c r="BW518" s="9"/>
    </row>
    <row r="519" spans="1:75" ht="12" x14ac:dyDescent="0.2">
      <c r="A519" s="13">
        <v>17</v>
      </c>
      <c r="B519" s="17">
        <v>0</v>
      </c>
      <c r="C519" s="17">
        <v>0</v>
      </c>
      <c r="D519" s="17">
        <v>0</v>
      </c>
      <c r="E519" s="17">
        <v>0</v>
      </c>
      <c r="F519" s="17">
        <v>0</v>
      </c>
      <c r="G519" s="17">
        <v>0.32</v>
      </c>
      <c r="H519" s="17">
        <v>140.87</v>
      </c>
      <c r="I519" s="17">
        <v>0</v>
      </c>
      <c r="J519" s="17">
        <v>30.24</v>
      </c>
      <c r="K519" s="17">
        <v>0.62</v>
      </c>
      <c r="L519" s="17">
        <v>0</v>
      </c>
      <c r="M519" s="17">
        <v>0</v>
      </c>
      <c r="N519" s="17">
        <v>0</v>
      </c>
      <c r="O519" s="17">
        <v>0</v>
      </c>
      <c r="P519" s="17">
        <v>0</v>
      </c>
      <c r="Q519" s="17">
        <v>0</v>
      </c>
      <c r="R519" s="17">
        <v>0</v>
      </c>
      <c r="S519" s="17">
        <v>0</v>
      </c>
      <c r="T519" s="17">
        <v>0</v>
      </c>
      <c r="U519" s="17">
        <v>0</v>
      </c>
      <c r="V519" s="17">
        <v>0</v>
      </c>
      <c r="W519" s="17">
        <v>0</v>
      </c>
      <c r="X519" s="17">
        <v>0</v>
      </c>
      <c r="Y519" s="17">
        <v>0</v>
      </c>
      <c r="AZ519" s="9"/>
      <c r="BA519" s="9"/>
      <c r="BB519" s="9"/>
      <c r="BC519" s="9"/>
      <c r="BD519" s="9"/>
      <c r="BE519" s="9"/>
      <c r="BF519" s="9"/>
      <c r="BG519" s="9"/>
      <c r="BH519" s="9"/>
      <c r="BI519" s="9"/>
      <c r="BJ519" s="9"/>
      <c r="BK519" s="9"/>
      <c r="BL519" s="9"/>
      <c r="BM519" s="9"/>
      <c r="BN519" s="9"/>
      <c r="BO519" s="9"/>
      <c r="BP519" s="9"/>
      <c r="BQ519" s="9"/>
      <c r="BR519" s="9"/>
      <c r="BS519" s="9"/>
      <c r="BT519" s="9"/>
      <c r="BU519" s="9"/>
      <c r="BV519" s="9"/>
      <c r="BW519" s="9"/>
    </row>
    <row r="520" spans="1:75" ht="12" x14ac:dyDescent="0.2">
      <c r="A520" s="13">
        <v>18</v>
      </c>
      <c r="B520" s="17">
        <v>0</v>
      </c>
      <c r="C520" s="17">
        <v>0</v>
      </c>
      <c r="D520" s="17">
        <v>0</v>
      </c>
      <c r="E520" s="17">
        <v>0</v>
      </c>
      <c r="F520" s="17">
        <v>14.17</v>
      </c>
      <c r="G520" s="17">
        <v>109.56</v>
      </c>
      <c r="H520" s="17">
        <v>111.64</v>
      </c>
      <c r="I520" s="17">
        <v>59.37</v>
      </c>
      <c r="J520" s="17">
        <v>34.79</v>
      </c>
      <c r="K520" s="17">
        <v>0.47</v>
      </c>
      <c r="L520" s="17">
        <v>0</v>
      </c>
      <c r="M520" s="17">
        <v>0</v>
      </c>
      <c r="N520" s="17">
        <v>0</v>
      </c>
      <c r="O520" s="17">
        <v>0</v>
      </c>
      <c r="P520" s="17">
        <v>0</v>
      </c>
      <c r="Q520" s="17">
        <v>0</v>
      </c>
      <c r="R520" s="17">
        <v>0</v>
      </c>
      <c r="S520" s="17">
        <v>0</v>
      </c>
      <c r="T520" s="17">
        <v>0</v>
      </c>
      <c r="U520" s="17">
        <v>0</v>
      </c>
      <c r="V520" s="17">
        <v>0</v>
      </c>
      <c r="W520" s="17">
        <v>0</v>
      </c>
      <c r="X520" s="17">
        <v>0</v>
      </c>
      <c r="Y520" s="17">
        <v>0</v>
      </c>
      <c r="AZ520" s="9"/>
      <c r="BA520" s="9"/>
      <c r="BB520" s="9"/>
      <c r="BC520" s="9"/>
      <c r="BD520" s="9"/>
      <c r="BE520" s="9"/>
      <c r="BF520" s="9"/>
      <c r="BG520" s="9"/>
      <c r="BH520" s="9"/>
      <c r="BI520" s="9"/>
      <c r="BJ520" s="9"/>
      <c r="BK520" s="9"/>
      <c r="BL520" s="9"/>
      <c r="BM520" s="9"/>
      <c r="BN520" s="9"/>
      <c r="BO520" s="9"/>
      <c r="BP520" s="9"/>
      <c r="BQ520" s="9"/>
      <c r="BR520" s="9"/>
      <c r="BS520" s="9"/>
      <c r="BT520" s="9"/>
      <c r="BU520" s="9"/>
      <c r="BV520" s="9"/>
      <c r="BW520" s="9"/>
    </row>
    <row r="521" spans="1:75" ht="12" x14ac:dyDescent="0.2">
      <c r="A521" s="13">
        <v>19</v>
      </c>
      <c r="B521" s="17">
        <v>0</v>
      </c>
      <c r="C521" s="17">
        <v>0</v>
      </c>
      <c r="D521" s="17">
        <v>0</v>
      </c>
      <c r="E521" s="17">
        <v>0.05</v>
      </c>
      <c r="F521" s="17">
        <v>41.94</v>
      </c>
      <c r="G521" s="17">
        <v>198.05</v>
      </c>
      <c r="H521" s="17">
        <v>103.18</v>
      </c>
      <c r="I521" s="17">
        <v>130.96</v>
      </c>
      <c r="J521" s="17">
        <v>52.99</v>
      </c>
      <c r="K521" s="17">
        <v>0</v>
      </c>
      <c r="L521" s="17">
        <v>0</v>
      </c>
      <c r="M521" s="17">
        <v>0</v>
      </c>
      <c r="N521" s="17">
        <v>0</v>
      </c>
      <c r="O521" s="17">
        <v>0</v>
      </c>
      <c r="P521" s="17">
        <v>0</v>
      </c>
      <c r="Q521" s="17">
        <v>0</v>
      </c>
      <c r="R521" s="17">
        <v>0.4</v>
      </c>
      <c r="S521" s="17">
        <v>8.4600000000000009</v>
      </c>
      <c r="T521" s="17">
        <v>0</v>
      </c>
      <c r="U521" s="17">
        <v>0</v>
      </c>
      <c r="V521" s="17">
        <v>0</v>
      </c>
      <c r="W521" s="17">
        <v>0</v>
      </c>
      <c r="X521" s="17">
        <v>0</v>
      </c>
      <c r="Y521" s="17">
        <v>0</v>
      </c>
      <c r="AZ521" s="9"/>
      <c r="BA521" s="9"/>
      <c r="BB521" s="9"/>
      <c r="BC521" s="9"/>
      <c r="BD521" s="9"/>
      <c r="BE521" s="9"/>
      <c r="BF521" s="9"/>
      <c r="BG521" s="9"/>
      <c r="BH521" s="9"/>
      <c r="BI521" s="9"/>
      <c r="BJ521" s="9"/>
      <c r="BK521" s="9"/>
      <c r="BL521" s="9"/>
      <c r="BM521" s="9"/>
      <c r="BN521" s="9"/>
      <c r="BO521" s="9"/>
      <c r="BP521" s="9"/>
      <c r="BQ521" s="9"/>
      <c r="BR521" s="9"/>
      <c r="BS521" s="9"/>
      <c r="BT521" s="9"/>
      <c r="BU521" s="9"/>
      <c r="BV521" s="9"/>
      <c r="BW521" s="9"/>
    </row>
    <row r="522" spans="1:75" ht="12" x14ac:dyDescent="0.2">
      <c r="A522" s="13">
        <v>20</v>
      </c>
      <c r="B522" s="17">
        <v>0</v>
      </c>
      <c r="C522" s="17">
        <v>0</v>
      </c>
      <c r="D522" s="17">
        <v>0</v>
      </c>
      <c r="E522" s="17">
        <v>0</v>
      </c>
      <c r="F522" s="17">
        <v>28.28</v>
      </c>
      <c r="G522" s="17">
        <v>149.96</v>
      </c>
      <c r="H522" s="17">
        <v>44.96</v>
      </c>
      <c r="I522" s="17">
        <v>90.96</v>
      </c>
      <c r="J522" s="17">
        <v>53.61</v>
      </c>
      <c r="K522" s="17">
        <v>24.48</v>
      </c>
      <c r="L522" s="17">
        <v>10.24</v>
      </c>
      <c r="M522" s="17">
        <v>3.46</v>
      </c>
      <c r="N522" s="17">
        <v>14.03</v>
      </c>
      <c r="O522" s="17">
        <v>12.4</v>
      </c>
      <c r="P522" s="17">
        <v>14.78</v>
      </c>
      <c r="Q522" s="17">
        <v>10.11</v>
      </c>
      <c r="R522" s="17">
        <v>0</v>
      </c>
      <c r="S522" s="17">
        <v>0</v>
      </c>
      <c r="T522" s="17">
        <v>0</v>
      </c>
      <c r="U522" s="17">
        <v>0</v>
      </c>
      <c r="V522" s="17">
        <v>0</v>
      </c>
      <c r="W522" s="17">
        <v>0</v>
      </c>
      <c r="X522" s="17">
        <v>0</v>
      </c>
      <c r="Y522" s="17">
        <v>0</v>
      </c>
      <c r="AZ522" s="9"/>
      <c r="BA522" s="9"/>
      <c r="BB522" s="9"/>
      <c r="BC522" s="9"/>
      <c r="BD522" s="9"/>
      <c r="BE522" s="9"/>
      <c r="BF522" s="9"/>
      <c r="BG522" s="9"/>
      <c r="BH522" s="9"/>
      <c r="BI522" s="9"/>
      <c r="BJ522" s="9"/>
      <c r="BK522" s="9"/>
      <c r="BL522" s="9"/>
      <c r="BM522" s="9"/>
      <c r="BN522" s="9"/>
      <c r="BO522" s="9"/>
      <c r="BP522" s="9"/>
      <c r="BQ522" s="9"/>
      <c r="BR522" s="9"/>
      <c r="BS522" s="9"/>
      <c r="BT522" s="9"/>
      <c r="BU522" s="9"/>
      <c r="BV522" s="9"/>
      <c r="BW522" s="9"/>
    </row>
    <row r="523" spans="1:75" ht="12" x14ac:dyDescent="0.2">
      <c r="A523" s="13">
        <v>21</v>
      </c>
      <c r="B523" s="17">
        <v>0</v>
      </c>
      <c r="C523" s="17">
        <v>0</v>
      </c>
      <c r="D523" s="17">
        <v>0</v>
      </c>
      <c r="E523" s="17">
        <v>0</v>
      </c>
      <c r="F523" s="17">
        <v>0</v>
      </c>
      <c r="G523" s="17">
        <v>0</v>
      </c>
      <c r="H523" s="17">
        <v>41.48</v>
      </c>
      <c r="I523" s="17">
        <v>0</v>
      </c>
      <c r="J523" s="17">
        <v>0</v>
      </c>
      <c r="K523" s="17">
        <v>48.99</v>
      </c>
      <c r="L523" s="17">
        <v>24.18</v>
      </c>
      <c r="M523" s="17">
        <v>17.46</v>
      </c>
      <c r="N523" s="17">
        <v>24.47</v>
      </c>
      <c r="O523" s="17">
        <v>32.659999999999997</v>
      </c>
      <c r="P523" s="17">
        <v>39.380000000000003</v>
      </c>
      <c r="Q523" s="17">
        <v>53.15</v>
      </c>
      <c r="R523" s="17">
        <v>54.44</v>
      </c>
      <c r="S523" s="17">
        <v>2.57</v>
      </c>
      <c r="T523" s="17">
        <v>0</v>
      </c>
      <c r="U523" s="17">
        <v>0</v>
      </c>
      <c r="V523" s="17">
        <v>0</v>
      </c>
      <c r="W523" s="17">
        <v>0</v>
      </c>
      <c r="X523" s="17">
        <v>0</v>
      </c>
      <c r="Y523" s="17">
        <v>0</v>
      </c>
      <c r="AZ523" s="9"/>
      <c r="BA523" s="9"/>
      <c r="BB523" s="9"/>
      <c r="BC523" s="9"/>
      <c r="BD523" s="9"/>
      <c r="BE523" s="9"/>
      <c r="BF523" s="9"/>
      <c r="BG523" s="9"/>
      <c r="BH523" s="9"/>
      <c r="BI523" s="9"/>
      <c r="BJ523" s="9"/>
      <c r="BK523" s="9"/>
      <c r="BL523" s="9"/>
      <c r="BM523" s="9"/>
      <c r="BN523" s="9"/>
      <c r="BO523" s="9"/>
      <c r="BP523" s="9"/>
      <c r="BQ523" s="9"/>
      <c r="BR523" s="9"/>
      <c r="BS523" s="9"/>
      <c r="BT523" s="9"/>
      <c r="BU523" s="9"/>
      <c r="BV523" s="9"/>
      <c r="BW523" s="9"/>
    </row>
    <row r="524" spans="1:75" ht="12" x14ac:dyDescent="0.2">
      <c r="A524" s="13">
        <v>22</v>
      </c>
      <c r="B524" s="17">
        <v>0</v>
      </c>
      <c r="C524" s="17">
        <v>0</v>
      </c>
      <c r="D524" s="17">
        <v>0</v>
      </c>
      <c r="E524" s="17">
        <v>0</v>
      </c>
      <c r="F524" s="17">
        <v>0</v>
      </c>
      <c r="G524" s="17">
        <v>9.99</v>
      </c>
      <c r="H524" s="17">
        <v>40.58</v>
      </c>
      <c r="I524" s="17">
        <v>140.47</v>
      </c>
      <c r="J524" s="17">
        <v>0</v>
      </c>
      <c r="K524" s="17">
        <v>26.79</v>
      </c>
      <c r="L524" s="17">
        <v>0</v>
      </c>
      <c r="M524" s="17">
        <v>0</v>
      </c>
      <c r="N524" s="17">
        <v>0</v>
      </c>
      <c r="O524" s="17">
        <v>13.63</v>
      </c>
      <c r="P524" s="17">
        <v>7.0000000000000007E-2</v>
      </c>
      <c r="Q524" s="17">
        <v>10.029999999999999</v>
      </c>
      <c r="R524" s="17">
        <v>0</v>
      </c>
      <c r="S524" s="17">
        <v>0</v>
      </c>
      <c r="T524" s="17">
        <v>0</v>
      </c>
      <c r="U524" s="17">
        <v>0</v>
      </c>
      <c r="V524" s="17">
        <v>0</v>
      </c>
      <c r="W524" s="17">
        <v>0</v>
      </c>
      <c r="X524" s="17">
        <v>0</v>
      </c>
      <c r="Y524" s="17">
        <v>0</v>
      </c>
      <c r="AZ524" s="9"/>
      <c r="BA524" s="9"/>
      <c r="BB524" s="9"/>
      <c r="BC524" s="9"/>
      <c r="BD524" s="9"/>
      <c r="BE524" s="9"/>
      <c r="BF524" s="9"/>
      <c r="BG524" s="9"/>
      <c r="BH524" s="9"/>
      <c r="BI524" s="9"/>
      <c r="BJ524" s="9"/>
      <c r="BK524" s="9"/>
      <c r="BL524" s="9"/>
      <c r="BM524" s="9"/>
      <c r="BN524" s="9"/>
      <c r="BO524" s="9"/>
      <c r="BP524" s="9"/>
      <c r="BQ524" s="9"/>
      <c r="BR524" s="9"/>
      <c r="BS524" s="9"/>
      <c r="BT524" s="9"/>
      <c r="BU524" s="9"/>
      <c r="BV524" s="9"/>
      <c r="BW524" s="9"/>
    </row>
    <row r="525" spans="1:75" ht="12" x14ac:dyDescent="0.2">
      <c r="A525" s="13">
        <v>23</v>
      </c>
      <c r="B525" s="17">
        <v>0</v>
      </c>
      <c r="C525" s="17">
        <v>0</v>
      </c>
      <c r="D525" s="17">
        <v>0</v>
      </c>
      <c r="E525" s="17">
        <v>0</v>
      </c>
      <c r="F525" s="17">
        <v>62.56</v>
      </c>
      <c r="G525" s="17">
        <v>147.51</v>
      </c>
      <c r="H525" s="17">
        <v>138.94999999999999</v>
      </c>
      <c r="I525" s="17">
        <v>135.69999999999999</v>
      </c>
      <c r="J525" s="17">
        <v>65.87</v>
      </c>
      <c r="K525" s="17">
        <v>33.130000000000003</v>
      </c>
      <c r="L525" s="17">
        <v>16.190000000000001</v>
      </c>
      <c r="M525" s="17">
        <v>13.49</v>
      </c>
      <c r="N525" s="17">
        <v>23.99</v>
      </c>
      <c r="O525" s="17">
        <v>16.559999999999999</v>
      </c>
      <c r="P525" s="17">
        <v>3.48</v>
      </c>
      <c r="Q525" s="17">
        <v>2.2999999999999998</v>
      </c>
      <c r="R525" s="17">
        <v>0.15</v>
      </c>
      <c r="S525" s="17">
        <v>0</v>
      </c>
      <c r="T525" s="17">
        <v>0</v>
      </c>
      <c r="U525" s="17">
        <v>0</v>
      </c>
      <c r="V525" s="17">
        <v>0</v>
      </c>
      <c r="W525" s="17">
        <v>0</v>
      </c>
      <c r="X525" s="17">
        <v>0</v>
      </c>
      <c r="Y525" s="17">
        <v>0</v>
      </c>
      <c r="AZ525" s="9"/>
      <c r="BA525" s="9"/>
      <c r="BB525" s="9"/>
      <c r="BC525" s="9"/>
      <c r="BD525" s="9"/>
      <c r="BE525" s="9"/>
      <c r="BF525" s="9"/>
      <c r="BG525" s="9"/>
      <c r="BH525" s="9"/>
      <c r="BI525" s="9"/>
      <c r="BJ525" s="9"/>
      <c r="BK525" s="9"/>
      <c r="BL525" s="9"/>
      <c r="BM525" s="9"/>
      <c r="BN525" s="9"/>
      <c r="BO525" s="9"/>
      <c r="BP525" s="9"/>
      <c r="BQ525" s="9"/>
      <c r="BR525" s="9"/>
      <c r="BS525" s="9"/>
      <c r="BT525" s="9"/>
      <c r="BU525" s="9"/>
      <c r="BV525" s="9"/>
      <c r="BW525" s="9"/>
    </row>
    <row r="526" spans="1:75" ht="12" x14ac:dyDescent="0.2">
      <c r="A526" s="13">
        <v>24</v>
      </c>
      <c r="B526" s="17">
        <v>0</v>
      </c>
      <c r="C526" s="17">
        <v>0</v>
      </c>
      <c r="D526" s="17">
        <v>0</v>
      </c>
      <c r="E526" s="17">
        <v>5.91</v>
      </c>
      <c r="F526" s="17">
        <v>33.18</v>
      </c>
      <c r="G526" s="17">
        <v>185.46</v>
      </c>
      <c r="H526" s="17">
        <v>110.89</v>
      </c>
      <c r="I526" s="17">
        <v>145.96</v>
      </c>
      <c r="J526" s="17">
        <v>115.86</v>
      </c>
      <c r="K526" s="17">
        <v>106.64</v>
      </c>
      <c r="L526" s="17">
        <v>86.05</v>
      </c>
      <c r="M526" s="17">
        <v>52.75</v>
      </c>
      <c r="N526" s="17">
        <v>51.59</v>
      </c>
      <c r="O526" s="17">
        <v>69.709999999999994</v>
      </c>
      <c r="P526" s="17">
        <v>62.69</v>
      </c>
      <c r="Q526" s="17">
        <v>55.57</v>
      </c>
      <c r="R526" s="17">
        <v>72.31</v>
      </c>
      <c r="S526" s="17">
        <v>65.38</v>
      </c>
      <c r="T526" s="17">
        <v>33.29</v>
      </c>
      <c r="U526" s="17">
        <v>13.09</v>
      </c>
      <c r="V526" s="17">
        <v>27.99</v>
      </c>
      <c r="W526" s="17">
        <v>0</v>
      </c>
      <c r="X526" s="17">
        <v>0</v>
      </c>
      <c r="Y526" s="17">
        <v>0</v>
      </c>
      <c r="AZ526" s="9"/>
      <c r="BA526" s="9"/>
      <c r="BB526" s="9"/>
      <c r="BC526" s="9"/>
      <c r="BD526" s="9"/>
      <c r="BE526" s="9"/>
      <c r="BF526" s="9"/>
      <c r="BG526" s="9"/>
      <c r="BH526" s="9"/>
      <c r="BI526" s="9"/>
      <c r="BJ526" s="9"/>
      <c r="BK526" s="9"/>
      <c r="BL526" s="9"/>
      <c r="BM526" s="9"/>
      <c r="BN526" s="9"/>
      <c r="BO526" s="9"/>
      <c r="BP526" s="9"/>
      <c r="BQ526" s="9"/>
      <c r="BR526" s="9"/>
      <c r="BS526" s="9"/>
      <c r="BT526" s="9"/>
      <c r="BU526" s="9"/>
      <c r="BV526" s="9"/>
      <c r="BW526" s="9"/>
    </row>
    <row r="527" spans="1:75" ht="12" x14ac:dyDescent="0.2">
      <c r="A527" s="13">
        <v>25</v>
      </c>
      <c r="B527" s="17">
        <v>0</v>
      </c>
      <c r="C527" s="17">
        <v>0</v>
      </c>
      <c r="D527" s="17">
        <v>0</v>
      </c>
      <c r="E527" s="17">
        <v>41.74</v>
      </c>
      <c r="F527" s="17">
        <v>64</v>
      </c>
      <c r="G527" s="17">
        <v>193.69</v>
      </c>
      <c r="H527" s="17">
        <v>75.739999999999995</v>
      </c>
      <c r="I527" s="17">
        <v>313.11</v>
      </c>
      <c r="J527" s="17">
        <v>249.26</v>
      </c>
      <c r="K527" s="17">
        <v>175.06</v>
      </c>
      <c r="L527" s="17">
        <v>156.49</v>
      </c>
      <c r="M527" s="17">
        <v>129.34</v>
      </c>
      <c r="N527" s="17">
        <v>102.39</v>
      </c>
      <c r="O527" s="17">
        <v>69.34</v>
      </c>
      <c r="P527" s="17">
        <v>71.819999999999993</v>
      </c>
      <c r="Q527" s="17">
        <v>55.69</v>
      </c>
      <c r="R527" s="17">
        <v>37.57</v>
      </c>
      <c r="S527" s="17">
        <v>1.68</v>
      </c>
      <c r="T527" s="17">
        <v>0</v>
      </c>
      <c r="U527" s="17">
        <v>0</v>
      </c>
      <c r="V527" s="17">
        <v>0</v>
      </c>
      <c r="W527" s="17">
        <v>0</v>
      </c>
      <c r="X527" s="17">
        <v>0</v>
      </c>
      <c r="Y527" s="17">
        <v>0</v>
      </c>
      <c r="AZ527" s="9"/>
      <c r="BA527" s="9"/>
      <c r="BB527" s="9"/>
      <c r="BC527" s="9"/>
      <c r="BD527" s="9"/>
      <c r="BE527" s="9"/>
      <c r="BF527" s="9"/>
      <c r="BG527" s="9"/>
      <c r="BH527" s="9"/>
      <c r="BI527" s="9"/>
      <c r="BJ527" s="9"/>
      <c r="BK527" s="9"/>
      <c r="BL527" s="9"/>
      <c r="BM527" s="9"/>
      <c r="BN527" s="9"/>
      <c r="BO527" s="9"/>
      <c r="BP527" s="9"/>
      <c r="BQ527" s="9"/>
      <c r="BR527" s="9"/>
      <c r="BS527" s="9"/>
      <c r="BT527" s="9"/>
      <c r="BU527" s="9"/>
      <c r="BV527" s="9"/>
      <c r="BW527" s="9"/>
    </row>
    <row r="528" spans="1:75" ht="12" x14ac:dyDescent="0.2">
      <c r="A528" s="13">
        <v>26</v>
      </c>
      <c r="B528" s="17">
        <v>0</v>
      </c>
      <c r="C528" s="17">
        <v>0</v>
      </c>
      <c r="D528" s="17">
        <v>0</v>
      </c>
      <c r="E528" s="17">
        <v>12.16</v>
      </c>
      <c r="F528" s="17">
        <v>0</v>
      </c>
      <c r="G528" s="17">
        <v>144.22</v>
      </c>
      <c r="H528" s="17">
        <v>63.81</v>
      </c>
      <c r="I528" s="17">
        <v>49.3</v>
      </c>
      <c r="J528" s="17">
        <v>133.91</v>
      </c>
      <c r="K528" s="17">
        <v>109.95</v>
      </c>
      <c r="L528" s="17">
        <v>84.31</v>
      </c>
      <c r="M528" s="17">
        <v>59.15</v>
      </c>
      <c r="N528" s="17">
        <v>65.900000000000006</v>
      </c>
      <c r="O528" s="17">
        <v>61.93</v>
      </c>
      <c r="P528" s="17">
        <v>51.72</v>
      </c>
      <c r="Q528" s="17">
        <v>63.84</v>
      </c>
      <c r="R528" s="17">
        <v>72.52</v>
      </c>
      <c r="S528" s="17">
        <v>63.4</v>
      </c>
      <c r="T528" s="17">
        <v>37.340000000000003</v>
      </c>
      <c r="U528" s="17">
        <v>0</v>
      </c>
      <c r="V528" s="17">
        <v>0</v>
      </c>
      <c r="W528" s="17">
        <v>0</v>
      </c>
      <c r="X528" s="17">
        <v>0</v>
      </c>
      <c r="Y528" s="17">
        <v>0</v>
      </c>
      <c r="AZ528" s="9"/>
      <c r="BA528" s="9"/>
      <c r="BB528" s="9"/>
      <c r="BC528" s="9"/>
      <c r="BD528" s="9"/>
      <c r="BE528" s="9"/>
      <c r="BF528" s="9"/>
      <c r="BG528" s="9"/>
      <c r="BH528" s="9"/>
      <c r="BI528" s="9"/>
      <c r="BJ528" s="9"/>
      <c r="BK528" s="9"/>
      <c r="BL528" s="9"/>
      <c r="BM528" s="9"/>
      <c r="BN528" s="9"/>
      <c r="BO528" s="9"/>
      <c r="BP528" s="9"/>
      <c r="BQ528" s="9"/>
      <c r="BR528" s="9"/>
      <c r="BS528" s="9"/>
      <c r="BT528" s="9"/>
      <c r="BU528" s="9"/>
      <c r="BV528" s="9"/>
      <c r="BW528" s="9"/>
    </row>
    <row r="529" spans="1:75" ht="12" x14ac:dyDescent="0.2">
      <c r="A529" s="13">
        <v>27</v>
      </c>
      <c r="B529" s="17">
        <v>0</v>
      </c>
      <c r="C529" s="17">
        <v>0</v>
      </c>
      <c r="D529" s="17">
        <v>0</v>
      </c>
      <c r="E529" s="17">
        <v>55.52</v>
      </c>
      <c r="F529" s="17">
        <v>223.14</v>
      </c>
      <c r="G529" s="17">
        <v>155.13999999999999</v>
      </c>
      <c r="H529" s="17">
        <v>208.58</v>
      </c>
      <c r="I529" s="17">
        <v>109.98</v>
      </c>
      <c r="J529" s="17">
        <v>93.89</v>
      </c>
      <c r="K529" s="17">
        <v>74.510000000000005</v>
      </c>
      <c r="L529" s="17">
        <v>60.45</v>
      </c>
      <c r="M529" s="17">
        <v>35.92</v>
      </c>
      <c r="N529" s="17">
        <v>36.6</v>
      </c>
      <c r="O529" s="17">
        <v>38.78</v>
      </c>
      <c r="P529" s="17">
        <v>31.05</v>
      </c>
      <c r="Q529" s="17">
        <v>19.46</v>
      </c>
      <c r="R529" s="17">
        <v>43.63</v>
      </c>
      <c r="S529" s="17">
        <v>32.799999999999997</v>
      </c>
      <c r="T529" s="17">
        <v>5.42</v>
      </c>
      <c r="U529" s="17">
        <v>0</v>
      </c>
      <c r="V529" s="17">
        <v>0</v>
      </c>
      <c r="W529" s="17">
        <v>0</v>
      </c>
      <c r="X529" s="17">
        <v>0</v>
      </c>
      <c r="Y529" s="17">
        <v>0</v>
      </c>
      <c r="AZ529" s="9"/>
      <c r="BA529" s="9"/>
      <c r="BB529" s="9"/>
      <c r="BC529" s="9"/>
      <c r="BD529" s="9"/>
      <c r="BE529" s="9"/>
      <c r="BF529" s="9"/>
      <c r="BG529" s="9"/>
      <c r="BH529" s="9"/>
      <c r="BI529" s="9"/>
      <c r="BJ529" s="9"/>
      <c r="BK529" s="9"/>
      <c r="BL529" s="9"/>
      <c r="BM529" s="9"/>
      <c r="BN529" s="9"/>
      <c r="BO529" s="9"/>
      <c r="BP529" s="9"/>
      <c r="BQ529" s="9"/>
      <c r="BR529" s="9"/>
      <c r="BS529" s="9"/>
      <c r="BT529" s="9"/>
      <c r="BU529" s="9"/>
      <c r="BV529" s="9"/>
      <c r="BW529" s="9"/>
    </row>
    <row r="530" spans="1:75" ht="12" x14ac:dyDescent="0.2">
      <c r="A530" s="13">
        <v>28</v>
      </c>
      <c r="B530" s="17">
        <v>0</v>
      </c>
      <c r="C530" s="17">
        <v>0</v>
      </c>
      <c r="D530" s="17">
        <v>0</v>
      </c>
      <c r="E530" s="17">
        <v>0</v>
      </c>
      <c r="F530" s="17">
        <v>23.73</v>
      </c>
      <c r="G530" s="17">
        <v>82.3</v>
      </c>
      <c r="H530" s="17">
        <v>90.65</v>
      </c>
      <c r="I530" s="17">
        <v>36.58</v>
      </c>
      <c r="J530" s="17">
        <v>102.57</v>
      </c>
      <c r="K530" s="17">
        <v>87.43</v>
      </c>
      <c r="L530" s="17">
        <v>66.75</v>
      </c>
      <c r="M530" s="17">
        <v>63.67</v>
      </c>
      <c r="N530" s="17">
        <v>50.07</v>
      </c>
      <c r="O530" s="17">
        <v>53.4</v>
      </c>
      <c r="P530" s="17">
        <v>38.22</v>
      </c>
      <c r="Q530" s="17">
        <v>27.63</v>
      </c>
      <c r="R530" s="17">
        <v>0</v>
      </c>
      <c r="S530" s="17">
        <v>0.04</v>
      </c>
      <c r="T530" s="17">
        <v>0</v>
      </c>
      <c r="U530" s="17">
        <v>0</v>
      </c>
      <c r="V530" s="17">
        <v>0</v>
      </c>
      <c r="W530" s="17">
        <v>0</v>
      </c>
      <c r="X530" s="17">
        <v>0</v>
      </c>
      <c r="Y530" s="17">
        <v>0</v>
      </c>
      <c r="Z530" s="18" t="str">
        <f>IF(Y530=0,"скрыть","")</f>
        <v>скрыть</v>
      </c>
      <c r="AZ530" s="9"/>
      <c r="BA530" s="9"/>
      <c r="BB530" s="9"/>
      <c r="BC530" s="9"/>
      <c r="BD530" s="9"/>
      <c r="BE530" s="9"/>
      <c r="BF530" s="9"/>
      <c r="BG530" s="9"/>
      <c r="BH530" s="9"/>
      <c r="BI530" s="9"/>
      <c r="BJ530" s="9"/>
      <c r="BK530" s="9"/>
      <c r="BL530" s="9"/>
      <c r="BM530" s="9"/>
      <c r="BN530" s="9"/>
      <c r="BO530" s="9"/>
      <c r="BP530" s="9"/>
      <c r="BQ530" s="9"/>
      <c r="BR530" s="9"/>
      <c r="BS530" s="9"/>
      <c r="BT530" s="9"/>
      <c r="BU530" s="9"/>
      <c r="BV530" s="9"/>
      <c r="BW530" s="9"/>
    </row>
    <row r="531" spans="1:75" ht="12" x14ac:dyDescent="0.2">
      <c r="A531" s="13">
        <v>29</v>
      </c>
      <c r="B531" s="17">
        <v>0</v>
      </c>
      <c r="C531" s="17">
        <v>0</v>
      </c>
      <c r="D531" s="17">
        <v>0</v>
      </c>
      <c r="E531" s="17">
        <v>0</v>
      </c>
      <c r="F531" s="17">
        <v>15.6</v>
      </c>
      <c r="G531" s="17">
        <v>0</v>
      </c>
      <c r="H531" s="17">
        <v>0</v>
      </c>
      <c r="I531" s="17">
        <v>0</v>
      </c>
      <c r="J531" s="17">
        <v>0</v>
      </c>
      <c r="K531" s="17">
        <v>0</v>
      </c>
      <c r="L531" s="17">
        <v>0</v>
      </c>
      <c r="M531" s="17">
        <v>0</v>
      </c>
      <c r="N531" s="17">
        <v>0</v>
      </c>
      <c r="O531" s="17">
        <v>0</v>
      </c>
      <c r="P531" s="17">
        <v>0</v>
      </c>
      <c r="Q531" s="17">
        <v>0</v>
      </c>
      <c r="R531" s="17">
        <v>0</v>
      </c>
      <c r="S531" s="17">
        <v>0</v>
      </c>
      <c r="T531" s="17">
        <v>0</v>
      </c>
      <c r="U531" s="17">
        <v>0</v>
      </c>
      <c r="V531" s="17">
        <v>0</v>
      </c>
      <c r="W531" s="17">
        <v>0</v>
      </c>
      <c r="X531" s="17">
        <v>0</v>
      </c>
      <c r="Y531" s="17">
        <v>0</v>
      </c>
      <c r="Z531" s="18" t="str">
        <f>IF(Y531=0,"скрыть","")</f>
        <v>скрыть</v>
      </c>
      <c r="AZ531" s="9"/>
      <c r="BA531" s="9"/>
      <c r="BB531" s="9"/>
      <c r="BC531" s="9"/>
      <c r="BD531" s="9"/>
      <c r="BE531" s="9"/>
      <c r="BF531" s="9"/>
      <c r="BG531" s="9"/>
      <c r="BH531" s="9"/>
      <c r="BI531" s="9"/>
      <c r="BJ531" s="9"/>
      <c r="BK531" s="9"/>
      <c r="BL531" s="9"/>
      <c r="BM531" s="9"/>
      <c r="BN531" s="9"/>
      <c r="BO531" s="9"/>
      <c r="BP531" s="9"/>
      <c r="BQ531" s="9"/>
      <c r="BR531" s="9"/>
      <c r="BS531" s="9"/>
      <c r="BT531" s="9"/>
      <c r="BU531" s="9"/>
      <c r="BV531" s="9"/>
      <c r="BW531" s="9"/>
    </row>
    <row r="532" spans="1:75" ht="12" x14ac:dyDescent="0.2">
      <c r="A532" s="13">
        <v>30</v>
      </c>
      <c r="B532" s="17">
        <v>0</v>
      </c>
      <c r="C532" s="17">
        <v>0</v>
      </c>
      <c r="D532" s="17">
        <v>0</v>
      </c>
      <c r="E532" s="17">
        <v>0</v>
      </c>
      <c r="F532" s="17">
        <v>20.84</v>
      </c>
      <c r="G532" s="17">
        <v>61.52</v>
      </c>
      <c r="H532" s="17">
        <v>0</v>
      </c>
      <c r="I532" s="17">
        <v>1.47</v>
      </c>
      <c r="J532" s="17">
        <v>0</v>
      </c>
      <c r="K532" s="17">
        <v>0</v>
      </c>
      <c r="L532" s="17">
        <v>0</v>
      </c>
      <c r="M532" s="17">
        <v>0</v>
      </c>
      <c r="N532" s="17">
        <v>0</v>
      </c>
      <c r="O532" s="17">
        <v>0</v>
      </c>
      <c r="P532" s="17">
        <v>0</v>
      </c>
      <c r="Q532" s="17">
        <v>0</v>
      </c>
      <c r="R532" s="17">
        <v>0</v>
      </c>
      <c r="S532" s="17">
        <v>0</v>
      </c>
      <c r="T532" s="17">
        <v>0</v>
      </c>
      <c r="U532" s="17">
        <v>0</v>
      </c>
      <c r="V532" s="17">
        <v>0</v>
      </c>
      <c r="W532" s="17">
        <v>0</v>
      </c>
      <c r="X532" s="17">
        <v>0</v>
      </c>
      <c r="Y532" s="17">
        <v>0</v>
      </c>
      <c r="Z532" s="18" t="str">
        <f>IF(Y532=0,"скрыть","")</f>
        <v>скрыть</v>
      </c>
      <c r="AZ532" s="9"/>
      <c r="BA532" s="9"/>
      <c r="BB532" s="9"/>
      <c r="BC532" s="9"/>
      <c r="BD532" s="9"/>
      <c r="BE532" s="9"/>
      <c r="BF532" s="9"/>
      <c r="BG532" s="9"/>
      <c r="BH532" s="9"/>
      <c r="BI532" s="9"/>
      <c r="BJ532" s="9"/>
      <c r="BK532" s="9"/>
      <c r="BL532" s="9"/>
      <c r="BM532" s="9"/>
      <c r="BN532" s="9"/>
      <c r="BO532" s="9"/>
      <c r="BP532" s="9"/>
      <c r="BQ532" s="9"/>
      <c r="BR532" s="9"/>
      <c r="BS532" s="9"/>
      <c r="BT532" s="9"/>
      <c r="BU532" s="9"/>
      <c r="BV532" s="9"/>
      <c r="BW532" s="9"/>
    </row>
    <row r="533" spans="1:75" ht="12" x14ac:dyDescent="0.2">
      <c r="A533" s="13">
        <v>31</v>
      </c>
      <c r="B533" s="17">
        <v>0</v>
      </c>
      <c r="C533" s="17">
        <v>0</v>
      </c>
      <c r="D533" s="17">
        <v>0</v>
      </c>
      <c r="E533" s="17">
        <v>0</v>
      </c>
      <c r="F533" s="17">
        <v>90.4</v>
      </c>
      <c r="G533" s="17">
        <v>216.7</v>
      </c>
      <c r="H533" s="17">
        <v>176.91</v>
      </c>
      <c r="I533" s="17">
        <v>57.77</v>
      </c>
      <c r="J533" s="17">
        <v>76.540000000000006</v>
      </c>
      <c r="K533" s="17">
        <v>38.68</v>
      </c>
      <c r="L533" s="17">
        <v>8.4600000000000009</v>
      </c>
      <c r="M533" s="17">
        <v>0</v>
      </c>
      <c r="N533" s="17">
        <v>0</v>
      </c>
      <c r="O533" s="17">
        <v>0</v>
      </c>
      <c r="P533" s="17">
        <v>0</v>
      </c>
      <c r="Q533" s="17">
        <v>0</v>
      </c>
      <c r="R533" s="17">
        <v>0</v>
      </c>
      <c r="S533" s="17">
        <v>0</v>
      </c>
      <c r="T533" s="17">
        <v>0</v>
      </c>
      <c r="U533" s="17">
        <v>0</v>
      </c>
      <c r="V533" s="17">
        <v>0</v>
      </c>
      <c r="W533" s="17">
        <v>0</v>
      </c>
      <c r="X533" s="17">
        <v>0</v>
      </c>
      <c r="Y533" s="17">
        <v>0</v>
      </c>
      <c r="Z533" s="18" t="str">
        <f>IF(Y533=0,"скрыть","")</f>
        <v>скрыть</v>
      </c>
      <c r="AZ533" s="9"/>
      <c r="BA533" s="9"/>
      <c r="BB533" s="9"/>
      <c r="BC533" s="9"/>
      <c r="BD533" s="9"/>
      <c r="BE533" s="9"/>
      <c r="BF533" s="9"/>
      <c r="BG533" s="9"/>
      <c r="BH533" s="9"/>
      <c r="BI533" s="9"/>
      <c r="BJ533" s="9"/>
      <c r="BK533" s="9"/>
      <c r="BL533" s="9"/>
      <c r="BM533" s="9"/>
      <c r="BN533" s="9"/>
      <c r="BO533" s="9"/>
      <c r="BP533" s="9"/>
      <c r="BQ533" s="9"/>
      <c r="BR533" s="9"/>
      <c r="BS533" s="9"/>
      <c r="BT533" s="9"/>
      <c r="BU533" s="9"/>
      <c r="BV533" s="9"/>
      <c r="BW533" s="9"/>
    </row>
    <row r="534" spans="1:75" ht="11.25" customHeight="1" x14ac:dyDescent="0.2">
      <c r="A534" s="71"/>
      <c r="B534" s="72" t="s">
        <v>99</v>
      </c>
      <c r="C534" s="72"/>
      <c r="D534" s="72"/>
      <c r="E534" s="72"/>
      <c r="F534" s="72"/>
      <c r="G534" s="72"/>
      <c r="H534" s="72"/>
      <c r="I534" s="72"/>
      <c r="J534" s="72"/>
      <c r="K534" s="72"/>
      <c r="L534" s="72"/>
      <c r="M534" s="72"/>
      <c r="N534" s="72"/>
      <c r="O534" s="72"/>
      <c r="P534" s="72"/>
      <c r="Q534" s="72"/>
      <c r="R534" s="72"/>
      <c r="S534" s="72"/>
      <c r="T534" s="72"/>
      <c r="U534" s="72"/>
      <c r="V534" s="72"/>
      <c r="W534" s="72"/>
      <c r="X534" s="72"/>
      <c r="Y534" s="72"/>
      <c r="AZ534" s="9"/>
      <c r="BA534" s="9"/>
      <c r="BB534" s="9"/>
      <c r="BC534" s="9"/>
      <c r="BD534" s="9"/>
      <c r="BE534" s="9"/>
      <c r="BF534" s="9"/>
      <c r="BG534" s="9"/>
      <c r="BH534" s="9"/>
      <c r="BI534" s="9"/>
      <c r="BJ534" s="9"/>
      <c r="BK534" s="9"/>
      <c r="BL534" s="9"/>
      <c r="BM534" s="9"/>
      <c r="BN534" s="9"/>
      <c r="BO534" s="9"/>
      <c r="BP534" s="9"/>
      <c r="BQ534" s="9"/>
      <c r="BR534" s="9"/>
      <c r="BS534" s="9"/>
      <c r="BT534" s="9"/>
      <c r="BU534" s="9"/>
      <c r="BV534" s="9"/>
      <c r="BW534" s="9"/>
    </row>
    <row r="535" spans="1:75" ht="11.25" customHeight="1" x14ac:dyDescent="0.2">
      <c r="A535" s="71"/>
      <c r="B535" s="72"/>
      <c r="C535" s="72"/>
      <c r="D535" s="72"/>
      <c r="E535" s="72"/>
      <c r="F535" s="72"/>
      <c r="G535" s="72"/>
      <c r="H535" s="72"/>
      <c r="I535" s="72"/>
      <c r="J535" s="72"/>
      <c r="K535" s="72"/>
      <c r="L535" s="72"/>
      <c r="M535" s="72"/>
      <c r="N535" s="72"/>
      <c r="O535" s="72"/>
      <c r="P535" s="72"/>
      <c r="Q535" s="72"/>
      <c r="R535" s="72"/>
      <c r="S535" s="72"/>
      <c r="T535" s="72"/>
      <c r="U535" s="72"/>
      <c r="V535" s="72"/>
      <c r="W535" s="72"/>
      <c r="X535" s="72"/>
      <c r="Y535" s="72"/>
      <c r="AZ535" s="9"/>
      <c r="BA535" s="9"/>
      <c r="BB535" s="9"/>
      <c r="BC535" s="9"/>
      <c r="BD535" s="9"/>
      <c r="BE535" s="9"/>
      <c r="BF535" s="9"/>
      <c r="BG535" s="9"/>
      <c r="BH535" s="9"/>
      <c r="BI535" s="9"/>
      <c r="BJ535" s="9"/>
      <c r="BK535" s="9"/>
      <c r="BL535" s="9"/>
      <c r="BM535" s="9"/>
      <c r="BN535" s="9"/>
      <c r="BO535" s="9"/>
      <c r="BP535" s="9"/>
      <c r="BQ535" s="9"/>
      <c r="BR535" s="9"/>
      <c r="BS535" s="9"/>
      <c r="BT535" s="9"/>
      <c r="BU535" s="9"/>
      <c r="BV535" s="9"/>
      <c r="BW535" s="9"/>
    </row>
    <row r="536" spans="1:75" s="7" customFormat="1" ht="32.65" customHeight="1" x14ac:dyDescent="0.2">
      <c r="A536" s="11" t="s">
        <v>64</v>
      </c>
      <c r="B536" s="12" t="s">
        <v>65</v>
      </c>
      <c r="C536" s="12" t="s">
        <v>66</v>
      </c>
      <c r="D536" s="12" t="s">
        <v>67</v>
      </c>
      <c r="E536" s="12" t="s">
        <v>68</v>
      </c>
      <c r="F536" s="12" t="s">
        <v>69</v>
      </c>
      <c r="G536" s="12" t="s">
        <v>70</v>
      </c>
      <c r="H536" s="12" t="s">
        <v>71</v>
      </c>
      <c r="I536" s="12" t="s">
        <v>72</v>
      </c>
      <c r="J536" s="12" t="s">
        <v>73</v>
      </c>
      <c r="K536" s="12" t="s">
        <v>74</v>
      </c>
      <c r="L536" s="12" t="s">
        <v>75</v>
      </c>
      <c r="M536" s="12" t="s">
        <v>76</v>
      </c>
      <c r="N536" s="12" t="s">
        <v>77</v>
      </c>
      <c r="O536" s="12" t="s">
        <v>78</v>
      </c>
      <c r="P536" s="12" t="s">
        <v>79</v>
      </c>
      <c r="Q536" s="12" t="s">
        <v>80</v>
      </c>
      <c r="R536" s="12" t="s">
        <v>81</v>
      </c>
      <c r="S536" s="12" t="s">
        <v>82</v>
      </c>
      <c r="T536" s="12" t="s">
        <v>83</v>
      </c>
      <c r="U536" s="12" t="s">
        <v>84</v>
      </c>
      <c r="V536" s="12" t="s">
        <v>85</v>
      </c>
      <c r="W536" s="12" t="s">
        <v>86</v>
      </c>
      <c r="X536" s="12" t="s">
        <v>87</v>
      </c>
      <c r="Y536" s="12" t="s">
        <v>88</v>
      </c>
      <c r="Z536" s="6"/>
      <c r="AZ536" s="9"/>
      <c r="BA536" s="9"/>
      <c r="BB536" s="9"/>
      <c r="BC536" s="9"/>
      <c r="BD536" s="9"/>
      <c r="BE536" s="9"/>
      <c r="BF536" s="9"/>
      <c r="BG536" s="9"/>
      <c r="BH536" s="9"/>
      <c r="BI536" s="9"/>
      <c r="BJ536" s="9"/>
      <c r="BK536" s="9"/>
      <c r="BL536" s="9"/>
      <c r="BM536" s="9"/>
      <c r="BN536" s="9"/>
      <c r="BO536" s="9"/>
      <c r="BP536" s="9"/>
      <c r="BQ536" s="9"/>
      <c r="BR536" s="9"/>
      <c r="BS536" s="9"/>
      <c r="BT536" s="9"/>
      <c r="BU536" s="9"/>
      <c r="BV536" s="9"/>
      <c r="BW536" s="9"/>
    </row>
    <row r="537" spans="1:75" ht="12" x14ac:dyDescent="0.2">
      <c r="A537" s="13">
        <v>1</v>
      </c>
      <c r="B537" s="17">
        <v>81.83</v>
      </c>
      <c r="C537" s="17">
        <v>87.45</v>
      </c>
      <c r="D537" s="17">
        <v>26.5</v>
      </c>
      <c r="E537" s="17">
        <v>17.3</v>
      </c>
      <c r="F537" s="17">
        <v>5.62</v>
      </c>
      <c r="G537" s="17">
        <v>0.01</v>
      </c>
      <c r="H537" s="17">
        <v>17.61</v>
      </c>
      <c r="I537" s="17">
        <v>36.57</v>
      </c>
      <c r="J537" s="17">
        <v>29.24</v>
      </c>
      <c r="K537" s="17">
        <v>3.2</v>
      </c>
      <c r="L537" s="17">
        <v>42.75</v>
      </c>
      <c r="M537" s="17">
        <v>42.91</v>
      </c>
      <c r="N537" s="17">
        <v>14.48</v>
      </c>
      <c r="O537" s="17">
        <v>31.64</v>
      </c>
      <c r="P537" s="17">
        <v>51.18</v>
      </c>
      <c r="Q537" s="17">
        <v>80.260000000000005</v>
      </c>
      <c r="R537" s="17">
        <v>138</v>
      </c>
      <c r="S537" s="17">
        <v>173.56</v>
      </c>
      <c r="T537" s="17">
        <v>225.59</v>
      </c>
      <c r="U537" s="17">
        <v>244.12</v>
      </c>
      <c r="V537" s="17">
        <v>359.64</v>
      </c>
      <c r="W537" s="17">
        <v>356.52</v>
      </c>
      <c r="X537" s="17">
        <v>243.43</v>
      </c>
      <c r="Y537" s="17">
        <v>149.01</v>
      </c>
      <c r="AZ537" s="9"/>
      <c r="BA537" s="9"/>
      <c r="BB537" s="9"/>
      <c r="BC537" s="9"/>
      <c r="BD537" s="9"/>
      <c r="BE537" s="9"/>
      <c r="BF537" s="9"/>
      <c r="BG537" s="9"/>
      <c r="BH537" s="9"/>
      <c r="BI537" s="9"/>
      <c r="BJ537" s="9"/>
      <c r="BK537" s="9"/>
      <c r="BL537" s="9"/>
      <c r="BM537" s="9"/>
      <c r="BN537" s="9"/>
      <c r="BO537" s="9"/>
      <c r="BP537" s="9"/>
      <c r="BQ537" s="9"/>
      <c r="BR537" s="9"/>
      <c r="BS537" s="9"/>
      <c r="BT537" s="9"/>
      <c r="BU537" s="9"/>
      <c r="BV537" s="9"/>
      <c r="BW537" s="9"/>
    </row>
    <row r="538" spans="1:75" ht="12" x14ac:dyDescent="0.2">
      <c r="A538" s="13">
        <v>2</v>
      </c>
      <c r="B538" s="17">
        <v>39.33</v>
      </c>
      <c r="C538" s="17">
        <v>3.84</v>
      </c>
      <c r="D538" s="17">
        <v>44.31</v>
      </c>
      <c r="E538" s="17">
        <v>90.16</v>
      </c>
      <c r="F538" s="17">
        <v>0</v>
      </c>
      <c r="G538" s="17">
        <v>0</v>
      </c>
      <c r="H538" s="17">
        <v>0</v>
      </c>
      <c r="I538" s="17">
        <v>0</v>
      </c>
      <c r="J538" s="17">
        <v>0</v>
      </c>
      <c r="K538" s="17">
        <v>0</v>
      </c>
      <c r="L538" s="17">
        <v>16.88</v>
      </c>
      <c r="M538" s="17">
        <v>26.66</v>
      </c>
      <c r="N538" s="17">
        <v>31.29</v>
      </c>
      <c r="O538" s="17">
        <v>54.09</v>
      </c>
      <c r="P538" s="17">
        <v>103.9</v>
      </c>
      <c r="Q538" s="17">
        <v>111.03</v>
      </c>
      <c r="R538" s="17">
        <v>79.959999999999994</v>
      </c>
      <c r="S538" s="17">
        <v>162.82</v>
      </c>
      <c r="T538" s="17">
        <v>218.62</v>
      </c>
      <c r="U538" s="17">
        <v>195.25</v>
      </c>
      <c r="V538" s="17">
        <v>271.20999999999998</v>
      </c>
      <c r="W538" s="17">
        <v>307.3</v>
      </c>
      <c r="X538" s="17">
        <v>318.73</v>
      </c>
      <c r="Y538" s="17">
        <v>159.84</v>
      </c>
      <c r="AZ538" s="9"/>
      <c r="BA538" s="9"/>
      <c r="BB538" s="9"/>
      <c r="BC538" s="9"/>
      <c r="BD538" s="9"/>
      <c r="BE538" s="9"/>
      <c r="BF538" s="9"/>
      <c r="BG538" s="9"/>
      <c r="BH538" s="9"/>
      <c r="BI538" s="9"/>
      <c r="BJ538" s="9"/>
      <c r="BK538" s="9"/>
      <c r="BL538" s="9"/>
      <c r="BM538" s="9"/>
      <c r="BN538" s="9"/>
      <c r="BO538" s="9"/>
      <c r="BP538" s="9"/>
      <c r="BQ538" s="9"/>
      <c r="BR538" s="9"/>
      <c r="BS538" s="9"/>
      <c r="BT538" s="9"/>
      <c r="BU538" s="9"/>
      <c r="BV538" s="9"/>
      <c r="BW538" s="9"/>
    </row>
    <row r="539" spans="1:75" ht="12" x14ac:dyDescent="0.2">
      <c r="A539" s="13">
        <v>3</v>
      </c>
      <c r="B539" s="17">
        <v>57.17</v>
      </c>
      <c r="C539" s="17">
        <v>87.55</v>
      </c>
      <c r="D539" s="17">
        <v>43.65</v>
      </c>
      <c r="E539" s="17">
        <v>4.6399999999999997</v>
      </c>
      <c r="F539" s="17">
        <v>5.49</v>
      </c>
      <c r="G539" s="17">
        <v>0</v>
      </c>
      <c r="H539" s="17">
        <v>0</v>
      </c>
      <c r="I539" s="17">
        <v>0</v>
      </c>
      <c r="J539" s="17">
        <v>0</v>
      </c>
      <c r="K539" s="17">
        <v>12.02</v>
      </c>
      <c r="L539" s="17">
        <v>0</v>
      </c>
      <c r="M539" s="17">
        <v>0.69</v>
      </c>
      <c r="N539" s="17">
        <v>5.64</v>
      </c>
      <c r="O539" s="17">
        <v>19.149999999999999</v>
      </c>
      <c r="P539" s="17">
        <v>8.73</v>
      </c>
      <c r="Q539" s="17">
        <v>53.13</v>
      </c>
      <c r="R539" s="17">
        <v>18.75</v>
      </c>
      <c r="S539" s="17">
        <v>35.880000000000003</v>
      </c>
      <c r="T539" s="17">
        <v>132.61000000000001</v>
      </c>
      <c r="U539" s="17">
        <v>218.18</v>
      </c>
      <c r="V539" s="17">
        <v>289.33999999999997</v>
      </c>
      <c r="W539" s="17">
        <v>292.99</v>
      </c>
      <c r="X539" s="17">
        <v>91.64</v>
      </c>
      <c r="Y539" s="17">
        <v>129.58000000000001</v>
      </c>
      <c r="AZ539" s="9"/>
      <c r="BA539" s="9"/>
      <c r="BB539" s="9"/>
      <c r="BC539" s="9"/>
      <c r="BD539" s="9"/>
      <c r="BE539" s="9"/>
      <c r="BF539" s="9"/>
      <c r="BG539" s="9"/>
      <c r="BH539" s="9"/>
      <c r="BI539" s="9"/>
      <c r="BJ539" s="9"/>
      <c r="BK539" s="9"/>
      <c r="BL539" s="9"/>
      <c r="BM539" s="9"/>
      <c r="BN539" s="9"/>
      <c r="BO539" s="9"/>
      <c r="BP539" s="9"/>
      <c r="BQ539" s="9"/>
      <c r="BR539" s="9"/>
      <c r="BS539" s="9"/>
      <c r="BT539" s="9"/>
      <c r="BU539" s="9"/>
      <c r="BV539" s="9"/>
      <c r="BW539" s="9"/>
    </row>
    <row r="540" spans="1:75" ht="12" x14ac:dyDescent="0.2">
      <c r="A540" s="13">
        <v>4</v>
      </c>
      <c r="B540" s="17">
        <v>52.29</v>
      </c>
      <c r="C540" s="17">
        <v>0.11</v>
      </c>
      <c r="D540" s="17">
        <v>0.32</v>
      </c>
      <c r="E540" s="17">
        <v>0</v>
      </c>
      <c r="F540" s="17">
        <v>0</v>
      </c>
      <c r="G540" s="17">
        <v>0</v>
      </c>
      <c r="H540" s="17">
        <v>0</v>
      </c>
      <c r="I540" s="17">
        <v>0</v>
      </c>
      <c r="J540" s="17">
        <v>0</v>
      </c>
      <c r="K540" s="17">
        <v>0</v>
      </c>
      <c r="L540" s="17">
        <v>0.06</v>
      </c>
      <c r="M540" s="17">
        <v>0</v>
      </c>
      <c r="N540" s="17">
        <v>0</v>
      </c>
      <c r="O540" s="17">
        <v>0</v>
      </c>
      <c r="P540" s="17">
        <v>1.1399999999999999</v>
      </c>
      <c r="Q540" s="17">
        <v>14.42</v>
      </c>
      <c r="R540" s="17">
        <v>48.3</v>
      </c>
      <c r="S540" s="17">
        <v>59.51</v>
      </c>
      <c r="T540" s="17">
        <v>155.74</v>
      </c>
      <c r="U540" s="17">
        <v>244.16</v>
      </c>
      <c r="V540" s="17">
        <v>243.55</v>
      </c>
      <c r="W540" s="17">
        <v>326.25</v>
      </c>
      <c r="X540" s="17">
        <v>316.77999999999997</v>
      </c>
      <c r="Y540" s="17">
        <v>187.97</v>
      </c>
      <c r="AZ540" s="9"/>
      <c r="BA540" s="9"/>
      <c r="BB540" s="9"/>
      <c r="BC540" s="9"/>
      <c r="BD540" s="9"/>
      <c r="BE540" s="9"/>
      <c r="BF540" s="9"/>
      <c r="BG540" s="9"/>
      <c r="BH540" s="9"/>
      <c r="BI540" s="9"/>
      <c r="BJ540" s="9"/>
      <c r="BK540" s="9"/>
      <c r="BL540" s="9"/>
      <c r="BM540" s="9"/>
      <c r="BN540" s="9"/>
      <c r="BO540" s="9"/>
      <c r="BP540" s="9"/>
      <c r="BQ540" s="9"/>
      <c r="BR540" s="9"/>
      <c r="BS540" s="9"/>
      <c r="BT540" s="9"/>
      <c r="BU540" s="9"/>
      <c r="BV540" s="9"/>
      <c r="BW540" s="9"/>
    </row>
    <row r="541" spans="1:75" ht="12" x14ac:dyDescent="0.2">
      <c r="A541" s="13">
        <v>5</v>
      </c>
      <c r="B541" s="17">
        <v>134.71</v>
      </c>
      <c r="C541" s="17">
        <v>0.51</v>
      </c>
      <c r="D541" s="17">
        <v>8.43</v>
      </c>
      <c r="E541" s="17">
        <v>0.39</v>
      </c>
      <c r="F541" s="17">
        <v>0</v>
      </c>
      <c r="G541" s="17">
        <v>0</v>
      </c>
      <c r="H541" s="17">
        <v>0</v>
      </c>
      <c r="I541" s="17">
        <v>0</v>
      </c>
      <c r="J541" s="17">
        <v>0</v>
      </c>
      <c r="K541" s="17">
        <v>0</v>
      </c>
      <c r="L541" s="17">
        <v>0</v>
      </c>
      <c r="M541" s="17">
        <v>0</v>
      </c>
      <c r="N541" s="17">
        <v>0</v>
      </c>
      <c r="O541" s="17">
        <v>0</v>
      </c>
      <c r="P541" s="17">
        <v>28.73</v>
      </c>
      <c r="Q541" s="17">
        <v>52.79</v>
      </c>
      <c r="R541" s="17">
        <v>16.04</v>
      </c>
      <c r="S541" s="17">
        <v>19.46</v>
      </c>
      <c r="T541" s="17">
        <v>0</v>
      </c>
      <c r="U541" s="17">
        <v>22.55</v>
      </c>
      <c r="V541" s="17">
        <v>107.87</v>
      </c>
      <c r="W541" s="17">
        <v>249.24</v>
      </c>
      <c r="X541" s="17">
        <v>21.38</v>
      </c>
      <c r="Y541" s="17">
        <v>0</v>
      </c>
      <c r="AZ541" s="9"/>
      <c r="BA541" s="9"/>
      <c r="BB541" s="9"/>
      <c r="BC541" s="9"/>
      <c r="BD541" s="9"/>
      <c r="BE541" s="9"/>
      <c r="BF541" s="9"/>
      <c r="BG541" s="9"/>
      <c r="BH541" s="9"/>
      <c r="BI541" s="9"/>
      <c r="BJ541" s="9"/>
      <c r="BK541" s="9"/>
      <c r="BL541" s="9"/>
      <c r="BM541" s="9"/>
      <c r="BN541" s="9"/>
      <c r="BO541" s="9"/>
      <c r="BP541" s="9"/>
      <c r="BQ541" s="9"/>
      <c r="BR541" s="9"/>
      <c r="BS541" s="9"/>
      <c r="BT541" s="9"/>
      <c r="BU541" s="9"/>
      <c r="BV541" s="9"/>
      <c r="BW541" s="9"/>
    </row>
    <row r="542" spans="1:75" ht="12" x14ac:dyDescent="0.2">
      <c r="A542" s="13">
        <v>6</v>
      </c>
      <c r="B542" s="17">
        <v>27.06</v>
      </c>
      <c r="C542" s="17">
        <v>13.1</v>
      </c>
      <c r="D542" s="17">
        <v>0</v>
      </c>
      <c r="E542" s="17">
        <v>0</v>
      </c>
      <c r="F542" s="17">
        <v>0</v>
      </c>
      <c r="G542" s="17">
        <v>0</v>
      </c>
      <c r="H542" s="17">
        <v>0</v>
      </c>
      <c r="I542" s="17">
        <v>0</v>
      </c>
      <c r="J542" s="17">
        <v>0</v>
      </c>
      <c r="K542" s="17">
        <v>0</v>
      </c>
      <c r="L542" s="17">
        <v>2.4700000000000002</v>
      </c>
      <c r="M542" s="17">
        <v>0</v>
      </c>
      <c r="N542" s="17">
        <v>0</v>
      </c>
      <c r="O542" s="17">
        <v>0</v>
      </c>
      <c r="P542" s="17">
        <v>0</v>
      </c>
      <c r="Q542" s="17">
        <v>0</v>
      </c>
      <c r="R542" s="17">
        <v>0</v>
      </c>
      <c r="S542" s="17">
        <v>0</v>
      </c>
      <c r="T542" s="17">
        <v>37.81</v>
      </c>
      <c r="U542" s="17">
        <v>28.13</v>
      </c>
      <c r="V542" s="17">
        <v>60.14</v>
      </c>
      <c r="W542" s="17">
        <v>172.32</v>
      </c>
      <c r="X542" s="17">
        <v>68.25</v>
      </c>
      <c r="Y542" s="17">
        <v>17.41</v>
      </c>
      <c r="AZ542" s="9"/>
      <c r="BA542" s="9"/>
      <c r="BB542" s="9"/>
      <c r="BC542" s="9"/>
      <c r="BD542" s="9"/>
      <c r="BE542" s="9"/>
      <c r="BF542" s="9"/>
      <c r="BG542" s="9"/>
      <c r="BH542" s="9"/>
      <c r="BI542" s="9"/>
      <c r="BJ542" s="9"/>
      <c r="BK542" s="9"/>
      <c r="BL542" s="9"/>
      <c r="BM542" s="9"/>
      <c r="BN542" s="9"/>
      <c r="BO542" s="9"/>
      <c r="BP542" s="9"/>
      <c r="BQ542" s="9"/>
      <c r="BR542" s="9"/>
      <c r="BS542" s="9"/>
      <c r="BT542" s="9"/>
      <c r="BU542" s="9"/>
      <c r="BV542" s="9"/>
      <c r="BW542" s="9"/>
    </row>
    <row r="543" spans="1:75" ht="12" x14ac:dyDescent="0.2">
      <c r="A543" s="13">
        <v>7</v>
      </c>
      <c r="B543" s="17">
        <v>0</v>
      </c>
      <c r="C543" s="17">
        <v>0</v>
      </c>
      <c r="D543" s="17">
        <v>9.86</v>
      </c>
      <c r="E543" s="17">
        <v>4.7</v>
      </c>
      <c r="F543" s="17">
        <v>0</v>
      </c>
      <c r="G543" s="17">
        <v>0</v>
      </c>
      <c r="H543" s="17">
        <v>0</v>
      </c>
      <c r="I543" s="17">
        <v>0</v>
      </c>
      <c r="J543" s="17">
        <v>0</v>
      </c>
      <c r="K543" s="17">
        <v>0</v>
      </c>
      <c r="L543" s="17">
        <v>80.13</v>
      </c>
      <c r="M543" s="17">
        <v>0</v>
      </c>
      <c r="N543" s="17">
        <v>0</v>
      </c>
      <c r="O543" s="17">
        <v>0</v>
      </c>
      <c r="P543" s="17">
        <v>0</v>
      </c>
      <c r="Q543" s="17">
        <v>0</v>
      </c>
      <c r="R543" s="17">
        <v>0</v>
      </c>
      <c r="S543" s="17">
        <v>73.77</v>
      </c>
      <c r="T543" s="17">
        <v>76.88</v>
      </c>
      <c r="U543" s="17">
        <v>93.38</v>
      </c>
      <c r="V543" s="17">
        <v>155.03</v>
      </c>
      <c r="W543" s="17">
        <v>290.99</v>
      </c>
      <c r="X543" s="17">
        <v>205.7</v>
      </c>
      <c r="Y543" s="17">
        <v>5.24</v>
      </c>
      <c r="AZ543" s="9"/>
      <c r="BA543" s="9"/>
      <c r="BB543" s="9"/>
      <c r="BC543" s="9"/>
      <c r="BD543" s="9"/>
      <c r="BE543" s="9"/>
      <c r="BF543" s="9"/>
      <c r="BG543" s="9"/>
      <c r="BH543" s="9"/>
      <c r="BI543" s="9"/>
      <c r="BJ543" s="9"/>
      <c r="BK543" s="9"/>
      <c r="BL543" s="9"/>
      <c r="BM543" s="9"/>
      <c r="BN543" s="9"/>
      <c r="BO543" s="9"/>
      <c r="BP543" s="9"/>
      <c r="BQ543" s="9"/>
      <c r="BR543" s="9"/>
      <c r="BS543" s="9"/>
      <c r="BT543" s="9"/>
      <c r="BU543" s="9"/>
      <c r="BV543" s="9"/>
      <c r="BW543" s="9"/>
    </row>
    <row r="544" spans="1:75" ht="12" x14ac:dyDescent="0.2">
      <c r="A544" s="13">
        <v>8</v>
      </c>
      <c r="B544" s="17">
        <v>3.11</v>
      </c>
      <c r="C544" s="17">
        <v>0</v>
      </c>
      <c r="D544" s="17">
        <v>0</v>
      </c>
      <c r="E544" s="17">
        <v>0</v>
      </c>
      <c r="F544" s="17">
        <v>0</v>
      </c>
      <c r="G544" s="17">
        <v>0</v>
      </c>
      <c r="H544" s="17">
        <v>0</v>
      </c>
      <c r="I544" s="17">
        <v>0</v>
      </c>
      <c r="J544" s="17">
        <v>0</v>
      </c>
      <c r="K544" s="17">
        <v>0</v>
      </c>
      <c r="L544" s="17">
        <v>9.11</v>
      </c>
      <c r="M544" s="17">
        <v>45.66</v>
      </c>
      <c r="N544" s="17">
        <v>64.94</v>
      </c>
      <c r="O544" s="17">
        <v>71.900000000000006</v>
      </c>
      <c r="P544" s="17">
        <v>70.63</v>
      </c>
      <c r="Q544" s="17">
        <v>10.15</v>
      </c>
      <c r="R544" s="17">
        <v>0</v>
      </c>
      <c r="S544" s="17">
        <v>0</v>
      </c>
      <c r="T544" s="17">
        <v>97.65</v>
      </c>
      <c r="U544" s="17">
        <v>187.65</v>
      </c>
      <c r="V544" s="17">
        <v>294.22000000000003</v>
      </c>
      <c r="W544" s="17">
        <v>253.12</v>
      </c>
      <c r="X544" s="17">
        <v>39.29</v>
      </c>
      <c r="Y544" s="17">
        <v>0.02</v>
      </c>
      <c r="AZ544" s="9"/>
      <c r="BA544" s="9"/>
      <c r="BB544" s="9"/>
      <c r="BC544" s="9"/>
      <c r="BD544" s="9"/>
      <c r="BE544" s="9"/>
      <c r="BF544" s="9"/>
      <c r="BG544" s="9"/>
      <c r="BH544" s="9"/>
      <c r="BI544" s="9"/>
      <c r="BJ544" s="9"/>
      <c r="BK544" s="9"/>
      <c r="BL544" s="9"/>
      <c r="BM544" s="9"/>
      <c r="BN544" s="9"/>
      <c r="BO544" s="9"/>
      <c r="BP544" s="9"/>
      <c r="BQ544" s="9"/>
      <c r="BR544" s="9"/>
      <c r="BS544" s="9"/>
      <c r="BT544" s="9"/>
      <c r="BU544" s="9"/>
      <c r="BV544" s="9"/>
      <c r="BW544" s="9"/>
    </row>
    <row r="545" spans="1:75" ht="12" x14ac:dyDescent="0.2">
      <c r="A545" s="13">
        <v>9</v>
      </c>
      <c r="B545" s="17">
        <v>0.49</v>
      </c>
      <c r="C545" s="17">
        <v>0</v>
      </c>
      <c r="D545" s="17">
        <v>0</v>
      </c>
      <c r="E545" s="17">
        <v>0</v>
      </c>
      <c r="F545" s="17">
        <v>0</v>
      </c>
      <c r="G545" s="17">
        <v>0</v>
      </c>
      <c r="H545" s="17">
        <v>0</v>
      </c>
      <c r="I545" s="17">
        <v>0</v>
      </c>
      <c r="J545" s="17">
        <v>0</v>
      </c>
      <c r="K545" s="17">
        <v>0</v>
      </c>
      <c r="L545" s="17">
        <v>0</v>
      </c>
      <c r="M545" s="17">
        <v>0</v>
      </c>
      <c r="N545" s="17">
        <v>0</v>
      </c>
      <c r="O545" s="17">
        <v>0</v>
      </c>
      <c r="P545" s="17">
        <v>0</v>
      </c>
      <c r="Q545" s="17">
        <v>0</v>
      </c>
      <c r="R545" s="17">
        <v>0</v>
      </c>
      <c r="S545" s="17">
        <v>0</v>
      </c>
      <c r="T545" s="17">
        <v>0</v>
      </c>
      <c r="U545" s="17">
        <v>0</v>
      </c>
      <c r="V545" s="17">
        <v>4.79</v>
      </c>
      <c r="W545" s="17">
        <v>156.91999999999999</v>
      </c>
      <c r="X545" s="17">
        <v>46.07</v>
      </c>
      <c r="Y545" s="17">
        <v>2.84</v>
      </c>
      <c r="AZ545" s="9"/>
      <c r="BA545" s="9"/>
      <c r="BB545" s="9"/>
      <c r="BC545" s="9"/>
      <c r="BD545" s="9"/>
      <c r="BE545" s="9"/>
      <c r="BF545" s="9"/>
      <c r="BG545" s="9"/>
      <c r="BH545" s="9"/>
      <c r="BI545" s="9"/>
      <c r="BJ545" s="9"/>
      <c r="BK545" s="9"/>
      <c r="BL545" s="9"/>
      <c r="BM545" s="9"/>
      <c r="BN545" s="9"/>
      <c r="BO545" s="9"/>
      <c r="BP545" s="9"/>
      <c r="BQ545" s="9"/>
      <c r="BR545" s="9"/>
      <c r="BS545" s="9"/>
      <c r="BT545" s="9"/>
      <c r="BU545" s="9"/>
      <c r="BV545" s="9"/>
      <c r="BW545" s="9"/>
    </row>
    <row r="546" spans="1:75" ht="12" x14ac:dyDescent="0.2">
      <c r="A546" s="13">
        <v>10</v>
      </c>
      <c r="B546" s="17">
        <v>0</v>
      </c>
      <c r="C546" s="17">
        <v>0</v>
      </c>
      <c r="D546" s="17">
        <v>0</v>
      </c>
      <c r="E546" s="17">
        <v>0</v>
      </c>
      <c r="F546" s="17">
        <v>0</v>
      </c>
      <c r="G546" s="17">
        <v>0</v>
      </c>
      <c r="H546" s="17">
        <v>0</v>
      </c>
      <c r="I546" s="17">
        <v>0</v>
      </c>
      <c r="J546" s="17">
        <v>0</v>
      </c>
      <c r="K546" s="17">
        <v>0</v>
      </c>
      <c r="L546" s="17">
        <v>0</v>
      </c>
      <c r="M546" s="17">
        <v>0</v>
      </c>
      <c r="N546" s="17">
        <v>0</v>
      </c>
      <c r="O546" s="17">
        <v>0</v>
      </c>
      <c r="P546" s="17">
        <v>0</v>
      </c>
      <c r="Q546" s="17">
        <v>0</v>
      </c>
      <c r="R546" s="17">
        <v>0</v>
      </c>
      <c r="S546" s="17">
        <v>0</v>
      </c>
      <c r="T546" s="17">
        <v>0</v>
      </c>
      <c r="U546" s="17">
        <v>0</v>
      </c>
      <c r="V546" s="17">
        <v>1.88</v>
      </c>
      <c r="W546" s="17">
        <v>115.59</v>
      </c>
      <c r="X546" s="17">
        <v>10.24</v>
      </c>
      <c r="Y546" s="17">
        <v>47.64</v>
      </c>
      <c r="AZ546" s="9"/>
      <c r="BA546" s="9"/>
      <c r="BB546" s="9"/>
      <c r="BC546" s="9"/>
      <c r="BD546" s="9"/>
      <c r="BE546" s="9"/>
      <c r="BF546" s="9"/>
      <c r="BG546" s="9"/>
      <c r="BH546" s="9"/>
      <c r="BI546" s="9"/>
      <c r="BJ546" s="9"/>
      <c r="BK546" s="9"/>
      <c r="BL546" s="9"/>
      <c r="BM546" s="9"/>
      <c r="BN546" s="9"/>
      <c r="BO546" s="9"/>
      <c r="BP546" s="9"/>
      <c r="BQ546" s="9"/>
      <c r="BR546" s="9"/>
      <c r="BS546" s="9"/>
      <c r="BT546" s="9"/>
      <c r="BU546" s="9"/>
      <c r="BV546" s="9"/>
      <c r="BW546" s="9"/>
    </row>
    <row r="547" spans="1:75" ht="12" x14ac:dyDescent="0.2">
      <c r="A547" s="13">
        <v>11</v>
      </c>
      <c r="B547" s="17">
        <v>2.25</v>
      </c>
      <c r="C547" s="17">
        <v>34.04</v>
      </c>
      <c r="D547" s="17">
        <v>0</v>
      </c>
      <c r="E547" s="17">
        <v>0</v>
      </c>
      <c r="F547" s="17">
        <v>0</v>
      </c>
      <c r="G547" s="17">
        <v>0</v>
      </c>
      <c r="H547" s="17">
        <v>0</v>
      </c>
      <c r="I547" s="17">
        <v>0</v>
      </c>
      <c r="J547" s="17">
        <v>0</v>
      </c>
      <c r="K547" s="17">
        <v>0</v>
      </c>
      <c r="L547" s="17">
        <v>0</v>
      </c>
      <c r="M547" s="17">
        <v>0</v>
      </c>
      <c r="N547" s="17">
        <v>0</v>
      </c>
      <c r="O547" s="17">
        <v>0</v>
      </c>
      <c r="P547" s="17">
        <v>0</v>
      </c>
      <c r="Q547" s="17">
        <v>0</v>
      </c>
      <c r="R547" s="17">
        <v>7.0000000000000007E-2</v>
      </c>
      <c r="S547" s="17">
        <v>26.96</v>
      </c>
      <c r="T547" s="17">
        <v>48.51</v>
      </c>
      <c r="U547" s="17">
        <v>40.79</v>
      </c>
      <c r="V547" s="17">
        <v>97.72</v>
      </c>
      <c r="W547" s="17">
        <v>413.84</v>
      </c>
      <c r="X547" s="17">
        <v>272.06</v>
      </c>
      <c r="Y547" s="17">
        <v>201.95</v>
      </c>
      <c r="AZ547" s="9"/>
      <c r="BA547" s="9"/>
      <c r="BB547" s="9"/>
      <c r="BC547" s="9"/>
      <c r="BD547" s="9"/>
      <c r="BE547" s="9"/>
      <c r="BF547" s="9"/>
      <c r="BG547" s="9"/>
      <c r="BH547" s="9"/>
      <c r="BI547" s="9"/>
      <c r="BJ547" s="9"/>
      <c r="BK547" s="9"/>
      <c r="BL547" s="9"/>
      <c r="BM547" s="9"/>
      <c r="BN547" s="9"/>
      <c r="BO547" s="9"/>
      <c r="BP547" s="9"/>
      <c r="BQ547" s="9"/>
      <c r="BR547" s="9"/>
      <c r="BS547" s="9"/>
      <c r="BT547" s="9"/>
      <c r="BU547" s="9"/>
      <c r="BV547" s="9"/>
      <c r="BW547" s="9"/>
    </row>
    <row r="548" spans="1:75" ht="12" x14ac:dyDescent="0.2">
      <c r="A548" s="13">
        <v>12</v>
      </c>
      <c r="B548" s="17">
        <v>42.19</v>
      </c>
      <c r="C548" s="17">
        <v>0.25</v>
      </c>
      <c r="D548" s="17">
        <v>0</v>
      </c>
      <c r="E548" s="17">
        <v>0</v>
      </c>
      <c r="F548" s="17">
        <v>0</v>
      </c>
      <c r="G548" s="17">
        <v>0</v>
      </c>
      <c r="H548" s="17">
        <v>0</v>
      </c>
      <c r="I548" s="17">
        <v>0</v>
      </c>
      <c r="J548" s="17">
        <v>0</v>
      </c>
      <c r="K548" s="17">
        <v>0</v>
      </c>
      <c r="L548" s="17">
        <v>0</v>
      </c>
      <c r="M548" s="17">
        <v>0</v>
      </c>
      <c r="N548" s="17">
        <v>0</v>
      </c>
      <c r="O548" s="17">
        <v>0</v>
      </c>
      <c r="P548" s="17">
        <v>0</v>
      </c>
      <c r="Q548" s="17">
        <v>0</v>
      </c>
      <c r="R548" s="17">
        <v>0</v>
      </c>
      <c r="S548" s="17">
        <v>0</v>
      </c>
      <c r="T548" s="17">
        <v>3.18</v>
      </c>
      <c r="U548" s="17">
        <v>6.04</v>
      </c>
      <c r="V548" s="17">
        <v>73.37</v>
      </c>
      <c r="W548" s="17">
        <v>260.76</v>
      </c>
      <c r="X548" s="17">
        <v>150.59</v>
      </c>
      <c r="Y548" s="17">
        <v>212.09</v>
      </c>
      <c r="AZ548" s="9"/>
      <c r="BA548" s="9"/>
      <c r="BB548" s="9"/>
      <c r="BC548" s="9"/>
      <c r="BD548" s="9"/>
      <c r="BE548" s="9"/>
      <c r="BF548" s="9"/>
      <c r="BG548" s="9"/>
      <c r="BH548" s="9"/>
      <c r="BI548" s="9"/>
      <c r="BJ548" s="9"/>
      <c r="BK548" s="9"/>
      <c r="BL548" s="9"/>
      <c r="BM548" s="9"/>
      <c r="BN548" s="9"/>
      <c r="BO548" s="9"/>
      <c r="BP548" s="9"/>
      <c r="BQ548" s="9"/>
      <c r="BR548" s="9"/>
      <c r="BS548" s="9"/>
      <c r="BT548" s="9"/>
      <c r="BU548" s="9"/>
      <c r="BV548" s="9"/>
      <c r="BW548" s="9"/>
    </row>
    <row r="549" spans="1:75" ht="12" x14ac:dyDescent="0.2">
      <c r="A549" s="13">
        <v>13</v>
      </c>
      <c r="B549" s="17">
        <v>44.43</v>
      </c>
      <c r="C549" s="17">
        <v>42.6</v>
      </c>
      <c r="D549" s="17">
        <v>18.22</v>
      </c>
      <c r="E549" s="17">
        <v>4.25</v>
      </c>
      <c r="F549" s="17">
        <v>0</v>
      </c>
      <c r="G549" s="17">
        <v>0</v>
      </c>
      <c r="H549" s="17">
        <v>0</v>
      </c>
      <c r="I549" s="17">
        <v>0</v>
      </c>
      <c r="J549" s="17">
        <v>0</v>
      </c>
      <c r="K549" s="17">
        <v>0</v>
      </c>
      <c r="L549" s="17">
        <v>7.55</v>
      </c>
      <c r="M549" s="17">
        <v>8.27</v>
      </c>
      <c r="N549" s="17">
        <v>6.56</v>
      </c>
      <c r="O549" s="17">
        <v>3.19</v>
      </c>
      <c r="P549" s="17">
        <v>8.76</v>
      </c>
      <c r="Q549" s="17">
        <v>3.15</v>
      </c>
      <c r="R549" s="17">
        <v>17.84</v>
      </c>
      <c r="S549" s="17">
        <v>11.39</v>
      </c>
      <c r="T549" s="17">
        <v>23.36</v>
      </c>
      <c r="U549" s="17">
        <v>51.75</v>
      </c>
      <c r="V549" s="17">
        <v>50.53</v>
      </c>
      <c r="W549" s="17">
        <v>277.82</v>
      </c>
      <c r="X549" s="17">
        <v>446.51</v>
      </c>
      <c r="Y549" s="17">
        <v>243.54</v>
      </c>
      <c r="AZ549" s="9"/>
      <c r="BA549" s="9"/>
      <c r="BB549" s="9"/>
      <c r="BC549" s="9"/>
      <c r="BD549" s="9"/>
      <c r="BE549" s="9"/>
      <c r="BF549" s="9"/>
      <c r="BG549" s="9"/>
      <c r="BH549" s="9"/>
      <c r="BI549" s="9"/>
      <c r="BJ549" s="9"/>
      <c r="BK549" s="9"/>
      <c r="BL549" s="9"/>
      <c r="BM549" s="9"/>
      <c r="BN549" s="9"/>
      <c r="BO549" s="9"/>
      <c r="BP549" s="9"/>
      <c r="BQ549" s="9"/>
      <c r="BR549" s="9"/>
      <c r="BS549" s="9"/>
      <c r="BT549" s="9"/>
      <c r="BU549" s="9"/>
      <c r="BV549" s="9"/>
      <c r="BW549" s="9"/>
    </row>
    <row r="550" spans="1:75" ht="12" x14ac:dyDescent="0.2">
      <c r="A550" s="13">
        <v>14</v>
      </c>
      <c r="B550" s="17">
        <v>156.47</v>
      </c>
      <c r="C550" s="17">
        <v>43.31</v>
      </c>
      <c r="D550" s="17">
        <v>37.619999999999997</v>
      </c>
      <c r="E550" s="17">
        <v>0.42</v>
      </c>
      <c r="F550" s="17">
        <v>0</v>
      </c>
      <c r="G550" s="17">
        <v>0</v>
      </c>
      <c r="H550" s="17">
        <v>0</v>
      </c>
      <c r="I550" s="17">
        <v>85.4</v>
      </c>
      <c r="J550" s="17">
        <v>0</v>
      </c>
      <c r="K550" s="17">
        <v>0.28000000000000003</v>
      </c>
      <c r="L550" s="17">
        <v>0.27</v>
      </c>
      <c r="M550" s="17">
        <v>0.56999999999999995</v>
      </c>
      <c r="N550" s="17">
        <v>0.9</v>
      </c>
      <c r="O550" s="17">
        <v>0.7</v>
      </c>
      <c r="P550" s="17">
        <v>1.17</v>
      </c>
      <c r="Q550" s="17">
        <v>0.71</v>
      </c>
      <c r="R550" s="17">
        <v>0.66</v>
      </c>
      <c r="S550" s="17">
        <v>2.3199999999999998</v>
      </c>
      <c r="T550" s="17">
        <v>30.58</v>
      </c>
      <c r="U550" s="17">
        <v>149.31</v>
      </c>
      <c r="V550" s="17">
        <v>283.86</v>
      </c>
      <c r="W550" s="17">
        <v>340.96</v>
      </c>
      <c r="X550" s="17">
        <v>268.77</v>
      </c>
      <c r="Y550" s="17">
        <v>236.94</v>
      </c>
      <c r="AZ550" s="9"/>
      <c r="BA550" s="9"/>
      <c r="BB550" s="9"/>
      <c r="BC550" s="9"/>
      <c r="BD550" s="9"/>
      <c r="BE550" s="9"/>
      <c r="BF550" s="9"/>
      <c r="BG550" s="9"/>
      <c r="BH550" s="9"/>
      <c r="BI550" s="9"/>
      <c r="BJ550" s="9"/>
      <c r="BK550" s="9"/>
      <c r="BL550" s="9"/>
      <c r="BM550" s="9"/>
      <c r="BN550" s="9"/>
      <c r="BO550" s="9"/>
      <c r="BP550" s="9"/>
      <c r="BQ550" s="9"/>
      <c r="BR550" s="9"/>
      <c r="BS550" s="9"/>
      <c r="BT550" s="9"/>
      <c r="BU550" s="9"/>
      <c r="BV550" s="9"/>
      <c r="BW550" s="9"/>
    </row>
    <row r="551" spans="1:75" ht="12" x14ac:dyDescent="0.2">
      <c r="A551" s="13">
        <v>15</v>
      </c>
      <c r="B551" s="17">
        <v>62.58</v>
      </c>
      <c r="C551" s="17">
        <v>114.67</v>
      </c>
      <c r="D551" s="17">
        <v>50.5</v>
      </c>
      <c r="E551" s="17">
        <v>67.83</v>
      </c>
      <c r="F551" s="17">
        <v>0</v>
      </c>
      <c r="G551" s="17">
        <v>0</v>
      </c>
      <c r="H551" s="17">
        <v>0</v>
      </c>
      <c r="I551" s="17">
        <v>0</v>
      </c>
      <c r="J551" s="17">
        <v>90.27</v>
      </c>
      <c r="K551" s="17">
        <v>126.71</v>
      </c>
      <c r="L551" s="17">
        <v>31.36</v>
      </c>
      <c r="M551" s="17">
        <v>51.52</v>
      </c>
      <c r="N551" s="17">
        <v>60.86</v>
      </c>
      <c r="O551" s="17">
        <v>57.02</v>
      </c>
      <c r="P551" s="17">
        <v>49.42</v>
      </c>
      <c r="Q551" s="17">
        <v>54.68</v>
      </c>
      <c r="R551" s="17">
        <v>34.229999999999997</v>
      </c>
      <c r="S551" s="17">
        <v>78.010000000000005</v>
      </c>
      <c r="T551" s="17">
        <v>130.94999999999999</v>
      </c>
      <c r="U551" s="17">
        <v>300</v>
      </c>
      <c r="V551" s="17">
        <v>165.79</v>
      </c>
      <c r="W551" s="17">
        <v>322.14</v>
      </c>
      <c r="X551" s="17">
        <v>259.51</v>
      </c>
      <c r="Y551" s="17">
        <v>377.49</v>
      </c>
      <c r="AZ551" s="9"/>
      <c r="BA551" s="9"/>
      <c r="BB551" s="9"/>
      <c r="BC551" s="9"/>
      <c r="BD551" s="9"/>
      <c r="BE551" s="9"/>
      <c r="BF551" s="9"/>
      <c r="BG551" s="9"/>
      <c r="BH551" s="9"/>
      <c r="BI551" s="9"/>
      <c r="BJ551" s="9"/>
      <c r="BK551" s="9"/>
      <c r="BL551" s="9"/>
      <c r="BM551" s="9"/>
      <c r="BN551" s="9"/>
      <c r="BO551" s="9"/>
      <c r="BP551" s="9"/>
      <c r="BQ551" s="9"/>
      <c r="BR551" s="9"/>
      <c r="BS551" s="9"/>
      <c r="BT551" s="9"/>
      <c r="BU551" s="9"/>
      <c r="BV551" s="9"/>
      <c r="BW551" s="9"/>
    </row>
    <row r="552" spans="1:75" ht="12" x14ac:dyDescent="0.2">
      <c r="A552" s="13">
        <v>16</v>
      </c>
      <c r="B552" s="17">
        <v>188.35</v>
      </c>
      <c r="C552" s="17">
        <v>298.08</v>
      </c>
      <c r="D552" s="17">
        <v>243.74</v>
      </c>
      <c r="E552" s="17">
        <v>158.9</v>
      </c>
      <c r="F552" s="17">
        <v>21.19</v>
      </c>
      <c r="G552" s="17">
        <v>0</v>
      </c>
      <c r="H552" s="17">
        <v>31.63</v>
      </c>
      <c r="I552" s="17">
        <v>0</v>
      </c>
      <c r="J552" s="17">
        <v>86.09</v>
      </c>
      <c r="K552" s="17">
        <v>144.72</v>
      </c>
      <c r="L552" s="17">
        <v>222.5</v>
      </c>
      <c r="M552" s="17">
        <v>267.47000000000003</v>
      </c>
      <c r="N552" s="17">
        <v>277.67</v>
      </c>
      <c r="O552" s="17">
        <v>238.88</v>
      </c>
      <c r="P552" s="17">
        <v>290.67</v>
      </c>
      <c r="Q552" s="17">
        <v>359.26</v>
      </c>
      <c r="R552" s="17">
        <v>329.27</v>
      </c>
      <c r="S552" s="17">
        <v>446.97</v>
      </c>
      <c r="T552" s="17">
        <v>338.55</v>
      </c>
      <c r="U552" s="17">
        <v>492.38</v>
      </c>
      <c r="V552" s="17">
        <v>832.55</v>
      </c>
      <c r="W552" s="17">
        <v>810.71</v>
      </c>
      <c r="X552" s="17">
        <v>705.58</v>
      </c>
      <c r="Y552" s="17">
        <v>1281.9100000000001</v>
      </c>
      <c r="AZ552" s="9"/>
      <c r="BA552" s="9"/>
      <c r="BB552" s="9"/>
      <c r="BC552" s="9"/>
      <c r="BD552" s="9"/>
      <c r="BE552" s="9"/>
      <c r="BF552" s="9"/>
      <c r="BG552" s="9"/>
      <c r="BH552" s="9"/>
      <c r="BI552" s="9"/>
      <c r="BJ552" s="9"/>
      <c r="BK552" s="9"/>
      <c r="BL552" s="9"/>
      <c r="BM552" s="9"/>
      <c r="BN552" s="9"/>
      <c r="BO552" s="9"/>
      <c r="BP552" s="9"/>
      <c r="BQ552" s="9"/>
      <c r="BR552" s="9"/>
      <c r="BS552" s="9"/>
      <c r="BT552" s="9"/>
      <c r="BU552" s="9"/>
      <c r="BV552" s="9"/>
      <c r="BW552" s="9"/>
    </row>
    <row r="553" spans="1:75" ht="12" x14ac:dyDescent="0.2">
      <c r="A553" s="13">
        <v>17</v>
      </c>
      <c r="B553" s="17">
        <v>581.29</v>
      </c>
      <c r="C553" s="17">
        <v>276.70999999999998</v>
      </c>
      <c r="D553" s="17">
        <v>176.63</v>
      </c>
      <c r="E553" s="17">
        <v>157.18</v>
      </c>
      <c r="F553" s="17">
        <v>24.68</v>
      </c>
      <c r="G553" s="17">
        <v>10.77</v>
      </c>
      <c r="H553" s="17">
        <v>0</v>
      </c>
      <c r="I553" s="17">
        <v>56.45</v>
      </c>
      <c r="J553" s="17">
        <v>0</v>
      </c>
      <c r="K553" s="17">
        <v>7.14</v>
      </c>
      <c r="L553" s="17">
        <v>81.13</v>
      </c>
      <c r="M553" s="17">
        <v>163.91</v>
      </c>
      <c r="N553" s="17">
        <v>161.44</v>
      </c>
      <c r="O553" s="17">
        <v>164.01</v>
      </c>
      <c r="P553" s="17">
        <v>189.32</v>
      </c>
      <c r="Q553" s="17">
        <v>162.72</v>
      </c>
      <c r="R553" s="17">
        <v>146.88999999999999</v>
      </c>
      <c r="S553" s="17">
        <v>158.83000000000001</v>
      </c>
      <c r="T553" s="17">
        <v>286.08999999999997</v>
      </c>
      <c r="U553" s="17">
        <v>614.64</v>
      </c>
      <c r="V553" s="17">
        <v>394.99</v>
      </c>
      <c r="W553" s="17">
        <v>608.83000000000004</v>
      </c>
      <c r="X553" s="17">
        <v>619.14</v>
      </c>
      <c r="Y553" s="17">
        <v>1213.23</v>
      </c>
      <c r="AZ553" s="9"/>
      <c r="BA553" s="9"/>
      <c r="BB553" s="9"/>
      <c r="BC553" s="9"/>
      <c r="BD553" s="9"/>
      <c r="BE553" s="9"/>
      <c r="BF553" s="9"/>
      <c r="BG553" s="9"/>
      <c r="BH553" s="9"/>
      <c r="BI553" s="9"/>
      <c r="BJ553" s="9"/>
      <c r="BK553" s="9"/>
      <c r="BL553" s="9"/>
      <c r="BM553" s="9"/>
      <c r="BN553" s="9"/>
      <c r="BO553" s="9"/>
      <c r="BP553" s="9"/>
      <c r="BQ553" s="9"/>
      <c r="BR553" s="9"/>
      <c r="BS553" s="9"/>
      <c r="BT553" s="9"/>
      <c r="BU553" s="9"/>
      <c r="BV553" s="9"/>
      <c r="BW553" s="9"/>
    </row>
    <row r="554" spans="1:75" ht="12" x14ac:dyDescent="0.2">
      <c r="A554" s="13">
        <v>18</v>
      </c>
      <c r="B554" s="17">
        <v>80.459999999999994</v>
      </c>
      <c r="C554" s="17">
        <v>44.68</v>
      </c>
      <c r="D554" s="17">
        <v>84.61</v>
      </c>
      <c r="E554" s="17">
        <v>34.409999999999997</v>
      </c>
      <c r="F554" s="17">
        <v>0</v>
      </c>
      <c r="G554" s="17">
        <v>0</v>
      </c>
      <c r="H554" s="17">
        <v>0</v>
      </c>
      <c r="I554" s="17">
        <v>0</v>
      </c>
      <c r="J554" s="17">
        <v>0</v>
      </c>
      <c r="K554" s="17">
        <v>10.85</v>
      </c>
      <c r="L554" s="17">
        <v>32.01</v>
      </c>
      <c r="M554" s="17">
        <v>38.43</v>
      </c>
      <c r="N554" s="17">
        <v>38.03</v>
      </c>
      <c r="O554" s="17">
        <v>35.770000000000003</v>
      </c>
      <c r="P554" s="17">
        <v>34.61</v>
      </c>
      <c r="Q554" s="17">
        <v>41.29</v>
      </c>
      <c r="R554" s="17">
        <v>110.54</v>
      </c>
      <c r="S554" s="17">
        <v>107.63</v>
      </c>
      <c r="T554" s="17">
        <v>124.91</v>
      </c>
      <c r="U554" s="17">
        <v>264.67</v>
      </c>
      <c r="V554" s="17">
        <v>305.82</v>
      </c>
      <c r="W554" s="17">
        <v>294.08999999999997</v>
      </c>
      <c r="X554" s="17">
        <v>465.16</v>
      </c>
      <c r="Y554" s="17">
        <v>350.66</v>
      </c>
      <c r="AZ554" s="9"/>
      <c r="BA554" s="9"/>
      <c r="BB554" s="9"/>
      <c r="BC554" s="9"/>
      <c r="BD554" s="9"/>
      <c r="BE554" s="9"/>
      <c r="BF554" s="9"/>
      <c r="BG554" s="9"/>
      <c r="BH554" s="9"/>
      <c r="BI554" s="9"/>
      <c r="BJ554" s="9"/>
      <c r="BK554" s="9"/>
      <c r="BL554" s="9"/>
      <c r="BM554" s="9"/>
      <c r="BN554" s="9"/>
      <c r="BO554" s="9"/>
      <c r="BP554" s="9"/>
      <c r="BQ554" s="9"/>
      <c r="BR554" s="9"/>
      <c r="BS554" s="9"/>
      <c r="BT554" s="9"/>
      <c r="BU554" s="9"/>
      <c r="BV554" s="9"/>
      <c r="BW554" s="9"/>
    </row>
    <row r="555" spans="1:75" ht="12" x14ac:dyDescent="0.2">
      <c r="A555" s="13">
        <v>19</v>
      </c>
      <c r="B555" s="17">
        <v>67.45</v>
      </c>
      <c r="C555" s="17">
        <v>59.89</v>
      </c>
      <c r="D555" s="17">
        <v>27.4</v>
      </c>
      <c r="E555" s="17">
        <v>1.1100000000000001</v>
      </c>
      <c r="F555" s="17">
        <v>0</v>
      </c>
      <c r="G555" s="17">
        <v>0</v>
      </c>
      <c r="H555" s="17">
        <v>0</v>
      </c>
      <c r="I555" s="17">
        <v>0</v>
      </c>
      <c r="J555" s="17">
        <v>0</v>
      </c>
      <c r="K555" s="17">
        <v>35.119999999999997</v>
      </c>
      <c r="L555" s="17">
        <v>112.88</v>
      </c>
      <c r="M555" s="17">
        <v>86.85</v>
      </c>
      <c r="N555" s="17">
        <v>36.24</v>
      </c>
      <c r="O555" s="17">
        <v>110.18</v>
      </c>
      <c r="P555" s="17">
        <v>106.63</v>
      </c>
      <c r="Q555" s="17">
        <v>98.31</v>
      </c>
      <c r="R555" s="17">
        <v>10.44</v>
      </c>
      <c r="S555" s="17">
        <v>4.72</v>
      </c>
      <c r="T555" s="17">
        <v>70.67</v>
      </c>
      <c r="U555" s="17">
        <v>264.20999999999998</v>
      </c>
      <c r="V555" s="17">
        <v>357.44</v>
      </c>
      <c r="W555" s="17">
        <v>219.48</v>
      </c>
      <c r="X555" s="17">
        <v>360.27</v>
      </c>
      <c r="Y555" s="17">
        <v>286.8</v>
      </c>
      <c r="AZ555" s="9"/>
      <c r="BA555" s="9"/>
      <c r="BB555" s="9"/>
      <c r="BC555" s="9"/>
      <c r="BD555" s="9"/>
      <c r="BE555" s="9"/>
      <c r="BF555" s="9"/>
      <c r="BG555" s="9"/>
      <c r="BH555" s="9"/>
      <c r="BI555" s="9"/>
      <c r="BJ555" s="9"/>
      <c r="BK555" s="9"/>
      <c r="BL555" s="9"/>
      <c r="BM555" s="9"/>
      <c r="BN555" s="9"/>
      <c r="BO555" s="9"/>
      <c r="BP555" s="9"/>
      <c r="BQ555" s="9"/>
      <c r="BR555" s="9"/>
      <c r="BS555" s="9"/>
      <c r="BT555" s="9"/>
      <c r="BU555" s="9"/>
      <c r="BV555" s="9"/>
      <c r="BW555" s="9"/>
    </row>
    <row r="556" spans="1:75" ht="12" x14ac:dyDescent="0.2">
      <c r="A556" s="13">
        <v>20</v>
      </c>
      <c r="B556" s="17">
        <v>189.44</v>
      </c>
      <c r="C556" s="17">
        <v>75.239999999999995</v>
      </c>
      <c r="D556" s="17">
        <v>184.13</v>
      </c>
      <c r="E556" s="17">
        <v>14.25</v>
      </c>
      <c r="F556" s="17">
        <v>0</v>
      </c>
      <c r="G556" s="17">
        <v>0</v>
      </c>
      <c r="H556" s="17">
        <v>0</v>
      </c>
      <c r="I556" s="17">
        <v>0</v>
      </c>
      <c r="J556" s="17">
        <v>0.73</v>
      </c>
      <c r="K556" s="17">
        <v>2.02</v>
      </c>
      <c r="L556" s="17">
        <v>2.25</v>
      </c>
      <c r="M556" s="17">
        <v>2.94</v>
      </c>
      <c r="N556" s="17">
        <v>2.33</v>
      </c>
      <c r="O556" s="17">
        <v>2.12</v>
      </c>
      <c r="P556" s="17">
        <v>2.11</v>
      </c>
      <c r="Q556" s="17">
        <v>2.72</v>
      </c>
      <c r="R556" s="17">
        <v>170.6</v>
      </c>
      <c r="S556" s="17">
        <v>216.94</v>
      </c>
      <c r="T556" s="17">
        <v>281.85000000000002</v>
      </c>
      <c r="U556" s="17">
        <v>272.31</v>
      </c>
      <c r="V556" s="17">
        <v>317.62</v>
      </c>
      <c r="W556" s="17">
        <v>310.3</v>
      </c>
      <c r="X556" s="17">
        <v>187.71</v>
      </c>
      <c r="Y556" s="17">
        <v>299.27</v>
      </c>
      <c r="AZ556" s="9"/>
      <c r="BA556" s="9"/>
      <c r="BB556" s="9"/>
      <c r="BC556" s="9"/>
      <c r="BD556" s="9"/>
      <c r="BE556" s="9"/>
      <c r="BF556" s="9"/>
      <c r="BG556" s="9"/>
      <c r="BH556" s="9"/>
      <c r="BI556" s="9"/>
      <c r="BJ556" s="9"/>
      <c r="BK556" s="9"/>
      <c r="BL556" s="9"/>
      <c r="BM556" s="9"/>
      <c r="BN556" s="9"/>
      <c r="BO556" s="9"/>
      <c r="BP556" s="9"/>
      <c r="BQ556" s="9"/>
      <c r="BR556" s="9"/>
      <c r="BS556" s="9"/>
      <c r="BT556" s="9"/>
      <c r="BU556" s="9"/>
      <c r="BV556" s="9"/>
      <c r="BW556" s="9"/>
    </row>
    <row r="557" spans="1:75" ht="12" x14ac:dyDescent="0.2">
      <c r="A557" s="13">
        <v>21</v>
      </c>
      <c r="B557" s="17">
        <v>182.15</v>
      </c>
      <c r="C557" s="17">
        <v>93.79</v>
      </c>
      <c r="D557" s="17">
        <v>100.61</v>
      </c>
      <c r="E557" s="17">
        <v>208.66</v>
      </c>
      <c r="F557" s="17">
        <v>35</v>
      </c>
      <c r="G557" s="17">
        <v>71.8</v>
      </c>
      <c r="H557" s="17">
        <v>0</v>
      </c>
      <c r="I557" s="17">
        <v>183.38</v>
      </c>
      <c r="J557" s="17">
        <v>36.69</v>
      </c>
      <c r="K557" s="17">
        <v>0.06</v>
      </c>
      <c r="L557" s="17">
        <v>0.34</v>
      </c>
      <c r="M557" s="17">
        <v>0.71</v>
      </c>
      <c r="N557" s="17">
        <v>0.44</v>
      </c>
      <c r="O557" s="17">
        <v>0.32</v>
      </c>
      <c r="P557" s="17">
        <v>0.24</v>
      </c>
      <c r="Q557" s="17">
        <v>0.11</v>
      </c>
      <c r="R557" s="17">
        <v>0.14000000000000001</v>
      </c>
      <c r="S557" s="17">
        <v>2.6</v>
      </c>
      <c r="T557" s="17">
        <v>26.74</v>
      </c>
      <c r="U557" s="17">
        <v>67.91</v>
      </c>
      <c r="V557" s="17">
        <v>170.6</v>
      </c>
      <c r="W557" s="17">
        <v>334.08</v>
      </c>
      <c r="X557" s="17">
        <v>336.36</v>
      </c>
      <c r="Y557" s="17">
        <v>296.82</v>
      </c>
      <c r="AZ557" s="9"/>
      <c r="BA557" s="9"/>
      <c r="BB557" s="9"/>
      <c r="BC557" s="9"/>
      <c r="BD557" s="9"/>
      <c r="BE557" s="9"/>
      <c r="BF557" s="9"/>
      <c r="BG557" s="9"/>
      <c r="BH557" s="9"/>
      <c r="BI557" s="9"/>
      <c r="BJ557" s="9"/>
      <c r="BK557" s="9"/>
      <c r="BL557" s="9"/>
      <c r="BM557" s="9"/>
      <c r="BN557" s="9"/>
      <c r="BO557" s="9"/>
      <c r="BP557" s="9"/>
      <c r="BQ557" s="9"/>
      <c r="BR557" s="9"/>
      <c r="BS557" s="9"/>
      <c r="BT557" s="9"/>
      <c r="BU557" s="9"/>
      <c r="BV557" s="9"/>
      <c r="BW557" s="9"/>
    </row>
    <row r="558" spans="1:75" ht="12" x14ac:dyDescent="0.2">
      <c r="A558" s="13">
        <v>22</v>
      </c>
      <c r="B558" s="17">
        <v>66.599999999999994</v>
      </c>
      <c r="C558" s="17">
        <v>83.07</v>
      </c>
      <c r="D558" s="17">
        <v>82.02</v>
      </c>
      <c r="E558" s="17">
        <v>21.91</v>
      </c>
      <c r="F558" s="17">
        <v>16.829999999999998</v>
      </c>
      <c r="G558" s="17">
        <v>0</v>
      </c>
      <c r="H558" s="17">
        <v>0</v>
      </c>
      <c r="I558" s="17">
        <v>0</v>
      </c>
      <c r="J558" s="17">
        <v>17.41</v>
      </c>
      <c r="K558" s="17">
        <v>0</v>
      </c>
      <c r="L558" s="17">
        <v>15.69</v>
      </c>
      <c r="M558" s="17">
        <v>11.67</v>
      </c>
      <c r="N558" s="17">
        <v>23.72</v>
      </c>
      <c r="O558" s="17">
        <v>0</v>
      </c>
      <c r="P558" s="17">
        <v>1.7</v>
      </c>
      <c r="Q558" s="17">
        <v>0</v>
      </c>
      <c r="R558" s="17">
        <v>36.22</v>
      </c>
      <c r="S558" s="17">
        <v>115.8</v>
      </c>
      <c r="T558" s="17">
        <v>167.29</v>
      </c>
      <c r="U558" s="17">
        <v>196.58</v>
      </c>
      <c r="V558" s="17">
        <v>221.96</v>
      </c>
      <c r="W558" s="17">
        <v>387</v>
      </c>
      <c r="X558" s="17">
        <v>254.49</v>
      </c>
      <c r="Y558" s="17">
        <v>235.92</v>
      </c>
      <c r="AZ558" s="9"/>
      <c r="BA558" s="9"/>
      <c r="BB558" s="9"/>
      <c r="BC558" s="9"/>
      <c r="BD558" s="9"/>
      <c r="BE558" s="9"/>
      <c r="BF558" s="9"/>
      <c r="BG558" s="9"/>
      <c r="BH558" s="9"/>
      <c r="BI558" s="9"/>
      <c r="BJ558" s="9"/>
      <c r="BK558" s="9"/>
      <c r="BL558" s="9"/>
      <c r="BM558" s="9"/>
      <c r="BN558" s="9"/>
      <c r="BO558" s="9"/>
      <c r="BP558" s="9"/>
      <c r="BQ558" s="9"/>
      <c r="BR558" s="9"/>
      <c r="BS558" s="9"/>
      <c r="BT558" s="9"/>
      <c r="BU558" s="9"/>
      <c r="BV558" s="9"/>
      <c r="BW558" s="9"/>
    </row>
    <row r="559" spans="1:75" ht="12" x14ac:dyDescent="0.2">
      <c r="A559" s="13">
        <v>23</v>
      </c>
      <c r="B559" s="17">
        <v>32.35</v>
      </c>
      <c r="C559" s="17">
        <v>51.61</v>
      </c>
      <c r="D559" s="17">
        <v>34.1</v>
      </c>
      <c r="E559" s="17">
        <v>21.58</v>
      </c>
      <c r="F559" s="17">
        <v>0</v>
      </c>
      <c r="G559" s="17">
        <v>0</v>
      </c>
      <c r="H559" s="17">
        <v>0</v>
      </c>
      <c r="I559" s="17">
        <v>0</v>
      </c>
      <c r="J559" s="17">
        <v>0.09</v>
      </c>
      <c r="K559" s="17">
        <v>0.78</v>
      </c>
      <c r="L559" s="17">
        <v>1.41</v>
      </c>
      <c r="M559" s="17">
        <v>0.98</v>
      </c>
      <c r="N559" s="17">
        <v>0.76</v>
      </c>
      <c r="O559" s="17">
        <v>1.01</v>
      </c>
      <c r="P559" s="17">
        <v>4.3499999999999996</v>
      </c>
      <c r="Q559" s="17">
        <v>6.31</v>
      </c>
      <c r="R559" s="17">
        <v>14.61</v>
      </c>
      <c r="S559" s="17">
        <v>36.36</v>
      </c>
      <c r="T559" s="17">
        <v>158.31</v>
      </c>
      <c r="U559" s="17">
        <v>172.6</v>
      </c>
      <c r="V559" s="17">
        <v>319.14</v>
      </c>
      <c r="W559" s="17">
        <v>396.19</v>
      </c>
      <c r="X559" s="17">
        <v>237.46</v>
      </c>
      <c r="Y559" s="17">
        <v>271.02999999999997</v>
      </c>
      <c r="AZ559" s="9"/>
      <c r="BA559" s="9"/>
      <c r="BB559" s="9"/>
      <c r="BC559" s="9"/>
      <c r="BD559" s="9"/>
      <c r="BE559" s="9"/>
      <c r="BF559" s="9"/>
      <c r="BG559" s="9"/>
      <c r="BH559" s="9"/>
      <c r="BI559" s="9"/>
      <c r="BJ559" s="9"/>
      <c r="BK559" s="9"/>
      <c r="BL559" s="9"/>
      <c r="BM559" s="9"/>
      <c r="BN559" s="9"/>
      <c r="BO559" s="9"/>
      <c r="BP559" s="9"/>
      <c r="BQ559" s="9"/>
      <c r="BR559" s="9"/>
      <c r="BS559" s="9"/>
      <c r="BT559" s="9"/>
      <c r="BU559" s="9"/>
      <c r="BV559" s="9"/>
      <c r="BW559" s="9"/>
    </row>
    <row r="560" spans="1:75" ht="12" x14ac:dyDescent="0.2">
      <c r="A560" s="13">
        <v>24</v>
      </c>
      <c r="B560" s="17">
        <v>235.72</v>
      </c>
      <c r="C560" s="17">
        <v>69.33</v>
      </c>
      <c r="D560" s="17">
        <v>24.97</v>
      </c>
      <c r="E560" s="17">
        <v>0.54</v>
      </c>
      <c r="F560" s="17">
        <v>0</v>
      </c>
      <c r="G560" s="17">
        <v>0</v>
      </c>
      <c r="H560" s="17">
        <v>0</v>
      </c>
      <c r="I560" s="17">
        <v>0</v>
      </c>
      <c r="J560" s="17">
        <v>0</v>
      </c>
      <c r="K560" s="17">
        <v>0</v>
      </c>
      <c r="L560" s="17">
        <v>0</v>
      </c>
      <c r="M560" s="17">
        <v>0</v>
      </c>
      <c r="N560" s="17">
        <v>0</v>
      </c>
      <c r="O560" s="17">
        <v>0</v>
      </c>
      <c r="P560" s="17">
        <v>0</v>
      </c>
      <c r="Q560" s="17">
        <v>0</v>
      </c>
      <c r="R560" s="17">
        <v>0</v>
      </c>
      <c r="S560" s="17">
        <v>0</v>
      </c>
      <c r="T560" s="17">
        <v>0.37</v>
      </c>
      <c r="U560" s="17">
        <v>3.18</v>
      </c>
      <c r="V560" s="17">
        <v>0.35</v>
      </c>
      <c r="W560" s="17">
        <v>64.5</v>
      </c>
      <c r="X560" s="17">
        <v>261.52999999999997</v>
      </c>
      <c r="Y560" s="17">
        <v>94.53</v>
      </c>
      <c r="AZ560" s="9"/>
      <c r="BA560" s="9"/>
      <c r="BB560" s="9"/>
      <c r="BC560" s="9"/>
      <c r="BD560" s="9"/>
      <c r="BE560" s="9"/>
      <c r="BF560" s="9"/>
      <c r="BG560" s="9"/>
      <c r="BH560" s="9"/>
      <c r="BI560" s="9"/>
      <c r="BJ560" s="9"/>
      <c r="BK560" s="9"/>
      <c r="BL560" s="9"/>
      <c r="BM560" s="9"/>
      <c r="BN560" s="9"/>
      <c r="BO560" s="9"/>
      <c r="BP560" s="9"/>
      <c r="BQ560" s="9"/>
      <c r="BR560" s="9"/>
      <c r="BS560" s="9"/>
      <c r="BT560" s="9"/>
      <c r="BU560" s="9"/>
      <c r="BV560" s="9"/>
      <c r="BW560" s="9"/>
    </row>
    <row r="561" spans="1:75" ht="12" x14ac:dyDescent="0.2">
      <c r="A561" s="13">
        <v>25</v>
      </c>
      <c r="B561" s="17">
        <v>44.86</v>
      </c>
      <c r="C561" s="17">
        <v>48.75</v>
      </c>
      <c r="D561" s="17">
        <v>26.45</v>
      </c>
      <c r="E561" s="17">
        <v>0</v>
      </c>
      <c r="F561" s="17">
        <v>0</v>
      </c>
      <c r="G561" s="17">
        <v>0</v>
      </c>
      <c r="H561" s="17">
        <v>0</v>
      </c>
      <c r="I561" s="17">
        <v>0</v>
      </c>
      <c r="J561" s="17">
        <v>0</v>
      </c>
      <c r="K561" s="17">
        <v>0</v>
      </c>
      <c r="L561" s="17">
        <v>0</v>
      </c>
      <c r="M561" s="17">
        <v>0</v>
      </c>
      <c r="N561" s="17">
        <v>0</v>
      </c>
      <c r="O561" s="17">
        <v>0</v>
      </c>
      <c r="P561" s="17">
        <v>0</v>
      </c>
      <c r="Q561" s="17">
        <v>0</v>
      </c>
      <c r="R561" s="17">
        <v>0</v>
      </c>
      <c r="S561" s="17">
        <v>5.34</v>
      </c>
      <c r="T561" s="17">
        <v>47.71</v>
      </c>
      <c r="U561" s="17">
        <v>55.47</v>
      </c>
      <c r="V561" s="17">
        <v>44.95</v>
      </c>
      <c r="W561" s="17">
        <v>62.6</v>
      </c>
      <c r="X561" s="17">
        <v>155</v>
      </c>
      <c r="Y561" s="17">
        <v>27.52</v>
      </c>
      <c r="AZ561" s="9"/>
      <c r="BA561" s="9"/>
      <c r="BB561" s="9"/>
      <c r="BC561" s="9"/>
      <c r="BD561" s="9"/>
      <c r="BE561" s="9"/>
      <c r="BF561" s="9"/>
      <c r="BG561" s="9"/>
      <c r="BH561" s="9"/>
      <c r="BI561" s="9"/>
      <c r="BJ561" s="9"/>
      <c r="BK561" s="9"/>
      <c r="BL561" s="9"/>
      <c r="BM561" s="9"/>
      <c r="BN561" s="9"/>
      <c r="BO561" s="9"/>
      <c r="BP561" s="9"/>
      <c r="BQ561" s="9"/>
      <c r="BR561" s="9"/>
      <c r="BS561" s="9"/>
      <c r="BT561" s="9"/>
      <c r="BU561" s="9"/>
      <c r="BV561" s="9"/>
      <c r="BW561" s="9"/>
    </row>
    <row r="562" spans="1:75" ht="12" x14ac:dyDescent="0.2">
      <c r="A562" s="13">
        <v>26</v>
      </c>
      <c r="B562" s="17">
        <v>34.409999999999997</v>
      </c>
      <c r="C562" s="17">
        <v>27.95</v>
      </c>
      <c r="D562" s="17">
        <v>50.93</v>
      </c>
      <c r="E562" s="17">
        <v>0</v>
      </c>
      <c r="F562" s="17">
        <v>43.91</v>
      </c>
      <c r="G562" s="17">
        <v>0</v>
      </c>
      <c r="H562" s="17">
        <v>0</v>
      </c>
      <c r="I562" s="17">
        <v>0</v>
      </c>
      <c r="J562" s="17">
        <v>0</v>
      </c>
      <c r="K562" s="17">
        <v>0</v>
      </c>
      <c r="L562" s="17">
        <v>0</v>
      </c>
      <c r="M562" s="17">
        <v>0</v>
      </c>
      <c r="N562" s="17">
        <v>0</v>
      </c>
      <c r="O562" s="17">
        <v>0</v>
      </c>
      <c r="P562" s="17">
        <v>0</v>
      </c>
      <c r="Q562" s="17">
        <v>0</v>
      </c>
      <c r="R562" s="17">
        <v>0</v>
      </c>
      <c r="S562" s="17">
        <v>0</v>
      </c>
      <c r="T562" s="17">
        <v>0</v>
      </c>
      <c r="U562" s="17">
        <v>49.6</v>
      </c>
      <c r="V562" s="17">
        <v>77.58</v>
      </c>
      <c r="W562" s="17">
        <v>146.26</v>
      </c>
      <c r="X562" s="17">
        <v>265.68</v>
      </c>
      <c r="Y562" s="17">
        <v>56.84</v>
      </c>
      <c r="AZ562" s="9"/>
      <c r="BA562" s="9"/>
      <c r="BB562" s="9"/>
      <c r="BC562" s="9"/>
      <c r="BD562" s="9"/>
      <c r="BE562" s="9"/>
      <c r="BF562" s="9"/>
      <c r="BG562" s="9"/>
      <c r="BH562" s="9"/>
      <c r="BI562" s="9"/>
      <c r="BJ562" s="9"/>
      <c r="BK562" s="9"/>
      <c r="BL562" s="9"/>
      <c r="BM562" s="9"/>
      <c r="BN562" s="9"/>
      <c r="BO562" s="9"/>
      <c r="BP562" s="9"/>
      <c r="BQ562" s="9"/>
      <c r="BR562" s="9"/>
      <c r="BS562" s="9"/>
      <c r="BT562" s="9"/>
      <c r="BU562" s="9"/>
      <c r="BV562" s="9"/>
      <c r="BW562" s="9"/>
    </row>
    <row r="563" spans="1:75" ht="12" x14ac:dyDescent="0.2">
      <c r="A563" s="13">
        <v>27</v>
      </c>
      <c r="B563" s="17">
        <v>46.71</v>
      </c>
      <c r="C563" s="17">
        <v>26.53</v>
      </c>
      <c r="D563" s="17">
        <v>11.03</v>
      </c>
      <c r="E563" s="17">
        <v>0</v>
      </c>
      <c r="F563" s="17">
        <v>0</v>
      </c>
      <c r="G563" s="17">
        <v>0</v>
      </c>
      <c r="H563" s="17">
        <v>0</v>
      </c>
      <c r="I563" s="17">
        <v>0</v>
      </c>
      <c r="J563" s="17">
        <v>0</v>
      </c>
      <c r="K563" s="17">
        <v>0</v>
      </c>
      <c r="L563" s="17">
        <v>0</v>
      </c>
      <c r="M563" s="17">
        <v>0</v>
      </c>
      <c r="N563" s="17">
        <v>0</v>
      </c>
      <c r="O563" s="17">
        <v>0</v>
      </c>
      <c r="P563" s="17">
        <v>0</v>
      </c>
      <c r="Q563" s="17">
        <v>0.2</v>
      </c>
      <c r="R563" s="17">
        <v>0</v>
      </c>
      <c r="S563" s="17">
        <v>0</v>
      </c>
      <c r="T563" s="17">
        <v>1.6</v>
      </c>
      <c r="U563" s="17">
        <v>81.28</v>
      </c>
      <c r="V563" s="17">
        <v>63.8</v>
      </c>
      <c r="W563" s="17">
        <v>564.92999999999995</v>
      </c>
      <c r="X563" s="17">
        <v>561.99</v>
      </c>
      <c r="Y563" s="17">
        <v>337.27</v>
      </c>
      <c r="AZ563" s="9"/>
      <c r="BA563" s="9"/>
      <c r="BB563" s="9"/>
      <c r="BC563" s="9"/>
      <c r="BD563" s="9"/>
      <c r="BE563" s="9"/>
      <c r="BF563" s="9"/>
      <c r="BG563" s="9"/>
      <c r="BH563" s="9"/>
      <c r="BI563" s="9"/>
      <c r="BJ563" s="9"/>
      <c r="BK563" s="9"/>
      <c r="BL563" s="9"/>
      <c r="BM563" s="9"/>
      <c r="BN563" s="9"/>
      <c r="BO563" s="9"/>
      <c r="BP563" s="9"/>
      <c r="BQ563" s="9"/>
      <c r="BR563" s="9"/>
      <c r="BS563" s="9"/>
      <c r="BT563" s="9"/>
      <c r="BU563" s="9"/>
      <c r="BV563" s="9"/>
      <c r="BW563" s="9"/>
    </row>
    <row r="564" spans="1:75" ht="12" x14ac:dyDescent="0.2">
      <c r="A564" s="13">
        <v>28</v>
      </c>
      <c r="B564" s="17">
        <v>100.09</v>
      </c>
      <c r="C564" s="17">
        <v>4.4000000000000004</v>
      </c>
      <c r="D564" s="17">
        <v>22</v>
      </c>
      <c r="E564" s="17">
        <v>32.17</v>
      </c>
      <c r="F564" s="17">
        <v>0</v>
      </c>
      <c r="G564" s="17">
        <v>0</v>
      </c>
      <c r="H564" s="17">
        <v>0</v>
      </c>
      <c r="I564" s="17">
        <v>7.0000000000000007E-2</v>
      </c>
      <c r="J564" s="17">
        <v>0</v>
      </c>
      <c r="K564" s="17">
        <v>0</v>
      </c>
      <c r="L564" s="17">
        <v>0.12</v>
      </c>
      <c r="M564" s="17">
        <v>0.14000000000000001</v>
      </c>
      <c r="N564" s="17">
        <v>0.28000000000000003</v>
      </c>
      <c r="O564" s="17">
        <v>0.26</v>
      </c>
      <c r="P564" s="17">
        <v>0.42</v>
      </c>
      <c r="Q564" s="17">
        <v>1.06</v>
      </c>
      <c r="R564" s="17">
        <v>41.02</v>
      </c>
      <c r="S564" s="17">
        <v>137.16</v>
      </c>
      <c r="T564" s="17">
        <v>255.2</v>
      </c>
      <c r="U564" s="17">
        <v>299.64</v>
      </c>
      <c r="V564" s="17">
        <v>485.41</v>
      </c>
      <c r="W564" s="17">
        <v>507.16</v>
      </c>
      <c r="X564" s="17">
        <v>494.84</v>
      </c>
      <c r="Y564" s="17">
        <v>331.19</v>
      </c>
      <c r="Z564" s="18" t="str">
        <f>IF(Y564=0,"скрыть","")</f>
        <v/>
      </c>
      <c r="AZ564" s="9"/>
      <c r="BA564" s="9"/>
      <c r="BB564" s="9"/>
      <c r="BC564" s="9"/>
      <c r="BD564" s="9"/>
      <c r="BE564" s="9"/>
      <c r="BF564" s="9"/>
      <c r="BG564" s="9"/>
      <c r="BH564" s="9"/>
      <c r="BI564" s="9"/>
      <c r="BJ564" s="9"/>
      <c r="BK564" s="9"/>
      <c r="BL564" s="9"/>
      <c r="BM564" s="9"/>
      <c r="BN564" s="9"/>
      <c r="BO564" s="9"/>
      <c r="BP564" s="9"/>
      <c r="BQ564" s="9"/>
      <c r="BR564" s="9"/>
      <c r="BS564" s="9"/>
      <c r="BT564" s="9"/>
      <c r="BU564" s="9"/>
      <c r="BV564" s="9"/>
      <c r="BW564" s="9"/>
    </row>
    <row r="565" spans="1:75" ht="12" x14ac:dyDescent="0.2">
      <c r="A565" s="13">
        <v>29</v>
      </c>
      <c r="B565" s="17">
        <v>187.43</v>
      </c>
      <c r="C565" s="17">
        <v>112.79</v>
      </c>
      <c r="D565" s="17">
        <v>42.73</v>
      </c>
      <c r="E565" s="17">
        <v>29.42</v>
      </c>
      <c r="F565" s="17">
        <v>0.21</v>
      </c>
      <c r="G565" s="17">
        <v>14.77</v>
      </c>
      <c r="H565" s="17">
        <v>47.27</v>
      </c>
      <c r="I565" s="17">
        <v>79.03</v>
      </c>
      <c r="J565" s="17">
        <v>132.55000000000001</v>
      </c>
      <c r="K565" s="17">
        <v>134.57</v>
      </c>
      <c r="L565" s="17">
        <v>144.12</v>
      </c>
      <c r="M565" s="17">
        <v>159.87</v>
      </c>
      <c r="N565" s="17">
        <v>232.22</v>
      </c>
      <c r="O565" s="17">
        <v>239.79</v>
      </c>
      <c r="P565" s="17">
        <v>282.8</v>
      </c>
      <c r="Q565" s="17">
        <v>296.76</v>
      </c>
      <c r="R565" s="17">
        <v>585.36</v>
      </c>
      <c r="S565" s="17">
        <v>477.34</v>
      </c>
      <c r="T565" s="17">
        <v>457.88</v>
      </c>
      <c r="U565" s="17">
        <v>566.79</v>
      </c>
      <c r="V565" s="17">
        <v>591.66999999999996</v>
      </c>
      <c r="W565" s="17">
        <v>640.99</v>
      </c>
      <c r="X565" s="17">
        <v>618.37</v>
      </c>
      <c r="Y565" s="17">
        <v>555.5</v>
      </c>
      <c r="Z565" s="18" t="str">
        <f>IF(Y565=0,"скрыть","")</f>
        <v/>
      </c>
      <c r="AZ565" s="9"/>
      <c r="BA565" s="9"/>
      <c r="BB565" s="9"/>
      <c r="BC565" s="9"/>
      <c r="BD565" s="9"/>
      <c r="BE565" s="9"/>
      <c r="BF565" s="9"/>
      <c r="BG565" s="9"/>
      <c r="BH565" s="9"/>
      <c r="BI565" s="9"/>
      <c r="BJ565" s="9"/>
      <c r="BK565" s="9"/>
      <c r="BL565" s="9"/>
      <c r="BM565" s="9"/>
      <c r="BN565" s="9"/>
      <c r="BO565" s="9"/>
      <c r="BP565" s="9"/>
      <c r="BQ565" s="9"/>
      <c r="BR565" s="9"/>
      <c r="BS565" s="9"/>
      <c r="BT565" s="9"/>
      <c r="BU565" s="9"/>
      <c r="BV565" s="9"/>
      <c r="BW565" s="9"/>
    </row>
    <row r="566" spans="1:75" ht="12" x14ac:dyDescent="0.2">
      <c r="A566" s="13">
        <v>30</v>
      </c>
      <c r="B566" s="17">
        <v>96.8</v>
      </c>
      <c r="C566" s="17">
        <v>57.01</v>
      </c>
      <c r="D566" s="17">
        <v>38.61</v>
      </c>
      <c r="E566" s="17">
        <v>35.479999999999997</v>
      </c>
      <c r="F566" s="17">
        <v>0</v>
      </c>
      <c r="G566" s="17">
        <v>0</v>
      </c>
      <c r="H566" s="17">
        <v>26.3</v>
      </c>
      <c r="I566" s="17">
        <v>7.37</v>
      </c>
      <c r="J566" s="17">
        <v>56.7</v>
      </c>
      <c r="K566" s="17">
        <v>102.28</v>
      </c>
      <c r="L566" s="17">
        <v>133.32</v>
      </c>
      <c r="M566" s="17">
        <v>140.99</v>
      </c>
      <c r="N566" s="17">
        <v>151.11000000000001</v>
      </c>
      <c r="O566" s="17">
        <v>172.54</v>
      </c>
      <c r="P566" s="17">
        <v>238.99</v>
      </c>
      <c r="Q566" s="17">
        <v>258.72000000000003</v>
      </c>
      <c r="R566" s="17">
        <v>272.2</v>
      </c>
      <c r="S566" s="17">
        <v>298.14999999999998</v>
      </c>
      <c r="T566" s="17">
        <v>411.78</v>
      </c>
      <c r="U566" s="17">
        <v>380.58</v>
      </c>
      <c r="V566" s="17">
        <v>360.26</v>
      </c>
      <c r="W566" s="17">
        <v>519.98</v>
      </c>
      <c r="X566" s="17">
        <v>389.21</v>
      </c>
      <c r="Y566" s="17">
        <v>257.27999999999997</v>
      </c>
      <c r="Z566" s="18" t="str">
        <f>IF(Y566=0,"скрыть","")</f>
        <v/>
      </c>
      <c r="AZ566" s="9"/>
      <c r="BA566" s="9"/>
      <c r="BB566" s="9"/>
      <c r="BC566" s="9"/>
      <c r="BD566" s="9"/>
      <c r="BE566" s="9"/>
      <c r="BF566" s="9"/>
      <c r="BG566" s="9"/>
      <c r="BH566" s="9"/>
      <c r="BI566" s="9"/>
      <c r="BJ566" s="9"/>
      <c r="BK566" s="9"/>
      <c r="BL566" s="9"/>
      <c r="BM566" s="9"/>
      <c r="BN566" s="9"/>
      <c r="BO566" s="9"/>
      <c r="BP566" s="9"/>
      <c r="BQ566" s="9"/>
      <c r="BR566" s="9"/>
      <c r="BS566" s="9"/>
      <c r="BT566" s="9"/>
      <c r="BU566" s="9"/>
      <c r="BV566" s="9"/>
      <c r="BW566" s="9"/>
    </row>
    <row r="567" spans="1:75" ht="12" x14ac:dyDescent="0.2">
      <c r="A567" s="13">
        <v>31</v>
      </c>
      <c r="B567" s="17">
        <v>18.649999999999999</v>
      </c>
      <c r="C567" s="17">
        <v>25.05</v>
      </c>
      <c r="D567" s="17">
        <v>51.83</v>
      </c>
      <c r="E567" s="17">
        <v>16.88</v>
      </c>
      <c r="F567" s="17">
        <v>0</v>
      </c>
      <c r="G567" s="17">
        <v>0</v>
      </c>
      <c r="H567" s="17">
        <v>0</v>
      </c>
      <c r="I567" s="17">
        <v>0</v>
      </c>
      <c r="J567" s="17">
        <v>0</v>
      </c>
      <c r="K567" s="17">
        <v>0</v>
      </c>
      <c r="L567" s="17">
        <v>0.36</v>
      </c>
      <c r="M567" s="17">
        <v>67.239999999999995</v>
      </c>
      <c r="N567" s="17">
        <v>128.79</v>
      </c>
      <c r="O567" s="17">
        <v>152.75</v>
      </c>
      <c r="P567" s="17">
        <v>147.36000000000001</v>
      </c>
      <c r="Q567" s="17">
        <v>177.06</v>
      </c>
      <c r="R567" s="17">
        <v>255.18</v>
      </c>
      <c r="S567" s="17">
        <v>175.11</v>
      </c>
      <c r="T567" s="17">
        <v>188.77</v>
      </c>
      <c r="U567" s="17">
        <v>305.17</v>
      </c>
      <c r="V567" s="17">
        <v>380.58</v>
      </c>
      <c r="W567" s="17">
        <v>540.97</v>
      </c>
      <c r="X567" s="17">
        <v>429.1</v>
      </c>
      <c r="Y567" s="17">
        <v>356.62</v>
      </c>
      <c r="Z567" s="18" t="str">
        <f>IF(Y567=0,"скрыть","")</f>
        <v/>
      </c>
      <c r="AZ567" s="9"/>
      <c r="BA567" s="9"/>
      <c r="BB567" s="9"/>
      <c r="BC567" s="9"/>
      <c r="BD567" s="9"/>
      <c r="BE567" s="9"/>
      <c r="BF567" s="9"/>
      <c r="BG567" s="9"/>
      <c r="BH567" s="9"/>
      <c r="BI567" s="9"/>
      <c r="BJ567" s="9"/>
      <c r="BK567" s="9"/>
      <c r="BL567" s="9"/>
      <c r="BM567" s="9"/>
      <c r="BN567" s="9"/>
      <c r="BO567" s="9"/>
      <c r="BP567" s="9"/>
      <c r="BQ567" s="9"/>
      <c r="BR567" s="9"/>
      <c r="BS567" s="9"/>
      <c r="BT567" s="9"/>
      <c r="BU567" s="9"/>
      <c r="BV567" s="9"/>
      <c r="BW567" s="9"/>
    </row>
    <row r="568" spans="1:75" s="7" customFormat="1" ht="18.95" customHeight="1" x14ac:dyDescent="0.25">
      <c r="A568" s="3"/>
      <c r="B568" s="76" t="s">
        <v>100</v>
      </c>
      <c r="C568" s="76"/>
      <c r="D568" s="76"/>
      <c r="E568" s="76"/>
      <c r="F568" s="76"/>
      <c r="G568" s="76"/>
      <c r="H568" s="76"/>
      <c r="I568" s="76"/>
      <c r="J568" s="76"/>
      <c r="K568" s="76"/>
      <c r="L568" s="76"/>
      <c r="M568" s="76"/>
      <c r="N568" s="76"/>
      <c r="O568" s="76"/>
      <c r="P568" s="76"/>
      <c r="Q568" s="76"/>
      <c r="R568" s="76"/>
      <c r="S568" s="76"/>
      <c r="T568" s="76" t="s">
        <v>101</v>
      </c>
      <c r="U568" s="76"/>
      <c r="V568" s="76"/>
      <c r="W568" s="76"/>
      <c r="X568" s="76"/>
      <c r="Y568" s="76"/>
      <c r="Z568" s="6"/>
      <c r="AZ568" s="9"/>
      <c r="BA568" s="9"/>
      <c r="BB568" s="9"/>
      <c r="BC568" s="9"/>
      <c r="BD568" s="9"/>
      <c r="BE568" s="9"/>
      <c r="BF568" s="9"/>
      <c r="BG568" s="9"/>
      <c r="BH568" s="9"/>
      <c r="BI568" s="9"/>
      <c r="BJ568" s="9"/>
      <c r="BK568" s="9"/>
      <c r="BL568" s="9"/>
      <c r="BM568" s="9"/>
      <c r="BN568" s="9"/>
      <c r="BO568" s="9"/>
      <c r="BP568" s="9"/>
      <c r="BQ568" s="9"/>
      <c r="BR568" s="9"/>
      <c r="BS568" s="9"/>
      <c r="BT568" s="9"/>
      <c r="BU568" s="9"/>
      <c r="BV568" s="9"/>
      <c r="BW568" s="9"/>
    </row>
    <row r="569" spans="1:75" s="7" customFormat="1" ht="21" customHeight="1" x14ac:dyDescent="0.2">
      <c r="A569" s="2"/>
      <c r="B569" s="76"/>
      <c r="C569" s="76"/>
      <c r="D569" s="76"/>
      <c r="E569" s="76"/>
      <c r="F569" s="76"/>
      <c r="G569" s="76"/>
      <c r="H569" s="76"/>
      <c r="I569" s="76"/>
      <c r="J569" s="76"/>
      <c r="K569" s="76"/>
      <c r="L569" s="76"/>
      <c r="M569" s="76"/>
      <c r="N569" s="76"/>
      <c r="O569" s="76"/>
      <c r="P569" s="76"/>
      <c r="Q569" s="76"/>
      <c r="R569" s="76"/>
      <c r="S569" s="76"/>
      <c r="T569" s="76"/>
      <c r="U569" s="76"/>
      <c r="V569" s="76"/>
      <c r="W569" s="76"/>
      <c r="X569" s="76"/>
      <c r="Y569" s="76"/>
      <c r="Z569" s="6"/>
      <c r="AZ569" s="9"/>
      <c r="BA569" s="9"/>
      <c r="BB569" s="9"/>
      <c r="BC569" s="9"/>
      <c r="BD569" s="9"/>
      <c r="BE569" s="9"/>
      <c r="BF569" s="9"/>
      <c r="BG569" s="9"/>
      <c r="BH569" s="9"/>
      <c r="BI569" s="9"/>
      <c r="BJ569" s="9"/>
      <c r="BK569" s="9"/>
      <c r="BL569" s="9"/>
      <c r="BM569" s="9"/>
      <c r="BN569" s="9"/>
      <c r="BO569" s="9"/>
      <c r="BP569" s="9"/>
      <c r="BQ569" s="9"/>
      <c r="BR569" s="9"/>
      <c r="BS569" s="9"/>
      <c r="BT569" s="9"/>
      <c r="BU569" s="9"/>
      <c r="BV569" s="9"/>
      <c r="BW569" s="9"/>
    </row>
    <row r="570" spans="1:75" s="7" customFormat="1" ht="20.25" customHeight="1" x14ac:dyDescent="0.25">
      <c r="A570" s="3"/>
      <c r="B570" s="56" t="s">
        <v>102</v>
      </c>
      <c r="C570" s="56"/>
      <c r="D570" s="56"/>
      <c r="E570" s="56"/>
      <c r="F570" s="56"/>
      <c r="G570" s="56"/>
      <c r="H570" s="56"/>
      <c r="I570" s="56"/>
      <c r="J570" s="56"/>
      <c r="K570" s="56"/>
      <c r="L570" s="56"/>
      <c r="M570" s="56"/>
      <c r="N570" s="56"/>
      <c r="O570" s="56"/>
      <c r="P570" s="56"/>
      <c r="Q570" s="56"/>
      <c r="R570" s="56"/>
      <c r="S570" s="56"/>
      <c r="T570" s="77">
        <v>10.86</v>
      </c>
      <c r="U570" s="77"/>
      <c r="V570" s="77"/>
      <c r="W570" s="77"/>
      <c r="X570" s="77"/>
      <c r="Y570" s="77"/>
      <c r="Z570" s="6"/>
      <c r="AZ570" s="9"/>
      <c r="BA570" s="9"/>
      <c r="BB570" s="9"/>
      <c r="BC570" s="9"/>
      <c r="BD570" s="9"/>
      <c r="BE570" s="9"/>
      <c r="BF570" s="9"/>
      <c r="BG570" s="9"/>
      <c r="BH570" s="9"/>
      <c r="BI570" s="9"/>
      <c r="BJ570" s="9"/>
      <c r="BK570" s="9"/>
      <c r="BL570" s="9"/>
      <c r="BM570" s="9"/>
      <c r="BN570" s="9"/>
      <c r="BO570" s="9"/>
      <c r="BP570" s="9"/>
      <c r="BQ570" s="9"/>
      <c r="BR570" s="9"/>
      <c r="BS570" s="9"/>
      <c r="BT570" s="9"/>
      <c r="BU570" s="9"/>
      <c r="BV570" s="9"/>
      <c r="BW570" s="9"/>
    </row>
    <row r="571" spans="1:75" s="7" customFormat="1" ht="20.25" customHeight="1" x14ac:dyDescent="0.2">
      <c r="A571" s="2"/>
      <c r="B571" s="56"/>
      <c r="C571" s="56"/>
      <c r="D571" s="56"/>
      <c r="E571" s="56"/>
      <c r="F571" s="56"/>
      <c r="G571" s="56"/>
      <c r="H571" s="56"/>
      <c r="I571" s="56"/>
      <c r="J571" s="56"/>
      <c r="K571" s="56"/>
      <c r="L571" s="56"/>
      <c r="M571" s="56"/>
      <c r="N571" s="56"/>
      <c r="O571" s="56"/>
      <c r="P571" s="56"/>
      <c r="Q571" s="56"/>
      <c r="R571" s="56"/>
      <c r="S571" s="56"/>
      <c r="T571" s="77"/>
      <c r="U571" s="77"/>
      <c r="V571" s="77"/>
      <c r="W571" s="77"/>
      <c r="X571" s="77"/>
      <c r="Y571" s="77"/>
      <c r="Z571" s="6"/>
      <c r="AZ571" s="9"/>
      <c r="BA571" s="9"/>
      <c r="BB571" s="9"/>
      <c r="BC571" s="9"/>
      <c r="BD571" s="9"/>
      <c r="BE571" s="9"/>
      <c r="BF571" s="9"/>
      <c r="BG571" s="9"/>
      <c r="BH571" s="9"/>
      <c r="BI571" s="9"/>
      <c r="BJ571" s="9"/>
      <c r="BK571" s="9"/>
      <c r="BL571" s="9"/>
      <c r="BM571" s="9"/>
      <c r="BN571" s="9"/>
      <c r="BO571" s="9"/>
      <c r="BP571" s="9"/>
      <c r="BQ571" s="9"/>
      <c r="BR571" s="9"/>
      <c r="BS571" s="9"/>
      <c r="BT571" s="9"/>
      <c r="BU571" s="9"/>
      <c r="BV571" s="9"/>
      <c r="BW571" s="9"/>
    </row>
    <row r="572" spans="1:75" s="7" customFormat="1" ht="20.25" customHeight="1" x14ac:dyDescent="0.25">
      <c r="A572" s="3"/>
      <c r="B572" s="74" t="s">
        <v>103</v>
      </c>
      <c r="C572" s="74"/>
      <c r="D572" s="74"/>
      <c r="E572" s="74"/>
      <c r="F572" s="74"/>
      <c r="G572" s="74"/>
      <c r="H572" s="74"/>
      <c r="I572" s="74"/>
      <c r="J572" s="74"/>
      <c r="K572" s="74"/>
      <c r="L572" s="74"/>
      <c r="M572" s="74"/>
      <c r="N572" s="74"/>
      <c r="O572" s="74"/>
      <c r="P572" s="74"/>
      <c r="Q572" s="74"/>
      <c r="R572" s="74"/>
      <c r="S572" s="74"/>
      <c r="T572" s="77">
        <v>174.81</v>
      </c>
      <c r="U572" s="77"/>
      <c r="V572" s="77"/>
      <c r="W572" s="77"/>
      <c r="X572" s="77"/>
      <c r="Y572" s="77"/>
      <c r="Z572" s="6"/>
      <c r="AZ572" s="9"/>
      <c r="BA572" s="9"/>
      <c r="BB572" s="9"/>
      <c r="BC572" s="9"/>
      <c r="BD572" s="9"/>
      <c r="BE572" s="9"/>
      <c r="BF572" s="9"/>
      <c r="BG572" s="9"/>
      <c r="BH572" s="9"/>
      <c r="BI572" s="9"/>
      <c r="BJ572" s="9"/>
      <c r="BK572" s="9"/>
      <c r="BL572" s="9"/>
      <c r="BM572" s="9"/>
      <c r="BN572" s="9"/>
      <c r="BO572" s="9"/>
      <c r="BP572" s="9"/>
      <c r="BQ572" s="9"/>
      <c r="BR572" s="9"/>
      <c r="BS572" s="9"/>
      <c r="BT572" s="9"/>
      <c r="BU572" s="9"/>
      <c r="BV572" s="9"/>
      <c r="BW572" s="9"/>
    </row>
    <row r="573" spans="1:75" s="7" customFormat="1" ht="20.25" customHeight="1" x14ac:dyDescent="0.2">
      <c r="A573" s="2"/>
      <c r="B573" s="74"/>
      <c r="C573" s="74"/>
      <c r="D573" s="74"/>
      <c r="E573" s="74"/>
      <c r="F573" s="74"/>
      <c r="G573" s="74"/>
      <c r="H573" s="74"/>
      <c r="I573" s="74"/>
      <c r="J573" s="74"/>
      <c r="K573" s="74"/>
      <c r="L573" s="74"/>
      <c r="M573" s="74"/>
      <c r="N573" s="74"/>
      <c r="O573" s="74"/>
      <c r="P573" s="74"/>
      <c r="Q573" s="74"/>
      <c r="R573" s="74"/>
      <c r="S573" s="74"/>
      <c r="T573" s="77"/>
      <c r="U573" s="77"/>
      <c r="V573" s="77"/>
      <c r="W573" s="77"/>
      <c r="X573" s="77"/>
      <c r="Y573" s="77"/>
      <c r="Z573" s="6"/>
      <c r="AZ573" s="9"/>
      <c r="BA573" s="9"/>
      <c r="BB573" s="9"/>
      <c r="BC573" s="9"/>
      <c r="BD573" s="9"/>
      <c r="BE573" s="9"/>
      <c r="BF573" s="9"/>
      <c r="BG573" s="9"/>
      <c r="BH573" s="9"/>
      <c r="BI573" s="9"/>
      <c r="BJ573" s="9"/>
      <c r="BK573" s="9"/>
      <c r="BL573" s="9"/>
      <c r="BM573" s="9"/>
      <c r="BN573" s="9"/>
      <c r="BO573" s="9"/>
      <c r="BP573" s="9"/>
      <c r="BQ573" s="9"/>
      <c r="BR573" s="9"/>
      <c r="BS573" s="9"/>
      <c r="BT573" s="9"/>
      <c r="BU573" s="9"/>
      <c r="BV573" s="9"/>
      <c r="BW573" s="9"/>
    </row>
    <row r="574" spans="1:75" s="7" customFormat="1" ht="48" customHeight="1" x14ac:dyDescent="0.25">
      <c r="A574" s="2"/>
      <c r="B574" s="78" t="s">
        <v>104</v>
      </c>
      <c r="C574" s="78"/>
      <c r="D574" s="78"/>
      <c r="E574" s="78"/>
      <c r="F574" s="78"/>
      <c r="G574" s="78"/>
      <c r="H574" s="78"/>
      <c r="I574" s="78"/>
      <c r="J574" s="78"/>
      <c r="K574" s="78"/>
      <c r="L574" s="78"/>
      <c r="M574" s="78"/>
      <c r="N574" s="78"/>
      <c r="O574" s="78"/>
      <c r="P574" s="78"/>
      <c r="Q574" s="78"/>
      <c r="R574" s="78"/>
      <c r="S574" s="78"/>
      <c r="T574" s="78"/>
      <c r="U574" s="78"/>
      <c r="V574" s="78"/>
      <c r="W574" s="78"/>
      <c r="X574" s="78"/>
      <c r="Y574" s="78"/>
      <c r="Z574" s="6"/>
      <c r="AZ574" s="9"/>
      <c r="BA574" s="9"/>
      <c r="BB574" s="9"/>
      <c r="BC574" s="9"/>
      <c r="BD574" s="9"/>
      <c r="BE574" s="9"/>
      <c r="BF574" s="9"/>
      <c r="BG574" s="9"/>
      <c r="BH574" s="9"/>
      <c r="BI574" s="9"/>
      <c r="BJ574" s="9"/>
      <c r="BK574" s="9"/>
      <c r="BL574" s="9"/>
      <c r="BM574" s="9"/>
      <c r="BN574" s="9"/>
      <c r="BO574" s="9"/>
      <c r="BP574" s="9"/>
      <c r="BQ574" s="9"/>
      <c r="BR574" s="9"/>
      <c r="BS574" s="9"/>
      <c r="BT574" s="9"/>
      <c r="BU574" s="9"/>
      <c r="BV574" s="9"/>
      <c r="BW574" s="9"/>
    </row>
    <row r="575" spans="1:75" ht="15.75" x14ac:dyDescent="0.25">
      <c r="B575" s="55" t="str">
        <f>CONCATENATE("5.2. Ставка за мощность, приобретаемую потребителем (покупателем), предельного уровня нерегулируемой цены - ",TEXT($M$22,"# ###,00")," рублей/МВт в месяц без НДС")</f>
        <v>5.2. Ставка за мощность, приобретаемую потребителем (покупателем), предельного уровня нерегулируемой цены - 855 330,69 рублей/МВт в месяц без НДС</v>
      </c>
      <c r="C575" s="55"/>
      <c r="D575" s="55"/>
      <c r="E575" s="55"/>
      <c r="F575" s="55"/>
      <c r="G575" s="55"/>
      <c r="H575" s="55"/>
      <c r="I575" s="55"/>
      <c r="J575" s="55"/>
      <c r="K575" s="55"/>
      <c r="L575" s="55"/>
      <c r="M575" s="55"/>
      <c r="N575" s="55"/>
      <c r="O575" s="55"/>
      <c r="P575" s="55"/>
      <c r="Q575" s="55"/>
      <c r="R575" s="55"/>
      <c r="S575" s="55"/>
      <c r="T575" s="55"/>
      <c r="U575" s="55"/>
      <c r="V575" s="55"/>
      <c r="W575" s="55"/>
      <c r="X575" s="55"/>
      <c r="Y575" s="55"/>
      <c r="AZ575" s="9"/>
      <c r="BA575" s="9"/>
      <c r="BB575" s="9"/>
      <c r="BC575" s="9"/>
      <c r="BD575" s="9"/>
      <c r="BE575" s="9"/>
      <c r="BF575" s="9"/>
      <c r="BG575" s="9"/>
      <c r="BH575" s="9"/>
      <c r="BI575" s="9"/>
      <c r="BJ575" s="9"/>
      <c r="BK575" s="9"/>
      <c r="BL575" s="9"/>
      <c r="BM575" s="9"/>
      <c r="BN575" s="9"/>
      <c r="BO575" s="9"/>
      <c r="BP575" s="9"/>
      <c r="BQ575" s="9"/>
      <c r="BR575" s="9"/>
      <c r="BS575" s="9"/>
      <c r="BT575" s="9"/>
      <c r="BU575" s="9"/>
      <c r="BV575" s="9"/>
      <c r="BW575" s="9"/>
    </row>
    <row r="576" spans="1:75" s="7" customFormat="1" ht="27.95" customHeight="1" x14ac:dyDescent="0.2">
      <c r="A576" s="69" t="s">
        <v>105</v>
      </c>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
      <c r="AZ576" s="9"/>
      <c r="BA576" s="9"/>
      <c r="BB576" s="9"/>
      <c r="BC576" s="9"/>
      <c r="BD576" s="9"/>
      <c r="BE576" s="9"/>
      <c r="BF576" s="9"/>
      <c r="BG576" s="9"/>
      <c r="BH576" s="9"/>
      <c r="BI576" s="9"/>
      <c r="BJ576" s="9"/>
      <c r="BK576" s="9"/>
      <c r="BL576" s="9"/>
      <c r="BM576" s="9"/>
      <c r="BN576" s="9"/>
      <c r="BO576" s="9"/>
      <c r="BP576" s="9"/>
      <c r="BQ576" s="9"/>
      <c r="BR576" s="9"/>
      <c r="BS576" s="9"/>
      <c r="BT576" s="9"/>
      <c r="BU576" s="9"/>
      <c r="BV576" s="9"/>
      <c r="BW576" s="9"/>
    </row>
    <row r="577" spans="1:75" s="7" customFormat="1" ht="29.1" customHeight="1" x14ac:dyDescent="0.2">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
      <c r="AZ577" s="9"/>
      <c r="BA577" s="9"/>
      <c r="BB577" s="9"/>
      <c r="BC577" s="9"/>
      <c r="BD577" s="9"/>
      <c r="BE577" s="9"/>
      <c r="BF577" s="9"/>
      <c r="BG577" s="9"/>
      <c r="BH577" s="9"/>
      <c r="BI577" s="9"/>
      <c r="BJ577" s="9"/>
      <c r="BK577" s="9"/>
      <c r="BL577" s="9"/>
      <c r="BM577" s="9"/>
      <c r="BN577" s="9"/>
      <c r="BO577" s="9"/>
      <c r="BP577" s="9"/>
      <c r="BQ577" s="9"/>
      <c r="BR577" s="9"/>
      <c r="BS577" s="9"/>
      <c r="BT577" s="9"/>
      <c r="BU577" s="9"/>
      <c r="BV577" s="9"/>
      <c r="BW577" s="9"/>
    </row>
    <row r="578" spans="1:75" ht="15.75" x14ac:dyDescent="0.25">
      <c r="B578" s="55" t="s">
        <v>106</v>
      </c>
      <c r="C578" s="55"/>
      <c r="D578" s="55"/>
      <c r="E578" s="55"/>
      <c r="F578" s="55"/>
      <c r="G578" s="55"/>
      <c r="H578" s="55"/>
      <c r="I578" s="55"/>
      <c r="J578" s="55"/>
      <c r="K578" s="55"/>
      <c r="L578" s="55"/>
      <c r="M578" s="55"/>
      <c r="N578" s="55"/>
      <c r="O578" s="55"/>
      <c r="P578" s="55"/>
      <c r="Q578" s="55"/>
      <c r="R578" s="55"/>
      <c r="S578" s="55"/>
      <c r="T578" s="55"/>
      <c r="U578" s="55"/>
      <c r="V578" s="55"/>
      <c r="W578" s="55"/>
      <c r="X578" s="55"/>
      <c r="Y578" s="55"/>
      <c r="AZ578" s="9"/>
      <c r="BA578" s="9"/>
      <c r="BB578" s="9"/>
      <c r="BC578" s="9"/>
      <c r="BD578" s="9"/>
      <c r="BE578" s="9"/>
      <c r="BF578" s="9"/>
      <c r="BG578" s="9"/>
      <c r="BH578" s="9"/>
      <c r="BI578" s="9"/>
      <c r="BJ578" s="9"/>
      <c r="BK578" s="9"/>
      <c r="BL578" s="9"/>
      <c r="BM578" s="9"/>
      <c r="BN578" s="9"/>
      <c r="BO578" s="9"/>
      <c r="BP578" s="9"/>
      <c r="BQ578" s="9"/>
      <c r="BR578" s="9"/>
      <c r="BS578" s="9"/>
      <c r="BT578" s="9"/>
      <c r="BU578" s="9"/>
      <c r="BV578" s="9"/>
      <c r="BW578" s="9"/>
    </row>
    <row r="579" spans="1:75" ht="11.25" customHeight="1" x14ac:dyDescent="0.2">
      <c r="A579" s="71"/>
      <c r="B579" s="72" t="s">
        <v>63</v>
      </c>
      <c r="C579" s="72"/>
      <c r="D579" s="72"/>
      <c r="E579" s="72"/>
      <c r="F579" s="72"/>
      <c r="G579" s="72"/>
      <c r="H579" s="72"/>
      <c r="I579" s="72"/>
      <c r="J579" s="72"/>
      <c r="K579" s="72"/>
      <c r="L579" s="72"/>
      <c r="M579" s="72"/>
      <c r="N579" s="72"/>
      <c r="O579" s="72"/>
      <c r="P579" s="72"/>
      <c r="Q579" s="72"/>
      <c r="R579" s="72"/>
      <c r="S579" s="72"/>
      <c r="T579" s="72"/>
      <c r="U579" s="72"/>
      <c r="V579" s="72"/>
      <c r="W579" s="72"/>
      <c r="X579" s="72"/>
      <c r="Y579" s="72"/>
      <c r="AZ579" s="9"/>
      <c r="BA579" s="9"/>
      <c r="BB579" s="9"/>
      <c r="BC579" s="9"/>
      <c r="BD579" s="9"/>
      <c r="BE579" s="9"/>
      <c r="BF579" s="9"/>
      <c r="BG579" s="9"/>
      <c r="BH579" s="9"/>
      <c r="BI579" s="9"/>
      <c r="BJ579" s="9"/>
      <c r="BK579" s="9"/>
      <c r="BL579" s="9"/>
      <c r="BM579" s="9"/>
      <c r="BN579" s="9"/>
      <c r="BO579" s="9"/>
      <c r="BP579" s="9"/>
      <c r="BQ579" s="9"/>
      <c r="BR579" s="9"/>
      <c r="BS579" s="9"/>
      <c r="BT579" s="9"/>
      <c r="BU579" s="9"/>
      <c r="BV579" s="9"/>
      <c r="BW579" s="9"/>
    </row>
    <row r="580" spans="1:75" ht="11.25" customHeight="1" x14ac:dyDescent="0.2">
      <c r="A580" s="71"/>
      <c r="B580" s="72"/>
      <c r="C580" s="72"/>
      <c r="D580" s="72"/>
      <c r="E580" s="72"/>
      <c r="F580" s="72"/>
      <c r="G580" s="72"/>
      <c r="H580" s="72"/>
      <c r="I580" s="72"/>
      <c r="J580" s="72"/>
      <c r="K580" s="72"/>
      <c r="L580" s="72"/>
      <c r="M580" s="72"/>
      <c r="N580" s="72"/>
      <c r="O580" s="72"/>
      <c r="P580" s="72"/>
      <c r="Q580" s="72"/>
      <c r="R580" s="72"/>
      <c r="S580" s="72"/>
      <c r="T580" s="72"/>
      <c r="U580" s="72"/>
      <c r="V580" s="72"/>
      <c r="W580" s="72"/>
      <c r="X580" s="72"/>
      <c r="Y580" s="72"/>
      <c r="AZ580" s="9"/>
      <c r="BA580" s="9"/>
      <c r="BB580" s="9"/>
      <c r="BC580" s="9"/>
      <c r="BD580" s="9"/>
      <c r="BE580" s="9"/>
      <c r="BF580" s="9"/>
      <c r="BG580" s="9"/>
      <c r="BH580" s="9"/>
      <c r="BI580" s="9"/>
      <c r="BJ580" s="9"/>
      <c r="BK580" s="9"/>
      <c r="BL580" s="9"/>
      <c r="BM580" s="9"/>
      <c r="BN580" s="9"/>
      <c r="BO580" s="9"/>
      <c r="BP580" s="9"/>
      <c r="BQ580" s="9"/>
      <c r="BR580" s="9"/>
      <c r="BS580" s="9"/>
      <c r="BT580" s="9"/>
      <c r="BU580" s="9"/>
      <c r="BV580" s="9"/>
      <c r="BW580" s="9"/>
    </row>
    <row r="581" spans="1:75" s="7" customFormat="1" ht="32.65" customHeight="1" x14ac:dyDescent="0.2">
      <c r="A581" s="11" t="s">
        <v>64</v>
      </c>
      <c r="B581" s="12" t="s">
        <v>65</v>
      </c>
      <c r="C581" s="12" t="s">
        <v>66</v>
      </c>
      <c r="D581" s="12" t="s">
        <v>67</v>
      </c>
      <c r="E581" s="12" t="s">
        <v>68</v>
      </c>
      <c r="F581" s="12" t="s">
        <v>69</v>
      </c>
      <c r="G581" s="12" t="s">
        <v>70</v>
      </c>
      <c r="H581" s="12" t="s">
        <v>71</v>
      </c>
      <c r="I581" s="12" t="s">
        <v>72</v>
      </c>
      <c r="J581" s="12" t="s">
        <v>73</v>
      </c>
      <c r="K581" s="12" t="s">
        <v>74</v>
      </c>
      <c r="L581" s="12" t="s">
        <v>75</v>
      </c>
      <c r="M581" s="12" t="s">
        <v>76</v>
      </c>
      <c r="N581" s="12" t="s">
        <v>77</v>
      </c>
      <c r="O581" s="12" t="s">
        <v>78</v>
      </c>
      <c r="P581" s="12" t="s">
        <v>79</v>
      </c>
      <c r="Q581" s="12" t="s">
        <v>80</v>
      </c>
      <c r="R581" s="12" t="s">
        <v>81</v>
      </c>
      <c r="S581" s="12" t="s">
        <v>82</v>
      </c>
      <c r="T581" s="12" t="s">
        <v>83</v>
      </c>
      <c r="U581" s="12" t="s">
        <v>84</v>
      </c>
      <c r="V581" s="12" t="s">
        <v>85</v>
      </c>
      <c r="W581" s="12" t="s">
        <v>86</v>
      </c>
      <c r="X581" s="12" t="s">
        <v>87</v>
      </c>
      <c r="Y581" s="12" t="s">
        <v>88</v>
      </c>
      <c r="Z581" s="6"/>
      <c r="AZ581" s="9"/>
      <c r="BA581" s="9"/>
      <c r="BB581" s="9"/>
      <c r="BC581" s="9"/>
      <c r="BD581" s="9"/>
      <c r="BE581" s="9"/>
      <c r="BF581" s="9"/>
      <c r="BG581" s="9"/>
      <c r="BH581" s="9"/>
      <c r="BI581" s="9"/>
      <c r="BJ581" s="9"/>
      <c r="BK581" s="9"/>
      <c r="BL581" s="9"/>
      <c r="BM581" s="9"/>
      <c r="BN581" s="9"/>
      <c r="BO581" s="9"/>
      <c r="BP581" s="9"/>
      <c r="BQ581" s="9"/>
      <c r="BR581" s="9"/>
      <c r="BS581" s="9"/>
      <c r="BT581" s="9"/>
      <c r="BU581" s="9"/>
      <c r="BV581" s="9"/>
      <c r="BW581" s="9"/>
    </row>
    <row r="582" spans="1:75" ht="12" x14ac:dyDescent="0.2">
      <c r="A582" s="13">
        <v>1</v>
      </c>
      <c r="B582" s="14">
        <v>1581.67</v>
      </c>
      <c r="C582" s="14">
        <v>1527.56</v>
      </c>
      <c r="D582" s="14">
        <v>1571.4499999999998</v>
      </c>
      <c r="E582" s="14">
        <v>1522.54</v>
      </c>
      <c r="F582" s="14">
        <v>1499.62</v>
      </c>
      <c r="G582" s="14">
        <v>1499.02</v>
      </c>
      <c r="H582" s="14">
        <v>1501.2399999999998</v>
      </c>
      <c r="I582" s="14">
        <v>1483.2199999999998</v>
      </c>
      <c r="J582" s="14">
        <v>1444.4299999999998</v>
      </c>
      <c r="K582" s="14">
        <v>1471.8399999999997</v>
      </c>
      <c r="L582" s="14">
        <v>1571.6099999999997</v>
      </c>
      <c r="M582" s="14">
        <v>1588.71</v>
      </c>
      <c r="N582" s="14">
        <v>1671.8399999999997</v>
      </c>
      <c r="O582" s="14">
        <v>1708.37</v>
      </c>
      <c r="P582" s="14">
        <v>1680.1099999999997</v>
      </c>
      <c r="Q582" s="14">
        <v>1768.23</v>
      </c>
      <c r="R582" s="14">
        <v>1878.3599999999997</v>
      </c>
      <c r="S582" s="14">
        <v>1905.58</v>
      </c>
      <c r="T582" s="14">
        <v>1908.6</v>
      </c>
      <c r="U582" s="14">
        <v>1908.4499999999998</v>
      </c>
      <c r="V582" s="14">
        <v>1923.4</v>
      </c>
      <c r="W582" s="14">
        <v>1906.6999999999998</v>
      </c>
      <c r="X582" s="14">
        <v>1672.1</v>
      </c>
      <c r="Y582" s="14">
        <v>1502.8399999999997</v>
      </c>
      <c r="AZ582" s="9"/>
      <c r="BA582" s="9"/>
      <c r="BB582" s="9"/>
      <c r="BC582" s="9"/>
      <c r="BD582" s="9"/>
      <c r="BE582" s="9"/>
      <c r="BF582" s="9"/>
      <c r="BG582" s="9"/>
      <c r="BH582" s="9"/>
      <c r="BI582" s="9"/>
      <c r="BJ582" s="9"/>
      <c r="BK582" s="9"/>
      <c r="BL582" s="9"/>
      <c r="BM582" s="9"/>
      <c r="BN582" s="9"/>
      <c r="BO582" s="9"/>
      <c r="BP582" s="9"/>
      <c r="BQ582" s="9"/>
      <c r="BR582" s="9"/>
      <c r="BS582" s="9"/>
      <c r="BT582" s="9"/>
      <c r="BU582" s="9"/>
      <c r="BV582" s="9"/>
      <c r="BW582" s="9"/>
    </row>
    <row r="583" spans="1:75" ht="12" x14ac:dyDescent="0.2">
      <c r="A583" s="13">
        <v>2</v>
      </c>
      <c r="B583" s="14">
        <v>1478.2999999999997</v>
      </c>
      <c r="C583" s="14">
        <v>1407.4099999999999</v>
      </c>
      <c r="D583" s="14">
        <v>1365.21</v>
      </c>
      <c r="E583" s="14">
        <v>1348.98</v>
      </c>
      <c r="F583" s="14">
        <v>1363.6899999999998</v>
      </c>
      <c r="G583" s="14">
        <v>1380.7399999999998</v>
      </c>
      <c r="H583" s="14">
        <v>1390.9199999999998</v>
      </c>
      <c r="I583" s="14">
        <v>1421.9499999999998</v>
      </c>
      <c r="J583" s="14">
        <v>1540.6999999999998</v>
      </c>
      <c r="K583" s="14">
        <v>1701.83</v>
      </c>
      <c r="L583" s="14">
        <v>1957.06</v>
      </c>
      <c r="M583" s="14">
        <v>2016.9299999999998</v>
      </c>
      <c r="N583" s="14">
        <v>2012.83</v>
      </c>
      <c r="O583" s="14">
        <v>2021.9899999999998</v>
      </c>
      <c r="P583" s="14">
        <v>1978.6599999999999</v>
      </c>
      <c r="Q583" s="14">
        <v>2028.62</v>
      </c>
      <c r="R583" s="14">
        <v>2056.1000000000004</v>
      </c>
      <c r="S583" s="14">
        <v>2065.36</v>
      </c>
      <c r="T583" s="14">
        <v>2065.8500000000004</v>
      </c>
      <c r="U583" s="14">
        <v>2063.1000000000004</v>
      </c>
      <c r="V583" s="14">
        <v>2065.0700000000002</v>
      </c>
      <c r="W583" s="14">
        <v>2047.2999999999997</v>
      </c>
      <c r="X583" s="14">
        <v>1876.17</v>
      </c>
      <c r="Y583" s="14">
        <v>1585.3399999999997</v>
      </c>
      <c r="AZ583" s="9"/>
      <c r="BA583" s="9"/>
      <c r="BB583" s="9"/>
      <c r="BC583" s="9"/>
      <c r="BD583" s="9"/>
      <c r="BE583" s="9"/>
      <c r="BF583" s="9"/>
      <c r="BG583" s="9"/>
      <c r="BH583" s="9"/>
      <c r="BI583" s="9"/>
      <c r="BJ583" s="9"/>
      <c r="BK583" s="9"/>
      <c r="BL583" s="9"/>
      <c r="BM583" s="9"/>
      <c r="BN583" s="9"/>
      <c r="BO583" s="9"/>
      <c r="BP583" s="9"/>
      <c r="BQ583" s="9"/>
      <c r="BR583" s="9"/>
      <c r="BS583" s="9"/>
      <c r="BT583" s="9"/>
      <c r="BU583" s="9"/>
      <c r="BV583" s="9"/>
      <c r="BW583" s="9"/>
    </row>
    <row r="584" spans="1:75" ht="12" x14ac:dyDescent="0.2">
      <c r="A584" s="13">
        <v>3</v>
      </c>
      <c r="B584" s="14">
        <v>1521.21</v>
      </c>
      <c r="C584" s="14">
        <v>1453.36</v>
      </c>
      <c r="D584" s="14">
        <v>1404.37</v>
      </c>
      <c r="E584" s="14">
        <v>1365.7799999999997</v>
      </c>
      <c r="F584" s="14">
        <v>1410.48</v>
      </c>
      <c r="G584" s="14">
        <v>1426.8199999999997</v>
      </c>
      <c r="H584" s="14">
        <v>1450.11</v>
      </c>
      <c r="I584" s="14">
        <v>1495.4099999999999</v>
      </c>
      <c r="J584" s="14">
        <v>1720.7399999999998</v>
      </c>
      <c r="K584" s="14">
        <v>1995.8199999999997</v>
      </c>
      <c r="L584" s="14">
        <v>2038.62</v>
      </c>
      <c r="M584" s="14">
        <v>2054.7799999999997</v>
      </c>
      <c r="N584" s="14">
        <v>2058.8000000000002</v>
      </c>
      <c r="O584" s="14">
        <v>2062.1600000000003</v>
      </c>
      <c r="P584" s="14">
        <v>2033.17</v>
      </c>
      <c r="Q584" s="14">
        <v>2038.92</v>
      </c>
      <c r="R584" s="14">
        <v>2063.11</v>
      </c>
      <c r="S584" s="14">
        <v>2074.0600000000004</v>
      </c>
      <c r="T584" s="14">
        <v>2070.9100000000003</v>
      </c>
      <c r="U584" s="14">
        <v>2065.7800000000002</v>
      </c>
      <c r="V584" s="14">
        <v>2066.3300000000004</v>
      </c>
      <c r="W584" s="14">
        <v>2013.3799999999997</v>
      </c>
      <c r="X584" s="14">
        <v>1694.6799999999998</v>
      </c>
      <c r="Y584" s="14">
        <v>1467.9</v>
      </c>
      <c r="AZ584" s="9"/>
      <c r="BA584" s="9"/>
      <c r="BB584" s="9"/>
      <c r="BC584" s="9"/>
      <c r="BD584" s="9"/>
      <c r="BE584" s="9"/>
      <c r="BF584" s="9"/>
      <c r="BG584" s="9"/>
      <c r="BH584" s="9"/>
      <c r="BI584" s="9"/>
      <c r="BJ584" s="9"/>
      <c r="BK584" s="9"/>
      <c r="BL584" s="9"/>
      <c r="BM584" s="9"/>
      <c r="BN584" s="9"/>
      <c r="BO584" s="9"/>
      <c r="BP584" s="9"/>
      <c r="BQ584" s="9"/>
      <c r="BR584" s="9"/>
      <c r="BS584" s="9"/>
      <c r="BT584" s="9"/>
      <c r="BU584" s="9"/>
      <c r="BV584" s="9"/>
      <c r="BW584" s="9"/>
    </row>
    <row r="585" spans="1:75" ht="12" x14ac:dyDescent="0.2">
      <c r="A585" s="13">
        <v>4</v>
      </c>
      <c r="B585" s="14">
        <v>1449.7999999999997</v>
      </c>
      <c r="C585" s="14">
        <v>1387.48</v>
      </c>
      <c r="D585" s="14">
        <v>1352.1</v>
      </c>
      <c r="E585" s="14">
        <v>1320.61</v>
      </c>
      <c r="F585" s="14">
        <v>1367.9699999999998</v>
      </c>
      <c r="G585" s="14">
        <v>1402.81</v>
      </c>
      <c r="H585" s="14">
        <v>1446.06</v>
      </c>
      <c r="I585" s="14">
        <v>1552.31</v>
      </c>
      <c r="J585" s="14">
        <v>1789.02</v>
      </c>
      <c r="K585" s="14">
        <v>2024.5299999999997</v>
      </c>
      <c r="L585" s="14">
        <v>2064.86</v>
      </c>
      <c r="M585" s="14">
        <v>2079.6600000000003</v>
      </c>
      <c r="N585" s="14">
        <v>2080.2300000000005</v>
      </c>
      <c r="O585" s="14">
        <v>2083.1900000000005</v>
      </c>
      <c r="P585" s="14">
        <v>2059.4500000000003</v>
      </c>
      <c r="Q585" s="14">
        <v>2059.9600000000005</v>
      </c>
      <c r="R585" s="14">
        <v>2079.0800000000004</v>
      </c>
      <c r="S585" s="14">
        <v>2096.4700000000003</v>
      </c>
      <c r="T585" s="14">
        <v>2088.7000000000003</v>
      </c>
      <c r="U585" s="14">
        <v>2081.5800000000004</v>
      </c>
      <c r="V585" s="14">
        <v>2084.5600000000004</v>
      </c>
      <c r="W585" s="14">
        <v>2049.29</v>
      </c>
      <c r="X585" s="14">
        <v>1799.2599999999998</v>
      </c>
      <c r="Y585" s="14">
        <v>1548.21</v>
      </c>
      <c r="AZ585" s="9"/>
      <c r="BA585" s="9"/>
      <c r="BB585" s="9"/>
      <c r="BC585" s="9"/>
      <c r="BD585" s="9"/>
      <c r="BE585" s="9"/>
      <c r="BF585" s="9"/>
      <c r="BG585" s="9"/>
      <c r="BH585" s="9"/>
      <c r="BI585" s="9"/>
      <c r="BJ585" s="9"/>
      <c r="BK585" s="9"/>
      <c r="BL585" s="9"/>
      <c r="BM585" s="9"/>
      <c r="BN585" s="9"/>
      <c r="BO585" s="9"/>
      <c r="BP585" s="9"/>
      <c r="BQ585" s="9"/>
      <c r="BR585" s="9"/>
      <c r="BS585" s="9"/>
      <c r="BT585" s="9"/>
      <c r="BU585" s="9"/>
      <c r="BV585" s="9"/>
      <c r="BW585" s="9"/>
    </row>
    <row r="586" spans="1:75" ht="12" x14ac:dyDescent="0.2">
      <c r="A586" s="13">
        <v>5</v>
      </c>
      <c r="B586" s="14">
        <v>1471.31</v>
      </c>
      <c r="C586" s="14">
        <v>1406.6599999999999</v>
      </c>
      <c r="D586" s="14">
        <v>1353.34</v>
      </c>
      <c r="E586" s="14">
        <v>1346.11</v>
      </c>
      <c r="F586" s="14">
        <v>1376.48</v>
      </c>
      <c r="G586" s="14">
        <v>1395.81</v>
      </c>
      <c r="H586" s="14">
        <v>1453.6899999999998</v>
      </c>
      <c r="I586" s="14">
        <v>1525.0299999999997</v>
      </c>
      <c r="J586" s="14">
        <v>1806.35</v>
      </c>
      <c r="K586" s="14">
        <v>2023.04</v>
      </c>
      <c r="L586" s="14">
        <v>2049.6</v>
      </c>
      <c r="M586" s="14">
        <v>2054.0899999999997</v>
      </c>
      <c r="N586" s="14">
        <v>2053.3399999999997</v>
      </c>
      <c r="O586" s="14">
        <v>2054.3599999999997</v>
      </c>
      <c r="P586" s="14">
        <v>2044.1599999999999</v>
      </c>
      <c r="Q586" s="14">
        <v>2045.3199999999997</v>
      </c>
      <c r="R586" s="14">
        <v>2054.92</v>
      </c>
      <c r="S586" s="14">
        <v>2069.4700000000003</v>
      </c>
      <c r="T586" s="14">
        <v>2061.1700000000005</v>
      </c>
      <c r="U586" s="14">
        <v>2053.5299999999997</v>
      </c>
      <c r="V586" s="14">
        <v>2052.7599999999998</v>
      </c>
      <c r="W586" s="14">
        <v>2037.21</v>
      </c>
      <c r="X586" s="14">
        <v>1714.75</v>
      </c>
      <c r="Y586" s="14">
        <v>1489.1099999999997</v>
      </c>
      <c r="AZ586" s="9"/>
      <c r="BA586" s="9"/>
      <c r="BB586" s="9"/>
      <c r="BC586" s="9"/>
      <c r="BD586" s="9"/>
      <c r="BE586" s="9"/>
      <c r="BF586" s="9"/>
      <c r="BG586" s="9"/>
      <c r="BH586" s="9"/>
      <c r="BI586" s="9"/>
      <c r="BJ586" s="9"/>
      <c r="BK586" s="9"/>
      <c r="BL586" s="9"/>
      <c r="BM586" s="9"/>
      <c r="BN586" s="9"/>
      <c r="BO586" s="9"/>
      <c r="BP586" s="9"/>
      <c r="BQ586" s="9"/>
      <c r="BR586" s="9"/>
      <c r="BS586" s="9"/>
      <c r="BT586" s="9"/>
      <c r="BU586" s="9"/>
      <c r="BV586" s="9"/>
      <c r="BW586" s="9"/>
    </row>
    <row r="587" spans="1:75" ht="12" x14ac:dyDescent="0.2">
      <c r="A587" s="13">
        <v>6</v>
      </c>
      <c r="B587" s="14">
        <v>1429.59</v>
      </c>
      <c r="C587" s="14">
        <v>1328.0699999999997</v>
      </c>
      <c r="D587" s="14">
        <v>1251.04</v>
      </c>
      <c r="E587" s="14">
        <v>1226.0999999999999</v>
      </c>
      <c r="F587" s="14">
        <v>1254.5</v>
      </c>
      <c r="G587" s="14">
        <v>1297.48</v>
      </c>
      <c r="H587" s="14">
        <v>1352.8799999999999</v>
      </c>
      <c r="I587" s="14">
        <v>1487.8599999999997</v>
      </c>
      <c r="J587" s="14">
        <v>1721.8799999999997</v>
      </c>
      <c r="K587" s="14">
        <v>1973.19</v>
      </c>
      <c r="L587" s="14">
        <v>2014.37</v>
      </c>
      <c r="M587" s="14">
        <v>2027.6299999999997</v>
      </c>
      <c r="N587" s="14">
        <v>2029.1</v>
      </c>
      <c r="O587" s="14">
        <v>2031.27</v>
      </c>
      <c r="P587" s="14">
        <v>2007.8899999999999</v>
      </c>
      <c r="Q587" s="14">
        <v>2013.98</v>
      </c>
      <c r="R587" s="14">
        <v>2038.2399999999998</v>
      </c>
      <c r="S587" s="14">
        <v>2046</v>
      </c>
      <c r="T587" s="14">
        <v>2042.96</v>
      </c>
      <c r="U587" s="14">
        <v>2040.21</v>
      </c>
      <c r="V587" s="14">
        <v>2039.6999999999998</v>
      </c>
      <c r="W587" s="14">
        <v>1994.5499999999997</v>
      </c>
      <c r="X587" s="14">
        <v>1675.7999999999997</v>
      </c>
      <c r="Y587" s="14">
        <v>1492.8199999999997</v>
      </c>
      <c r="AZ587" s="9"/>
      <c r="BA587" s="9"/>
      <c r="BB587" s="9"/>
      <c r="BC587" s="9"/>
      <c r="BD587" s="9"/>
      <c r="BE587" s="9"/>
      <c r="BF587" s="9"/>
      <c r="BG587" s="9"/>
      <c r="BH587" s="9"/>
      <c r="BI587" s="9"/>
      <c r="BJ587" s="9"/>
      <c r="BK587" s="9"/>
      <c r="BL587" s="9"/>
      <c r="BM587" s="9"/>
      <c r="BN587" s="9"/>
      <c r="BO587" s="9"/>
      <c r="BP587" s="9"/>
      <c r="BQ587" s="9"/>
      <c r="BR587" s="9"/>
      <c r="BS587" s="9"/>
      <c r="BT587" s="9"/>
      <c r="BU587" s="9"/>
      <c r="BV587" s="9"/>
      <c r="BW587" s="9"/>
    </row>
    <row r="588" spans="1:75" ht="12" x14ac:dyDescent="0.2">
      <c r="A588" s="13">
        <v>7</v>
      </c>
      <c r="B588" s="14">
        <v>1431.9199999999998</v>
      </c>
      <c r="C588" s="14">
        <v>1348.04</v>
      </c>
      <c r="D588" s="14">
        <v>1280.71</v>
      </c>
      <c r="E588" s="14">
        <v>1250.1699999999998</v>
      </c>
      <c r="F588" s="14">
        <v>1267.4899999999998</v>
      </c>
      <c r="G588" s="14">
        <v>1293.0999999999999</v>
      </c>
      <c r="H588" s="14">
        <v>1326.1899999999998</v>
      </c>
      <c r="I588" s="14">
        <v>1418.6</v>
      </c>
      <c r="J588" s="14">
        <v>1540.7799999999997</v>
      </c>
      <c r="K588" s="14">
        <v>1784.6399999999999</v>
      </c>
      <c r="L588" s="14">
        <v>1929.9899999999998</v>
      </c>
      <c r="M588" s="14">
        <v>1949.21</v>
      </c>
      <c r="N588" s="14">
        <v>1949.98</v>
      </c>
      <c r="O588" s="14">
        <v>1950.1599999999999</v>
      </c>
      <c r="P588" s="14">
        <v>1918.9299999999998</v>
      </c>
      <c r="Q588" s="14">
        <v>1927.67</v>
      </c>
      <c r="R588" s="14">
        <v>1955.6799999999998</v>
      </c>
      <c r="S588" s="14">
        <v>1974.65</v>
      </c>
      <c r="T588" s="14">
        <v>1972.7999999999997</v>
      </c>
      <c r="U588" s="14">
        <v>1970.0099999999998</v>
      </c>
      <c r="V588" s="14">
        <v>1977.6999999999998</v>
      </c>
      <c r="W588" s="14">
        <v>1954.7799999999997</v>
      </c>
      <c r="X588" s="14">
        <v>1769.56</v>
      </c>
      <c r="Y588" s="14">
        <v>1526.33</v>
      </c>
      <c r="AZ588" s="9"/>
      <c r="BA588" s="9"/>
      <c r="BB588" s="9"/>
      <c r="BC588" s="9"/>
      <c r="BD588" s="9"/>
      <c r="BE588" s="9"/>
      <c r="BF588" s="9"/>
      <c r="BG588" s="9"/>
      <c r="BH588" s="9"/>
      <c r="BI588" s="9"/>
      <c r="BJ588" s="9"/>
      <c r="BK588" s="9"/>
      <c r="BL588" s="9"/>
      <c r="BM588" s="9"/>
      <c r="BN588" s="9"/>
      <c r="BO588" s="9"/>
      <c r="BP588" s="9"/>
      <c r="BQ588" s="9"/>
      <c r="BR588" s="9"/>
      <c r="BS588" s="9"/>
      <c r="BT588" s="9"/>
      <c r="BU588" s="9"/>
      <c r="BV588" s="9"/>
      <c r="BW588" s="9"/>
    </row>
    <row r="589" spans="1:75" ht="12" x14ac:dyDescent="0.2">
      <c r="A589" s="13">
        <v>8</v>
      </c>
      <c r="B589" s="14">
        <v>1488.44</v>
      </c>
      <c r="C589" s="14">
        <v>1413.29</v>
      </c>
      <c r="D589" s="14">
        <v>1353.86</v>
      </c>
      <c r="E589" s="14">
        <v>1310.7999999999997</v>
      </c>
      <c r="F589" s="14">
        <v>1344.7599999999998</v>
      </c>
      <c r="G589" s="14">
        <v>1362.54</v>
      </c>
      <c r="H589" s="14">
        <v>1387.46</v>
      </c>
      <c r="I589" s="14">
        <v>1485.81</v>
      </c>
      <c r="J589" s="14">
        <v>1700.96</v>
      </c>
      <c r="K589" s="14">
        <v>1953.7799999999997</v>
      </c>
      <c r="L589" s="14">
        <v>2035.8799999999997</v>
      </c>
      <c r="M589" s="14">
        <v>2052.7799999999997</v>
      </c>
      <c r="N589" s="14">
        <v>2055.0700000000002</v>
      </c>
      <c r="O589" s="14">
        <v>2056.6600000000003</v>
      </c>
      <c r="P589" s="14">
        <v>2034.6399999999999</v>
      </c>
      <c r="Q589" s="14">
        <v>2040.3899999999999</v>
      </c>
      <c r="R589" s="14">
        <v>2063.63</v>
      </c>
      <c r="S589" s="14">
        <v>2082.7500000000005</v>
      </c>
      <c r="T589" s="14">
        <v>2076.8700000000003</v>
      </c>
      <c r="U589" s="14">
        <v>2068.7500000000005</v>
      </c>
      <c r="V589" s="14">
        <v>2069.0400000000004</v>
      </c>
      <c r="W589" s="14">
        <v>2036.23</v>
      </c>
      <c r="X589" s="14">
        <v>1784.2999999999997</v>
      </c>
      <c r="Y589" s="14">
        <v>1505.31</v>
      </c>
      <c r="AZ589" s="9"/>
      <c r="BA589" s="9"/>
      <c r="BB589" s="9"/>
      <c r="BC589" s="9"/>
      <c r="BD589" s="9"/>
      <c r="BE589" s="9"/>
      <c r="BF589" s="9"/>
      <c r="BG589" s="9"/>
      <c r="BH589" s="9"/>
      <c r="BI589" s="9"/>
      <c r="BJ589" s="9"/>
      <c r="BK589" s="9"/>
      <c r="BL589" s="9"/>
      <c r="BM589" s="9"/>
      <c r="BN589" s="9"/>
      <c r="BO589" s="9"/>
      <c r="BP589" s="9"/>
      <c r="BQ589" s="9"/>
      <c r="BR589" s="9"/>
      <c r="BS589" s="9"/>
      <c r="BT589" s="9"/>
      <c r="BU589" s="9"/>
      <c r="BV589" s="9"/>
      <c r="BW589" s="9"/>
    </row>
    <row r="590" spans="1:75" ht="12" x14ac:dyDescent="0.2">
      <c r="A590" s="13">
        <v>9</v>
      </c>
      <c r="B590" s="14">
        <v>1471.7599999999998</v>
      </c>
      <c r="C590" s="14">
        <v>1376.6899999999998</v>
      </c>
      <c r="D590" s="14">
        <v>1309.1799999999998</v>
      </c>
      <c r="E590" s="14">
        <v>1290.6199999999999</v>
      </c>
      <c r="F590" s="14">
        <v>1330.73</v>
      </c>
      <c r="G590" s="14">
        <v>1466.2599999999998</v>
      </c>
      <c r="H590" s="14">
        <v>1688.98</v>
      </c>
      <c r="I590" s="14">
        <v>2058.6800000000003</v>
      </c>
      <c r="J590" s="14">
        <v>2151.84</v>
      </c>
      <c r="K590" s="14">
        <v>2187.6200000000003</v>
      </c>
      <c r="L590" s="14">
        <v>2204.3300000000004</v>
      </c>
      <c r="M590" s="14">
        <v>2214.7400000000002</v>
      </c>
      <c r="N590" s="14">
        <v>2200.6000000000004</v>
      </c>
      <c r="O590" s="14">
        <v>2209.3200000000002</v>
      </c>
      <c r="P590" s="14">
        <v>2174.9200000000005</v>
      </c>
      <c r="Q590" s="14">
        <v>2171.4600000000005</v>
      </c>
      <c r="R590" s="14">
        <v>2129.8100000000004</v>
      </c>
      <c r="S590" s="14">
        <v>2141.2500000000005</v>
      </c>
      <c r="T590" s="14">
        <v>2128.88</v>
      </c>
      <c r="U590" s="14">
        <v>2186.7400000000002</v>
      </c>
      <c r="V590" s="14">
        <v>2146.3100000000004</v>
      </c>
      <c r="W590" s="14">
        <v>2100.2000000000003</v>
      </c>
      <c r="X590" s="14">
        <v>1818.96</v>
      </c>
      <c r="Y590" s="14">
        <v>1493.5299999999997</v>
      </c>
      <c r="AZ590" s="9"/>
      <c r="BA590" s="9"/>
      <c r="BB590" s="9"/>
      <c r="BC590" s="9"/>
      <c r="BD590" s="9"/>
      <c r="BE590" s="9"/>
      <c r="BF590" s="9"/>
      <c r="BG590" s="9"/>
      <c r="BH590" s="9"/>
      <c r="BI590" s="9"/>
      <c r="BJ590" s="9"/>
      <c r="BK590" s="9"/>
      <c r="BL590" s="9"/>
      <c r="BM590" s="9"/>
      <c r="BN590" s="9"/>
      <c r="BO590" s="9"/>
      <c r="BP590" s="9"/>
      <c r="BQ590" s="9"/>
      <c r="BR590" s="9"/>
      <c r="BS590" s="9"/>
      <c r="BT590" s="9"/>
      <c r="BU590" s="9"/>
      <c r="BV590" s="9"/>
      <c r="BW590" s="9"/>
    </row>
    <row r="591" spans="1:75" ht="12" x14ac:dyDescent="0.2">
      <c r="A591" s="13">
        <v>10</v>
      </c>
      <c r="B591" s="14">
        <v>1474.6299999999997</v>
      </c>
      <c r="C591" s="14">
        <v>1388.83</v>
      </c>
      <c r="D591" s="14">
        <v>1323.96</v>
      </c>
      <c r="E591" s="14">
        <v>1327.86</v>
      </c>
      <c r="F591" s="14">
        <v>1424.73</v>
      </c>
      <c r="G591" s="14">
        <v>1534.35</v>
      </c>
      <c r="H591" s="14">
        <v>1744.1099999999997</v>
      </c>
      <c r="I591" s="14">
        <v>2113.2200000000003</v>
      </c>
      <c r="J591" s="14">
        <v>2199.0400000000004</v>
      </c>
      <c r="K591" s="14">
        <v>2231.4300000000003</v>
      </c>
      <c r="L591" s="14">
        <v>2241.5500000000002</v>
      </c>
      <c r="M591" s="14">
        <v>2246.2700000000004</v>
      </c>
      <c r="N591" s="14">
        <v>2237.4300000000003</v>
      </c>
      <c r="O591" s="14">
        <v>2239.9400000000005</v>
      </c>
      <c r="P591" s="14">
        <v>2209.8000000000002</v>
      </c>
      <c r="Q591" s="14">
        <v>2204.1600000000003</v>
      </c>
      <c r="R591" s="14">
        <v>2197.8300000000004</v>
      </c>
      <c r="S591" s="14">
        <v>2199.1900000000005</v>
      </c>
      <c r="T591" s="14">
        <v>2185.9200000000005</v>
      </c>
      <c r="U591" s="14">
        <v>2214.4800000000005</v>
      </c>
      <c r="V591" s="14">
        <v>2180.6500000000005</v>
      </c>
      <c r="W591" s="14">
        <v>2118.4500000000003</v>
      </c>
      <c r="X591" s="14">
        <v>1844.92</v>
      </c>
      <c r="Y591" s="14">
        <v>1530.04</v>
      </c>
      <c r="AZ591" s="9"/>
      <c r="BA591" s="9"/>
      <c r="BB591" s="9"/>
      <c r="BC591" s="9"/>
      <c r="BD591" s="9"/>
      <c r="BE591" s="9"/>
      <c r="BF591" s="9"/>
      <c r="BG591" s="9"/>
      <c r="BH591" s="9"/>
      <c r="BI591" s="9"/>
      <c r="BJ591" s="9"/>
      <c r="BK591" s="9"/>
      <c r="BL591" s="9"/>
      <c r="BM591" s="9"/>
      <c r="BN591" s="9"/>
      <c r="BO591" s="9"/>
      <c r="BP591" s="9"/>
      <c r="BQ591" s="9"/>
      <c r="BR591" s="9"/>
      <c r="BS591" s="9"/>
      <c r="BT591" s="9"/>
      <c r="BU591" s="9"/>
      <c r="BV591" s="9"/>
      <c r="BW591" s="9"/>
    </row>
    <row r="592" spans="1:75" ht="12" x14ac:dyDescent="0.2">
      <c r="A592" s="13">
        <v>11</v>
      </c>
      <c r="B592" s="14">
        <v>1507.1599999999999</v>
      </c>
      <c r="C592" s="14">
        <v>1458.0899999999997</v>
      </c>
      <c r="D592" s="14">
        <v>1396.7599999999998</v>
      </c>
      <c r="E592" s="14">
        <v>1392.9899999999998</v>
      </c>
      <c r="F592" s="14">
        <v>1471.4499999999998</v>
      </c>
      <c r="G592" s="14">
        <v>1572.3799999999997</v>
      </c>
      <c r="H592" s="14">
        <v>1732.8399999999997</v>
      </c>
      <c r="I592" s="14">
        <v>2127.4700000000003</v>
      </c>
      <c r="J592" s="14">
        <v>2233.5800000000004</v>
      </c>
      <c r="K592" s="14">
        <v>2266.8300000000004</v>
      </c>
      <c r="L592" s="14">
        <v>2282.4900000000002</v>
      </c>
      <c r="M592" s="14">
        <v>2296.5400000000004</v>
      </c>
      <c r="N592" s="14">
        <v>2285.1000000000004</v>
      </c>
      <c r="O592" s="14">
        <v>2287.6800000000003</v>
      </c>
      <c r="P592" s="14">
        <v>2256.5600000000004</v>
      </c>
      <c r="Q592" s="14">
        <v>2252.3200000000002</v>
      </c>
      <c r="R592" s="14">
        <v>2214.7000000000003</v>
      </c>
      <c r="S592" s="14">
        <v>2220.4200000000005</v>
      </c>
      <c r="T592" s="14">
        <v>2198.6000000000004</v>
      </c>
      <c r="U592" s="14">
        <v>2254.9000000000005</v>
      </c>
      <c r="V592" s="14">
        <v>2237.2400000000002</v>
      </c>
      <c r="W592" s="14">
        <v>2201.7800000000002</v>
      </c>
      <c r="X592" s="14">
        <v>2053.81</v>
      </c>
      <c r="Y592" s="14">
        <v>1652.4099999999999</v>
      </c>
      <c r="AZ592" s="9"/>
      <c r="BA592" s="9"/>
      <c r="BB592" s="9"/>
      <c r="BC592" s="9"/>
      <c r="BD592" s="9"/>
      <c r="BE592" s="9"/>
      <c r="BF592" s="9"/>
      <c r="BG592" s="9"/>
      <c r="BH592" s="9"/>
      <c r="BI592" s="9"/>
      <c r="BJ592" s="9"/>
      <c r="BK592" s="9"/>
      <c r="BL592" s="9"/>
      <c r="BM592" s="9"/>
      <c r="BN592" s="9"/>
      <c r="BO592" s="9"/>
      <c r="BP592" s="9"/>
      <c r="BQ592" s="9"/>
      <c r="BR592" s="9"/>
      <c r="BS592" s="9"/>
      <c r="BT592" s="9"/>
      <c r="BU592" s="9"/>
      <c r="BV592" s="9"/>
      <c r="BW592" s="9"/>
    </row>
    <row r="593" spans="1:75" ht="12" x14ac:dyDescent="0.2">
      <c r="A593" s="13">
        <v>12</v>
      </c>
      <c r="B593" s="14">
        <v>1547.48</v>
      </c>
      <c r="C593" s="14">
        <v>1493.54</v>
      </c>
      <c r="D593" s="14">
        <v>1472.4499999999998</v>
      </c>
      <c r="E593" s="14">
        <v>1470.5299999999997</v>
      </c>
      <c r="F593" s="14">
        <v>1500.8599999999997</v>
      </c>
      <c r="G593" s="14">
        <v>1593.5</v>
      </c>
      <c r="H593" s="14">
        <v>1736.7999999999997</v>
      </c>
      <c r="I593" s="14">
        <v>2113.1900000000005</v>
      </c>
      <c r="J593" s="14">
        <v>2187.4600000000005</v>
      </c>
      <c r="K593" s="14">
        <v>2216.9600000000005</v>
      </c>
      <c r="L593" s="14">
        <v>2219.38</v>
      </c>
      <c r="M593" s="14">
        <v>2234.7100000000005</v>
      </c>
      <c r="N593" s="14">
        <v>2224.6200000000003</v>
      </c>
      <c r="O593" s="14">
        <v>2232.3700000000003</v>
      </c>
      <c r="P593" s="14">
        <v>2205.8500000000004</v>
      </c>
      <c r="Q593" s="14">
        <v>2201.2200000000003</v>
      </c>
      <c r="R593" s="14">
        <v>2193.4400000000005</v>
      </c>
      <c r="S593" s="14">
        <v>2188.1500000000005</v>
      </c>
      <c r="T593" s="14">
        <v>2182.4800000000005</v>
      </c>
      <c r="U593" s="14">
        <v>2202.1200000000003</v>
      </c>
      <c r="V593" s="14">
        <v>2185.6000000000004</v>
      </c>
      <c r="W593" s="14">
        <v>2145.4000000000005</v>
      </c>
      <c r="X593" s="14">
        <v>1981.1999999999998</v>
      </c>
      <c r="Y593" s="14">
        <v>1621.1399999999999</v>
      </c>
      <c r="AZ593" s="9"/>
      <c r="BA593" s="9"/>
      <c r="BB593" s="9"/>
      <c r="BC593" s="9"/>
      <c r="BD593" s="9"/>
      <c r="BE593" s="9"/>
      <c r="BF593" s="9"/>
      <c r="BG593" s="9"/>
      <c r="BH593" s="9"/>
      <c r="BI593" s="9"/>
      <c r="BJ593" s="9"/>
      <c r="BK593" s="9"/>
      <c r="BL593" s="9"/>
      <c r="BM593" s="9"/>
      <c r="BN593" s="9"/>
      <c r="BO593" s="9"/>
      <c r="BP593" s="9"/>
      <c r="BQ593" s="9"/>
      <c r="BR593" s="9"/>
      <c r="BS593" s="9"/>
      <c r="BT593" s="9"/>
      <c r="BU593" s="9"/>
      <c r="BV593" s="9"/>
      <c r="BW593" s="9"/>
    </row>
    <row r="594" spans="1:75" ht="12" x14ac:dyDescent="0.2">
      <c r="A594" s="13">
        <v>13</v>
      </c>
      <c r="B594" s="14">
        <v>1579.58</v>
      </c>
      <c r="C594" s="14">
        <v>1522.3399999999997</v>
      </c>
      <c r="D594" s="14">
        <v>1493.6</v>
      </c>
      <c r="E594" s="14">
        <v>1492.8799999999997</v>
      </c>
      <c r="F594" s="14">
        <v>1545.46</v>
      </c>
      <c r="G594" s="14">
        <v>1635.48</v>
      </c>
      <c r="H594" s="14">
        <v>1969.0699999999997</v>
      </c>
      <c r="I594" s="14">
        <v>2136.1600000000003</v>
      </c>
      <c r="J594" s="14">
        <v>2222.9000000000005</v>
      </c>
      <c r="K594" s="14">
        <v>2251.09</v>
      </c>
      <c r="L594" s="14">
        <v>2265.0300000000002</v>
      </c>
      <c r="M594" s="14">
        <v>2272.2400000000002</v>
      </c>
      <c r="N594" s="14">
        <v>2263.9100000000003</v>
      </c>
      <c r="O594" s="14">
        <v>2266.1400000000003</v>
      </c>
      <c r="P594" s="14">
        <v>2229.7300000000005</v>
      </c>
      <c r="Q594" s="14">
        <v>2229.61</v>
      </c>
      <c r="R594" s="14">
        <v>2192.4400000000005</v>
      </c>
      <c r="S594" s="14">
        <v>2180.9800000000005</v>
      </c>
      <c r="T594" s="14">
        <v>2178.1500000000005</v>
      </c>
      <c r="U594" s="14">
        <v>2248.4700000000003</v>
      </c>
      <c r="V594" s="14">
        <v>2236.2600000000002</v>
      </c>
      <c r="W594" s="14">
        <v>2188.5000000000005</v>
      </c>
      <c r="X594" s="14">
        <v>2080.7300000000005</v>
      </c>
      <c r="Y594" s="14">
        <v>1829.83</v>
      </c>
      <c r="AZ594" s="9"/>
      <c r="BA594" s="9"/>
      <c r="BB594" s="9"/>
      <c r="BC594" s="9"/>
      <c r="BD594" s="9"/>
      <c r="BE594" s="9"/>
      <c r="BF594" s="9"/>
      <c r="BG594" s="9"/>
      <c r="BH594" s="9"/>
      <c r="BI594" s="9"/>
      <c r="BJ594" s="9"/>
      <c r="BK594" s="9"/>
      <c r="BL594" s="9"/>
      <c r="BM594" s="9"/>
      <c r="BN594" s="9"/>
      <c r="BO594" s="9"/>
      <c r="BP594" s="9"/>
      <c r="BQ594" s="9"/>
      <c r="BR594" s="9"/>
      <c r="BS594" s="9"/>
      <c r="BT594" s="9"/>
      <c r="BU594" s="9"/>
      <c r="BV594" s="9"/>
      <c r="BW594" s="9"/>
    </row>
    <row r="595" spans="1:75" ht="12" x14ac:dyDescent="0.2">
      <c r="A595" s="13">
        <v>14</v>
      </c>
      <c r="B595" s="14">
        <v>1821.46</v>
      </c>
      <c r="C595" s="14">
        <v>1659.9299999999998</v>
      </c>
      <c r="D595" s="14">
        <v>1631.3799999999997</v>
      </c>
      <c r="E595" s="14">
        <v>1622.77</v>
      </c>
      <c r="F595" s="14">
        <v>1638.9899999999998</v>
      </c>
      <c r="G595" s="14">
        <v>1668.3599999999997</v>
      </c>
      <c r="H595" s="14">
        <v>1763.58</v>
      </c>
      <c r="I595" s="14">
        <v>2033.92</v>
      </c>
      <c r="J595" s="14">
        <v>2112.8500000000004</v>
      </c>
      <c r="K595" s="14">
        <v>2229.7800000000002</v>
      </c>
      <c r="L595" s="14">
        <v>2259.4500000000003</v>
      </c>
      <c r="M595" s="14">
        <v>2265.4600000000005</v>
      </c>
      <c r="N595" s="14">
        <v>2260.9500000000003</v>
      </c>
      <c r="O595" s="14">
        <v>2259.1400000000003</v>
      </c>
      <c r="P595" s="14">
        <v>2234.38</v>
      </c>
      <c r="Q595" s="14">
        <v>2236.84</v>
      </c>
      <c r="R595" s="14">
        <v>2245.5000000000005</v>
      </c>
      <c r="S595" s="14">
        <v>2255.3500000000004</v>
      </c>
      <c r="T595" s="14">
        <v>2245.6600000000003</v>
      </c>
      <c r="U595" s="14">
        <v>2241.86</v>
      </c>
      <c r="V595" s="14">
        <v>2247.88</v>
      </c>
      <c r="W595" s="14">
        <v>2127.4800000000005</v>
      </c>
      <c r="X595" s="14">
        <v>2064.3100000000004</v>
      </c>
      <c r="Y595" s="14">
        <v>1827.06</v>
      </c>
      <c r="AZ595" s="9"/>
      <c r="BA595" s="9"/>
      <c r="BB595" s="9"/>
      <c r="BC595" s="9"/>
      <c r="BD595" s="9"/>
      <c r="BE595" s="9"/>
      <c r="BF595" s="9"/>
      <c r="BG595" s="9"/>
      <c r="BH595" s="9"/>
      <c r="BI595" s="9"/>
      <c r="BJ595" s="9"/>
      <c r="BK595" s="9"/>
      <c r="BL595" s="9"/>
      <c r="BM595" s="9"/>
      <c r="BN595" s="9"/>
      <c r="BO595" s="9"/>
      <c r="BP595" s="9"/>
      <c r="BQ595" s="9"/>
      <c r="BR595" s="9"/>
      <c r="BS595" s="9"/>
      <c r="BT595" s="9"/>
      <c r="BU595" s="9"/>
      <c r="BV595" s="9"/>
      <c r="BW595" s="9"/>
    </row>
    <row r="596" spans="1:75" ht="12" x14ac:dyDescent="0.2">
      <c r="A596" s="13">
        <v>15</v>
      </c>
      <c r="B596" s="14">
        <v>1673.08</v>
      </c>
      <c r="C596" s="14">
        <v>1619.2799999999997</v>
      </c>
      <c r="D596" s="14">
        <v>1552.48</v>
      </c>
      <c r="E596" s="14">
        <v>1546.1399999999999</v>
      </c>
      <c r="F596" s="14">
        <v>1552.81</v>
      </c>
      <c r="G596" s="14">
        <v>1600.5299999999997</v>
      </c>
      <c r="H596" s="14">
        <v>1616.4899999999998</v>
      </c>
      <c r="I596" s="14">
        <v>1812.7999999999997</v>
      </c>
      <c r="J596" s="14">
        <v>2050.04</v>
      </c>
      <c r="K596" s="14">
        <v>2114.5400000000004</v>
      </c>
      <c r="L596" s="14">
        <v>2171.1400000000003</v>
      </c>
      <c r="M596" s="14">
        <v>2186.3700000000003</v>
      </c>
      <c r="N596" s="14">
        <v>2187.2900000000004</v>
      </c>
      <c r="O596" s="14">
        <v>2188.34</v>
      </c>
      <c r="P596" s="14">
        <v>2161.6600000000003</v>
      </c>
      <c r="Q596" s="14">
        <v>2169.7300000000005</v>
      </c>
      <c r="R596" s="14">
        <v>2180.9700000000003</v>
      </c>
      <c r="S596" s="14">
        <v>2202.8900000000003</v>
      </c>
      <c r="T596" s="14">
        <v>2193.86</v>
      </c>
      <c r="U596" s="14">
        <v>2202.9000000000005</v>
      </c>
      <c r="V596" s="14">
        <v>2203.7000000000003</v>
      </c>
      <c r="W596" s="14">
        <v>2126.13</v>
      </c>
      <c r="X596" s="14">
        <v>2062.5000000000005</v>
      </c>
      <c r="Y596" s="14">
        <v>1812.8599999999997</v>
      </c>
      <c r="AZ596" s="9"/>
      <c r="BA596" s="9"/>
      <c r="BB596" s="9"/>
      <c r="BC596" s="9"/>
      <c r="BD596" s="9"/>
      <c r="BE596" s="9"/>
      <c r="BF596" s="9"/>
      <c r="BG596" s="9"/>
      <c r="BH596" s="9"/>
      <c r="BI596" s="9"/>
      <c r="BJ596" s="9"/>
      <c r="BK596" s="9"/>
      <c r="BL596" s="9"/>
      <c r="BM596" s="9"/>
      <c r="BN596" s="9"/>
      <c r="BO596" s="9"/>
      <c r="BP596" s="9"/>
      <c r="BQ596" s="9"/>
      <c r="BR596" s="9"/>
      <c r="BS596" s="9"/>
      <c r="BT596" s="9"/>
      <c r="BU596" s="9"/>
      <c r="BV596" s="9"/>
      <c r="BW596" s="9"/>
    </row>
    <row r="597" spans="1:75" ht="12" x14ac:dyDescent="0.2">
      <c r="A597" s="13">
        <v>16</v>
      </c>
      <c r="B597" s="14">
        <v>1657.7799999999997</v>
      </c>
      <c r="C597" s="14">
        <v>1602.71</v>
      </c>
      <c r="D597" s="14">
        <v>1546.04</v>
      </c>
      <c r="E597" s="14">
        <v>1536.8199999999997</v>
      </c>
      <c r="F597" s="14">
        <v>1573.25</v>
      </c>
      <c r="G597" s="14">
        <v>1670.7999999999997</v>
      </c>
      <c r="H597" s="14">
        <v>1956.4099999999999</v>
      </c>
      <c r="I597" s="14">
        <v>2109.2800000000002</v>
      </c>
      <c r="J597" s="14">
        <v>2305.1000000000004</v>
      </c>
      <c r="K597" s="14">
        <v>2342.6200000000003</v>
      </c>
      <c r="L597" s="14">
        <v>2359.3300000000004</v>
      </c>
      <c r="M597" s="14">
        <v>2368.7900000000004</v>
      </c>
      <c r="N597" s="14">
        <v>2371.1000000000004</v>
      </c>
      <c r="O597" s="14">
        <v>2384.2100000000005</v>
      </c>
      <c r="P597" s="14">
        <v>2343.5000000000005</v>
      </c>
      <c r="Q597" s="14">
        <v>2337.36</v>
      </c>
      <c r="R597" s="14">
        <v>2325.5200000000004</v>
      </c>
      <c r="S597" s="14">
        <v>2320.6800000000003</v>
      </c>
      <c r="T597" s="14">
        <v>2185.3500000000004</v>
      </c>
      <c r="U597" s="14">
        <v>2344.9100000000003</v>
      </c>
      <c r="V597" s="14">
        <v>2253.3300000000004</v>
      </c>
      <c r="W597" s="14">
        <v>2147.4100000000003</v>
      </c>
      <c r="X597" s="14">
        <v>2026.04</v>
      </c>
      <c r="Y597" s="14">
        <v>1675.54</v>
      </c>
      <c r="AZ597" s="9"/>
      <c r="BA597" s="9"/>
      <c r="BB597" s="9"/>
      <c r="BC597" s="9"/>
      <c r="BD597" s="9"/>
      <c r="BE597" s="9"/>
      <c r="BF597" s="9"/>
      <c r="BG597" s="9"/>
      <c r="BH597" s="9"/>
      <c r="BI597" s="9"/>
      <c r="BJ597" s="9"/>
      <c r="BK597" s="9"/>
      <c r="BL597" s="9"/>
      <c r="BM597" s="9"/>
      <c r="BN597" s="9"/>
      <c r="BO597" s="9"/>
      <c r="BP597" s="9"/>
      <c r="BQ597" s="9"/>
      <c r="BR597" s="9"/>
      <c r="BS597" s="9"/>
      <c r="BT597" s="9"/>
      <c r="BU597" s="9"/>
      <c r="BV597" s="9"/>
      <c r="BW597" s="9"/>
    </row>
    <row r="598" spans="1:75" ht="12" x14ac:dyDescent="0.2">
      <c r="A598" s="13">
        <v>17</v>
      </c>
      <c r="B598" s="14">
        <v>1515.31</v>
      </c>
      <c r="C598" s="14">
        <v>1484.1599999999999</v>
      </c>
      <c r="D598" s="14">
        <v>1468.58</v>
      </c>
      <c r="E598" s="14">
        <v>1467.98</v>
      </c>
      <c r="F598" s="14">
        <v>1489.9499999999998</v>
      </c>
      <c r="G598" s="14">
        <v>1546.6999999999998</v>
      </c>
      <c r="H598" s="14">
        <v>1760.08</v>
      </c>
      <c r="I598" s="14">
        <v>2081.9600000000005</v>
      </c>
      <c r="J598" s="14">
        <v>2119.3000000000002</v>
      </c>
      <c r="K598" s="14">
        <v>2161.34</v>
      </c>
      <c r="L598" s="14">
        <v>2175.9500000000003</v>
      </c>
      <c r="M598" s="14">
        <v>2196.1500000000005</v>
      </c>
      <c r="N598" s="14">
        <v>2184.0600000000004</v>
      </c>
      <c r="O598" s="14">
        <v>2190.3700000000003</v>
      </c>
      <c r="P598" s="14">
        <v>2154.9000000000005</v>
      </c>
      <c r="Q598" s="14">
        <v>2145.59</v>
      </c>
      <c r="R598" s="14">
        <v>2137.3100000000004</v>
      </c>
      <c r="S598" s="14">
        <v>2144.1700000000005</v>
      </c>
      <c r="T598" s="14">
        <v>2139.7000000000003</v>
      </c>
      <c r="U598" s="14">
        <v>2161.11</v>
      </c>
      <c r="V598" s="14">
        <v>2149.4100000000003</v>
      </c>
      <c r="W598" s="14">
        <v>2107.6400000000003</v>
      </c>
      <c r="X598" s="14">
        <v>1899.4699999999998</v>
      </c>
      <c r="Y598" s="14">
        <v>1607.83</v>
      </c>
      <c r="AZ598" s="9"/>
      <c r="BA598" s="9"/>
      <c r="BB598" s="9"/>
      <c r="BC598" s="9"/>
      <c r="BD598" s="9"/>
      <c r="BE598" s="9"/>
      <c r="BF598" s="9"/>
      <c r="BG598" s="9"/>
      <c r="BH598" s="9"/>
      <c r="BI598" s="9"/>
      <c r="BJ598" s="9"/>
      <c r="BK598" s="9"/>
      <c r="BL598" s="9"/>
      <c r="BM598" s="9"/>
      <c r="BN598" s="9"/>
      <c r="BO598" s="9"/>
      <c r="BP598" s="9"/>
      <c r="BQ598" s="9"/>
      <c r="BR598" s="9"/>
      <c r="BS598" s="9"/>
      <c r="BT598" s="9"/>
      <c r="BU598" s="9"/>
      <c r="BV598" s="9"/>
      <c r="BW598" s="9"/>
    </row>
    <row r="599" spans="1:75" ht="12" x14ac:dyDescent="0.2">
      <c r="A599" s="13">
        <v>18</v>
      </c>
      <c r="B599" s="14">
        <v>1553.4499999999998</v>
      </c>
      <c r="C599" s="14">
        <v>1523.5499999999997</v>
      </c>
      <c r="D599" s="14">
        <v>1502.98</v>
      </c>
      <c r="E599" s="14">
        <v>1503.04</v>
      </c>
      <c r="F599" s="14">
        <v>1535.1999999999998</v>
      </c>
      <c r="G599" s="14">
        <v>1598.15</v>
      </c>
      <c r="H599" s="14">
        <v>1893.7799999999997</v>
      </c>
      <c r="I599" s="14">
        <v>2091.0500000000002</v>
      </c>
      <c r="J599" s="14">
        <v>2183.6500000000005</v>
      </c>
      <c r="K599" s="14">
        <v>2209.6600000000003</v>
      </c>
      <c r="L599" s="14">
        <v>2221.4000000000005</v>
      </c>
      <c r="M599" s="14">
        <v>2249.63</v>
      </c>
      <c r="N599" s="14">
        <v>2231.9700000000003</v>
      </c>
      <c r="O599" s="14">
        <v>2239.4500000000003</v>
      </c>
      <c r="P599" s="14">
        <v>2241.3100000000004</v>
      </c>
      <c r="Q599" s="14">
        <v>2201.2300000000005</v>
      </c>
      <c r="R599" s="14">
        <v>2182.7100000000005</v>
      </c>
      <c r="S599" s="14">
        <v>2194.3200000000002</v>
      </c>
      <c r="T599" s="14">
        <v>2183.2600000000002</v>
      </c>
      <c r="U599" s="14">
        <v>2207.5300000000002</v>
      </c>
      <c r="V599" s="14">
        <v>2163.4700000000003</v>
      </c>
      <c r="W599" s="14">
        <v>2091.5700000000002</v>
      </c>
      <c r="X599" s="14">
        <v>1873.19</v>
      </c>
      <c r="Y599" s="14">
        <v>1559.37</v>
      </c>
      <c r="AZ599" s="9"/>
      <c r="BA599" s="9"/>
      <c r="BB599" s="9"/>
      <c r="BC599" s="9"/>
      <c r="BD599" s="9"/>
      <c r="BE599" s="9"/>
      <c r="BF599" s="9"/>
      <c r="BG599" s="9"/>
      <c r="BH599" s="9"/>
      <c r="BI599" s="9"/>
      <c r="BJ599" s="9"/>
      <c r="BK599" s="9"/>
      <c r="BL599" s="9"/>
      <c r="BM599" s="9"/>
      <c r="BN599" s="9"/>
      <c r="BO599" s="9"/>
      <c r="BP599" s="9"/>
      <c r="BQ599" s="9"/>
      <c r="BR599" s="9"/>
      <c r="BS599" s="9"/>
      <c r="BT599" s="9"/>
      <c r="BU599" s="9"/>
      <c r="BV599" s="9"/>
      <c r="BW599" s="9"/>
    </row>
    <row r="600" spans="1:75" ht="12" x14ac:dyDescent="0.2">
      <c r="A600" s="13">
        <v>19</v>
      </c>
      <c r="B600" s="14">
        <v>1563.3599999999997</v>
      </c>
      <c r="C600" s="14">
        <v>1532.29</v>
      </c>
      <c r="D600" s="14">
        <v>1506</v>
      </c>
      <c r="E600" s="14">
        <v>1509.1799999999998</v>
      </c>
      <c r="F600" s="14">
        <v>1546.31</v>
      </c>
      <c r="G600" s="14">
        <v>1603.33</v>
      </c>
      <c r="H600" s="14">
        <v>1993.54</v>
      </c>
      <c r="I600" s="14">
        <v>2145.6500000000005</v>
      </c>
      <c r="J600" s="14">
        <v>2221.2800000000002</v>
      </c>
      <c r="K600" s="14">
        <v>2233.4900000000002</v>
      </c>
      <c r="L600" s="14">
        <v>2238.0400000000004</v>
      </c>
      <c r="M600" s="14">
        <v>2274.6000000000004</v>
      </c>
      <c r="N600" s="14">
        <v>2254.9000000000005</v>
      </c>
      <c r="O600" s="14">
        <v>2262.3900000000003</v>
      </c>
      <c r="P600" s="14">
        <v>2266.2000000000003</v>
      </c>
      <c r="Q600" s="14">
        <v>2220.5400000000004</v>
      </c>
      <c r="R600" s="14">
        <v>2184.88</v>
      </c>
      <c r="S600" s="14">
        <v>2193.0000000000005</v>
      </c>
      <c r="T600" s="14">
        <v>2185.36</v>
      </c>
      <c r="U600" s="14">
        <v>2232.1800000000003</v>
      </c>
      <c r="V600" s="14">
        <v>2203.9200000000005</v>
      </c>
      <c r="W600" s="14">
        <v>2149.0400000000004</v>
      </c>
      <c r="X600" s="14">
        <v>1966.92</v>
      </c>
      <c r="Y600" s="14">
        <v>1577.0299999999997</v>
      </c>
      <c r="AZ600" s="9"/>
      <c r="BA600" s="9"/>
      <c r="BB600" s="9"/>
      <c r="BC600" s="9"/>
      <c r="BD600" s="9"/>
      <c r="BE600" s="9"/>
      <c r="BF600" s="9"/>
      <c r="BG600" s="9"/>
      <c r="BH600" s="9"/>
      <c r="BI600" s="9"/>
      <c r="BJ600" s="9"/>
      <c r="BK600" s="9"/>
      <c r="BL600" s="9"/>
      <c r="BM600" s="9"/>
      <c r="BN600" s="9"/>
      <c r="BO600" s="9"/>
      <c r="BP600" s="9"/>
      <c r="BQ600" s="9"/>
      <c r="BR600" s="9"/>
      <c r="BS600" s="9"/>
      <c r="BT600" s="9"/>
      <c r="BU600" s="9"/>
      <c r="BV600" s="9"/>
      <c r="BW600" s="9"/>
    </row>
    <row r="601" spans="1:75" ht="12" x14ac:dyDescent="0.2">
      <c r="A601" s="13">
        <v>20</v>
      </c>
      <c r="B601" s="14">
        <v>1559.23</v>
      </c>
      <c r="C601" s="14">
        <v>1529.6399999999999</v>
      </c>
      <c r="D601" s="14">
        <v>1494.19</v>
      </c>
      <c r="E601" s="14">
        <v>1482.8799999999997</v>
      </c>
      <c r="F601" s="14">
        <v>1534.37</v>
      </c>
      <c r="G601" s="14">
        <v>1590.3399999999997</v>
      </c>
      <c r="H601" s="14">
        <v>1943.12</v>
      </c>
      <c r="I601" s="14">
        <v>2106.3300000000004</v>
      </c>
      <c r="J601" s="14">
        <v>2192.4700000000003</v>
      </c>
      <c r="K601" s="14">
        <v>2198.0300000000002</v>
      </c>
      <c r="L601" s="14">
        <v>2206.2500000000005</v>
      </c>
      <c r="M601" s="14">
        <v>2228.0200000000004</v>
      </c>
      <c r="N601" s="14">
        <v>2215.09</v>
      </c>
      <c r="O601" s="14">
        <v>2220.4700000000003</v>
      </c>
      <c r="P601" s="14">
        <v>2214.7500000000005</v>
      </c>
      <c r="Q601" s="14">
        <v>2183.8100000000004</v>
      </c>
      <c r="R601" s="14">
        <v>2181.2700000000004</v>
      </c>
      <c r="S601" s="14">
        <v>2187.4900000000002</v>
      </c>
      <c r="T601" s="14">
        <v>2181.2400000000002</v>
      </c>
      <c r="U601" s="14">
        <v>2196.9700000000003</v>
      </c>
      <c r="V601" s="14">
        <v>2164.6200000000003</v>
      </c>
      <c r="W601" s="14">
        <v>2100.1900000000005</v>
      </c>
      <c r="X601" s="14">
        <v>1935.92</v>
      </c>
      <c r="Y601" s="14">
        <v>1586.3199999999997</v>
      </c>
      <c r="AZ601" s="9"/>
      <c r="BA601" s="9"/>
      <c r="BB601" s="9"/>
      <c r="BC601" s="9"/>
      <c r="BD601" s="9"/>
      <c r="BE601" s="9"/>
      <c r="BF601" s="9"/>
      <c r="BG601" s="9"/>
      <c r="BH601" s="9"/>
      <c r="BI601" s="9"/>
      <c r="BJ601" s="9"/>
      <c r="BK601" s="9"/>
      <c r="BL601" s="9"/>
      <c r="BM601" s="9"/>
      <c r="BN601" s="9"/>
      <c r="BO601" s="9"/>
      <c r="BP601" s="9"/>
      <c r="BQ601" s="9"/>
      <c r="BR601" s="9"/>
      <c r="BS601" s="9"/>
      <c r="BT601" s="9"/>
      <c r="BU601" s="9"/>
      <c r="BV601" s="9"/>
      <c r="BW601" s="9"/>
    </row>
    <row r="602" spans="1:75" ht="12" x14ac:dyDescent="0.2">
      <c r="A602" s="13">
        <v>21</v>
      </c>
      <c r="B602" s="14">
        <v>1657.52</v>
      </c>
      <c r="C602" s="14">
        <v>1600.5099999999998</v>
      </c>
      <c r="D602" s="14">
        <v>1551.83</v>
      </c>
      <c r="E602" s="14">
        <v>1537.8599999999997</v>
      </c>
      <c r="F602" s="14">
        <v>1558.35</v>
      </c>
      <c r="G602" s="14">
        <v>1585.8599999999997</v>
      </c>
      <c r="H602" s="14">
        <v>1640.69</v>
      </c>
      <c r="I602" s="14">
        <v>1936.3599999999997</v>
      </c>
      <c r="J602" s="14">
        <v>2068.0100000000002</v>
      </c>
      <c r="K602" s="14">
        <v>2128.7400000000002</v>
      </c>
      <c r="L602" s="14">
        <v>2163.6200000000003</v>
      </c>
      <c r="M602" s="14">
        <v>2173.5200000000004</v>
      </c>
      <c r="N602" s="14">
        <v>2166.2500000000005</v>
      </c>
      <c r="O602" s="14">
        <v>2167.2400000000002</v>
      </c>
      <c r="P602" s="14">
        <v>2130.3300000000004</v>
      </c>
      <c r="Q602" s="14">
        <v>2134.3300000000004</v>
      </c>
      <c r="R602" s="14">
        <v>2144.9500000000003</v>
      </c>
      <c r="S602" s="14">
        <v>2165.5300000000002</v>
      </c>
      <c r="T602" s="14">
        <v>2162.3700000000003</v>
      </c>
      <c r="U602" s="14">
        <v>2142.2700000000004</v>
      </c>
      <c r="V602" s="14">
        <v>2150.4200000000005</v>
      </c>
      <c r="W602" s="14">
        <v>2073.2800000000002</v>
      </c>
      <c r="X602" s="14">
        <v>1942.44</v>
      </c>
      <c r="Y602" s="14">
        <v>1600.6399999999999</v>
      </c>
      <c r="AZ602" s="9"/>
      <c r="BA602" s="9"/>
      <c r="BB602" s="9"/>
      <c r="BC602" s="9"/>
      <c r="BD602" s="9"/>
      <c r="BE602" s="9"/>
      <c r="BF602" s="9"/>
      <c r="BG602" s="9"/>
      <c r="BH602" s="9"/>
      <c r="BI602" s="9"/>
      <c r="BJ602" s="9"/>
      <c r="BK602" s="9"/>
      <c r="BL602" s="9"/>
      <c r="BM602" s="9"/>
      <c r="BN602" s="9"/>
      <c r="BO602" s="9"/>
      <c r="BP602" s="9"/>
      <c r="BQ602" s="9"/>
      <c r="BR602" s="9"/>
      <c r="BS602" s="9"/>
      <c r="BT602" s="9"/>
      <c r="BU602" s="9"/>
      <c r="BV602" s="9"/>
      <c r="BW602" s="9"/>
    </row>
    <row r="603" spans="1:75" ht="12" x14ac:dyDescent="0.2">
      <c r="A603" s="13">
        <v>22</v>
      </c>
      <c r="B603" s="14">
        <v>1599.6399999999999</v>
      </c>
      <c r="C603" s="14">
        <v>1536.65</v>
      </c>
      <c r="D603" s="14">
        <v>1518.25</v>
      </c>
      <c r="E603" s="14">
        <v>1488.5299999999997</v>
      </c>
      <c r="F603" s="14">
        <v>1521.3899999999999</v>
      </c>
      <c r="G603" s="14">
        <v>1526.81</v>
      </c>
      <c r="H603" s="14">
        <v>1557.87</v>
      </c>
      <c r="I603" s="14">
        <v>1662.98</v>
      </c>
      <c r="J603" s="14">
        <v>1910.87</v>
      </c>
      <c r="K603" s="14">
        <v>2062.9300000000003</v>
      </c>
      <c r="L603" s="14">
        <v>2093.7400000000002</v>
      </c>
      <c r="M603" s="14">
        <v>2104.2000000000003</v>
      </c>
      <c r="N603" s="14">
        <v>2102.4400000000005</v>
      </c>
      <c r="O603" s="14">
        <v>2104.2800000000002</v>
      </c>
      <c r="P603" s="14">
        <v>2085.1700000000005</v>
      </c>
      <c r="Q603" s="14">
        <v>2095.5000000000005</v>
      </c>
      <c r="R603" s="14">
        <v>2109.3500000000004</v>
      </c>
      <c r="S603" s="14">
        <v>2135.9100000000003</v>
      </c>
      <c r="T603" s="14">
        <v>2135.9600000000005</v>
      </c>
      <c r="U603" s="14">
        <v>2129.8500000000004</v>
      </c>
      <c r="V603" s="14">
        <v>2126.8900000000003</v>
      </c>
      <c r="W603" s="14">
        <v>2089.5400000000004</v>
      </c>
      <c r="X603" s="14">
        <v>1902.6999999999998</v>
      </c>
      <c r="Y603" s="14">
        <v>1590.77</v>
      </c>
      <c r="AZ603" s="9"/>
      <c r="BA603" s="9"/>
      <c r="BB603" s="9"/>
      <c r="BC603" s="9"/>
      <c r="BD603" s="9"/>
      <c r="BE603" s="9"/>
      <c r="BF603" s="9"/>
      <c r="BG603" s="9"/>
      <c r="BH603" s="9"/>
      <c r="BI603" s="9"/>
      <c r="BJ603" s="9"/>
      <c r="BK603" s="9"/>
      <c r="BL603" s="9"/>
      <c r="BM603" s="9"/>
      <c r="BN603" s="9"/>
      <c r="BO603" s="9"/>
      <c r="BP603" s="9"/>
      <c r="BQ603" s="9"/>
      <c r="BR603" s="9"/>
      <c r="BS603" s="9"/>
      <c r="BT603" s="9"/>
      <c r="BU603" s="9"/>
      <c r="BV603" s="9"/>
      <c r="BW603" s="9"/>
    </row>
    <row r="604" spans="1:75" ht="12" x14ac:dyDescent="0.2">
      <c r="A604" s="13">
        <v>23</v>
      </c>
      <c r="B604" s="14">
        <v>1545.7399999999998</v>
      </c>
      <c r="C604" s="14">
        <v>1514.0499999999997</v>
      </c>
      <c r="D604" s="14">
        <v>1461.06</v>
      </c>
      <c r="E604" s="14">
        <v>1452.56</v>
      </c>
      <c r="F604" s="14">
        <v>1497.33</v>
      </c>
      <c r="G604" s="14">
        <v>1561.7399999999998</v>
      </c>
      <c r="H604" s="14">
        <v>1795.6399999999999</v>
      </c>
      <c r="I604" s="14">
        <v>2102.0100000000002</v>
      </c>
      <c r="J604" s="14">
        <v>2225.1200000000003</v>
      </c>
      <c r="K604" s="14">
        <v>2241.1500000000005</v>
      </c>
      <c r="L604" s="14">
        <v>2249.4700000000003</v>
      </c>
      <c r="M604" s="14">
        <v>2279.0500000000002</v>
      </c>
      <c r="N604" s="14">
        <v>2262.1700000000005</v>
      </c>
      <c r="O604" s="14">
        <v>2269.4500000000003</v>
      </c>
      <c r="P604" s="14">
        <v>2263.4300000000003</v>
      </c>
      <c r="Q604" s="14">
        <v>2229.1900000000005</v>
      </c>
      <c r="R604" s="14">
        <v>2227.61</v>
      </c>
      <c r="S604" s="14">
        <v>2234.3200000000002</v>
      </c>
      <c r="T604" s="14">
        <v>2228.4700000000003</v>
      </c>
      <c r="U604" s="14">
        <v>2244.2900000000004</v>
      </c>
      <c r="V604" s="14">
        <v>2219.6000000000004</v>
      </c>
      <c r="W604" s="14">
        <v>2084.3300000000004</v>
      </c>
      <c r="X604" s="14">
        <v>1885.37</v>
      </c>
      <c r="Y604" s="14">
        <v>1543.9899999999998</v>
      </c>
      <c r="AZ604" s="9"/>
      <c r="BA604" s="9"/>
      <c r="BB604" s="9"/>
      <c r="BC604" s="9"/>
      <c r="BD604" s="9"/>
      <c r="BE604" s="9"/>
      <c r="BF604" s="9"/>
      <c r="BG604" s="9"/>
      <c r="BH604" s="9"/>
      <c r="BI604" s="9"/>
      <c r="BJ604" s="9"/>
      <c r="BK604" s="9"/>
      <c r="BL604" s="9"/>
      <c r="BM604" s="9"/>
      <c r="BN604" s="9"/>
      <c r="BO604" s="9"/>
      <c r="BP604" s="9"/>
      <c r="BQ604" s="9"/>
      <c r="BR604" s="9"/>
      <c r="BS604" s="9"/>
      <c r="BT604" s="9"/>
      <c r="BU604" s="9"/>
      <c r="BV604" s="9"/>
      <c r="BW604" s="9"/>
    </row>
    <row r="605" spans="1:75" ht="12" x14ac:dyDescent="0.2">
      <c r="A605" s="13">
        <v>24</v>
      </c>
      <c r="B605" s="14">
        <v>1544.4299999999998</v>
      </c>
      <c r="C605" s="14">
        <v>1491.8199999999997</v>
      </c>
      <c r="D605" s="14">
        <v>1474.8199999999997</v>
      </c>
      <c r="E605" s="14">
        <v>1477.92</v>
      </c>
      <c r="F605" s="14">
        <v>1531.27</v>
      </c>
      <c r="G605" s="14">
        <v>1605.37</v>
      </c>
      <c r="H605" s="14">
        <v>1954.04</v>
      </c>
      <c r="I605" s="14">
        <v>2126.4400000000005</v>
      </c>
      <c r="J605" s="14">
        <v>2218.0400000000004</v>
      </c>
      <c r="K605" s="14">
        <v>2226.0700000000002</v>
      </c>
      <c r="L605" s="14">
        <v>2233.88</v>
      </c>
      <c r="M605" s="14">
        <v>2253.9400000000005</v>
      </c>
      <c r="N605" s="14">
        <v>2244.7300000000005</v>
      </c>
      <c r="O605" s="14">
        <v>2251.4300000000003</v>
      </c>
      <c r="P605" s="14">
        <v>2249.5400000000004</v>
      </c>
      <c r="Q605" s="14">
        <v>2219.2600000000002</v>
      </c>
      <c r="R605" s="14">
        <v>2217.5800000000004</v>
      </c>
      <c r="S605" s="14">
        <v>2225.4200000000005</v>
      </c>
      <c r="T605" s="14">
        <v>2222.63</v>
      </c>
      <c r="U605" s="14">
        <v>2236.7200000000003</v>
      </c>
      <c r="V605" s="14">
        <v>2203.1000000000004</v>
      </c>
      <c r="W605" s="14">
        <v>2138.8300000000004</v>
      </c>
      <c r="X605" s="14">
        <v>2005.06</v>
      </c>
      <c r="Y605" s="14">
        <v>1598.6599999999999</v>
      </c>
      <c r="AZ605" s="9"/>
      <c r="BA605" s="9"/>
      <c r="BB605" s="9"/>
      <c r="BC605" s="9"/>
      <c r="BD605" s="9"/>
      <c r="BE605" s="9"/>
      <c r="BF605" s="9"/>
      <c r="BG605" s="9"/>
      <c r="BH605" s="9"/>
      <c r="BI605" s="9"/>
      <c r="BJ605" s="9"/>
      <c r="BK605" s="9"/>
      <c r="BL605" s="9"/>
      <c r="BM605" s="9"/>
      <c r="BN605" s="9"/>
      <c r="BO605" s="9"/>
      <c r="BP605" s="9"/>
      <c r="BQ605" s="9"/>
      <c r="BR605" s="9"/>
      <c r="BS605" s="9"/>
      <c r="BT605" s="9"/>
      <c r="BU605" s="9"/>
      <c r="BV605" s="9"/>
      <c r="BW605" s="9"/>
    </row>
    <row r="606" spans="1:75" ht="12" x14ac:dyDescent="0.2">
      <c r="A606" s="13">
        <v>25</v>
      </c>
      <c r="B606" s="14">
        <v>1553.6299999999997</v>
      </c>
      <c r="C606" s="14">
        <v>1522.6299999999997</v>
      </c>
      <c r="D606" s="14">
        <v>1493.29</v>
      </c>
      <c r="E606" s="14">
        <v>1498.65</v>
      </c>
      <c r="F606" s="14">
        <v>1559.5099999999998</v>
      </c>
      <c r="G606" s="14">
        <v>1613.08</v>
      </c>
      <c r="H606" s="14">
        <v>1965.9499999999998</v>
      </c>
      <c r="I606" s="14">
        <v>2183.4200000000005</v>
      </c>
      <c r="J606" s="14">
        <v>2275.4900000000002</v>
      </c>
      <c r="K606" s="14">
        <v>2282.0600000000004</v>
      </c>
      <c r="L606" s="14">
        <v>2296.1400000000003</v>
      </c>
      <c r="M606" s="14">
        <v>2316.9000000000005</v>
      </c>
      <c r="N606" s="14">
        <v>2304.2700000000004</v>
      </c>
      <c r="O606" s="14">
        <v>2309.0400000000004</v>
      </c>
      <c r="P606" s="14">
        <v>2304.4300000000003</v>
      </c>
      <c r="Q606" s="14">
        <v>2272.3200000000002</v>
      </c>
      <c r="R606" s="14">
        <v>2266.6800000000003</v>
      </c>
      <c r="S606" s="14">
        <v>2275.4400000000005</v>
      </c>
      <c r="T606" s="14">
        <v>2268.9000000000005</v>
      </c>
      <c r="U606" s="14">
        <v>2284.8200000000002</v>
      </c>
      <c r="V606" s="14">
        <v>2256.8700000000003</v>
      </c>
      <c r="W606" s="14">
        <v>2144.4500000000003</v>
      </c>
      <c r="X606" s="14">
        <v>2011.6799999999998</v>
      </c>
      <c r="Y606" s="14">
        <v>1612.92</v>
      </c>
      <c r="AZ606" s="9"/>
      <c r="BA606" s="9"/>
      <c r="BB606" s="9"/>
      <c r="BC606" s="9"/>
      <c r="BD606" s="9"/>
      <c r="BE606" s="9"/>
      <c r="BF606" s="9"/>
      <c r="BG606" s="9"/>
      <c r="BH606" s="9"/>
      <c r="BI606" s="9"/>
      <c r="BJ606" s="9"/>
      <c r="BK606" s="9"/>
      <c r="BL606" s="9"/>
      <c r="BM606" s="9"/>
      <c r="BN606" s="9"/>
      <c r="BO606" s="9"/>
      <c r="BP606" s="9"/>
      <c r="BQ606" s="9"/>
      <c r="BR606" s="9"/>
      <c r="BS606" s="9"/>
      <c r="BT606" s="9"/>
      <c r="BU606" s="9"/>
      <c r="BV606" s="9"/>
      <c r="BW606" s="9"/>
    </row>
    <row r="607" spans="1:75" ht="12" x14ac:dyDescent="0.2">
      <c r="A607" s="13">
        <v>26</v>
      </c>
      <c r="B607" s="14">
        <v>1617.1399999999999</v>
      </c>
      <c r="C607" s="14">
        <v>1590.1</v>
      </c>
      <c r="D607" s="14">
        <v>1539.44</v>
      </c>
      <c r="E607" s="14">
        <v>1563.8599999999997</v>
      </c>
      <c r="F607" s="14">
        <v>1628.0299999999997</v>
      </c>
      <c r="G607" s="14">
        <v>1784.02</v>
      </c>
      <c r="H607" s="14">
        <v>2041.17</v>
      </c>
      <c r="I607" s="14">
        <v>2220.7500000000005</v>
      </c>
      <c r="J607" s="14">
        <v>2302.8300000000004</v>
      </c>
      <c r="K607" s="14">
        <v>2309.7000000000003</v>
      </c>
      <c r="L607" s="14">
        <v>2319.2300000000005</v>
      </c>
      <c r="M607" s="14">
        <v>2340.6500000000005</v>
      </c>
      <c r="N607" s="14">
        <v>2329.4700000000003</v>
      </c>
      <c r="O607" s="14">
        <v>2332.2300000000005</v>
      </c>
      <c r="P607" s="14">
        <v>2328.9900000000002</v>
      </c>
      <c r="Q607" s="14">
        <v>2293.9900000000002</v>
      </c>
      <c r="R607" s="14">
        <v>2288.3500000000004</v>
      </c>
      <c r="S607" s="14">
        <v>2300.4400000000005</v>
      </c>
      <c r="T607" s="14">
        <v>2295.3300000000004</v>
      </c>
      <c r="U607" s="14">
        <v>2308.36</v>
      </c>
      <c r="V607" s="14">
        <v>2284.3500000000004</v>
      </c>
      <c r="W607" s="14">
        <v>2137.2300000000005</v>
      </c>
      <c r="X607" s="14">
        <v>2033.6099999999997</v>
      </c>
      <c r="Y607" s="14">
        <v>1640.6999999999998</v>
      </c>
      <c r="AZ607" s="9"/>
      <c r="BA607" s="9"/>
      <c r="BB607" s="9"/>
      <c r="BC607" s="9"/>
      <c r="BD607" s="9"/>
      <c r="BE607" s="9"/>
      <c r="BF607" s="9"/>
      <c r="BG607" s="9"/>
      <c r="BH607" s="9"/>
      <c r="BI607" s="9"/>
      <c r="BJ607" s="9"/>
      <c r="BK607" s="9"/>
      <c r="BL607" s="9"/>
      <c r="BM607" s="9"/>
      <c r="BN607" s="9"/>
      <c r="BO607" s="9"/>
      <c r="BP607" s="9"/>
      <c r="BQ607" s="9"/>
      <c r="BR607" s="9"/>
      <c r="BS607" s="9"/>
      <c r="BT607" s="9"/>
      <c r="BU607" s="9"/>
      <c r="BV607" s="9"/>
      <c r="BW607" s="9"/>
    </row>
    <row r="608" spans="1:75" ht="12" x14ac:dyDescent="0.2">
      <c r="A608" s="13">
        <v>27</v>
      </c>
      <c r="B608" s="14">
        <v>1615.02</v>
      </c>
      <c r="C608" s="14">
        <v>1592.7399999999998</v>
      </c>
      <c r="D608" s="14">
        <v>1562.75</v>
      </c>
      <c r="E608" s="14">
        <v>1564.3399999999997</v>
      </c>
      <c r="F608" s="14">
        <v>1644.6</v>
      </c>
      <c r="G608" s="14">
        <v>1751.42</v>
      </c>
      <c r="H608" s="14">
        <v>2008.2999999999997</v>
      </c>
      <c r="I608" s="14">
        <v>2245.3000000000002</v>
      </c>
      <c r="J608" s="14">
        <v>2324.3000000000002</v>
      </c>
      <c r="K608" s="14">
        <v>2325.8700000000003</v>
      </c>
      <c r="L608" s="14">
        <v>2339.4900000000002</v>
      </c>
      <c r="M608" s="14">
        <v>2368.0300000000002</v>
      </c>
      <c r="N608" s="14">
        <v>2359.8100000000004</v>
      </c>
      <c r="O608" s="14">
        <v>2362.7200000000003</v>
      </c>
      <c r="P608" s="14">
        <v>2359.3500000000004</v>
      </c>
      <c r="Q608" s="14">
        <v>2349.7600000000002</v>
      </c>
      <c r="R608" s="14">
        <v>2308.9000000000005</v>
      </c>
      <c r="S608" s="14">
        <v>2318.8000000000002</v>
      </c>
      <c r="T608" s="14">
        <v>2314.5200000000004</v>
      </c>
      <c r="U608" s="14">
        <v>2329.4300000000003</v>
      </c>
      <c r="V608" s="14">
        <v>2296.7600000000002</v>
      </c>
      <c r="W608" s="14">
        <v>2184.4000000000005</v>
      </c>
      <c r="X608" s="14">
        <v>2027.5</v>
      </c>
      <c r="Y608" s="14">
        <v>1722.9299999999998</v>
      </c>
      <c r="AZ608" s="9"/>
      <c r="BA608" s="9"/>
      <c r="BB608" s="9"/>
      <c r="BC608" s="9"/>
      <c r="BD608" s="9"/>
      <c r="BE608" s="9"/>
      <c r="BF608" s="9"/>
      <c r="BG608" s="9"/>
      <c r="BH608" s="9"/>
      <c r="BI608" s="9"/>
      <c r="BJ608" s="9"/>
      <c r="BK608" s="9"/>
      <c r="BL608" s="9"/>
      <c r="BM608" s="9"/>
      <c r="BN608" s="9"/>
      <c r="BO608" s="9"/>
      <c r="BP608" s="9"/>
      <c r="BQ608" s="9"/>
      <c r="BR608" s="9"/>
      <c r="BS608" s="9"/>
      <c r="BT608" s="9"/>
      <c r="BU608" s="9"/>
      <c r="BV608" s="9"/>
      <c r="BW608" s="9"/>
    </row>
    <row r="609" spans="1:75" ht="12" x14ac:dyDescent="0.2">
      <c r="A609" s="13">
        <v>28</v>
      </c>
      <c r="B609" s="14">
        <v>1727.06</v>
      </c>
      <c r="C609" s="14">
        <v>1621.46</v>
      </c>
      <c r="D609" s="14">
        <v>1580.83</v>
      </c>
      <c r="E609" s="14">
        <v>1558.69</v>
      </c>
      <c r="F609" s="14">
        <v>1594.52</v>
      </c>
      <c r="G609" s="14">
        <v>1632.17</v>
      </c>
      <c r="H609" s="14">
        <v>1728.02</v>
      </c>
      <c r="I609" s="14">
        <v>1946.5699999999997</v>
      </c>
      <c r="J609" s="14">
        <v>2067.3100000000004</v>
      </c>
      <c r="K609" s="14">
        <v>2209.8000000000002</v>
      </c>
      <c r="L609" s="14">
        <v>2238.7400000000002</v>
      </c>
      <c r="M609" s="14">
        <v>2242.9100000000003</v>
      </c>
      <c r="N609" s="14">
        <v>2241.09</v>
      </c>
      <c r="O609" s="14">
        <v>2241.0200000000004</v>
      </c>
      <c r="P609" s="14">
        <v>2242.5700000000002</v>
      </c>
      <c r="Q609" s="14">
        <v>2207.7100000000005</v>
      </c>
      <c r="R609" s="14">
        <v>2216.9200000000005</v>
      </c>
      <c r="S609" s="14">
        <v>2240.9100000000003</v>
      </c>
      <c r="T609" s="14">
        <v>2238.9200000000005</v>
      </c>
      <c r="U609" s="14">
        <v>2234.7200000000003</v>
      </c>
      <c r="V609" s="14">
        <v>2234.3100000000004</v>
      </c>
      <c r="W609" s="14">
        <v>2094.34</v>
      </c>
      <c r="X609" s="14">
        <v>1986.65</v>
      </c>
      <c r="Y609" s="14">
        <v>1725.62</v>
      </c>
      <c r="AZ609" s="9"/>
      <c r="BA609" s="9"/>
      <c r="BB609" s="9"/>
      <c r="BC609" s="9"/>
      <c r="BD609" s="9"/>
      <c r="BE609" s="9"/>
      <c r="BF609" s="9"/>
      <c r="BG609" s="9"/>
      <c r="BH609" s="9"/>
      <c r="BI609" s="9"/>
      <c r="BJ609" s="9"/>
      <c r="BK609" s="9"/>
      <c r="BL609" s="9"/>
      <c r="BM609" s="9"/>
      <c r="BN609" s="9"/>
      <c r="BO609" s="9"/>
      <c r="BP609" s="9"/>
      <c r="BQ609" s="9"/>
      <c r="BR609" s="9"/>
      <c r="BS609" s="9"/>
      <c r="BT609" s="9"/>
      <c r="BU609" s="9"/>
      <c r="BV609" s="9"/>
      <c r="BW609" s="9"/>
    </row>
    <row r="610" spans="1:75" ht="12" x14ac:dyDescent="0.2">
      <c r="A610" s="13">
        <v>29</v>
      </c>
      <c r="B610" s="14">
        <v>1683.92</v>
      </c>
      <c r="C610" s="14">
        <v>1606.12</v>
      </c>
      <c r="D610" s="14">
        <v>1540.0699999999997</v>
      </c>
      <c r="E610" s="14">
        <v>1543.75</v>
      </c>
      <c r="F610" s="14">
        <v>1588</v>
      </c>
      <c r="G610" s="14">
        <v>1619.2799999999997</v>
      </c>
      <c r="H610" s="14">
        <v>1683.1799999999998</v>
      </c>
      <c r="I610" s="14">
        <v>1813.52</v>
      </c>
      <c r="J610" s="14">
        <v>2004.5299999999997</v>
      </c>
      <c r="K610" s="14">
        <v>2102.1400000000003</v>
      </c>
      <c r="L610" s="14">
        <v>2215.1400000000003</v>
      </c>
      <c r="M610" s="14">
        <v>2229.2100000000005</v>
      </c>
      <c r="N610" s="14">
        <v>2228.4200000000005</v>
      </c>
      <c r="O610" s="14">
        <v>2230.3300000000004</v>
      </c>
      <c r="P610" s="14">
        <v>2230.0300000000002</v>
      </c>
      <c r="Q610" s="14">
        <v>2193.1900000000005</v>
      </c>
      <c r="R610" s="14">
        <v>2205.0500000000002</v>
      </c>
      <c r="S610" s="14">
        <v>2234.7300000000005</v>
      </c>
      <c r="T610" s="14">
        <v>2240.2000000000003</v>
      </c>
      <c r="U610" s="14">
        <v>2244.0200000000004</v>
      </c>
      <c r="V610" s="14">
        <v>2245.6800000000003</v>
      </c>
      <c r="W610" s="14">
        <v>2137.4500000000003</v>
      </c>
      <c r="X610" s="14">
        <v>1970.29</v>
      </c>
      <c r="Y610" s="14">
        <v>1696.9899999999998</v>
      </c>
      <c r="Z610" s="4">
        <f>IFERROR(Y610,"скрыть")</f>
        <v>1696.9899999999998</v>
      </c>
      <c r="AZ610" s="9"/>
      <c r="BA610" s="9"/>
      <c r="BB610" s="9"/>
      <c r="BC610" s="9"/>
      <c r="BD610" s="9"/>
      <c r="BE610" s="9"/>
      <c r="BF610" s="9"/>
      <c r="BG610" s="9"/>
      <c r="BH610" s="9"/>
      <c r="BI610" s="9"/>
      <c r="BJ610" s="9"/>
      <c r="BK610" s="9"/>
      <c r="BL610" s="9"/>
      <c r="BM610" s="9"/>
      <c r="BN610" s="9"/>
      <c r="BO610" s="9"/>
      <c r="BP610" s="9"/>
      <c r="BQ610" s="9"/>
      <c r="BR610" s="9"/>
      <c r="BS610" s="9"/>
      <c r="BT610" s="9"/>
      <c r="BU610" s="9"/>
      <c r="BV610" s="9"/>
      <c r="BW610" s="9"/>
    </row>
    <row r="611" spans="1:75" ht="12" x14ac:dyDescent="0.2">
      <c r="A611" s="13">
        <v>30</v>
      </c>
      <c r="B611" s="14">
        <v>1616.94</v>
      </c>
      <c r="C611" s="14">
        <v>1557.2599999999998</v>
      </c>
      <c r="D611" s="14">
        <v>1503.31</v>
      </c>
      <c r="E611" s="14">
        <v>1502.35</v>
      </c>
      <c r="F611" s="14">
        <v>1548.12</v>
      </c>
      <c r="G611" s="14">
        <v>1653.7799999999997</v>
      </c>
      <c r="H611" s="14">
        <v>1937.4699999999998</v>
      </c>
      <c r="I611" s="14">
        <v>2095.8200000000002</v>
      </c>
      <c r="J611" s="14">
        <v>2231.9100000000003</v>
      </c>
      <c r="K611" s="14">
        <v>2229.8300000000004</v>
      </c>
      <c r="L611" s="14">
        <v>2239.4700000000003</v>
      </c>
      <c r="M611" s="14">
        <v>2266.4100000000003</v>
      </c>
      <c r="N611" s="14">
        <v>2261.1600000000003</v>
      </c>
      <c r="O611" s="14">
        <v>2268.2900000000004</v>
      </c>
      <c r="P611" s="14">
        <v>2260.9500000000003</v>
      </c>
      <c r="Q611" s="14">
        <v>2254.5500000000002</v>
      </c>
      <c r="R611" s="14">
        <v>2219.2200000000003</v>
      </c>
      <c r="S611" s="14">
        <v>2228.6600000000003</v>
      </c>
      <c r="T611" s="14">
        <v>2233.9000000000005</v>
      </c>
      <c r="U611" s="14">
        <v>2245.5600000000004</v>
      </c>
      <c r="V611" s="14">
        <v>2205.0500000000002</v>
      </c>
      <c r="W611" s="14">
        <v>2044.7799999999997</v>
      </c>
      <c r="X611" s="14">
        <v>1895.7599999999998</v>
      </c>
      <c r="Y611" s="14">
        <v>1606.92</v>
      </c>
      <c r="Z611" s="4">
        <f>IFERROR(Y611,"скрыть")</f>
        <v>1606.92</v>
      </c>
      <c r="AZ611" s="9"/>
      <c r="BA611" s="9"/>
      <c r="BB611" s="9"/>
      <c r="BC611" s="9"/>
      <c r="BD611" s="9"/>
      <c r="BE611" s="9"/>
      <c r="BF611" s="9"/>
      <c r="BG611" s="9"/>
      <c r="BH611" s="9"/>
      <c r="BI611" s="9"/>
      <c r="BJ611" s="9"/>
      <c r="BK611" s="9"/>
      <c r="BL611" s="9"/>
      <c r="BM611" s="9"/>
      <c r="BN611" s="9"/>
      <c r="BO611" s="9"/>
      <c r="BP611" s="9"/>
      <c r="BQ611" s="9"/>
      <c r="BR611" s="9"/>
      <c r="BS611" s="9"/>
      <c r="BT611" s="9"/>
      <c r="BU611" s="9"/>
      <c r="BV611" s="9"/>
      <c r="BW611" s="9"/>
    </row>
    <row r="612" spans="1:75" ht="12" x14ac:dyDescent="0.2">
      <c r="A612" s="13">
        <v>31</v>
      </c>
      <c r="B612" s="14">
        <v>1506.9299999999998</v>
      </c>
      <c r="C612" s="14">
        <v>1482.6399999999999</v>
      </c>
      <c r="D612" s="14">
        <v>1470.7599999999998</v>
      </c>
      <c r="E612" s="14">
        <v>1468.0699999999997</v>
      </c>
      <c r="F612" s="14">
        <v>1509.1799999999998</v>
      </c>
      <c r="G612" s="14">
        <v>1524.9099999999999</v>
      </c>
      <c r="H612" s="14">
        <v>1755.58</v>
      </c>
      <c r="I612" s="14">
        <v>1983.06</v>
      </c>
      <c r="J612" s="14">
        <v>2034.9299999999998</v>
      </c>
      <c r="K612" s="14">
        <v>2044.98</v>
      </c>
      <c r="L612" s="14">
        <v>2058.5500000000002</v>
      </c>
      <c r="M612" s="14">
        <v>2090.4000000000005</v>
      </c>
      <c r="N612" s="14">
        <v>2075.5500000000002</v>
      </c>
      <c r="O612" s="14">
        <v>2080.6800000000003</v>
      </c>
      <c r="P612" s="14">
        <v>2074.61</v>
      </c>
      <c r="Q612" s="14">
        <v>2067.2900000000004</v>
      </c>
      <c r="R612" s="14">
        <v>2027.2599999999998</v>
      </c>
      <c r="S612" s="14">
        <v>2038.04</v>
      </c>
      <c r="T612" s="14">
        <v>2050.27</v>
      </c>
      <c r="U612" s="14">
        <v>2066.5500000000002</v>
      </c>
      <c r="V612" s="14">
        <v>2036.4299999999998</v>
      </c>
      <c r="W612" s="14">
        <v>1959.75</v>
      </c>
      <c r="X612" s="14">
        <v>1733.5899999999997</v>
      </c>
      <c r="Y612" s="14">
        <v>1523.1999999999998</v>
      </c>
      <c r="Z612" s="4">
        <f>IFERROR(Y612,"скрыть")</f>
        <v>1523.1999999999998</v>
      </c>
      <c r="AZ612" s="9"/>
      <c r="BA612" s="9"/>
      <c r="BB612" s="9"/>
      <c r="BC612" s="9"/>
      <c r="BD612" s="9"/>
      <c r="BE612" s="9"/>
      <c r="BF612" s="9"/>
      <c r="BG612" s="9"/>
      <c r="BH612" s="9"/>
      <c r="BI612" s="9"/>
      <c r="BJ612" s="9"/>
      <c r="BK612" s="9"/>
      <c r="BL612" s="9"/>
      <c r="BM612" s="9"/>
      <c r="BN612" s="9"/>
      <c r="BO612" s="9"/>
      <c r="BP612" s="9"/>
      <c r="BQ612" s="9"/>
      <c r="BR612" s="9"/>
      <c r="BS612" s="9"/>
      <c r="BT612" s="9"/>
      <c r="BU612" s="9"/>
      <c r="BV612" s="9"/>
      <c r="BW612" s="9"/>
    </row>
    <row r="613" spans="1:75" ht="11.25" customHeight="1" x14ac:dyDescent="0.2">
      <c r="A613" s="71"/>
      <c r="B613" s="72" t="s">
        <v>89</v>
      </c>
      <c r="C613" s="72"/>
      <c r="D613" s="72"/>
      <c r="E613" s="72"/>
      <c r="F613" s="72"/>
      <c r="G613" s="72"/>
      <c r="H613" s="72"/>
      <c r="I613" s="72"/>
      <c r="J613" s="72"/>
      <c r="K613" s="72"/>
      <c r="L613" s="72"/>
      <c r="M613" s="72"/>
      <c r="N613" s="72"/>
      <c r="O613" s="72"/>
      <c r="P613" s="72"/>
      <c r="Q613" s="72"/>
      <c r="R613" s="72"/>
      <c r="S613" s="72"/>
      <c r="T613" s="72"/>
      <c r="U613" s="72"/>
      <c r="V613" s="72"/>
      <c r="W613" s="72"/>
      <c r="X613" s="72"/>
      <c r="Y613" s="72"/>
      <c r="AZ613" s="9"/>
      <c r="BA613" s="9"/>
      <c r="BB613" s="9"/>
      <c r="BC613" s="9"/>
      <c r="BD613" s="9"/>
      <c r="BE613" s="9"/>
      <c r="BF613" s="9"/>
      <c r="BG613" s="9"/>
      <c r="BH613" s="9"/>
      <c r="BI613" s="9"/>
      <c r="BJ613" s="9"/>
      <c r="BK613" s="9"/>
      <c r="BL613" s="9"/>
      <c r="BM613" s="9"/>
      <c r="BN613" s="9"/>
      <c r="BO613" s="9"/>
      <c r="BP613" s="9"/>
      <c r="BQ613" s="9"/>
      <c r="BR613" s="9"/>
      <c r="BS613" s="9"/>
      <c r="BT613" s="9"/>
      <c r="BU613" s="9"/>
      <c r="BV613" s="9"/>
      <c r="BW613" s="9"/>
    </row>
    <row r="614" spans="1:75" ht="11.25" customHeight="1" x14ac:dyDescent="0.2">
      <c r="A614" s="71"/>
      <c r="B614" s="72"/>
      <c r="C614" s="72"/>
      <c r="D614" s="72"/>
      <c r="E614" s="72"/>
      <c r="F614" s="72"/>
      <c r="G614" s="72"/>
      <c r="H614" s="72"/>
      <c r="I614" s="72"/>
      <c r="J614" s="72"/>
      <c r="K614" s="72"/>
      <c r="L614" s="72"/>
      <c r="M614" s="72"/>
      <c r="N614" s="72"/>
      <c r="O614" s="72"/>
      <c r="P614" s="72"/>
      <c r="Q614" s="72"/>
      <c r="R614" s="72"/>
      <c r="S614" s="72"/>
      <c r="T614" s="72"/>
      <c r="U614" s="72"/>
      <c r="V614" s="72"/>
      <c r="W614" s="72"/>
      <c r="X614" s="72"/>
      <c r="Y614" s="72"/>
      <c r="AZ614" s="9"/>
      <c r="BA614" s="9"/>
      <c r="BB614" s="9"/>
      <c r="BC614" s="9"/>
      <c r="BD614" s="9"/>
      <c r="BE614" s="9"/>
      <c r="BF614" s="9"/>
      <c r="BG614" s="9"/>
      <c r="BH614" s="9"/>
      <c r="BI614" s="9"/>
      <c r="BJ614" s="9"/>
      <c r="BK614" s="9"/>
      <c r="BL614" s="9"/>
      <c r="BM614" s="9"/>
      <c r="BN614" s="9"/>
      <c r="BO614" s="9"/>
      <c r="BP614" s="9"/>
      <c r="BQ614" s="9"/>
      <c r="BR614" s="9"/>
      <c r="BS614" s="9"/>
      <c r="BT614" s="9"/>
      <c r="BU614" s="9"/>
      <c r="BV614" s="9"/>
      <c r="BW614" s="9"/>
    </row>
    <row r="615" spans="1:75" s="7" customFormat="1" ht="32.65" customHeight="1" x14ac:dyDescent="0.2">
      <c r="A615" s="11" t="s">
        <v>64</v>
      </c>
      <c r="B615" s="12" t="s">
        <v>65</v>
      </c>
      <c r="C615" s="12" t="s">
        <v>66</v>
      </c>
      <c r="D615" s="12" t="s">
        <v>67</v>
      </c>
      <c r="E615" s="12" t="s">
        <v>68</v>
      </c>
      <c r="F615" s="12" t="s">
        <v>69</v>
      </c>
      <c r="G615" s="12" t="s">
        <v>70</v>
      </c>
      <c r="H615" s="12" t="s">
        <v>71</v>
      </c>
      <c r="I615" s="12" t="s">
        <v>72</v>
      </c>
      <c r="J615" s="12" t="s">
        <v>73</v>
      </c>
      <c r="K615" s="12" t="s">
        <v>74</v>
      </c>
      <c r="L615" s="12" t="s">
        <v>75</v>
      </c>
      <c r="M615" s="12" t="s">
        <v>76</v>
      </c>
      <c r="N615" s="12" t="s">
        <v>77</v>
      </c>
      <c r="O615" s="12" t="s">
        <v>78</v>
      </c>
      <c r="P615" s="12" t="s">
        <v>79</v>
      </c>
      <c r="Q615" s="12" t="s">
        <v>80</v>
      </c>
      <c r="R615" s="12" t="s">
        <v>81</v>
      </c>
      <c r="S615" s="12" t="s">
        <v>82</v>
      </c>
      <c r="T615" s="12" t="s">
        <v>83</v>
      </c>
      <c r="U615" s="12" t="s">
        <v>84</v>
      </c>
      <c r="V615" s="12" t="s">
        <v>85</v>
      </c>
      <c r="W615" s="12" t="s">
        <v>86</v>
      </c>
      <c r="X615" s="12" t="s">
        <v>87</v>
      </c>
      <c r="Y615" s="12" t="s">
        <v>88</v>
      </c>
      <c r="Z615" s="6"/>
      <c r="AZ615" s="9"/>
      <c r="BA615" s="9"/>
      <c r="BB615" s="9"/>
      <c r="BC615" s="9"/>
      <c r="BD615" s="9"/>
      <c r="BE615" s="9"/>
      <c r="BF615" s="9"/>
      <c r="BG615" s="9"/>
      <c r="BH615" s="9"/>
      <c r="BI615" s="9"/>
      <c r="BJ615" s="9"/>
      <c r="BK615" s="9"/>
      <c r="BL615" s="9"/>
      <c r="BM615" s="9"/>
      <c r="BN615" s="9"/>
      <c r="BO615" s="9"/>
      <c r="BP615" s="9"/>
      <c r="BQ615" s="9"/>
      <c r="BR615" s="9"/>
      <c r="BS615" s="9"/>
      <c r="BT615" s="9"/>
      <c r="BU615" s="9"/>
      <c r="BV615" s="9"/>
      <c r="BW615" s="9"/>
    </row>
    <row r="616" spans="1:75" ht="12" x14ac:dyDescent="0.2">
      <c r="A616" s="13">
        <v>1</v>
      </c>
      <c r="B616" s="14">
        <v>1823.2500000000002</v>
      </c>
      <c r="C616" s="14">
        <v>1769.14</v>
      </c>
      <c r="D616" s="14">
        <v>1813.03</v>
      </c>
      <c r="E616" s="14">
        <v>1764.1200000000001</v>
      </c>
      <c r="F616" s="14">
        <v>1741.2</v>
      </c>
      <c r="G616" s="14">
        <v>1740.6000000000001</v>
      </c>
      <c r="H616" s="14">
        <v>1742.82</v>
      </c>
      <c r="I616" s="14">
        <v>1724.8</v>
      </c>
      <c r="J616" s="14">
        <v>1686.01</v>
      </c>
      <c r="K616" s="14">
        <v>1713.4199999999998</v>
      </c>
      <c r="L616" s="14">
        <v>1813.1899999999998</v>
      </c>
      <c r="M616" s="14">
        <v>1830.2900000000002</v>
      </c>
      <c r="N616" s="14">
        <v>1913.4199999999998</v>
      </c>
      <c r="O616" s="14">
        <v>1949.95</v>
      </c>
      <c r="P616" s="14">
        <v>1921.6899999999998</v>
      </c>
      <c r="Q616" s="14">
        <v>2009.8100000000002</v>
      </c>
      <c r="R616" s="14">
        <v>2119.94</v>
      </c>
      <c r="S616" s="14">
        <v>2147.1600000000003</v>
      </c>
      <c r="T616" s="14">
        <v>2150.1800000000003</v>
      </c>
      <c r="U616" s="14">
        <v>2150.0300000000002</v>
      </c>
      <c r="V616" s="14">
        <v>2164.9800000000005</v>
      </c>
      <c r="W616" s="14">
        <v>2148.2800000000002</v>
      </c>
      <c r="X616" s="14">
        <v>1913.68</v>
      </c>
      <c r="Y616" s="14">
        <v>1744.4199999999998</v>
      </c>
      <c r="AZ616" s="9"/>
      <c r="BA616" s="9"/>
      <c r="BB616" s="9"/>
      <c r="BC616" s="9"/>
      <c r="BD616" s="9"/>
      <c r="BE616" s="9"/>
      <c r="BF616" s="9"/>
      <c r="BG616" s="9"/>
      <c r="BH616" s="9"/>
      <c r="BI616" s="9"/>
      <c r="BJ616" s="9"/>
      <c r="BK616" s="9"/>
      <c r="BL616" s="9"/>
      <c r="BM616" s="9"/>
      <c r="BN616" s="9"/>
      <c r="BO616" s="9"/>
      <c r="BP616" s="9"/>
      <c r="BQ616" s="9"/>
      <c r="BR616" s="9"/>
      <c r="BS616" s="9"/>
      <c r="BT616" s="9"/>
      <c r="BU616" s="9"/>
      <c r="BV616" s="9"/>
      <c r="BW616" s="9"/>
    </row>
    <row r="617" spans="1:75" ht="12" x14ac:dyDescent="0.2">
      <c r="A617" s="13">
        <v>2</v>
      </c>
      <c r="B617" s="14">
        <v>1719.8799999999999</v>
      </c>
      <c r="C617" s="14">
        <v>1648.99</v>
      </c>
      <c r="D617" s="14">
        <v>1606.7900000000002</v>
      </c>
      <c r="E617" s="14">
        <v>1590.5600000000002</v>
      </c>
      <c r="F617" s="14">
        <v>1605.27</v>
      </c>
      <c r="G617" s="14">
        <v>1622.32</v>
      </c>
      <c r="H617" s="14">
        <v>1632.5</v>
      </c>
      <c r="I617" s="14">
        <v>1663.53</v>
      </c>
      <c r="J617" s="14">
        <v>1782.28</v>
      </c>
      <c r="K617" s="14">
        <v>1943.41</v>
      </c>
      <c r="L617" s="14">
        <v>2198.6400000000003</v>
      </c>
      <c r="M617" s="14">
        <v>2258.5100000000002</v>
      </c>
      <c r="N617" s="14">
        <v>2254.4100000000003</v>
      </c>
      <c r="O617" s="14">
        <v>2263.5700000000002</v>
      </c>
      <c r="P617" s="14">
        <v>2220.2400000000002</v>
      </c>
      <c r="Q617" s="14">
        <v>2270.2000000000003</v>
      </c>
      <c r="R617" s="14">
        <v>2297.6800000000003</v>
      </c>
      <c r="S617" s="14">
        <v>2306.94</v>
      </c>
      <c r="T617" s="14">
        <v>2307.4300000000003</v>
      </c>
      <c r="U617" s="14">
        <v>2304.6800000000003</v>
      </c>
      <c r="V617" s="14">
        <v>2306.65</v>
      </c>
      <c r="W617" s="14">
        <v>2288.88</v>
      </c>
      <c r="X617" s="14">
        <v>2117.7500000000005</v>
      </c>
      <c r="Y617" s="14">
        <v>1826.9199999999998</v>
      </c>
      <c r="AZ617" s="9"/>
      <c r="BA617" s="9"/>
      <c r="BB617" s="9"/>
      <c r="BC617" s="9"/>
      <c r="BD617" s="9"/>
      <c r="BE617" s="9"/>
      <c r="BF617" s="9"/>
      <c r="BG617" s="9"/>
      <c r="BH617" s="9"/>
      <c r="BI617" s="9"/>
      <c r="BJ617" s="9"/>
      <c r="BK617" s="9"/>
      <c r="BL617" s="9"/>
      <c r="BM617" s="9"/>
      <c r="BN617" s="9"/>
      <c r="BO617" s="9"/>
      <c r="BP617" s="9"/>
      <c r="BQ617" s="9"/>
      <c r="BR617" s="9"/>
      <c r="BS617" s="9"/>
      <c r="BT617" s="9"/>
      <c r="BU617" s="9"/>
      <c r="BV617" s="9"/>
      <c r="BW617" s="9"/>
    </row>
    <row r="618" spans="1:75" ht="12" x14ac:dyDescent="0.2">
      <c r="A618" s="13">
        <v>3</v>
      </c>
      <c r="B618" s="14">
        <v>1762.7900000000002</v>
      </c>
      <c r="C618" s="14">
        <v>1694.94</v>
      </c>
      <c r="D618" s="14">
        <v>1645.95</v>
      </c>
      <c r="E618" s="14">
        <v>1607.36</v>
      </c>
      <c r="F618" s="14">
        <v>1652.0600000000002</v>
      </c>
      <c r="G618" s="14">
        <v>1668.3999999999999</v>
      </c>
      <c r="H618" s="14">
        <v>1691.69</v>
      </c>
      <c r="I618" s="14">
        <v>1736.99</v>
      </c>
      <c r="J618" s="14">
        <v>1962.32</v>
      </c>
      <c r="K618" s="14">
        <v>2237.4</v>
      </c>
      <c r="L618" s="14">
        <v>2280.2000000000003</v>
      </c>
      <c r="M618" s="14">
        <v>2296.36</v>
      </c>
      <c r="N618" s="14">
        <v>2300.38</v>
      </c>
      <c r="O618" s="14">
        <v>2303.7400000000002</v>
      </c>
      <c r="P618" s="14">
        <v>2274.7500000000005</v>
      </c>
      <c r="Q618" s="14">
        <v>2280.5000000000005</v>
      </c>
      <c r="R618" s="14">
        <v>2304.69</v>
      </c>
      <c r="S618" s="14">
        <v>2315.6400000000003</v>
      </c>
      <c r="T618" s="14">
        <v>2312.4900000000002</v>
      </c>
      <c r="U618" s="14">
        <v>2307.36</v>
      </c>
      <c r="V618" s="14">
        <v>2307.9100000000003</v>
      </c>
      <c r="W618" s="14">
        <v>2254.96</v>
      </c>
      <c r="X618" s="14">
        <v>1936.26</v>
      </c>
      <c r="Y618" s="14">
        <v>1709.4800000000002</v>
      </c>
      <c r="AZ618" s="9"/>
      <c r="BA618" s="9"/>
      <c r="BB618" s="9"/>
      <c r="BC618" s="9"/>
      <c r="BD618" s="9"/>
      <c r="BE618" s="9"/>
      <c r="BF618" s="9"/>
      <c r="BG618" s="9"/>
      <c r="BH618" s="9"/>
      <c r="BI618" s="9"/>
      <c r="BJ618" s="9"/>
      <c r="BK618" s="9"/>
      <c r="BL618" s="9"/>
      <c r="BM618" s="9"/>
      <c r="BN618" s="9"/>
      <c r="BO618" s="9"/>
      <c r="BP618" s="9"/>
      <c r="BQ618" s="9"/>
      <c r="BR618" s="9"/>
      <c r="BS618" s="9"/>
      <c r="BT618" s="9"/>
      <c r="BU618" s="9"/>
      <c r="BV618" s="9"/>
      <c r="BW618" s="9"/>
    </row>
    <row r="619" spans="1:75" ht="12" x14ac:dyDescent="0.2">
      <c r="A619" s="13">
        <v>4</v>
      </c>
      <c r="B619" s="14">
        <v>1691.3799999999999</v>
      </c>
      <c r="C619" s="14">
        <v>1629.0600000000002</v>
      </c>
      <c r="D619" s="14">
        <v>1593.68</v>
      </c>
      <c r="E619" s="14">
        <v>1562.19</v>
      </c>
      <c r="F619" s="14">
        <v>1609.55</v>
      </c>
      <c r="G619" s="14">
        <v>1644.39</v>
      </c>
      <c r="H619" s="14">
        <v>1687.64</v>
      </c>
      <c r="I619" s="14">
        <v>1793.89</v>
      </c>
      <c r="J619" s="14">
        <v>2030.6000000000001</v>
      </c>
      <c r="K619" s="14">
        <v>2266.11</v>
      </c>
      <c r="L619" s="14">
        <v>2306.44</v>
      </c>
      <c r="M619" s="14">
        <v>2321.2400000000002</v>
      </c>
      <c r="N619" s="14">
        <v>2321.8100000000004</v>
      </c>
      <c r="O619" s="14">
        <v>2324.7700000000004</v>
      </c>
      <c r="P619" s="14">
        <v>2301.0300000000002</v>
      </c>
      <c r="Q619" s="14">
        <v>2301.5400000000004</v>
      </c>
      <c r="R619" s="14">
        <v>2320.6600000000003</v>
      </c>
      <c r="S619" s="14">
        <v>2338.0500000000002</v>
      </c>
      <c r="T619" s="14">
        <v>2330.2800000000002</v>
      </c>
      <c r="U619" s="14">
        <v>2323.1600000000003</v>
      </c>
      <c r="V619" s="14">
        <v>2326.1400000000003</v>
      </c>
      <c r="W619" s="14">
        <v>2290.8700000000003</v>
      </c>
      <c r="X619" s="14">
        <v>2040.84</v>
      </c>
      <c r="Y619" s="14">
        <v>1789.7900000000002</v>
      </c>
      <c r="AZ619" s="9"/>
      <c r="BA619" s="9"/>
      <c r="BB619" s="9"/>
      <c r="BC619" s="9"/>
      <c r="BD619" s="9"/>
      <c r="BE619" s="9"/>
      <c r="BF619" s="9"/>
      <c r="BG619" s="9"/>
      <c r="BH619" s="9"/>
      <c r="BI619" s="9"/>
      <c r="BJ619" s="9"/>
      <c r="BK619" s="9"/>
      <c r="BL619" s="9"/>
      <c r="BM619" s="9"/>
      <c r="BN619" s="9"/>
      <c r="BO619" s="9"/>
      <c r="BP619" s="9"/>
      <c r="BQ619" s="9"/>
      <c r="BR619" s="9"/>
      <c r="BS619" s="9"/>
      <c r="BT619" s="9"/>
      <c r="BU619" s="9"/>
      <c r="BV619" s="9"/>
      <c r="BW619" s="9"/>
    </row>
    <row r="620" spans="1:75" ht="12" x14ac:dyDescent="0.2">
      <c r="A620" s="13">
        <v>5</v>
      </c>
      <c r="B620" s="14">
        <v>1712.89</v>
      </c>
      <c r="C620" s="14">
        <v>1648.24</v>
      </c>
      <c r="D620" s="14">
        <v>1594.92</v>
      </c>
      <c r="E620" s="14">
        <v>1587.69</v>
      </c>
      <c r="F620" s="14">
        <v>1618.0600000000002</v>
      </c>
      <c r="G620" s="14">
        <v>1637.39</v>
      </c>
      <c r="H620" s="14">
        <v>1695.27</v>
      </c>
      <c r="I620" s="14">
        <v>1766.61</v>
      </c>
      <c r="J620" s="14">
        <v>2047.93</v>
      </c>
      <c r="K620" s="14">
        <v>2264.6200000000003</v>
      </c>
      <c r="L620" s="14">
        <v>2291.1800000000003</v>
      </c>
      <c r="M620" s="14">
        <v>2295.67</v>
      </c>
      <c r="N620" s="14">
        <v>2294.92</v>
      </c>
      <c r="O620" s="14">
        <v>2295.94</v>
      </c>
      <c r="P620" s="14">
        <v>2285.7400000000002</v>
      </c>
      <c r="Q620" s="14">
        <v>2286.9</v>
      </c>
      <c r="R620" s="14">
        <v>2296.5000000000005</v>
      </c>
      <c r="S620" s="14">
        <v>2311.0500000000002</v>
      </c>
      <c r="T620" s="14">
        <v>2302.7500000000005</v>
      </c>
      <c r="U620" s="14">
        <v>2295.11</v>
      </c>
      <c r="V620" s="14">
        <v>2294.34</v>
      </c>
      <c r="W620" s="14">
        <v>2278.7900000000004</v>
      </c>
      <c r="X620" s="14">
        <v>1956.3300000000002</v>
      </c>
      <c r="Y620" s="14">
        <v>1730.6899999999998</v>
      </c>
      <c r="AZ620" s="9"/>
      <c r="BA620" s="9"/>
      <c r="BB620" s="9"/>
      <c r="BC620" s="9"/>
      <c r="BD620" s="9"/>
      <c r="BE620" s="9"/>
      <c r="BF620" s="9"/>
      <c r="BG620" s="9"/>
      <c r="BH620" s="9"/>
      <c r="BI620" s="9"/>
      <c r="BJ620" s="9"/>
      <c r="BK620" s="9"/>
      <c r="BL620" s="9"/>
      <c r="BM620" s="9"/>
      <c r="BN620" s="9"/>
      <c r="BO620" s="9"/>
      <c r="BP620" s="9"/>
      <c r="BQ620" s="9"/>
      <c r="BR620" s="9"/>
      <c r="BS620" s="9"/>
      <c r="BT620" s="9"/>
      <c r="BU620" s="9"/>
      <c r="BV620" s="9"/>
      <c r="BW620" s="9"/>
    </row>
    <row r="621" spans="1:75" ht="12" x14ac:dyDescent="0.2">
      <c r="A621" s="13">
        <v>6</v>
      </c>
      <c r="B621" s="14">
        <v>1671.17</v>
      </c>
      <c r="C621" s="14">
        <v>1569.6499999999999</v>
      </c>
      <c r="D621" s="14">
        <v>1492.6200000000001</v>
      </c>
      <c r="E621" s="14">
        <v>1467.68</v>
      </c>
      <c r="F621" s="14">
        <v>1496.0800000000002</v>
      </c>
      <c r="G621" s="14">
        <v>1539.0600000000002</v>
      </c>
      <c r="H621" s="14">
        <v>1594.46</v>
      </c>
      <c r="I621" s="14">
        <v>1729.4399999999998</v>
      </c>
      <c r="J621" s="14">
        <v>1963.4599999999998</v>
      </c>
      <c r="K621" s="14">
        <v>2214.7700000000004</v>
      </c>
      <c r="L621" s="14">
        <v>2255.9500000000003</v>
      </c>
      <c r="M621" s="14">
        <v>2269.21</v>
      </c>
      <c r="N621" s="14">
        <v>2270.6800000000003</v>
      </c>
      <c r="O621" s="14">
        <v>2272.8500000000004</v>
      </c>
      <c r="P621" s="14">
        <v>2249.4700000000003</v>
      </c>
      <c r="Q621" s="14">
        <v>2255.5600000000004</v>
      </c>
      <c r="R621" s="14">
        <v>2279.8200000000002</v>
      </c>
      <c r="S621" s="14">
        <v>2287.5800000000004</v>
      </c>
      <c r="T621" s="14">
        <v>2284.5400000000004</v>
      </c>
      <c r="U621" s="14">
        <v>2281.7900000000004</v>
      </c>
      <c r="V621" s="14">
        <v>2281.2800000000002</v>
      </c>
      <c r="W621" s="14">
        <v>2236.13</v>
      </c>
      <c r="X621" s="14">
        <v>1917.3799999999999</v>
      </c>
      <c r="Y621" s="14">
        <v>1734.3999999999999</v>
      </c>
      <c r="AZ621" s="9"/>
      <c r="BA621" s="9"/>
      <c r="BB621" s="9"/>
      <c r="BC621" s="9"/>
      <c r="BD621" s="9"/>
      <c r="BE621" s="9"/>
      <c r="BF621" s="9"/>
      <c r="BG621" s="9"/>
      <c r="BH621" s="9"/>
      <c r="BI621" s="9"/>
      <c r="BJ621" s="9"/>
      <c r="BK621" s="9"/>
      <c r="BL621" s="9"/>
      <c r="BM621" s="9"/>
      <c r="BN621" s="9"/>
      <c r="BO621" s="9"/>
      <c r="BP621" s="9"/>
      <c r="BQ621" s="9"/>
      <c r="BR621" s="9"/>
      <c r="BS621" s="9"/>
      <c r="BT621" s="9"/>
      <c r="BU621" s="9"/>
      <c r="BV621" s="9"/>
      <c r="BW621" s="9"/>
    </row>
    <row r="622" spans="1:75" ht="12" x14ac:dyDescent="0.2">
      <c r="A622" s="13">
        <v>7</v>
      </c>
      <c r="B622" s="14">
        <v>1673.5</v>
      </c>
      <c r="C622" s="14">
        <v>1589.6200000000001</v>
      </c>
      <c r="D622" s="14">
        <v>1522.2900000000002</v>
      </c>
      <c r="E622" s="14">
        <v>1491.75</v>
      </c>
      <c r="F622" s="14">
        <v>1509.07</v>
      </c>
      <c r="G622" s="14">
        <v>1534.68</v>
      </c>
      <c r="H622" s="14">
        <v>1567.77</v>
      </c>
      <c r="I622" s="14">
        <v>1660.18</v>
      </c>
      <c r="J622" s="14">
        <v>1782.36</v>
      </c>
      <c r="K622" s="14">
        <v>2026.22</v>
      </c>
      <c r="L622" s="14">
        <v>2171.5700000000002</v>
      </c>
      <c r="M622" s="14">
        <v>2190.7900000000004</v>
      </c>
      <c r="N622" s="14">
        <v>2191.5600000000004</v>
      </c>
      <c r="O622" s="14">
        <v>2191.7400000000002</v>
      </c>
      <c r="P622" s="14">
        <v>2160.5100000000002</v>
      </c>
      <c r="Q622" s="14">
        <v>2169.2500000000005</v>
      </c>
      <c r="R622" s="14">
        <v>2197.2600000000002</v>
      </c>
      <c r="S622" s="14">
        <v>2216.2300000000005</v>
      </c>
      <c r="T622" s="14">
        <v>2214.38</v>
      </c>
      <c r="U622" s="14">
        <v>2211.59</v>
      </c>
      <c r="V622" s="14">
        <v>2219.2800000000002</v>
      </c>
      <c r="W622" s="14">
        <v>2196.36</v>
      </c>
      <c r="X622" s="14">
        <v>2011.14</v>
      </c>
      <c r="Y622" s="14">
        <v>1767.91</v>
      </c>
      <c r="AZ622" s="9"/>
      <c r="BA622" s="9"/>
      <c r="BB622" s="9"/>
      <c r="BC622" s="9"/>
      <c r="BD622" s="9"/>
      <c r="BE622" s="9"/>
      <c r="BF622" s="9"/>
      <c r="BG622" s="9"/>
      <c r="BH622" s="9"/>
      <c r="BI622" s="9"/>
      <c r="BJ622" s="9"/>
      <c r="BK622" s="9"/>
      <c r="BL622" s="9"/>
      <c r="BM622" s="9"/>
      <c r="BN622" s="9"/>
      <c r="BO622" s="9"/>
      <c r="BP622" s="9"/>
      <c r="BQ622" s="9"/>
      <c r="BR622" s="9"/>
      <c r="BS622" s="9"/>
      <c r="BT622" s="9"/>
      <c r="BU622" s="9"/>
      <c r="BV622" s="9"/>
      <c r="BW622" s="9"/>
    </row>
    <row r="623" spans="1:75" ht="12" x14ac:dyDescent="0.2">
      <c r="A623" s="13">
        <v>8</v>
      </c>
      <c r="B623" s="14">
        <v>1730.0200000000002</v>
      </c>
      <c r="C623" s="14">
        <v>1654.8700000000001</v>
      </c>
      <c r="D623" s="14">
        <v>1595.44</v>
      </c>
      <c r="E623" s="14">
        <v>1552.3799999999999</v>
      </c>
      <c r="F623" s="14">
        <v>1586.34</v>
      </c>
      <c r="G623" s="14">
        <v>1604.1200000000001</v>
      </c>
      <c r="H623" s="14">
        <v>1629.0400000000002</v>
      </c>
      <c r="I623" s="14">
        <v>1727.39</v>
      </c>
      <c r="J623" s="14">
        <v>1942.5400000000002</v>
      </c>
      <c r="K623" s="14">
        <v>2195.36</v>
      </c>
      <c r="L623" s="14">
        <v>2277.46</v>
      </c>
      <c r="M623" s="14">
        <v>2294.36</v>
      </c>
      <c r="N623" s="14">
        <v>2296.65</v>
      </c>
      <c r="O623" s="14">
        <v>2298.2400000000002</v>
      </c>
      <c r="P623" s="14">
        <v>2276.2200000000003</v>
      </c>
      <c r="Q623" s="14">
        <v>2281.9700000000003</v>
      </c>
      <c r="R623" s="14">
        <v>2305.21</v>
      </c>
      <c r="S623" s="14">
        <v>2324.3300000000004</v>
      </c>
      <c r="T623" s="14">
        <v>2318.4500000000003</v>
      </c>
      <c r="U623" s="14">
        <v>2310.3300000000004</v>
      </c>
      <c r="V623" s="14">
        <v>2310.6200000000003</v>
      </c>
      <c r="W623" s="14">
        <v>2277.8100000000004</v>
      </c>
      <c r="X623" s="14">
        <v>2025.8799999999999</v>
      </c>
      <c r="Y623" s="14">
        <v>1746.89</v>
      </c>
      <c r="AZ623" s="9"/>
      <c r="BA623" s="9"/>
      <c r="BB623" s="9"/>
      <c r="BC623" s="9"/>
      <c r="BD623" s="9"/>
      <c r="BE623" s="9"/>
      <c r="BF623" s="9"/>
      <c r="BG623" s="9"/>
      <c r="BH623" s="9"/>
      <c r="BI623" s="9"/>
      <c r="BJ623" s="9"/>
      <c r="BK623" s="9"/>
      <c r="BL623" s="9"/>
      <c r="BM623" s="9"/>
      <c r="BN623" s="9"/>
      <c r="BO623" s="9"/>
      <c r="BP623" s="9"/>
      <c r="BQ623" s="9"/>
      <c r="BR623" s="9"/>
      <c r="BS623" s="9"/>
      <c r="BT623" s="9"/>
      <c r="BU623" s="9"/>
      <c r="BV623" s="9"/>
      <c r="BW623" s="9"/>
    </row>
    <row r="624" spans="1:75" ht="12" x14ac:dyDescent="0.2">
      <c r="A624" s="13">
        <v>9</v>
      </c>
      <c r="B624" s="14">
        <v>1713.34</v>
      </c>
      <c r="C624" s="14">
        <v>1618.27</v>
      </c>
      <c r="D624" s="14">
        <v>1550.76</v>
      </c>
      <c r="E624" s="14">
        <v>1532.2</v>
      </c>
      <c r="F624" s="14">
        <v>1572.3100000000002</v>
      </c>
      <c r="G624" s="14">
        <v>1707.84</v>
      </c>
      <c r="H624" s="14">
        <v>1930.5600000000002</v>
      </c>
      <c r="I624" s="14">
        <v>2300.2600000000002</v>
      </c>
      <c r="J624" s="14">
        <v>2393.42</v>
      </c>
      <c r="K624" s="14">
        <v>2429.2000000000003</v>
      </c>
      <c r="L624" s="14">
        <v>2445.9100000000003</v>
      </c>
      <c r="M624" s="14">
        <v>2456.3200000000002</v>
      </c>
      <c r="N624" s="14">
        <v>2442.1800000000003</v>
      </c>
      <c r="O624" s="14">
        <v>2450.9</v>
      </c>
      <c r="P624" s="14">
        <v>2416.5000000000005</v>
      </c>
      <c r="Q624" s="14">
        <v>2413.0400000000004</v>
      </c>
      <c r="R624" s="14">
        <v>2371.3900000000003</v>
      </c>
      <c r="S624" s="14">
        <v>2382.8300000000004</v>
      </c>
      <c r="T624" s="14">
        <v>2370.46</v>
      </c>
      <c r="U624" s="14">
        <v>2428.3200000000002</v>
      </c>
      <c r="V624" s="14">
        <v>2387.8900000000003</v>
      </c>
      <c r="W624" s="14">
        <v>2341.7800000000002</v>
      </c>
      <c r="X624" s="14">
        <v>2060.5400000000004</v>
      </c>
      <c r="Y624" s="14">
        <v>1735.11</v>
      </c>
      <c r="AZ624" s="9"/>
      <c r="BA624" s="9"/>
      <c r="BB624" s="9"/>
      <c r="BC624" s="9"/>
      <c r="BD624" s="9"/>
      <c r="BE624" s="9"/>
      <c r="BF624" s="9"/>
      <c r="BG624" s="9"/>
      <c r="BH624" s="9"/>
      <c r="BI624" s="9"/>
      <c r="BJ624" s="9"/>
      <c r="BK624" s="9"/>
      <c r="BL624" s="9"/>
      <c r="BM624" s="9"/>
      <c r="BN624" s="9"/>
      <c r="BO624" s="9"/>
      <c r="BP624" s="9"/>
      <c r="BQ624" s="9"/>
      <c r="BR624" s="9"/>
      <c r="BS624" s="9"/>
      <c r="BT624" s="9"/>
      <c r="BU624" s="9"/>
      <c r="BV624" s="9"/>
      <c r="BW624" s="9"/>
    </row>
    <row r="625" spans="1:75" ht="12" x14ac:dyDescent="0.2">
      <c r="A625" s="13">
        <v>10</v>
      </c>
      <c r="B625" s="14">
        <v>1716.2099999999998</v>
      </c>
      <c r="C625" s="14">
        <v>1630.41</v>
      </c>
      <c r="D625" s="14">
        <v>1565.5400000000002</v>
      </c>
      <c r="E625" s="14">
        <v>1569.44</v>
      </c>
      <c r="F625" s="14">
        <v>1666.3100000000002</v>
      </c>
      <c r="G625" s="14">
        <v>1775.93</v>
      </c>
      <c r="H625" s="14">
        <v>1985.6899999999998</v>
      </c>
      <c r="I625" s="14">
        <v>2354.8000000000002</v>
      </c>
      <c r="J625" s="14">
        <v>2440.6200000000003</v>
      </c>
      <c r="K625" s="14">
        <v>2473.0100000000002</v>
      </c>
      <c r="L625" s="14">
        <v>2483.13</v>
      </c>
      <c r="M625" s="14">
        <v>2487.8500000000004</v>
      </c>
      <c r="N625" s="14">
        <v>2479.0100000000002</v>
      </c>
      <c r="O625" s="14">
        <v>2481.5200000000004</v>
      </c>
      <c r="P625" s="14">
        <v>2451.38</v>
      </c>
      <c r="Q625" s="14">
        <v>2445.7400000000002</v>
      </c>
      <c r="R625" s="14">
        <v>2439.4100000000003</v>
      </c>
      <c r="S625" s="14">
        <v>2440.7700000000004</v>
      </c>
      <c r="T625" s="14">
        <v>2427.5000000000005</v>
      </c>
      <c r="U625" s="14">
        <v>2456.0600000000004</v>
      </c>
      <c r="V625" s="14">
        <v>2422.2300000000005</v>
      </c>
      <c r="W625" s="14">
        <v>2360.0300000000002</v>
      </c>
      <c r="X625" s="14">
        <v>2086.5000000000005</v>
      </c>
      <c r="Y625" s="14">
        <v>1771.6200000000001</v>
      </c>
      <c r="AZ625" s="9"/>
      <c r="BA625" s="9"/>
      <c r="BB625" s="9"/>
      <c r="BC625" s="9"/>
      <c r="BD625" s="9"/>
      <c r="BE625" s="9"/>
      <c r="BF625" s="9"/>
      <c r="BG625" s="9"/>
      <c r="BH625" s="9"/>
      <c r="BI625" s="9"/>
      <c r="BJ625" s="9"/>
      <c r="BK625" s="9"/>
      <c r="BL625" s="9"/>
      <c r="BM625" s="9"/>
      <c r="BN625" s="9"/>
      <c r="BO625" s="9"/>
      <c r="BP625" s="9"/>
      <c r="BQ625" s="9"/>
      <c r="BR625" s="9"/>
      <c r="BS625" s="9"/>
      <c r="BT625" s="9"/>
      <c r="BU625" s="9"/>
      <c r="BV625" s="9"/>
      <c r="BW625" s="9"/>
    </row>
    <row r="626" spans="1:75" ht="12" x14ac:dyDescent="0.2">
      <c r="A626" s="13">
        <v>11</v>
      </c>
      <c r="B626" s="14">
        <v>1748.74</v>
      </c>
      <c r="C626" s="14">
        <v>1699.6699999999998</v>
      </c>
      <c r="D626" s="14">
        <v>1638.34</v>
      </c>
      <c r="E626" s="14">
        <v>1634.57</v>
      </c>
      <c r="F626" s="14">
        <v>1713.03</v>
      </c>
      <c r="G626" s="14">
        <v>1813.9599999999998</v>
      </c>
      <c r="H626" s="14">
        <v>1974.4199999999998</v>
      </c>
      <c r="I626" s="14">
        <v>2369.0500000000002</v>
      </c>
      <c r="J626" s="14">
        <v>2475.1600000000003</v>
      </c>
      <c r="K626" s="14">
        <v>2508.4100000000003</v>
      </c>
      <c r="L626" s="14">
        <v>2524.0700000000002</v>
      </c>
      <c r="M626" s="14">
        <v>2538.1200000000003</v>
      </c>
      <c r="N626" s="14">
        <v>2526.6800000000003</v>
      </c>
      <c r="O626" s="14">
        <v>2529.2600000000002</v>
      </c>
      <c r="P626" s="14">
        <v>2498.1400000000003</v>
      </c>
      <c r="Q626" s="14">
        <v>2493.9</v>
      </c>
      <c r="R626" s="14">
        <v>2456.2800000000002</v>
      </c>
      <c r="S626" s="14">
        <v>2462.0000000000005</v>
      </c>
      <c r="T626" s="14">
        <v>2440.1800000000003</v>
      </c>
      <c r="U626" s="14">
        <v>2496.4800000000005</v>
      </c>
      <c r="V626" s="14">
        <v>2478.8200000000002</v>
      </c>
      <c r="W626" s="14">
        <v>2443.36</v>
      </c>
      <c r="X626" s="14">
        <v>2295.3900000000003</v>
      </c>
      <c r="Y626" s="14">
        <v>1893.99</v>
      </c>
      <c r="AZ626" s="9"/>
      <c r="BA626" s="9"/>
      <c r="BB626" s="9"/>
      <c r="BC626" s="9"/>
      <c r="BD626" s="9"/>
      <c r="BE626" s="9"/>
      <c r="BF626" s="9"/>
      <c r="BG626" s="9"/>
      <c r="BH626" s="9"/>
      <c r="BI626" s="9"/>
      <c r="BJ626" s="9"/>
      <c r="BK626" s="9"/>
      <c r="BL626" s="9"/>
      <c r="BM626" s="9"/>
      <c r="BN626" s="9"/>
      <c r="BO626" s="9"/>
      <c r="BP626" s="9"/>
      <c r="BQ626" s="9"/>
      <c r="BR626" s="9"/>
      <c r="BS626" s="9"/>
      <c r="BT626" s="9"/>
      <c r="BU626" s="9"/>
      <c r="BV626" s="9"/>
      <c r="BW626" s="9"/>
    </row>
    <row r="627" spans="1:75" ht="12" x14ac:dyDescent="0.2">
      <c r="A627" s="13">
        <v>12</v>
      </c>
      <c r="B627" s="14">
        <v>1789.0600000000002</v>
      </c>
      <c r="C627" s="14">
        <v>1735.1200000000001</v>
      </c>
      <c r="D627" s="14">
        <v>1714.03</v>
      </c>
      <c r="E627" s="14">
        <v>1712.11</v>
      </c>
      <c r="F627" s="14">
        <v>1742.4399999999998</v>
      </c>
      <c r="G627" s="14">
        <v>1835.0800000000002</v>
      </c>
      <c r="H627" s="14">
        <v>1978.3799999999999</v>
      </c>
      <c r="I627" s="14">
        <v>2354.7700000000004</v>
      </c>
      <c r="J627" s="14">
        <v>2429.0400000000004</v>
      </c>
      <c r="K627" s="14">
        <v>2458.5400000000004</v>
      </c>
      <c r="L627" s="14">
        <v>2460.96</v>
      </c>
      <c r="M627" s="14">
        <v>2476.2900000000004</v>
      </c>
      <c r="N627" s="14">
        <v>2466.2000000000003</v>
      </c>
      <c r="O627" s="14">
        <v>2473.9500000000003</v>
      </c>
      <c r="P627" s="14">
        <v>2447.4300000000003</v>
      </c>
      <c r="Q627" s="14">
        <v>2442.8000000000002</v>
      </c>
      <c r="R627" s="14">
        <v>2435.0200000000004</v>
      </c>
      <c r="S627" s="14">
        <v>2429.7300000000005</v>
      </c>
      <c r="T627" s="14">
        <v>2424.0600000000004</v>
      </c>
      <c r="U627" s="14">
        <v>2443.7000000000003</v>
      </c>
      <c r="V627" s="14">
        <v>2427.1800000000003</v>
      </c>
      <c r="W627" s="14">
        <v>2386.9800000000005</v>
      </c>
      <c r="X627" s="14">
        <v>2222.7800000000002</v>
      </c>
      <c r="Y627" s="14">
        <v>1862.72</v>
      </c>
      <c r="AZ627" s="9"/>
      <c r="BA627" s="9"/>
      <c r="BB627" s="9"/>
      <c r="BC627" s="9"/>
      <c r="BD627" s="9"/>
      <c r="BE627" s="9"/>
      <c r="BF627" s="9"/>
      <c r="BG627" s="9"/>
      <c r="BH627" s="9"/>
      <c r="BI627" s="9"/>
      <c r="BJ627" s="9"/>
      <c r="BK627" s="9"/>
      <c r="BL627" s="9"/>
      <c r="BM627" s="9"/>
      <c r="BN627" s="9"/>
      <c r="BO627" s="9"/>
      <c r="BP627" s="9"/>
      <c r="BQ627" s="9"/>
      <c r="BR627" s="9"/>
      <c r="BS627" s="9"/>
      <c r="BT627" s="9"/>
      <c r="BU627" s="9"/>
      <c r="BV627" s="9"/>
      <c r="BW627" s="9"/>
    </row>
    <row r="628" spans="1:75" ht="12" x14ac:dyDescent="0.2">
      <c r="A628" s="13">
        <v>13</v>
      </c>
      <c r="B628" s="14">
        <v>1821.16</v>
      </c>
      <c r="C628" s="14">
        <v>1763.9199999999998</v>
      </c>
      <c r="D628" s="14">
        <v>1735.18</v>
      </c>
      <c r="E628" s="14">
        <v>1734.4599999999998</v>
      </c>
      <c r="F628" s="14">
        <v>1787.0400000000002</v>
      </c>
      <c r="G628" s="14">
        <v>1877.0600000000002</v>
      </c>
      <c r="H628" s="14">
        <v>2210.65</v>
      </c>
      <c r="I628" s="14">
        <v>2377.7400000000002</v>
      </c>
      <c r="J628" s="14">
        <v>2464.4800000000005</v>
      </c>
      <c r="K628" s="14">
        <v>2492.67</v>
      </c>
      <c r="L628" s="14">
        <v>2506.61</v>
      </c>
      <c r="M628" s="14">
        <v>2513.8200000000002</v>
      </c>
      <c r="N628" s="14">
        <v>2505.4900000000002</v>
      </c>
      <c r="O628" s="14">
        <v>2507.7200000000003</v>
      </c>
      <c r="P628" s="14">
        <v>2471.3100000000004</v>
      </c>
      <c r="Q628" s="14">
        <v>2471.19</v>
      </c>
      <c r="R628" s="14">
        <v>2434.0200000000004</v>
      </c>
      <c r="S628" s="14">
        <v>2422.5600000000004</v>
      </c>
      <c r="T628" s="14">
        <v>2419.7300000000005</v>
      </c>
      <c r="U628" s="14">
        <v>2490.0500000000002</v>
      </c>
      <c r="V628" s="14">
        <v>2477.84</v>
      </c>
      <c r="W628" s="14">
        <v>2430.0800000000004</v>
      </c>
      <c r="X628" s="14">
        <v>2322.3100000000004</v>
      </c>
      <c r="Y628" s="14">
        <v>2071.4100000000003</v>
      </c>
      <c r="AZ628" s="9"/>
      <c r="BA628" s="9"/>
      <c r="BB628" s="9"/>
      <c r="BC628" s="9"/>
      <c r="BD628" s="9"/>
      <c r="BE628" s="9"/>
      <c r="BF628" s="9"/>
      <c r="BG628" s="9"/>
      <c r="BH628" s="9"/>
      <c r="BI628" s="9"/>
      <c r="BJ628" s="9"/>
      <c r="BK628" s="9"/>
      <c r="BL628" s="9"/>
      <c r="BM628" s="9"/>
      <c r="BN628" s="9"/>
      <c r="BO628" s="9"/>
      <c r="BP628" s="9"/>
      <c r="BQ628" s="9"/>
      <c r="BR628" s="9"/>
      <c r="BS628" s="9"/>
      <c r="BT628" s="9"/>
      <c r="BU628" s="9"/>
      <c r="BV628" s="9"/>
      <c r="BW628" s="9"/>
    </row>
    <row r="629" spans="1:75" ht="12" x14ac:dyDescent="0.2">
      <c r="A629" s="13">
        <v>14</v>
      </c>
      <c r="B629" s="14">
        <v>2063.0400000000004</v>
      </c>
      <c r="C629" s="14">
        <v>1901.51</v>
      </c>
      <c r="D629" s="14">
        <v>1872.9599999999998</v>
      </c>
      <c r="E629" s="14">
        <v>1864.3500000000001</v>
      </c>
      <c r="F629" s="14">
        <v>1880.57</v>
      </c>
      <c r="G629" s="14">
        <v>1909.9399999999998</v>
      </c>
      <c r="H629" s="14">
        <v>2005.16</v>
      </c>
      <c r="I629" s="14">
        <v>2275.5000000000005</v>
      </c>
      <c r="J629" s="14">
        <v>2354.4300000000003</v>
      </c>
      <c r="K629" s="14">
        <v>2471.36</v>
      </c>
      <c r="L629" s="14">
        <v>2501.0300000000002</v>
      </c>
      <c r="M629" s="14">
        <v>2507.0400000000004</v>
      </c>
      <c r="N629" s="14">
        <v>2502.5300000000002</v>
      </c>
      <c r="O629" s="14">
        <v>2500.7200000000003</v>
      </c>
      <c r="P629" s="14">
        <v>2475.96</v>
      </c>
      <c r="Q629" s="14">
        <v>2478.42</v>
      </c>
      <c r="R629" s="14">
        <v>2487.0800000000004</v>
      </c>
      <c r="S629" s="14">
        <v>2496.9300000000003</v>
      </c>
      <c r="T629" s="14">
        <v>2487.2400000000002</v>
      </c>
      <c r="U629" s="14">
        <v>2483.44</v>
      </c>
      <c r="V629" s="14">
        <v>2489.46</v>
      </c>
      <c r="W629" s="14">
        <v>2369.0600000000004</v>
      </c>
      <c r="X629" s="14">
        <v>2305.8900000000003</v>
      </c>
      <c r="Y629" s="14">
        <v>2068.6400000000003</v>
      </c>
      <c r="AZ629" s="9"/>
      <c r="BA629" s="9"/>
      <c r="BB629" s="9"/>
      <c r="BC629" s="9"/>
      <c r="BD629" s="9"/>
      <c r="BE629" s="9"/>
      <c r="BF629" s="9"/>
      <c r="BG629" s="9"/>
      <c r="BH629" s="9"/>
      <c r="BI629" s="9"/>
      <c r="BJ629" s="9"/>
      <c r="BK629" s="9"/>
      <c r="BL629" s="9"/>
      <c r="BM629" s="9"/>
      <c r="BN629" s="9"/>
      <c r="BO629" s="9"/>
      <c r="BP629" s="9"/>
      <c r="BQ629" s="9"/>
      <c r="BR629" s="9"/>
      <c r="BS629" s="9"/>
      <c r="BT629" s="9"/>
      <c r="BU629" s="9"/>
      <c r="BV629" s="9"/>
      <c r="BW629" s="9"/>
    </row>
    <row r="630" spans="1:75" ht="12" x14ac:dyDescent="0.2">
      <c r="A630" s="13">
        <v>15</v>
      </c>
      <c r="B630" s="14">
        <v>1914.66</v>
      </c>
      <c r="C630" s="14">
        <v>1860.86</v>
      </c>
      <c r="D630" s="14">
        <v>1794.0600000000002</v>
      </c>
      <c r="E630" s="14">
        <v>1787.72</v>
      </c>
      <c r="F630" s="14">
        <v>1794.39</v>
      </c>
      <c r="G630" s="14">
        <v>1842.11</v>
      </c>
      <c r="H630" s="14">
        <v>1858.07</v>
      </c>
      <c r="I630" s="14">
        <v>2054.38</v>
      </c>
      <c r="J630" s="14">
        <v>2291.6200000000003</v>
      </c>
      <c r="K630" s="14">
        <v>2356.1200000000003</v>
      </c>
      <c r="L630" s="14">
        <v>2412.7200000000003</v>
      </c>
      <c r="M630" s="14">
        <v>2427.9500000000003</v>
      </c>
      <c r="N630" s="14">
        <v>2428.8700000000003</v>
      </c>
      <c r="O630" s="14">
        <v>2429.92</v>
      </c>
      <c r="P630" s="14">
        <v>2403.2400000000002</v>
      </c>
      <c r="Q630" s="14">
        <v>2411.3100000000004</v>
      </c>
      <c r="R630" s="14">
        <v>2422.5500000000002</v>
      </c>
      <c r="S630" s="14">
        <v>2444.4700000000003</v>
      </c>
      <c r="T630" s="14">
        <v>2435.44</v>
      </c>
      <c r="U630" s="14">
        <v>2444.4800000000005</v>
      </c>
      <c r="V630" s="14">
        <v>2445.2800000000002</v>
      </c>
      <c r="W630" s="14">
        <v>2367.71</v>
      </c>
      <c r="X630" s="14">
        <v>2304.0800000000004</v>
      </c>
      <c r="Y630" s="14">
        <v>2054.44</v>
      </c>
      <c r="AZ630" s="9"/>
      <c r="BA630" s="9"/>
      <c r="BB630" s="9"/>
      <c r="BC630" s="9"/>
      <c r="BD630" s="9"/>
      <c r="BE630" s="9"/>
      <c r="BF630" s="9"/>
      <c r="BG630" s="9"/>
      <c r="BH630" s="9"/>
      <c r="BI630" s="9"/>
      <c r="BJ630" s="9"/>
      <c r="BK630" s="9"/>
      <c r="BL630" s="9"/>
      <c r="BM630" s="9"/>
      <c r="BN630" s="9"/>
      <c r="BO630" s="9"/>
      <c r="BP630" s="9"/>
      <c r="BQ630" s="9"/>
      <c r="BR630" s="9"/>
      <c r="BS630" s="9"/>
      <c r="BT630" s="9"/>
      <c r="BU630" s="9"/>
      <c r="BV630" s="9"/>
      <c r="BW630" s="9"/>
    </row>
    <row r="631" spans="1:75" ht="12" x14ac:dyDescent="0.2">
      <c r="A631" s="13">
        <v>16</v>
      </c>
      <c r="B631" s="14">
        <v>1899.36</v>
      </c>
      <c r="C631" s="14">
        <v>1844.2900000000002</v>
      </c>
      <c r="D631" s="14">
        <v>1787.6200000000001</v>
      </c>
      <c r="E631" s="14">
        <v>1778.3999999999999</v>
      </c>
      <c r="F631" s="14">
        <v>1814.8300000000002</v>
      </c>
      <c r="G631" s="14">
        <v>1912.3799999999999</v>
      </c>
      <c r="H631" s="14">
        <v>2197.9900000000002</v>
      </c>
      <c r="I631" s="14">
        <v>2350.86</v>
      </c>
      <c r="J631" s="14">
        <v>2546.6800000000003</v>
      </c>
      <c r="K631" s="14">
        <v>2584.2000000000003</v>
      </c>
      <c r="L631" s="14">
        <v>2600.9100000000003</v>
      </c>
      <c r="M631" s="14">
        <v>2610.3700000000003</v>
      </c>
      <c r="N631" s="14">
        <v>2612.6800000000003</v>
      </c>
      <c r="O631" s="14">
        <v>2625.7900000000004</v>
      </c>
      <c r="P631" s="14">
        <v>2585.0800000000004</v>
      </c>
      <c r="Q631" s="14">
        <v>2578.94</v>
      </c>
      <c r="R631" s="14">
        <v>2567.1000000000004</v>
      </c>
      <c r="S631" s="14">
        <v>2562.2600000000002</v>
      </c>
      <c r="T631" s="14">
        <v>2426.9300000000003</v>
      </c>
      <c r="U631" s="14">
        <v>2586.4900000000002</v>
      </c>
      <c r="V631" s="14">
        <v>2494.9100000000003</v>
      </c>
      <c r="W631" s="14">
        <v>2388.9900000000002</v>
      </c>
      <c r="X631" s="14">
        <v>2267.6200000000003</v>
      </c>
      <c r="Y631" s="14">
        <v>1917.1200000000001</v>
      </c>
      <c r="AZ631" s="9"/>
      <c r="BA631" s="9"/>
      <c r="BB631" s="9"/>
      <c r="BC631" s="9"/>
      <c r="BD631" s="9"/>
      <c r="BE631" s="9"/>
      <c r="BF631" s="9"/>
      <c r="BG631" s="9"/>
      <c r="BH631" s="9"/>
      <c r="BI631" s="9"/>
      <c r="BJ631" s="9"/>
      <c r="BK631" s="9"/>
      <c r="BL631" s="9"/>
      <c r="BM631" s="9"/>
      <c r="BN631" s="9"/>
      <c r="BO631" s="9"/>
      <c r="BP631" s="9"/>
      <c r="BQ631" s="9"/>
      <c r="BR631" s="9"/>
      <c r="BS631" s="9"/>
      <c r="BT631" s="9"/>
      <c r="BU631" s="9"/>
      <c r="BV631" s="9"/>
      <c r="BW631" s="9"/>
    </row>
    <row r="632" spans="1:75" ht="12" x14ac:dyDescent="0.2">
      <c r="A632" s="13">
        <v>17</v>
      </c>
      <c r="B632" s="14">
        <v>1756.89</v>
      </c>
      <c r="C632" s="14">
        <v>1725.74</v>
      </c>
      <c r="D632" s="14">
        <v>1710.16</v>
      </c>
      <c r="E632" s="14">
        <v>1709.5600000000002</v>
      </c>
      <c r="F632" s="14">
        <v>1731.53</v>
      </c>
      <c r="G632" s="14">
        <v>1788.28</v>
      </c>
      <c r="H632" s="14">
        <v>2001.66</v>
      </c>
      <c r="I632" s="14">
        <v>2323.5400000000004</v>
      </c>
      <c r="J632" s="14">
        <v>2360.88</v>
      </c>
      <c r="K632" s="14">
        <v>2402.92</v>
      </c>
      <c r="L632" s="14">
        <v>2417.5300000000002</v>
      </c>
      <c r="M632" s="14">
        <v>2437.7300000000005</v>
      </c>
      <c r="N632" s="14">
        <v>2425.6400000000003</v>
      </c>
      <c r="O632" s="14">
        <v>2431.9500000000003</v>
      </c>
      <c r="P632" s="14">
        <v>2396.4800000000005</v>
      </c>
      <c r="Q632" s="14">
        <v>2387.17</v>
      </c>
      <c r="R632" s="14">
        <v>2378.8900000000003</v>
      </c>
      <c r="S632" s="14">
        <v>2385.7500000000005</v>
      </c>
      <c r="T632" s="14">
        <v>2381.2800000000002</v>
      </c>
      <c r="U632" s="14">
        <v>2402.69</v>
      </c>
      <c r="V632" s="14">
        <v>2390.9900000000002</v>
      </c>
      <c r="W632" s="14">
        <v>2349.2200000000003</v>
      </c>
      <c r="X632" s="14">
        <v>2141.0500000000002</v>
      </c>
      <c r="Y632" s="14">
        <v>1849.41</v>
      </c>
      <c r="AZ632" s="9"/>
      <c r="BA632" s="9"/>
      <c r="BB632" s="9"/>
      <c r="BC632" s="9"/>
      <c r="BD632" s="9"/>
      <c r="BE632" s="9"/>
      <c r="BF632" s="9"/>
      <c r="BG632" s="9"/>
      <c r="BH632" s="9"/>
      <c r="BI632" s="9"/>
      <c r="BJ632" s="9"/>
      <c r="BK632" s="9"/>
      <c r="BL632" s="9"/>
      <c r="BM632" s="9"/>
      <c r="BN632" s="9"/>
      <c r="BO632" s="9"/>
      <c r="BP632" s="9"/>
      <c r="BQ632" s="9"/>
      <c r="BR632" s="9"/>
      <c r="BS632" s="9"/>
      <c r="BT632" s="9"/>
      <c r="BU632" s="9"/>
      <c r="BV632" s="9"/>
      <c r="BW632" s="9"/>
    </row>
    <row r="633" spans="1:75" ht="12" x14ac:dyDescent="0.2">
      <c r="A633" s="13">
        <v>18</v>
      </c>
      <c r="B633" s="14">
        <v>1795.03</v>
      </c>
      <c r="C633" s="14">
        <v>1765.1299999999999</v>
      </c>
      <c r="D633" s="14">
        <v>1744.5600000000002</v>
      </c>
      <c r="E633" s="14">
        <v>1744.6200000000001</v>
      </c>
      <c r="F633" s="14">
        <v>1776.78</v>
      </c>
      <c r="G633" s="14">
        <v>1839.7300000000002</v>
      </c>
      <c r="H633" s="14">
        <v>2135.36</v>
      </c>
      <c r="I633" s="14">
        <v>2332.63</v>
      </c>
      <c r="J633" s="14">
        <v>2425.2300000000005</v>
      </c>
      <c r="K633" s="14">
        <v>2451.2400000000002</v>
      </c>
      <c r="L633" s="14">
        <v>2462.9800000000005</v>
      </c>
      <c r="M633" s="14">
        <v>2491.21</v>
      </c>
      <c r="N633" s="14">
        <v>2473.5500000000002</v>
      </c>
      <c r="O633" s="14">
        <v>2481.0300000000002</v>
      </c>
      <c r="P633" s="14">
        <v>2482.8900000000003</v>
      </c>
      <c r="Q633" s="14">
        <v>2442.8100000000004</v>
      </c>
      <c r="R633" s="14">
        <v>2424.2900000000004</v>
      </c>
      <c r="S633" s="14">
        <v>2435.9</v>
      </c>
      <c r="T633" s="14">
        <v>2424.84</v>
      </c>
      <c r="U633" s="14">
        <v>2449.11</v>
      </c>
      <c r="V633" s="14">
        <v>2405.0500000000002</v>
      </c>
      <c r="W633" s="14">
        <v>2333.15</v>
      </c>
      <c r="X633" s="14">
        <v>2114.7700000000004</v>
      </c>
      <c r="Y633" s="14">
        <v>1800.95</v>
      </c>
      <c r="AZ633" s="9"/>
      <c r="BA633" s="9"/>
      <c r="BB633" s="9"/>
      <c r="BC633" s="9"/>
      <c r="BD633" s="9"/>
      <c r="BE633" s="9"/>
      <c r="BF633" s="9"/>
      <c r="BG633" s="9"/>
      <c r="BH633" s="9"/>
      <c r="BI633" s="9"/>
      <c r="BJ633" s="9"/>
      <c r="BK633" s="9"/>
      <c r="BL633" s="9"/>
      <c r="BM633" s="9"/>
      <c r="BN633" s="9"/>
      <c r="BO633" s="9"/>
      <c r="BP633" s="9"/>
      <c r="BQ633" s="9"/>
      <c r="BR633" s="9"/>
      <c r="BS633" s="9"/>
      <c r="BT633" s="9"/>
      <c r="BU633" s="9"/>
      <c r="BV633" s="9"/>
      <c r="BW633" s="9"/>
    </row>
    <row r="634" spans="1:75" ht="12" x14ac:dyDescent="0.2">
      <c r="A634" s="13">
        <v>19</v>
      </c>
      <c r="B634" s="14">
        <v>1804.9399999999998</v>
      </c>
      <c r="C634" s="14">
        <v>1773.8700000000001</v>
      </c>
      <c r="D634" s="14">
        <v>1747.5800000000002</v>
      </c>
      <c r="E634" s="14">
        <v>1750.76</v>
      </c>
      <c r="F634" s="14">
        <v>1787.89</v>
      </c>
      <c r="G634" s="14">
        <v>1844.91</v>
      </c>
      <c r="H634" s="14">
        <v>2235.1200000000003</v>
      </c>
      <c r="I634" s="14">
        <v>2387.2300000000005</v>
      </c>
      <c r="J634" s="14">
        <v>2462.86</v>
      </c>
      <c r="K634" s="14">
        <v>2475.0700000000002</v>
      </c>
      <c r="L634" s="14">
        <v>2479.6200000000003</v>
      </c>
      <c r="M634" s="14">
        <v>2516.1800000000003</v>
      </c>
      <c r="N634" s="14">
        <v>2496.4800000000005</v>
      </c>
      <c r="O634" s="14">
        <v>2503.9700000000003</v>
      </c>
      <c r="P634" s="14">
        <v>2507.7800000000002</v>
      </c>
      <c r="Q634" s="14">
        <v>2462.1200000000003</v>
      </c>
      <c r="R634" s="14">
        <v>2426.46</v>
      </c>
      <c r="S634" s="14">
        <v>2434.5800000000004</v>
      </c>
      <c r="T634" s="14">
        <v>2426.94</v>
      </c>
      <c r="U634" s="14">
        <v>2473.7600000000002</v>
      </c>
      <c r="V634" s="14">
        <v>2445.5000000000005</v>
      </c>
      <c r="W634" s="14">
        <v>2390.6200000000003</v>
      </c>
      <c r="X634" s="14">
        <v>2208.5000000000005</v>
      </c>
      <c r="Y634" s="14">
        <v>1818.61</v>
      </c>
      <c r="AZ634" s="9"/>
      <c r="BA634" s="9"/>
      <c r="BB634" s="9"/>
      <c r="BC634" s="9"/>
      <c r="BD634" s="9"/>
      <c r="BE634" s="9"/>
      <c r="BF634" s="9"/>
      <c r="BG634" s="9"/>
      <c r="BH634" s="9"/>
      <c r="BI634" s="9"/>
      <c r="BJ634" s="9"/>
      <c r="BK634" s="9"/>
      <c r="BL634" s="9"/>
      <c r="BM634" s="9"/>
      <c r="BN634" s="9"/>
      <c r="BO634" s="9"/>
      <c r="BP634" s="9"/>
      <c r="BQ634" s="9"/>
      <c r="BR634" s="9"/>
      <c r="BS634" s="9"/>
      <c r="BT634" s="9"/>
      <c r="BU634" s="9"/>
      <c r="BV634" s="9"/>
      <c r="BW634" s="9"/>
    </row>
    <row r="635" spans="1:75" ht="12" x14ac:dyDescent="0.2">
      <c r="A635" s="13">
        <v>20</v>
      </c>
      <c r="B635" s="14">
        <v>1800.8100000000002</v>
      </c>
      <c r="C635" s="14">
        <v>1771.22</v>
      </c>
      <c r="D635" s="14">
        <v>1735.7700000000002</v>
      </c>
      <c r="E635" s="14">
        <v>1724.4599999999998</v>
      </c>
      <c r="F635" s="14">
        <v>1775.95</v>
      </c>
      <c r="G635" s="14">
        <v>1831.9199999999998</v>
      </c>
      <c r="H635" s="14">
        <v>2184.7000000000003</v>
      </c>
      <c r="I635" s="14">
        <v>2347.9100000000003</v>
      </c>
      <c r="J635" s="14">
        <v>2434.0500000000002</v>
      </c>
      <c r="K635" s="14">
        <v>2439.61</v>
      </c>
      <c r="L635" s="14">
        <v>2447.8300000000004</v>
      </c>
      <c r="M635" s="14">
        <v>2469.6000000000004</v>
      </c>
      <c r="N635" s="14">
        <v>2456.67</v>
      </c>
      <c r="O635" s="14">
        <v>2462.0500000000002</v>
      </c>
      <c r="P635" s="14">
        <v>2456.3300000000004</v>
      </c>
      <c r="Q635" s="14">
        <v>2425.3900000000003</v>
      </c>
      <c r="R635" s="14">
        <v>2422.8500000000004</v>
      </c>
      <c r="S635" s="14">
        <v>2429.0700000000002</v>
      </c>
      <c r="T635" s="14">
        <v>2422.8200000000002</v>
      </c>
      <c r="U635" s="14">
        <v>2438.5500000000002</v>
      </c>
      <c r="V635" s="14">
        <v>2406.2000000000003</v>
      </c>
      <c r="W635" s="14">
        <v>2341.7700000000004</v>
      </c>
      <c r="X635" s="14">
        <v>2177.5000000000005</v>
      </c>
      <c r="Y635" s="14">
        <v>1827.8999999999999</v>
      </c>
      <c r="AZ635" s="9"/>
      <c r="BA635" s="9"/>
      <c r="BB635" s="9"/>
      <c r="BC635" s="9"/>
      <c r="BD635" s="9"/>
      <c r="BE635" s="9"/>
      <c r="BF635" s="9"/>
      <c r="BG635" s="9"/>
      <c r="BH635" s="9"/>
      <c r="BI635" s="9"/>
      <c r="BJ635" s="9"/>
      <c r="BK635" s="9"/>
      <c r="BL635" s="9"/>
      <c r="BM635" s="9"/>
      <c r="BN635" s="9"/>
      <c r="BO635" s="9"/>
      <c r="BP635" s="9"/>
      <c r="BQ635" s="9"/>
      <c r="BR635" s="9"/>
      <c r="BS635" s="9"/>
      <c r="BT635" s="9"/>
      <c r="BU635" s="9"/>
      <c r="BV635" s="9"/>
      <c r="BW635" s="9"/>
    </row>
    <row r="636" spans="1:75" ht="12" x14ac:dyDescent="0.2">
      <c r="A636" s="13">
        <v>21</v>
      </c>
      <c r="B636" s="14">
        <v>1899.1000000000001</v>
      </c>
      <c r="C636" s="14">
        <v>1842.09</v>
      </c>
      <c r="D636" s="14">
        <v>1793.41</v>
      </c>
      <c r="E636" s="14">
        <v>1779.4399999999998</v>
      </c>
      <c r="F636" s="14">
        <v>1799.93</v>
      </c>
      <c r="G636" s="14">
        <v>1827.4399999999998</v>
      </c>
      <c r="H636" s="14">
        <v>1882.2700000000002</v>
      </c>
      <c r="I636" s="14">
        <v>2177.94</v>
      </c>
      <c r="J636" s="14">
        <v>2309.59</v>
      </c>
      <c r="K636" s="14">
        <v>2370.3200000000002</v>
      </c>
      <c r="L636" s="14">
        <v>2405.2000000000003</v>
      </c>
      <c r="M636" s="14">
        <v>2415.1000000000004</v>
      </c>
      <c r="N636" s="14">
        <v>2407.8300000000004</v>
      </c>
      <c r="O636" s="14">
        <v>2408.8200000000002</v>
      </c>
      <c r="P636" s="14">
        <v>2371.9100000000003</v>
      </c>
      <c r="Q636" s="14">
        <v>2375.9100000000003</v>
      </c>
      <c r="R636" s="14">
        <v>2386.5300000000002</v>
      </c>
      <c r="S636" s="14">
        <v>2407.11</v>
      </c>
      <c r="T636" s="14">
        <v>2403.9500000000003</v>
      </c>
      <c r="U636" s="14">
        <v>2383.8500000000004</v>
      </c>
      <c r="V636" s="14">
        <v>2392.0000000000005</v>
      </c>
      <c r="W636" s="14">
        <v>2314.86</v>
      </c>
      <c r="X636" s="14">
        <v>2184.0200000000004</v>
      </c>
      <c r="Y636" s="14">
        <v>1842.22</v>
      </c>
      <c r="AZ636" s="9"/>
      <c r="BA636" s="9"/>
      <c r="BB636" s="9"/>
      <c r="BC636" s="9"/>
      <c r="BD636" s="9"/>
      <c r="BE636" s="9"/>
      <c r="BF636" s="9"/>
      <c r="BG636" s="9"/>
      <c r="BH636" s="9"/>
      <c r="BI636" s="9"/>
      <c r="BJ636" s="9"/>
      <c r="BK636" s="9"/>
      <c r="BL636" s="9"/>
      <c r="BM636" s="9"/>
      <c r="BN636" s="9"/>
      <c r="BO636" s="9"/>
      <c r="BP636" s="9"/>
      <c r="BQ636" s="9"/>
      <c r="BR636" s="9"/>
      <c r="BS636" s="9"/>
      <c r="BT636" s="9"/>
      <c r="BU636" s="9"/>
      <c r="BV636" s="9"/>
      <c r="BW636" s="9"/>
    </row>
    <row r="637" spans="1:75" ht="12" x14ac:dyDescent="0.2">
      <c r="A637" s="13">
        <v>22</v>
      </c>
      <c r="B637" s="14">
        <v>1841.22</v>
      </c>
      <c r="C637" s="14">
        <v>1778.2300000000002</v>
      </c>
      <c r="D637" s="14">
        <v>1759.8300000000002</v>
      </c>
      <c r="E637" s="14">
        <v>1730.11</v>
      </c>
      <c r="F637" s="14">
        <v>1762.97</v>
      </c>
      <c r="G637" s="14">
        <v>1768.39</v>
      </c>
      <c r="H637" s="14">
        <v>1799.45</v>
      </c>
      <c r="I637" s="14">
        <v>1904.5600000000002</v>
      </c>
      <c r="J637" s="14">
        <v>2152.4500000000003</v>
      </c>
      <c r="K637" s="14">
        <v>2304.5100000000002</v>
      </c>
      <c r="L637" s="14">
        <v>2335.3200000000002</v>
      </c>
      <c r="M637" s="14">
        <v>2345.7800000000002</v>
      </c>
      <c r="N637" s="14">
        <v>2344.0200000000004</v>
      </c>
      <c r="O637" s="14">
        <v>2345.86</v>
      </c>
      <c r="P637" s="14">
        <v>2326.7500000000005</v>
      </c>
      <c r="Q637" s="14">
        <v>2337.0800000000004</v>
      </c>
      <c r="R637" s="14">
        <v>2350.9300000000003</v>
      </c>
      <c r="S637" s="14">
        <v>2377.4900000000002</v>
      </c>
      <c r="T637" s="14">
        <v>2377.5400000000004</v>
      </c>
      <c r="U637" s="14">
        <v>2371.4300000000003</v>
      </c>
      <c r="V637" s="14">
        <v>2368.4700000000003</v>
      </c>
      <c r="W637" s="14">
        <v>2331.1200000000003</v>
      </c>
      <c r="X637" s="14">
        <v>2144.2800000000002</v>
      </c>
      <c r="Y637" s="14">
        <v>1832.3500000000001</v>
      </c>
      <c r="AZ637" s="9"/>
      <c r="BA637" s="9"/>
      <c r="BB637" s="9"/>
      <c r="BC637" s="9"/>
      <c r="BD637" s="9"/>
      <c r="BE637" s="9"/>
      <c r="BF637" s="9"/>
      <c r="BG637" s="9"/>
      <c r="BH637" s="9"/>
      <c r="BI637" s="9"/>
      <c r="BJ637" s="9"/>
      <c r="BK637" s="9"/>
      <c r="BL637" s="9"/>
      <c r="BM637" s="9"/>
      <c r="BN637" s="9"/>
      <c r="BO637" s="9"/>
      <c r="BP637" s="9"/>
      <c r="BQ637" s="9"/>
      <c r="BR637" s="9"/>
      <c r="BS637" s="9"/>
      <c r="BT637" s="9"/>
      <c r="BU637" s="9"/>
      <c r="BV637" s="9"/>
      <c r="BW637" s="9"/>
    </row>
    <row r="638" spans="1:75" ht="12" x14ac:dyDescent="0.2">
      <c r="A638" s="13">
        <v>23</v>
      </c>
      <c r="B638" s="14">
        <v>1787.32</v>
      </c>
      <c r="C638" s="14">
        <v>1755.6299999999999</v>
      </c>
      <c r="D638" s="14">
        <v>1702.64</v>
      </c>
      <c r="E638" s="14">
        <v>1694.14</v>
      </c>
      <c r="F638" s="14">
        <v>1738.91</v>
      </c>
      <c r="G638" s="14">
        <v>1803.32</v>
      </c>
      <c r="H638" s="14">
        <v>2037.22</v>
      </c>
      <c r="I638" s="14">
        <v>2343.59</v>
      </c>
      <c r="J638" s="14">
        <v>2466.7000000000003</v>
      </c>
      <c r="K638" s="14">
        <v>2482.7300000000005</v>
      </c>
      <c r="L638" s="14">
        <v>2491.0500000000002</v>
      </c>
      <c r="M638" s="14">
        <v>2520.63</v>
      </c>
      <c r="N638" s="14">
        <v>2503.7500000000005</v>
      </c>
      <c r="O638" s="14">
        <v>2511.0300000000002</v>
      </c>
      <c r="P638" s="14">
        <v>2505.0100000000002</v>
      </c>
      <c r="Q638" s="14">
        <v>2470.7700000000004</v>
      </c>
      <c r="R638" s="14">
        <v>2469.19</v>
      </c>
      <c r="S638" s="14">
        <v>2475.9</v>
      </c>
      <c r="T638" s="14">
        <v>2470.0500000000002</v>
      </c>
      <c r="U638" s="14">
        <v>2485.8700000000003</v>
      </c>
      <c r="V638" s="14">
        <v>2461.1800000000003</v>
      </c>
      <c r="W638" s="14">
        <v>2325.9100000000003</v>
      </c>
      <c r="X638" s="14">
        <v>2126.9500000000003</v>
      </c>
      <c r="Y638" s="14">
        <v>1785.57</v>
      </c>
      <c r="AZ638" s="9"/>
      <c r="BA638" s="9"/>
      <c r="BB638" s="9"/>
      <c r="BC638" s="9"/>
      <c r="BD638" s="9"/>
      <c r="BE638" s="9"/>
      <c r="BF638" s="9"/>
      <c r="BG638" s="9"/>
      <c r="BH638" s="9"/>
      <c r="BI638" s="9"/>
      <c r="BJ638" s="9"/>
      <c r="BK638" s="9"/>
      <c r="BL638" s="9"/>
      <c r="BM638" s="9"/>
      <c r="BN638" s="9"/>
      <c r="BO638" s="9"/>
      <c r="BP638" s="9"/>
      <c r="BQ638" s="9"/>
      <c r="BR638" s="9"/>
      <c r="BS638" s="9"/>
      <c r="BT638" s="9"/>
      <c r="BU638" s="9"/>
      <c r="BV638" s="9"/>
      <c r="BW638" s="9"/>
    </row>
    <row r="639" spans="1:75" ht="12" x14ac:dyDescent="0.2">
      <c r="A639" s="13">
        <v>24</v>
      </c>
      <c r="B639" s="14">
        <v>1786.01</v>
      </c>
      <c r="C639" s="14">
        <v>1733.3999999999999</v>
      </c>
      <c r="D639" s="14">
        <v>1716.3999999999999</v>
      </c>
      <c r="E639" s="14">
        <v>1719.5000000000002</v>
      </c>
      <c r="F639" s="14">
        <v>1772.8500000000001</v>
      </c>
      <c r="G639" s="14">
        <v>1846.95</v>
      </c>
      <c r="H639" s="14">
        <v>2195.6200000000003</v>
      </c>
      <c r="I639" s="14">
        <v>2368.0200000000004</v>
      </c>
      <c r="J639" s="14">
        <v>2459.6200000000003</v>
      </c>
      <c r="K639" s="14">
        <v>2467.65</v>
      </c>
      <c r="L639" s="14">
        <v>2475.46</v>
      </c>
      <c r="M639" s="14">
        <v>2495.5200000000004</v>
      </c>
      <c r="N639" s="14">
        <v>2486.3100000000004</v>
      </c>
      <c r="O639" s="14">
        <v>2493.0100000000002</v>
      </c>
      <c r="P639" s="14">
        <v>2491.1200000000003</v>
      </c>
      <c r="Q639" s="14">
        <v>2460.84</v>
      </c>
      <c r="R639" s="14">
        <v>2459.1600000000003</v>
      </c>
      <c r="S639" s="14">
        <v>2467.0000000000005</v>
      </c>
      <c r="T639" s="14">
        <v>2464.21</v>
      </c>
      <c r="U639" s="14">
        <v>2478.3000000000002</v>
      </c>
      <c r="V639" s="14">
        <v>2444.6800000000003</v>
      </c>
      <c r="W639" s="14">
        <v>2380.4100000000003</v>
      </c>
      <c r="X639" s="14">
        <v>2246.6400000000003</v>
      </c>
      <c r="Y639" s="14">
        <v>1840.24</v>
      </c>
      <c r="AZ639" s="9"/>
      <c r="BA639" s="9"/>
      <c r="BB639" s="9"/>
      <c r="BC639" s="9"/>
      <c r="BD639" s="9"/>
      <c r="BE639" s="9"/>
      <c r="BF639" s="9"/>
      <c r="BG639" s="9"/>
      <c r="BH639" s="9"/>
      <c r="BI639" s="9"/>
      <c r="BJ639" s="9"/>
      <c r="BK639" s="9"/>
      <c r="BL639" s="9"/>
      <c r="BM639" s="9"/>
      <c r="BN639" s="9"/>
      <c r="BO639" s="9"/>
      <c r="BP639" s="9"/>
      <c r="BQ639" s="9"/>
      <c r="BR639" s="9"/>
      <c r="BS639" s="9"/>
      <c r="BT639" s="9"/>
      <c r="BU639" s="9"/>
      <c r="BV639" s="9"/>
      <c r="BW639" s="9"/>
    </row>
    <row r="640" spans="1:75" ht="12" x14ac:dyDescent="0.2">
      <c r="A640" s="13">
        <v>25</v>
      </c>
      <c r="B640" s="14">
        <v>1795.2099999999998</v>
      </c>
      <c r="C640" s="14">
        <v>1764.2099999999998</v>
      </c>
      <c r="D640" s="14">
        <v>1734.8700000000001</v>
      </c>
      <c r="E640" s="14">
        <v>1740.2300000000002</v>
      </c>
      <c r="F640" s="14">
        <v>1801.09</v>
      </c>
      <c r="G640" s="14">
        <v>1854.66</v>
      </c>
      <c r="H640" s="14">
        <v>2207.5300000000002</v>
      </c>
      <c r="I640" s="14">
        <v>2425.0000000000005</v>
      </c>
      <c r="J640" s="14">
        <v>2517.0700000000002</v>
      </c>
      <c r="K640" s="14">
        <v>2523.6400000000003</v>
      </c>
      <c r="L640" s="14">
        <v>2537.7200000000003</v>
      </c>
      <c r="M640" s="14">
        <v>2558.4800000000005</v>
      </c>
      <c r="N640" s="14">
        <v>2545.8500000000004</v>
      </c>
      <c r="O640" s="14">
        <v>2550.6200000000003</v>
      </c>
      <c r="P640" s="14">
        <v>2546.0100000000002</v>
      </c>
      <c r="Q640" s="14">
        <v>2513.9</v>
      </c>
      <c r="R640" s="14">
        <v>2508.2600000000002</v>
      </c>
      <c r="S640" s="14">
        <v>2517.0200000000004</v>
      </c>
      <c r="T640" s="14">
        <v>2510.4800000000005</v>
      </c>
      <c r="U640" s="14">
        <v>2526.4</v>
      </c>
      <c r="V640" s="14">
        <v>2498.4500000000003</v>
      </c>
      <c r="W640" s="14">
        <v>2386.0300000000002</v>
      </c>
      <c r="X640" s="14">
        <v>2253.2600000000002</v>
      </c>
      <c r="Y640" s="14">
        <v>1854.5000000000002</v>
      </c>
      <c r="AZ640" s="9"/>
      <c r="BA640" s="9"/>
      <c r="BB640" s="9"/>
      <c r="BC640" s="9"/>
      <c r="BD640" s="9"/>
      <c r="BE640" s="9"/>
      <c r="BF640" s="9"/>
      <c r="BG640" s="9"/>
      <c r="BH640" s="9"/>
      <c r="BI640" s="9"/>
      <c r="BJ640" s="9"/>
      <c r="BK640" s="9"/>
      <c r="BL640" s="9"/>
      <c r="BM640" s="9"/>
      <c r="BN640" s="9"/>
      <c r="BO640" s="9"/>
      <c r="BP640" s="9"/>
      <c r="BQ640" s="9"/>
      <c r="BR640" s="9"/>
      <c r="BS640" s="9"/>
      <c r="BT640" s="9"/>
      <c r="BU640" s="9"/>
      <c r="BV640" s="9"/>
      <c r="BW640" s="9"/>
    </row>
    <row r="641" spans="1:75" ht="12" x14ac:dyDescent="0.2">
      <c r="A641" s="13">
        <v>26</v>
      </c>
      <c r="B641" s="14">
        <v>1858.72</v>
      </c>
      <c r="C641" s="14">
        <v>1831.68</v>
      </c>
      <c r="D641" s="14">
        <v>1781.0200000000002</v>
      </c>
      <c r="E641" s="14">
        <v>1805.4399999999998</v>
      </c>
      <c r="F641" s="14">
        <v>1869.61</v>
      </c>
      <c r="G641" s="14">
        <v>2025.6000000000001</v>
      </c>
      <c r="H641" s="14">
        <v>2282.7500000000005</v>
      </c>
      <c r="I641" s="14">
        <v>2462.3300000000004</v>
      </c>
      <c r="J641" s="14">
        <v>2544.4100000000003</v>
      </c>
      <c r="K641" s="14">
        <v>2551.2800000000002</v>
      </c>
      <c r="L641" s="14">
        <v>2560.8100000000004</v>
      </c>
      <c r="M641" s="14">
        <v>2582.2300000000005</v>
      </c>
      <c r="N641" s="14">
        <v>2571.0500000000002</v>
      </c>
      <c r="O641" s="14">
        <v>2573.8100000000004</v>
      </c>
      <c r="P641" s="14">
        <v>2570.5700000000002</v>
      </c>
      <c r="Q641" s="14">
        <v>2535.5700000000002</v>
      </c>
      <c r="R641" s="14">
        <v>2529.9300000000003</v>
      </c>
      <c r="S641" s="14">
        <v>2542.0200000000004</v>
      </c>
      <c r="T641" s="14">
        <v>2536.9100000000003</v>
      </c>
      <c r="U641" s="14">
        <v>2549.94</v>
      </c>
      <c r="V641" s="14">
        <v>2525.9300000000003</v>
      </c>
      <c r="W641" s="14">
        <v>2378.8100000000004</v>
      </c>
      <c r="X641" s="14">
        <v>2275.19</v>
      </c>
      <c r="Y641" s="14">
        <v>1882.28</v>
      </c>
      <c r="AZ641" s="9"/>
      <c r="BA641" s="9"/>
      <c r="BB641" s="9"/>
      <c r="BC641" s="9"/>
      <c r="BD641" s="9"/>
      <c r="BE641" s="9"/>
      <c r="BF641" s="9"/>
      <c r="BG641" s="9"/>
      <c r="BH641" s="9"/>
      <c r="BI641" s="9"/>
      <c r="BJ641" s="9"/>
      <c r="BK641" s="9"/>
      <c r="BL641" s="9"/>
      <c r="BM641" s="9"/>
      <c r="BN641" s="9"/>
      <c r="BO641" s="9"/>
      <c r="BP641" s="9"/>
      <c r="BQ641" s="9"/>
      <c r="BR641" s="9"/>
      <c r="BS641" s="9"/>
      <c r="BT641" s="9"/>
      <c r="BU641" s="9"/>
      <c r="BV641" s="9"/>
      <c r="BW641" s="9"/>
    </row>
    <row r="642" spans="1:75" ht="12" x14ac:dyDescent="0.2">
      <c r="A642" s="13">
        <v>27</v>
      </c>
      <c r="B642" s="14">
        <v>1856.6000000000001</v>
      </c>
      <c r="C642" s="14">
        <v>1834.32</v>
      </c>
      <c r="D642" s="14">
        <v>1804.3300000000002</v>
      </c>
      <c r="E642" s="14">
        <v>1805.9199999999998</v>
      </c>
      <c r="F642" s="14">
        <v>1886.18</v>
      </c>
      <c r="G642" s="14">
        <v>1993.0000000000002</v>
      </c>
      <c r="H642" s="14">
        <v>2249.88</v>
      </c>
      <c r="I642" s="14">
        <v>2486.88</v>
      </c>
      <c r="J642" s="14">
        <v>2565.88</v>
      </c>
      <c r="K642" s="14">
        <v>2567.4500000000003</v>
      </c>
      <c r="L642" s="14">
        <v>2581.0700000000002</v>
      </c>
      <c r="M642" s="14">
        <v>2609.61</v>
      </c>
      <c r="N642" s="14">
        <v>2601.3900000000003</v>
      </c>
      <c r="O642" s="14">
        <v>2604.3000000000002</v>
      </c>
      <c r="P642" s="14">
        <v>2600.9300000000003</v>
      </c>
      <c r="Q642" s="14">
        <v>2591.34</v>
      </c>
      <c r="R642" s="14">
        <v>2550.4800000000005</v>
      </c>
      <c r="S642" s="14">
        <v>2560.38</v>
      </c>
      <c r="T642" s="14">
        <v>2556.1000000000004</v>
      </c>
      <c r="U642" s="14">
        <v>2571.0100000000002</v>
      </c>
      <c r="V642" s="14">
        <v>2538.34</v>
      </c>
      <c r="W642" s="14">
        <v>2425.9800000000005</v>
      </c>
      <c r="X642" s="14">
        <v>2269.0800000000004</v>
      </c>
      <c r="Y642" s="14">
        <v>1964.51</v>
      </c>
      <c r="AZ642" s="9"/>
      <c r="BA642" s="9"/>
      <c r="BB642" s="9"/>
      <c r="BC642" s="9"/>
      <c r="BD642" s="9"/>
      <c r="BE642" s="9"/>
      <c r="BF642" s="9"/>
      <c r="BG642" s="9"/>
      <c r="BH642" s="9"/>
      <c r="BI642" s="9"/>
      <c r="BJ642" s="9"/>
      <c r="BK642" s="9"/>
      <c r="BL642" s="9"/>
      <c r="BM642" s="9"/>
      <c r="BN642" s="9"/>
      <c r="BO642" s="9"/>
      <c r="BP642" s="9"/>
      <c r="BQ642" s="9"/>
      <c r="BR642" s="9"/>
      <c r="BS642" s="9"/>
      <c r="BT642" s="9"/>
      <c r="BU642" s="9"/>
      <c r="BV642" s="9"/>
      <c r="BW642" s="9"/>
    </row>
    <row r="643" spans="1:75" ht="12" x14ac:dyDescent="0.2">
      <c r="A643" s="13">
        <v>28</v>
      </c>
      <c r="B643" s="14">
        <v>1968.64</v>
      </c>
      <c r="C643" s="14">
        <v>1863.0400000000002</v>
      </c>
      <c r="D643" s="14">
        <v>1822.41</v>
      </c>
      <c r="E643" s="14">
        <v>1800.2700000000002</v>
      </c>
      <c r="F643" s="14">
        <v>1836.1000000000001</v>
      </c>
      <c r="G643" s="14">
        <v>1873.7500000000002</v>
      </c>
      <c r="H643" s="14">
        <v>1969.6000000000001</v>
      </c>
      <c r="I643" s="14">
        <v>2188.15</v>
      </c>
      <c r="J643" s="14">
        <v>2308.8900000000003</v>
      </c>
      <c r="K643" s="14">
        <v>2451.38</v>
      </c>
      <c r="L643" s="14">
        <v>2480.3200000000002</v>
      </c>
      <c r="M643" s="14">
        <v>2484.4900000000002</v>
      </c>
      <c r="N643" s="14">
        <v>2482.67</v>
      </c>
      <c r="O643" s="14">
        <v>2482.6000000000004</v>
      </c>
      <c r="P643" s="14">
        <v>2484.15</v>
      </c>
      <c r="Q643" s="14">
        <v>2449.2900000000004</v>
      </c>
      <c r="R643" s="14">
        <v>2458.5000000000005</v>
      </c>
      <c r="S643" s="14">
        <v>2482.4900000000002</v>
      </c>
      <c r="T643" s="14">
        <v>2480.5000000000005</v>
      </c>
      <c r="U643" s="14">
        <v>2476.3000000000002</v>
      </c>
      <c r="V643" s="14">
        <v>2475.8900000000003</v>
      </c>
      <c r="W643" s="14">
        <v>2335.92</v>
      </c>
      <c r="X643" s="14">
        <v>2228.2300000000005</v>
      </c>
      <c r="Y643" s="14">
        <v>1967.2</v>
      </c>
      <c r="AZ643" s="9"/>
      <c r="BA643" s="9"/>
      <c r="BB643" s="9"/>
      <c r="BC643" s="9"/>
      <c r="BD643" s="9"/>
      <c r="BE643" s="9"/>
      <c r="BF643" s="9"/>
      <c r="BG643" s="9"/>
      <c r="BH643" s="9"/>
      <c r="BI643" s="9"/>
      <c r="BJ643" s="9"/>
      <c r="BK643" s="9"/>
      <c r="BL643" s="9"/>
      <c r="BM643" s="9"/>
      <c r="BN643" s="9"/>
      <c r="BO643" s="9"/>
      <c r="BP643" s="9"/>
      <c r="BQ643" s="9"/>
      <c r="BR643" s="9"/>
      <c r="BS643" s="9"/>
      <c r="BT643" s="9"/>
      <c r="BU643" s="9"/>
      <c r="BV643" s="9"/>
      <c r="BW643" s="9"/>
    </row>
    <row r="644" spans="1:75" ht="12" x14ac:dyDescent="0.2">
      <c r="A644" s="13">
        <v>29</v>
      </c>
      <c r="B644" s="14">
        <v>1925.5000000000002</v>
      </c>
      <c r="C644" s="14">
        <v>1847.7</v>
      </c>
      <c r="D644" s="14">
        <v>1781.6499999999999</v>
      </c>
      <c r="E644" s="14">
        <v>1785.3300000000002</v>
      </c>
      <c r="F644" s="14">
        <v>1829.5800000000002</v>
      </c>
      <c r="G644" s="14">
        <v>1860.86</v>
      </c>
      <c r="H644" s="14">
        <v>1924.76</v>
      </c>
      <c r="I644" s="14">
        <v>2055.1000000000004</v>
      </c>
      <c r="J644" s="14">
        <v>2246.11</v>
      </c>
      <c r="K644" s="14">
        <v>2343.7200000000003</v>
      </c>
      <c r="L644" s="14">
        <v>2456.7200000000003</v>
      </c>
      <c r="M644" s="14">
        <v>2470.7900000000004</v>
      </c>
      <c r="N644" s="14">
        <v>2470.0000000000005</v>
      </c>
      <c r="O644" s="14">
        <v>2471.9100000000003</v>
      </c>
      <c r="P644" s="14">
        <v>2471.61</v>
      </c>
      <c r="Q644" s="14">
        <v>2434.7700000000004</v>
      </c>
      <c r="R644" s="14">
        <v>2446.63</v>
      </c>
      <c r="S644" s="14">
        <v>2476.3100000000004</v>
      </c>
      <c r="T644" s="14">
        <v>2481.7800000000002</v>
      </c>
      <c r="U644" s="14">
        <v>2485.6000000000004</v>
      </c>
      <c r="V644" s="14">
        <v>2487.2600000000002</v>
      </c>
      <c r="W644" s="14">
        <v>2379.0300000000002</v>
      </c>
      <c r="X644" s="14">
        <v>2211.8700000000003</v>
      </c>
      <c r="Y644" s="14">
        <v>1938.57</v>
      </c>
      <c r="Z644" s="4">
        <f>IFERROR(Y644,"скрыть")</f>
        <v>1938.57</v>
      </c>
      <c r="AZ644" s="9"/>
      <c r="BA644" s="9"/>
      <c r="BB644" s="9"/>
      <c r="BC644" s="9"/>
      <c r="BD644" s="9"/>
      <c r="BE644" s="9"/>
      <c r="BF644" s="9"/>
      <c r="BG644" s="9"/>
      <c r="BH644" s="9"/>
      <c r="BI644" s="9"/>
      <c r="BJ644" s="9"/>
      <c r="BK644" s="9"/>
      <c r="BL644" s="9"/>
      <c r="BM644" s="9"/>
      <c r="BN644" s="9"/>
      <c r="BO644" s="9"/>
      <c r="BP644" s="9"/>
      <c r="BQ644" s="9"/>
      <c r="BR644" s="9"/>
      <c r="BS644" s="9"/>
      <c r="BT644" s="9"/>
      <c r="BU644" s="9"/>
      <c r="BV644" s="9"/>
      <c r="BW644" s="9"/>
    </row>
    <row r="645" spans="1:75" ht="12" x14ac:dyDescent="0.2">
      <c r="A645" s="13">
        <v>30</v>
      </c>
      <c r="B645" s="14">
        <v>1858.5200000000002</v>
      </c>
      <c r="C645" s="14">
        <v>1798.84</v>
      </c>
      <c r="D645" s="14">
        <v>1744.89</v>
      </c>
      <c r="E645" s="14">
        <v>1743.93</v>
      </c>
      <c r="F645" s="14">
        <v>1789.7</v>
      </c>
      <c r="G645" s="14">
        <v>1895.36</v>
      </c>
      <c r="H645" s="14">
        <v>2179.0500000000002</v>
      </c>
      <c r="I645" s="14">
        <v>2337.4</v>
      </c>
      <c r="J645" s="14">
        <v>2473.4900000000002</v>
      </c>
      <c r="K645" s="14">
        <v>2471.4100000000003</v>
      </c>
      <c r="L645" s="14">
        <v>2481.0500000000002</v>
      </c>
      <c r="M645" s="14">
        <v>2507.9900000000002</v>
      </c>
      <c r="N645" s="14">
        <v>2502.7400000000002</v>
      </c>
      <c r="O645" s="14">
        <v>2509.8700000000003</v>
      </c>
      <c r="P645" s="14">
        <v>2502.5300000000002</v>
      </c>
      <c r="Q645" s="14">
        <v>2496.13</v>
      </c>
      <c r="R645" s="14">
        <v>2460.8000000000002</v>
      </c>
      <c r="S645" s="14">
        <v>2470.2400000000002</v>
      </c>
      <c r="T645" s="14">
        <v>2475.4800000000005</v>
      </c>
      <c r="U645" s="14">
        <v>2487.1400000000003</v>
      </c>
      <c r="V645" s="14">
        <v>2446.63</v>
      </c>
      <c r="W645" s="14">
        <v>2286.36</v>
      </c>
      <c r="X645" s="14">
        <v>2137.34</v>
      </c>
      <c r="Y645" s="14">
        <v>1848.5000000000002</v>
      </c>
      <c r="Z645" s="4">
        <f>IFERROR(Y645,"скрыть")</f>
        <v>1848.5000000000002</v>
      </c>
      <c r="AZ645" s="9"/>
      <c r="BA645" s="9"/>
      <c r="BB645" s="9"/>
      <c r="BC645" s="9"/>
      <c r="BD645" s="9"/>
      <c r="BE645" s="9"/>
      <c r="BF645" s="9"/>
      <c r="BG645" s="9"/>
      <c r="BH645" s="9"/>
      <c r="BI645" s="9"/>
      <c r="BJ645" s="9"/>
      <c r="BK645" s="9"/>
      <c r="BL645" s="9"/>
      <c r="BM645" s="9"/>
      <c r="BN645" s="9"/>
      <c r="BO645" s="9"/>
      <c r="BP645" s="9"/>
      <c r="BQ645" s="9"/>
      <c r="BR645" s="9"/>
      <c r="BS645" s="9"/>
      <c r="BT645" s="9"/>
      <c r="BU645" s="9"/>
      <c r="BV645" s="9"/>
      <c r="BW645" s="9"/>
    </row>
    <row r="646" spans="1:75" ht="12" x14ac:dyDescent="0.2">
      <c r="A646" s="13">
        <v>31</v>
      </c>
      <c r="B646" s="14">
        <v>1748.51</v>
      </c>
      <c r="C646" s="14">
        <v>1724.22</v>
      </c>
      <c r="D646" s="14">
        <v>1712.34</v>
      </c>
      <c r="E646" s="14">
        <v>1709.6499999999999</v>
      </c>
      <c r="F646" s="14">
        <v>1750.76</v>
      </c>
      <c r="G646" s="14">
        <v>1766.49</v>
      </c>
      <c r="H646" s="14">
        <v>1997.16</v>
      </c>
      <c r="I646" s="14">
        <v>2224.6400000000003</v>
      </c>
      <c r="J646" s="14">
        <v>2276.5100000000002</v>
      </c>
      <c r="K646" s="14">
        <v>2286.5600000000004</v>
      </c>
      <c r="L646" s="14">
        <v>2300.13</v>
      </c>
      <c r="M646" s="14">
        <v>2331.9800000000005</v>
      </c>
      <c r="N646" s="14">
        <v>2317.13</v>
      </c>
      <c r="O646" s="14">
        <v>2322.2600000000002</v>
      </c>
      <c r="P646" s="14">
        <v>2316.19</v>
      </c>
      <c r="Q646" s="14">
        <v>2308.8700000000003</v>
      </c>
      <c r="R646" s="14">
        <v>2268.84</v>
      </c>
      <c r="S646" s="14">
        <v>2279.6200000000003</v>
      </c>
      <c r="T646" s="14">
        <v>2291.8500000000004</v>
      </c>
      <c r="U646" s="14">
        <v>2308.13</v>
      </c>
      <c r="V646" s="14">
        <v>2278.0100000000002</v>
      </c>
      <c r="W646" s="14">
        <v>2201.3300000000004</v>
      </c>
      <c r="X646" s="14">
        <v>1975.1699999999998</v>
      </c>
      <c r="Y646" s="14">
        <v>1764.78</v>
      </c>
      <c r="Z646" s="4">
        <f>IFERROR(Y646,"скрыть")</f>
        <v>1764.78</v>
      </c>
      <c r="AZ646" s="9"/>
      <c r="BA646" s="9"/>
      <c r="BB646" s="9"/>
      <c r="BC646" s="9"/>
      <c r="BD646" s="9"/>
      <c r="BE646" s="9"/>
      <c r="BF646" s="9"/>
      <c r="BG646" s="9"/>
      <c r="BH646" s="9"/>
      <c r="BI646" s="9"/>
      <c r="BJ646" s="9"/>
      <c r="BK646" s="9"/>
      <c r="BL646" s="9"/>
      <c r="BM646" s="9"/>
      <c r="BN646" s="9"/>
      <c r="BO646" s="9"/>
      <c r="BP646" s="9"/>
      <c r="BQ646" s="9"/>
      <c r="BR646" s="9"/>
      <c r="BS646" s="9"/>
      <c r="BT646" s="9"/>
      <c r="BU646" s="9"/>
      <c r="BV646" s="9"/>
      <c r="BW646" s="9"/>
    </row>
    <row r="647" spans="1:75" ht="11.25" customHeight="1" x14ac:dyDescent="0.2">
      <c r="A647" s="71"/>
      <c r="B647" s="72" t="s">
        <v>90</v>
      </c>
      <c r="C647" s="72"/>
      <c r="D647" s="72"/>
      <c r="E647" s="72"/>
      <c r="F647" s="72"/>
      <c r="G647" s="72"/>
      <c r="H647" s="72"/>
      <c r="I647" s="72"/>
      <c r="J647" s="72"/>
      <c r="K647" s="72"/>
      <c r="L647" s="72"/>
      <c r="M647" s="72"/>
      <c r="N647" s="72"/>
      <c r="O647" s="72"/>
      <c r="P647" s="72"/>
      <c r="Q647" s="72"/>
      <c r="R647" s="72"/>
      <c r="S647" s="72"/>
      <c r="T647" s="72"/>
      <c r="U647" s="72"/>
      <c r="V647" s="72"/>
      <c r="W647" s="72"/>
      <c r="X647" s="72"/>
      <c r="Y647" s="72"/>
      <c r="AZ647" s="9"/>
      <c r="BA647" s="9"/>
      <c r="BB647" s="9"/>
      <c r="BC647" s="9"/>
      <c r="BD647" s="9"/>
      <c r="BE647" s="9"/>
      <c r="BF647" s="9"/>
      <c r="BG647" s="9"/>
      <c r="BH647" s="9"/>
      <c r="BI647" s="9"/>
      <c r="BJ647" s="9"/>
      <c r="BK647" s="9"/>
      <c r="BL647" s="9"/>
      <c r="BM647" s="9"/>
      <c r="BN647" s="9"/>
      <c r="BO647" s="9"/>
      <c r="BP647" s="9"/>
      <c r="BQ647" s="9"/>
      <c r="BR647" s="9"/>
      <c r="BS647" s="9"/>
      <c r="BT647" s="9"/>
      <c r="BU647" s="9"/>
      <c r="BV647" s="9"/>
      <c r="BW647" s="9"/>
    </row>
    <row r="648" spans="1:75" ht="11.25" customHeight="1" x14ac:dyDescent="0.2">
      <c r="A648" s="71"/>
      <c r="B648" s="72"/>
      <c r="C648" s="72"/>
      <c r="D648" s="72"/>
      <c r="E648" s="72"/>
      <c r="F648" s="72"/>
      <c r="G648" s="72"/>
      <c r="H648" s="72"/>
      <c r="I648" s="72"/>
      <c r="J648" s="72"/>
      <c r="K648" s="72"/>
      <c r="L648" s="72"/>
      <c r="M648" s="72"/>
      <c r="N648" s="72"/>
      <c r="O648" s="72"/>
      <c r="P648" s="72"/>
      <c r="Q648" s="72"/>
      <c r="R648" s="72"/>
      <c r="S648" s="72"/>
      <c r="T648" s="72"/>
      <c r="U648" s="72"/>
      <c r="V648" s="72"/>
      <c r="W648" s="72"/>
      <c r="X648" s="72"/>
      <c r="Y648" s="72"/>
      <c r="AZ648" s="9"/>
      <c r="BA648" s="9"/>
      <c r="BB648" s="9"/>
      <c r="BC648" s="9"/>
      <c r="BD648" s="9"/>
      <c r="BE648" s="9"/>
      <c r="BF648" s="9"/>
      <c r="BG648" s="9"/>
      <c r="BH648" s="9"/>
      <c r="BI648" s="9"/>
      <c r="BJ648" s="9"/>
      <c r="BK648" s="9"/>
      <c r="BL648" s="9"/>
      <c r="BM648" s="9"/>
      <c r="BN648" s="9"/>
      <c r="BO648" s="9"/>
      <c r="BP648" s="9"/>
      <c r="BQ648" s="9"/>
      <c r="BR648" s="9"/>
      <c r="BS648" s="9"/>
      <c r="BT648" s="9"/>
      <c r="BU648" s="9"/>
      <c r="BV648" s="9"/>
      <c r="BW648" s="9"/>
    </row>
    <row r="649" spans="1:75" s="7" customFormat="1" ht="32.65" customHeight="1" x14ac:dyDescent="0.2">
      <c r="A649" s="11" t="s">
        <v>64</v>
      </c>
      <c r="B649" s="12" t="s">
        <v>65</v>
      </c>
      <c r="C649" s="12" t="s">
        <v>66</v>
      </c>
      <c r="D649" s="12" t="s">
        <v>67</v>
      </c>
      <c r="E649" s="12" t="s">
        <v>68</v>
      </c>
      <c r="F649" s="12" t="s">
        <v>69</v>
      </c>
      <c r="G649" s="12" t="s">
        <v>70</v>
      </c>
      <c r="H649" s="12" t="s">
        <v>71</v>
      </c>
      <c r="I649" s="12" t="s">
        <v>72</v>
      </c>
      <c r="J649" s="12" t="s">
        <v>73</v>
      </c>
      <c r="K649" s="12" t="s">
        <v>74</v>
      </c>
      <c r="L649" s="12" t="s">
        <v>75</v>
      </c>
      <c r="M649" s="12" t="s">
        <v>76</v>
      </c>
      <c r="N649" s="12" t="s">
        <v>77</v>
      </c>
      <c r="O649" s="12" t="s">
        <v>78</v>
      </c>
      <c r="P649" s="12" t="s">
        <v>79</v>
      </c>
      <c r="Q649" s="12" t="s">
        <v>80</v>
      </c>
      <c r="R649" s="12" t="s">
        <v>81</v>
      </c>
      <c r="S649" s="12" t="s">
        <v>82</v>
      </c>
      <c r="T649" s="12" t="s">
        <v>83</v>
      </c>
      <c r="U649" s="12" t="s">
        <v>84</v>
      </c>
      <c r="V649" s="12" t="s">
        <v>85</v>
      </c>
      <c r="W649" s="12" t="s">
        <v>86</v>
      </c>
      <c r="X649" s="12" t="s">
        <v>87</v>
      </c>
      <c r="Y649" s="12" t="s">
        <v>88</v>
      </c>
      <c r="Z649" s="6"/>
      <c r="AZ649" s="9"/>
      <c r="BA649" s="9"/>
      <c r="BB649" s="9"/>
      <c r="BC649" s="9"/>
      <c r="BD649" s="9"/>
      <c r="BE649" s="9"/>
      <c r="BF649" s="9"/>
      <c r="BG649" s="9"/>
      <c r="BH649" s="9"/>
      <c r="BI649" s="9"/>
      <c r="BJ649" s="9"/>
      <c r="BK649" s="9"/>
      <c r="BL649" s="9"/>
      <c r="BM649" s="9"/>
      <c r="BN649" s="9"/>
      <c r="BO649" s="9"/>
      <c r="BP649" s="9"/>
      <c r="BQ649" s="9"/>
      <c r="BR649" s="9"/>
      <c r="BS649" s="9"/>
      <c r="BT649" s="9"/>
      <c r="BU649" s="9"/>
      <c r="BV649" s="9"/>
      <c r="BW649" s="9"/>
    </row>
    <row r="650" spans="1:75" ht="12" x14ac:dyDescent="0.2">
      <c r="A650" s="13">
        <v>1</v>
      </c>
      <c r="B650" s="14">
        <v>1887.89</v>
      </c>
      <c r="C650" s="14">
        <v>1833.78</v>
      </c>
      <c r="D650" s="14">
        <v>1877.6699999999998</v>
      </c>
      <c r="E650" s="14">
        <v>1828.76</v>
      </c>
      <c r="F650" s="14">
        <v>1805.84</v>
      </c>
      <c r="G650" s="14">
        <v>1805.24</v>
      </c>
      <c r="H650" s="14">
        <v>1807.4599999999998</v>
      </c>
      <c r="I650" s="14">
        <v>1789.4399999999998</v>
      </c>
      <c r="J650" s="14">
        <v>1750.6499999999999</v>
      </c>
      <c r="K650" s="14">
        <v>1778.0599999999997</v>
      </c>
      <c r="L650" s="14">
        <v>1877.8299999999997</v>
      </c>
      <c r="M650" s="14">
        <v>1894.93</v>
      </c>
      <c r="N650" s="14">
        <v>1978.0599999999997</v>
      </c>
      <c r="O650" s="14">
        <v>2014.59</v>
      </c>
      <c r="P650" s="14">
        <v>1986.3299999999997</v>
      </c>
      <c r="Q650" s="14">
        <v>2074.4500000000003</v>
      </c>
      <c r="R650" s="14">
        <v>2184.58</v>
      </c>
      <c r="S650" s="14">
        <v>2211.8000000000002</v>
      </c>
      <c r="T650" s="14">
        <v>2214.8200000000002</v>
      </c>
      <c r="U650" s="14">
        <v>2214.67</v>
      </c>
      <c r="V650" s="14">
        <v>2229.6200000000003</v>
      </c>
      <c r="W650" s="14">
        <v>2212.92</v>
      </c>
      <c r="X650" s="14">
        <v>1978.32</v>
      </c>
      <c r="Y650" s="14">
        <v>1809.0599999999997</v>
      </c>
      <c r="AZ650" s="9"/>
      <c r="BA650" s="9"/>
      <c r="BB650" s="9"/>
      <c r="BC650" s="9"/>
      <c r="BD650" s="9"/>
      <c r="BE650" s="9"/>
      <c r="BF650" s="9"/>
      <c r="BG650" s="9"/>
      <c r="BH650" s="9"/>
      <c r="BI650" s="9"/>
      <c r="BJ650" s="9"/>
      <c r="BK650" s="9"/>
      <c r="BL650" s="9"/>
      <c r="BM650" s="9"/>
      <c r="BN650" s="9"/>
      <c r="BO650" s="9"/>
      <c r="BP650" s="9"/>
      <c r="BQ650" s="9"/>
      <c r="BR650" s="9"/>
      <c r="BS650" s="9"/>
      <c r="BT650" s="9"/>
      <c r="BU650" s="9"/>
      <c r="BV650" s="9"/>
      <c r="BW650" s="9"/>
    </row>
    <row r="651" spans="1:75" ht="12" x14ac:dyDescent="0.2">
      <c r="A651" s="13">
        <v>2</v>
      </c>
      <c r="B651" s="14">
        <v>1784.5199999999998</v>
      </c>
      <c r="C651" s="14">
        <v>1713.6299999999999</v>
      </c>
      <c r="D651" s="14">
        <v>1671.43</v>
      </c>
      <c r="E651" s="14">
        <v>1655.2</v>
      </c>
      <c r="F651" s="14">
        <v>1669.9099999999999</v>
      </c>
      <c r="G651" s="14">
        <v>1686.9599999999998</v>
      </c>
      <c r="H651" s="14">
        <v>1697.1399999999999</v>
      </c>
      <c r="I651" s="14">
        <v>1728.1699999999998</v>
      </c>
      <c r="J651" s="14">
        <v>1846.9199999999998</v>
      </c>
      <c r="K651" s="14">
        <v>2008.05</v>
      </c>
      <c r="L651" s="14">
        <v>2263.2800000000002</v>
      </c>
      <c r="M651" s="14">
        <v>2323.15</v>
      </c>
      <c r="N651" s="14">
        <v>2319.0500000000002</v>
      </c>
      <c r="O651" s="14">
        <v>2328.21</v>
      </c>
      <c r="P651" s="14">
        <v>2284.88</v>
      </c>
      <c r="Q651" s="14">
        <v>2334.84</v>
      </c>
      <c r="R651" s="14">
        <v>2362.3200000000002</v>
      </c>
      <c r="S651" s="14">
        <v>2371.58</v>
      </c>
      <c r="T651" s="14">
        <v>2372.0700000000002</v>
      </c>
      <c r="U651" s="14">
        <v>2369.3200000000002</v>
      </c>
      <c r="V651" s="14">
        <v>2371.29</v>
      </c>
      <c r="W651" s="14">
        <v>2353.52</v>
      </c>
      <c r="X651" s="14">
        <v>2182.3900000000003</v>
      </c>
      <c r="Y651" s="14">
        <v>1891.5599999999997</v>
      </c>
      <c r="AZ651" s="9"/>
      <c r="BA651" s="9"/>
      <c r="BB651" s="9"/>
      <c r="BC651" s="9"/>
      <c r="BD651" s="9"/>
      <c r="BE651" s="9"/>
      <c r="BF651" s="9"/>
      <c r="BG651" s="9"/>
      <c r="BH651" s="9"/>
      <c r="BI651" s="9"/>
      <c r="BJ651" s="9"/>
      <c r="BK651" s="9"/>
      <c r="BL651" s="9"/>
      <c r="BM651" s="9"/>
      <c r="BN651" s="9"/>
      <c r="BO651" s="9"/>
      <c r="BP651" s="9"/>
      <c r="BQ651" s="9"/>
      <c r="BR651" s="9"/>
      <c r="BS651" s="9"/>
      <c r="BT651" s="9"/>
      <c r="BU651" s="9"/>
      <c r="BV651" s="9"/>
      <c r="BW651" s="9"/>
    </row>
    <row r="652" spans="1:75" ht="12" x14ac:dyDescent="0.2">
      <c r="A652" s="13">
        <v>3</v>
      </c>
      <c r="B652" s="14">
        <v>1827.43</v>
      </c>
      <c r="C652" s="14">
        <v>1759.58</v>
      </c>
      <c r="D652" s="14">
        <v>1710.59</v>
      </c>
      <c r="E652" s="14">
        <v>1671.9999999999998</v>
      </c>
      <c r="F652" s="14">
        <v>1716.7</v>
      </c>
      <c r="G652" s="14">
        <v>1733.0399999999997</v>
      </c>
      <c r="H652" s="14">
        <v>1756.33</v>
      </c>
      <c r="I652" s="14">
        <v>1801.6299999999999</v>
      </c>
      <c r="J652" s="14">
        <v>2026.9599999999998</v>
      </c>
      <c r="K652" s="14">
        <v>2302.04</v>
      </c>
      <c r="L652" s="14">
        <v>2344.84</v>
      </c>
      <c r="M652" s="14">
        <v>2361</v>
      </c>
      <c r="N652" s="14">
        <v>2365.02</v>
      </c>
      <c r="O652" s="14">
        <v>2368.38</v>
      </c>
      <c r="P652" s="14">
        <v>2339.3900000000003</v>
      </c>
      <c r="Q652" s="14">
        <v>2345.1400000000003</v>
      </c>
      <c r="R652" s="14">
        <v>2369.33</v>
      </c>
      <c r="S652" s="14">
        <v>2380.2800000000002</v>
      </c>
      <c r="T652" s="14">
        <v>2377.13</v>
      </c>
      <c r="U652" s="14">
        <v>2372</v>
      </c>
      <c r="V652" s="14">
        <v>2372.5500000000002</v>
      </c>
      <c r="W652" s="14">
        <v>2319.6</v>
      </c>
      <c r="X652" s="14">
        <v>2000.8999999999999</v>
      </c>
      <c r="Y652" s="14">
        <v>1774.1200000000001</v>
      </c>
      <c r="AZ652" s="9"/>
      <c r="BA652" s="9"/>
      <c r="BB652" s="9"/>
      <c r="BC652" s="9"/>
      <c r="BD652" s="9"/>
      <c r="BE652" s="9"/>
      <c r="BF652" s="9"/>
      <c r="BG652" s="9"/>
      <c r="BH652" s="9"/>
      <c r="BI652" s="9"/>
      <c r="BJ652" s="9"/>
      <c r="BK652" s="9"/>
      <c r="BL652" s="9"/>
      <c r="BM652" s="9"/>
      <c r="BN652" s="9"/>
      <c r="BO652" s="9"/>
      <c r="BP652" s="9"/>
      <c r="BQ652" s="9"/>
      <c r="BR652" s="9"/>
      <c r="BS652" s="9"/>
      <c r="BT652" s="9"/>
      <c r="BU652" s="9"/>
      <c r="BV652" s="9"/>
      <c r="BW652" s="9"/>
    </row>
    <row r="653" spans="1:75" ht="12" x14ac:dyDescent="0.2">
      <c r="A653" s="13">
        <v>4</v>
      </c>
      <c r="B653" s="14">
        <v>1756.0199999999998</v>
      </c>
      <c r="C653" s="14">
        <v>1693.7</v>
      </c>
      <c r="D653" s="14">
        <v>1658.32</v>
      </c>
      <c r="E653" s="14">
        <v>1626.83</v>
      </c>
      <c r="F653" s="14">
        <v>1674.1899999999998</v>
      </c>
      <c r="G653" s="14">
        <v>1709.03</v>
      </c>
      <c r="H653" s="14">
        <v>1752.28</v>
      </c>
      <c r="I653" s="14">
        <v>1858.53</v>
      </c>
      <c r="J653" s="14">
        <v>2095.2400000000002</v>
      </c>
      <c r="K653" s="14">
        <v>2330.75</v>
      </c>
      <c r="L653" s="14">
        <v>2371.08</v>
      </c>
      <c r="M653" s="14">
        <v>2385.88</v>
      </c>
      <c r="N653" s="14">
        <v>2386.4500000000003</v>
      </c>
      <c r="O653" s="14">
        <v>2389.4100000000003</v>
      </c>
      <c r="P653" s="14">
        <v>2365.67</v>
      </c>
      <c r="Q653" s="14">
        <v>2366.1800000000003</v>
      </c>
      <c r="R653" s="14">
        <v>2385.3000000000002</v>
      </c>
      <c r="S653" s="14">
        <v>2402.69</v>
      </c>
      <c r="T653" s="14">
        <v>2394.92</v>
      </c>
      <c r="U653" s="14">
        <v>2387.8000000000002</v>
      </c>
      <c r="V653" s="14">
        <v>2390.7800000000002</v>
      </c>
      <c r="W653" s="14">
        <v>2355.5100000000002</v>
      </c>
      <c r="X653" s="14">
        <v>2105.48</v>
      </c>
      <c r="Y653" s="14">
        <v>1854.43</v>
      </c>
      <c r="AZ653" s="9"/>
      <c r="BA653" s="9"/>
      <c r="BB653" s="9"/>
      <c r="BC653" s="9"/>
      <c r="BD653" s="9"/>
      <c r="BE653" s="9"/>
      <c r="BF653" s="9"/>
      <c r="BG653" s="9"/>
      <c r="BH653" s="9"/>
      <c r="BI653" s="9"/>
      <c r="BJ653" s="9"/>
      <c r="BK653" s="9"/>
      <c r="BL653" s="9"/>
      <c r="BM653" s="9"/>
      <c r="BN653" s="9"/>
      <c r="BO653" s="9"/>
      <c r="BP653" s="9"/>
      <c r="BQ653" s="9"/>
      <c r="BR653" s="9"/>
      <c r="BS653" s="9"/>
      <c r="BT653" s="9"/>
      <c r="BU653" s="9"/>
      <c r="BV653" s="9"/>
      <c r="BW653" s="9"/>
    </row>
    <row r="654" spans="1:75" ht="12" x14ac:dyDescent="0.2">
      <c r="A654" s="13">
        <v>5</v>
      </c>
      <c r="B654" s="14">
        <v>1777.53</v>
      </c>
      <c r="C654" s="14">
        <v>1712.8799999999999</v>
      </c>
      <c r="D654" s="14">
        <v>1659.56</v>
      </c>
      <c r="E654" s="14">
        <v>1652.33</v>
      </c>
      <c r="F654" s="14">
        <v>1682.7</v>
      </c>
      <c r="G654" s="14">
        <v>1702.03</v>
      </c>
      <c r="H654" s="14">
        <v>1759.9099999999999</v>
      </c>
      <c r="I654" s="14">
        <v>1831.2499999999998</v>
      </c>
      <c r="J654" s="14">
        <v>2112.5700000000002</v>
      </c>
      <c r="K654" s="14">
        <v>2329.2600000000002</v>
      </c>
      <c r="L654" s="14">
        <v>2355.8200000000002</v>
      </c>
      <c r="M654" s="14">
        <v>2360.31</v>
      </c>
      <c r="N654" s="14">
        <v>2359.56</v>
      </c>
      <c r="O654" s="14">
        <v>2360.58</v>
      </c>
      <c r="P654" s="14">
        <v>2350.38</v>
      </c>
      <c r="Q654" s="14">
        <v>2351.54</v>
      </c>
      <c r="R654" s="14">
        <v>2361.1400000000003</v>
      </c>
      <c r="S654" s="14">
        <v>2375.69</v>
      </c>
      <c r="T654" s="14">
        <v>2367.3900000000003</v>
      </c>
      <c r="U654" s="14">
        <v>2359.75</v>
      </c>
      <c r="V654" s="14">
        <v>2358.98</v>
      </c>
      <c r="W654" s="14">
        <v>2343.4300000000003</v>
      </c>
      <c r="X654" s="14">
        <v>2020.97</v>
      </c>
      <c r="Y654" s="14">
        <v>1795.3299999999997</v>
      </c>
      <c r="AZ654" s="9"/>
      <c r="BA654" s="9"/>
      <c r="BB654" s="9"/>
      <c r="BC654" s="9"/>
      <c r="BD654" s="9"/>
      <c r="BE654" s="9"/>
      <c r="BF654" s="9"/>
      <c r="BG654" s="9"/>
      <c r="BH654" s="9"/>
      <c r="BI654" s="9"/>
      <c r="BJ654" s="9"/>
      <c r="BK654" s="9"/>
      <c r="BL654" s="9"/>
      <c r="BM654" s="9"/>
      <c r="BN654" s="9"/>
      <c r="BO654" s="9"/>
      <c r="BP654" s="9"/>
      <c r="BQ654" s="9"/>
      <c r="BR654" s="9"/>
      <c r="BS654" s="9"/>
      <c r="BT654" s="9"/>
      <c r="BU654" s="9"/>
      <c r="BV654" s="9"/>
      <c r="BW654" s="9"/>
    </row>
    <row r="655" spans="1:75" ht="12" x14ac:dyDescent="0.2">
      <c r="A655" s="13">
        <v>6</v>
      </c>
      <c r="B655" s="14">
        <v>1735.81</v>
      </c>
      <c r="C655" s="14">
        <v>1634.2899999999997</v>
      </c>
      <c r="D655" s="14">
        <v>1557.26</v>
      </c>
      <c r="E655" s="14">
        <v>1532.32</v>
      </c>
      <c r="F655" s="14">
        <v>1560.72</v>
      </c>
      <c r="G655" s="14">
        <v>1603.7</v>
      </c>
      <c r="H655" s="14">
        <v>1659.1</v>
      </c>
      <c r="I655" s="14">
        <v>1794.0799999999997</v>
      </c>
      <c r="J655" s="14">
        <v>2028.0999999999997</v>
      </c>
      <c r="K655" s="14">
        <v>2279.4100000000003</v>
      </c>
      <c r="L655" s="14">
        <v>2320.59</v>
      </c>
      <c r="M655" s="14">
        <v>2333.85</v>
      </c>
      <c r="N655" s="14">
        <v>2335.3200000000002</v>
      </c>
      <c r="O655" s="14">
        <v>2337.4900000000002</v>
      </c>
      <c r="P655" s="14">
        <v>2314.11</v>
      </c>
      <c r="Q655" s="14">
        <v>2320.2000000000003</v>
      </c>
      <c r="R655" s="14">
        <v>2344.46</v>
      </c>
      <c r="S655" s="14">
        <v>2352.2200000000003</v>
      </c>
      <c r="T655" s="14">
        <v>2349.1800000000003</v>
      </c>
      <c r="U655" s="14">
        <v>2346.4300000000003</v>
      </c>
      <c r="V655" s="14">
        <v>2345.92</v>
      </c>
      <c r="W655" s="14">
        <v>2300.77</v>
      </c>
      <c r="X655" s="14">
        <v>1982.0199999999998</v>
      </c>
      <c r="Y655" s="14">
        <v>1799.0399999999997</v>
      </c>
      <c r="AZ655" s="9"/>
      <c r="BA655" s="9"/>
      <c r="BB655" s="9"/>
      <c r="BC655" s="9"/>
      <c r="BD655" s="9"/>
      <c r="BE655" s="9"/>
      <c r="BF655" s="9"/>
      <c r="BG655" s="9"/>
      <c r="BH655" s="9"/>
      <c r="BI655" s="9"/>
      <c r="BJ655" s="9"/>
      <c r="BK655" s="9"/>
      <c r="BL655" s="9"/>
      <c r="BM655" s="9"/>
      <c r="BN655" s="9"/>
      <c r="BO655" s="9"/>
      <c r="BP655" s="9"/>
      <c r="BQ655" s="9"/>
      <c r="BR655" s="9"/>
      <c r="BS655" s="9"/>
      <c r="BT655" s="9"/>
      <c r="BU655" s="9"/>
      <c r="BV655" s="9"/>
      <c r="BW655" s="9"/>
    </row>
    <row r="656" spans="1:75" ht="12" x14ac:dyDescent="0.2">
      <c r="A656" s="13">
        <v>7</v>
      </c>
      <c r="B656" s="14">
        <v>1738.1399999999999</v>
      </c>
      <c r="C656" s="14">
        <v>1654.26</v>
      </c>
      <c r="D656" s="14">
        <v>1586.93</v>
      </c>
      <c r="E656" s="14">
        <v>1556.3899999999999</v>
      </c>
      <c r="F656" s="14">
        <v>1573.7099999999998</v>
      </c>
      <c r="G656" s="14">
        <v>1599.32</v>
      </c>
      <c r="H656" s="14">
        <v>1632.4099999999999</v>
      </c>
      <c r="I656" s="14">
        <v>1724.82</v>
      </c>
      <c r="J656" s="14">
        <v>1846.9999999999998</v>
      </c>
      <c r="K656" s="14">
        <v>2090.86</v>
      </c>
      <c r="L656" s="14">
        <v>2236.21</v>
      </c>
      <c r="M656" s="14">
        <v>2255.4300000000003</v>
      </c>
      <c r="N656" s="14">
        <v>2256.2000000000003</v>
      </c>
      <c r="O656" s="14">
        <v>2256.38</v>
      </c>
      <c r="P656" s="14">
        <v>2225.15</v>
      </c>
      <c r="Q656" s="14">
        <v>2233.8900000000003</v>
      </c>
      <c r="R656" s="14">
        <v>2261.9</v>
      </c>
      <c r="S656" s="14">
        <v>2280.8700000000003</v>
      </c>
      <c r="T656" s="14">
        <v>2279.02</v>
      </c>
      <c r="U656" s="14">
        <v>2276.23</v>
      </c>
      <c r="V656" s="14">
        <v>2283.92</v>
      </c>
      <c r="W656" s="14">
        <v>2261</v>
      </c>
      <c r="X656" s="14">
        <v>2075.7800000000002</v>
      </c>
      <c r="Y656" s="14">
        <v>1832.55</v>
      </c>
      <c r="AZ656" s="9"/>
      <c r="BA656" s="9"/>
      <c r="BB656" s="9"/>
      <c r="BC656" s="9"/>
      <c r="BD656" s="9"/>
      <c r="BE656" s="9"/>
      <c r="BF656" s="9"/>
      <c r="BG656" s="9"/>
      <c r="BH656" s="9"/>
      <c r="BI656" s="9"/>
      <c r="BJ656" s="9"/>
      <c r="BK656" s="9"/>
      <c r="BL656" s="9"/>
      <c r="BM656" s="9"/>
      <c r="BN656" s="9"/>
      <c r="BO656" s="9"/>
      <c r="BP656" s="9"/>
      <c r="BQ656" s="9"/>
      <c r="BR656" s="9"/>
      <c r="BS656" s="9"/>
      <c r="BT656" s="9"/>
      <c r="BU656" s="9"/>
      <c r="BV656" s="9"/>
      <c r="BW656" s="9"/>
    </row>
    <row r="657" spans="1:75" ht="12" x14ac:dyDescent="0.2">
      <c r="A657" s="13">
        <v>8</v>
      </c>
      <c r="B657" s="14">
        <v>1794.66</v>
      </c>
      <c r="C657" s="14">
        <v>1719.51</v>
      </c>
      <c r="D657" s="14">
        <v>1660.08</v>
      </c>
      <c r="E657" s="14">
        <v>1617.0199999999998</v>
      </c>
      <c r="F657" s="14">
        <v>1650.9799999999998</v>
      </c>
      <c r="G657" s="14">
        <v>1668.76</v>
      </c>
      <c r="H657" s="14">
        <v>1693.68</v>
      </c>
      <c r="I657" s="14">
        <v>1792.03</v>
      </c>
      <c r="J657" s="14">
        <v>2007.18</v>
      </c>
      <c r="K657" s="14">
        <v>2260</v>
      </c>
      <c r="L657" s="14">
        <v>2342.1</v>
      </c>
      <c r="M657" s="14">
        <v>2359</v>
      </c>
      <c r="N657" s="14">
        <v>2361.29</v>
      </c>
      <c r="O657" s="14">
        <v>2362.88</v>
      </c>
      <c r="P657" s="14">
        <v>2340.86</v>
      </c>
      <c r="Q657" s="14">
        <v>2346.61</v>
      </c>
      <c r="R657" s="14">
        <v>2369.85</v>
      </c>
      <c r="S657" s="14">
        <v>2388.9700000000003</v>
      </c>
      <c r="T657" s="14">
        <v>2383.09</v>
      </c>
      <c r="U657" s="14">
        <v>2374.9700000000003</v>
      </c>
      <c r="V657" s="14">
        <v>2375.2600000000002</v>
      </c>
      <c r="W657" s="14">
        <v>2342.4500000000003</v>
      </c>
      <c r="X657" s="14">
        <v>2090.52</v>
      </c>
      <c r="Y657" s="14">
        <v>1811.53</v>
      </c>
      <c r="AZ657" s="9"/>
      <c r="BA657" s="9"/>
      <c r="BB657" s="9"/>
      <c r="BC657" s="9"/>
      <c r="BD657" s="9"/>
      <c r="BE657" s="9"/>
      <c r="BF657" s="9"/>
      <c r="BG657" s="9"/>
      <c r="BH657" s="9"/>
      <c r="BI657" s="9"/>
      <c r="BJ657" s="9"/>
      <c r="BK657" s="9"/>
      <c r="BL657" s="9"/>
      <c r="BM657" s="9"/>
      <c r="BN657" s="9"/>
      <c r="BO657" s="9"/>
      <c r="BP657" s="9"/>
      <c r="BQ657" s="9"/>
      <c r="BR657" s="9"/>
      <c r="BS657" s="9"/>
      <c r="BT657" s="9"/>
      <c r="BU657" s="9"/>
      <c r="BV657" s="9"/>
      <c r="BW657" s="9"/>
    </row>
    <row r="658" spans="1:75" ht="12" x14ac:dyDescent="0.2">
      <c r="A658" s="13">
        <v>9</v>
      </c>
      <c r="B658" s="14">
        <v>1777.9799999999998</v>
      </c>
      <c r="C658" s="14">
        <v>1682.9099999999999</v>
      </c>
      <c r="D658" s="14">
        <v>1615.3999999999999</v>
      </c>
      <c r="E658" s="14">
        <v>1596.84</v>
      </c>
      <c r="F658" s="14">
        <v>1636.95</v>
      </c>
      <c r="G658" s="14">
        <v>1772.4799999999998</v>
      </c>
      <c r="H658" s="14">
        <v>1995.2</v>
      </c>
      <c r="I658" s="14">
        <v>2364.9</v>
      </c>
      <c r="J658" s="14">
        <v>2458.06</v>
      </c>
      <c r="K658" s="14">
        <v>2493.84</v>
      </c>
      <c r="L658" s="14">
        <v>2510.5500000000002</v>
      </c>
      <c r="M658" s="14">
        <v>2520.96</v>
      </c>
      <c r="N658" s="14">
        <v>2506.8200000000002</v>
      </c>
      <c r="O658" s="14">
        <v>2515.54</v>
      </c>
      <c r="P658" s="14">
        <v>2481.1400000000003</v>
      </c>
      <c r="Q658" s="14">
        <v>2477.6800000000003</v>
      </c>
      <c r="R658" s="14">
        <v>2436.0300000000002</v>
      </c>
      <c r="S658" s="14">
        <v>2447.4700000000003</v>
      </c>
      <c r="T658" s="14">
        <v>2435.1</v>
      </c>
      <c r="U658" s="14">
        <v>2492.96</v>
      </c>
      <c r="V658" s="14">
        <v>2452.5300000000002</v>
      </c>
      <c r="W658" s="14">
        <v>2406.42</v>
      </c>
      <c r="X658" s="14">
        <v>2125.1800000000003</v>
      </c>
      <c r="Y658" s="14">
        <v>1799.7499999999998</v>
      </c>
      <c r="AZ658" s="9"/>
      <c r="BA658" s="9"/>
      <c r="BB658" s="9"/>
      <c r="BC658" s="9"/>
      <c r="BD658" s="9"/>
      <c r="BE658" s="9"/>
      <c r="BF658" s="9"/>
      <c r="BG658" s="9"/>
      <c r="BH658" s="9"/>
      <c r="BI658" s="9"/>
      <c r="BJ658" s="9"/>
      <c r="BK658" s="9"/>
      <c r="BL658" s="9"/>
      <c r="BM658" s="9"/>
      <c r="BN658" s="9"/>
      <c r="BO658" s="9"/>
      <c r="BP658" s="9"/>
      <c r="BQ658" s="9"/>
      <c r="BR658" s="9"/>
      <c r="BS658" s="9"/>
      <c r="BT658" s="9"/>
      <c r="BU658" s="9"/>
      <c r="BV658" s="9"/>
      <c r="BW658" s="9"/>
    </row>
    <row r="659" spans="1:75" ht="12" x14ac:dyDescent="0.2">
      <c r="A659" s="13">
        <v>10</v>
      </c>
      <c r="B659" s="14">
        <v>1780.8499999999997</v>
      </c>
      <c r="C659" s="14">
        <v>1695.05</v>
      </c>
      <c r="D659" s="14">
        <v>1630.18</v>
      </c>
      <c r="E659" s="14">
        <v>1634.08</v>
      </c>
      <c r="F659" s="14">
        <v>1730.95</v>
      </c>
      <c r="G659" s="14">
        <v>1840.57</v>
      </c>
      <c r="H659" s="14">
        <v>2050.33</v>
      </c>
      <c r="I659" s="14">
        <v>2419.44</v>
      </c>
      <c r="J659" s="14">
        <v>2505.2600000000002</v>
      </c>
      <c r="K659" s="14">
        <v>2537.65</v>
      </c>
      <c r="L659" s="14">
        <v>2547.77</v>
      </c>
      <c r="M659" s="14">
        <v>2552.4900000000002</v>
      </c>
      <c r="N659" s="14">
        <v>2543.65</v>
      </c>
      <c r="O659" s="14">
        <v>2546.1600000000003</v>
      </c>
      <c r="P659" s="14">
        <v>2516.02</v>
      </c>
      <c r="Q659" s="14">
        <v>2510.38</v>
      </c>
      <c r="R659" s="14">
        <v>2504.0500000000002</v>
      </c>
      <c r="S659" s="14">
        <v>2505.4100000000003</v>
      </c>
      <c r="T659" s="14">
        <v>2492.1400000000003</v>
      </c>
      <c r="U659" s="14">
        <v>2520.7000000000003</v>
      </c>
      <c r="V659" s="14">
        <v>2486.8700000000003</v>
      </c>
      <c r="W659" s="14">
        <v>2424.67</v>
      </c>
      <c r="X659" s="14">
        <v>2151.1400000000003</v>
      </c>
      <c r="Y659" s="14">
        <v>1836.26</v>
      </c>
      <c r="AZ659" s="9"/>
      <c r="BA659" s="9"/>
      <c r="BB659" s="9"/>
      <c r="BC659" s="9"/>
      <c r="BD659" s="9"/>
      <c r="BE659" s="9"/>
      <c r="BF659" s="9"/>
      <c r="BG659" s="9"/>
      <c r="BH659" s="9"/>
      <c r="BI659" s="9"/>
      <c r="BJ659" s="9"/>
      <c r="BK659" s="9"/>
      <c r="BL659" s="9"/>
      <c r="BM659" s="9"/>
      <c r="BN659" s="9"/>
      <c r="BO659" s="9"/>
      <c r="BP659" s="9"/>
      <c r="BQ659" s="9"/>
      <c r="BR659" s="9"/>
      <c r="BS659" s="9"/>
      <c r="BT659" s="9"/>
      <c r="BU659" s="9"/>
      <c r="BV659" s="9"/>
      <c r="BW659" s="9"/>
    </row>
    <row r="660" spans="1:75" ht="12" x14ac:dyDescent="0.2">
      <c r="A660" s="13">
        <v>11</v>
      </c>
      <c r="B660" s="14">
        <v>1813.3799999999999</v>
      </c>
      <c r="C660" s="14">
        <v>1764.3099999999997</v>
      </c>
      <c r="D660" s="14">
        <v>1702.9799999999998</v>
      </c>
      <c r="E660" s="14">
        <v>1699.2099999999998</v>
      </c>
      <c r="F660" s="14">
        <v>1777.6699999999998</v>
      </c>
      <c r="G660" s="14">
        <v>1878.5999999999997</v>
      </c>
      <c r="H660" s="14">
        <v>2039.0599999999997</v>
      </c>
      <c r="I660" s="14">
        <v>2433.69</v>
      </c>
      <c r="J660" s="14">
        <v>2539.8000000000002</v>
      </c>
      <c r="K660" s="14">
        <v>2573.0500000000002</v>
      </c>
      <c r="L660" s="14">
        <v>2588.71</v>
      </c>
      <c r="M660" s="14">
        <v>2602.7600000000002</v>
      </c>
      <c r="N660" s="14">
        <v>2591.3200000000002</v>
      </c>
      <c r="O660" s="14">
        <v>2593.9</v>
      </c>
      <c r="P660" s="14">
        <v>2562.7800000000002</v>
      </c>
      <c r="Q660" s="14">
        <v>2558.54</v>
      </c>
      <c r="R660" s="14">
        <v>2520.92</v>
      </c>
      <c r="S660" s="14">
        <v>2526.6400000000003</v>
      </c>
      <c r="T660" s="14">
        <v>2504.8200000000002</v>
      </c>
      <c r="U660" s="14">
        <v>2561.1200000000003</v>
      </c>
      <c r="V660" s="14">
        <v>2543.46</v>
      </c>
      <c r="W660" s="14">
        <v>2508</v>
      </c>
      <c r="X660" s="14">
        <v>2360.0300000000002</v>
      </c>
      <c r="Y660" s="14">
        <v>1958.6299999999999</v>
      </c>
      <c r="AZ660" s="9"/>
      <c r="BA660" s="9"/>
      <c r="BB660" s="9"/>
      <c r="BC660" s="9"/>
      <c r="BD660" s="9"/>
      <c r="BE660" s="9"/>
      <c r="BF660" s="9"/>
      <c r="BG660" s="9"/>
      <c r="BH660" s="9"/>
      <c r="BI660" s="9"/>
      <c r="BJ660" s="9"/>
      <c r="BK660" s="9"/>
      <c r="BL660" s="9"/>
      <c r="BM660" s="9"/>
      <c r="BN660" s="9"/>
      <c r="BO660" s="9"/>
      <c r="BP660" s="9"/>
      <c r="BQ660" s="9"/>
      <c r="BR660" s="9"/>
      <c r="BS660" s="9"/>
      <c r="BT660" s="9"/>
      <c r="BU660" s="9"/>
      <c r="BV660" s="9"/>
      <c r="BW660" s="9"/>
    </row>
    <row r="661" spans="1:75" ht="12" x14ac:dyDescent="0.2">
      <c r="A661" s="13">
        <v>12</v>
      </c>
      <c r="B661" s="14">
        <v>1853.7</v>
      </c>
      <c r="C661" s="14">
        <v>1799.76</v>
      </c>
      <c r="D661" s="14">
        <v>1778.6699999999998</v>
      </c>
      <c r="E661" s="14">
        <v>1776.7499999999998</v>
      </c>
      <c r="F661" s="14">
        <v>1807.0799999999997</v>
      </c>
      <c r="G661" s="14">
        <v>1899.72</v>
      </c>
      <c r="H661" s="14">
        <v>2043.0199999999998</v>
      </c>
      <c r="I661" s="14">
        <v>2419.4100000000003</v>
      </c>
      <c r="J661" s="14">
        <v>2493.6800000000003</v>
      </c>
      <c r="K661" s="14">
        <v>2523.1800000000003</v>
      </c>
      <c r="L661" s="14">
        <v>2525.6</v>
      </c>
      <c r="M661" s="14">
        <v>2540.9300000000003</v>
      </c>
      <c r="N661" s="14">
        <v>2530.84</v>
      </c>
      <c r="O661" s="14">
        <v>2538.59</v>
      </c>
      <c r="P661" s="14">
        <v>2512.0700000000002</v>
      </c>
      <c r="Q661" s="14">
        <v>2507.44</v>
      </c>
      <c r="R661" s="14">
        <v>2499.6600000000003</v>
      </c>
      <c r="S661" s="14">
        <v>2494.3700000000003</v>
      </c>
      <c r="T661" s="14">
        <v>2488.7000000000003</v>
      </c>
      <c r="U661" s="14">
        <v>2508.34</v>
      </c>
      <c r="V661" s="14">
        <v>2491.8200000000002</v>
      </c>
      <c r="W661" s="14">
        <v>2451.6200000000003</v>
      </c>
      <c r="X661" s="14">
        <v>2287.42</v>
      </c>
      <c r="Y661" s="14">
        <v>1927.36</v>
      </c>
      <c r="AZ661" s="9"/>
      <c r="BA661" s="9"/>
      <c r="BB661" s="9"/>
      <c r="BC661" s="9"/>
      <c r="BD661" s="9"/>
      <c r="BE661" s="9"/>
      <c r="BF661" s="9"/>
      <c r="BG661" s="9"/>
      <c r="BH661" s="9"/>
      <c r="BI661" s="9"/>
      <c r="BJ661" s="9"/>
      <c r="BK661" s="9"/>
      <c r="BL661" s="9"/>
      <c r="BM661" s="9"/>
      <c r="BN661" s="9"/>
      <c r="BO661" s="9"/>
      <c r="BP661" s="9"/>
      <c r="BQ661" s="9"/>
      <c r="BR661" s="9"/>
      <c r="BS661" s="9"/>
      <c r="BT661" s="9"/>
      <c r="BU661" s="9"/>
      <c r="BV661" s="9"/>
      <c r="BW661" s="9"/>
    </row>
    <row r="662" spans="1:75" ht="12" x14ac:dyDescent="0.2">
      <c r="A662" s="13">
        <v>13</v>
      </c>
      <c r="B662" s="14">
        <v>1885.8</v>
      </c>
      <c r="C662" s="14">
        <v>1828.5599999999997</v>
      </c>
      <c r="D662" s="14">
        <v>1799.82</v>
      </c>
      <c r="E662" s="14">
        <v>1799.0999999999997</v>
      </c>
      <c r="F662" s="14">
        <v>1851.68</v>
      </c>
      <c r="G662" s="14">
        <v>1941.7</v>
      </c>
      <c r="H662" s="14">
        <v>2275.29</v>
      </c>
      <c r="I662" s="14">
        <v>2442.38</v>
      </c>
      <c r="J662" s="14">
        <v>2529.1200000000003</v>
      </c>
      <c r="K662" s="14">
        <v>2557.31</v>
      </c>
      <c r="L662" s="14">
        <v>2571.25</v>
      </c>
      <c r="M662" s="14">
        <v>2578.46</v>
      </c>
      <c r="N662" s="14">
        <v>2570.13</v>
      </c>
      <c r="O662" s="14">
        <v>2572.36</v>
      </c>
      <c r="P662" s="14">
        <v>2535.9500000000003</v>
      </c>
      <c r="Q662" s="14">
        <v>2535.83</v>
      </c>
      <c r="R662" s="14">
        <v>2498.6600000000003</v>
      </c>
      <c r="S662" s="14">
        <v>2487.2000000000003</v>
      </c>
      <c r="T662" s="14">
        <v>2484.3700000000003</v>
      </c>
      <c r="U662" s="14">
        <v>2554.69</v>
      </c>
      <c r="V662" s="14">
        <v>2542.48</v>
      </c>
      <c r="W662" s="14">
        <v>2494.7200000000003</v>
      </c>
      <c r="X662" s="14">
        <v>2386.9500000000003</v>
      </c>
      <c r="Y662" s="14">
        <v>2136.0500000000002</v>
      </c>
      <c r="AZ662" s="9"/>
      <c r="BA662" s="9"/>
      <c r="BB662" s="9"/>
      <c r="BC662" s="9"/>
      <c r="BD662" s="9"/>
      <c r="BE662" s="9"/>
      <c r="BF662" s="9"/>
      <c r="BG662" s="9"/>
      <c r="BH662" s="9"/>
      <c r="BI662" s="9"/>
      <c r="BJ662" s="9"/>
      <c r="BK662" s="9"/>
      <c r="BL662" s="9"/>
      <c r="BM662" s="9"/>
      <c r="BN662" s="9"/>
      <c r="BO662" s="9"/>
      <c r="BP662" s="9"/>
      <c r="BQ662" s="9"/>
      <c r="BR662" s="9"/>
      <c r="BS662" s="9"/>
      <c r="BT662" s="9"/>
      <c r="BU662" s="9"/>
      <c r="BV662" s="9"/>
      <c r="BW662" s="9"/>
    </row>
    <row r="663" spans="1:75" ht="12" x14ac:dyDescent="0.2">
      <c r="A663" s="13">
        <v>14</v>
      </c>
      <c r="B663" s="14">
        <v>2127.6800000000003</v>
      </c>
      <c r="C663" s="14">
        <v>1966.1499999999999</v>
      </c>
      <c r="D663" s="14">
        <v>1937.5999999999997</v>
      </c>
      <c r="E663" s="14">
        <v>1928.99</v>
      </c>
      <c r="F663" s="14">
        <v>1945.2099999999998</v>
      </c>
      <c r="G663" s="14">
        <v>1974.5799999999997</v>
      </c>
      <c r="H663" s="14">
        <v>2069.8000000000002</v>
      </c>
      <c r="I663" s="14">
        <v>2340.1400000000003</v>
      </c>
      <c r="J663" s="14">
        <v>2419.0700000000002</v>
      </c>
      <c r="K663" s="14">
        <v>2536</v>
      </c>
      <c r="L663" s="14">
        <v>2565.67</v>
      </c>
      <c r="M663" s="14">
        <v>2571.6800000000003</v>
      </c>
      <c r="N663" s="14">
        <v>2567.17</v>
      </c>
      <c r="O663" s="14">
        <v>2565.36</v>
      </c>
      <c r="P663" s="14">
        <v>2540.6</v>
      </c>
      <c r="Q663" s="14">
        <v>2543.06</v>
      </c>
      <c r="R663" s="14">
        <v>2551.7200000000003</v>
      </c>
      <c r="S663" s="14">
        <v>2561.5700000000002</v>
      </c>
      <c r="T663" s="14">
        <v>2551.88</v>
      </c>
      <c r="U663" s="14">
        <v>2548.08</v>
      </c>
      <c r="V663" s="14">
        <v>2554.1</v>
      </c>
      <c r="W663" s="14">
        <v>2433.7000000000003</v>
      </c>
      <c r="X663" s="14">
        <v>2370.5300000000002</v>
      </c>
      <c r="Y663" s="14">
        <v>2133.2800000000002</v>
      </c>
      <c r="AZ663" s="9"/>
      <c r="BA663" s="9"/>
      <c r="BB663" s="9"/>
      <c r="BC663" s="9"/>
      <c r="BD663" s="9"/>
      <c r="BE663" s="9"/>
      <c r="BF663" s="9"/>
      <c r="BG663" s="9"/>
      <c r="BH663" s="9"/>
      <c r="BI663" s="9"/>
      <c r="BJ663" s="9"/>
      <c r="BK663" s="9"/>
      <c r="BL663" s="9"/>
      <c r="BM663" s="9"/>
      <c r="BN663" s="9"/>
      <c r="BO663" s="9"/>
      <c r="BP663" s="9"/>
      <c r="BQ663" s="9"/>
      <c r="BR663" s="9"/>
      <c r="BS663" s="9"/>
      <c r="BT663" s="9"/>
      <c r="BU663" s="9"/>
      <c r="BV663" s="9"/>
      <c r="BW663" s="9"/>
    </row>
    <row r="664" spans="1:75" ht="12" x14ac:dyDescent="0.2">
      <c r="A664" s="13">
        <v>15</v>
      </c>
      <c r="B664" s="14">
        <v>1979.3</v>
      </c>
      <c r="C664" s="14">
        <v>1925.4999999999998</v>
      </c>
      <c r="D664" s="14">
        <v>1858.7</v>
      </c>
      <c r="E664" s="14">
        <v>1852.36</v>
      </c>
      <c r="F664" s="14">
        <v>1859.03</v>
      </c>
      <c r="G664" s="14">
        <v>1906.7499999999998</v>
      </c>
      <c r="H664" s="14">
        <v>1922.7099999999998</v>
      </c>
      <c r="I664" s="14">
        <v>2119.02</v>
      </c>
      <c r="J664" s="14">
        <v>2356.2600000000002</v>
      </c>
      <c r="K664" s="14">
        <v>2420.7600000000002</v>
      </c>
      <c r="L664" s="14">
        <v>2477.36</v>
      </c>
      <c r="M664" s="14">
        <v>2492.59</v>
      </c>
      <c r="N664" s="14">
        <v>2493.5100000000002</v>
      </c>
      <c r="O664" s="14">
        <v>2494.56</v>
      </c>
      <c r="P664" s="14">
        <v>2467.88</v>
      </c>
      <c r="Q664" s="14">
        <v>2475.9500000000003</v>
      </c>
      <c r="R664" s="14">
        <v>2487.19</v>
      </c>
      <c r="S664" s="14">
        <v>2509.11</v>
      </c>
      <c r="T664" s="14">
        <v>2500.08</v>
      </c>
      <c r="U664" s="14">
        <v>2509.1200000000003</v>
      </c>
      <c r="V664" s="14">
        <v>2509.92</v>
      </c>
      <c r="W664" s="14">
        <v>2432.35</v>
      </c>
      <c r="X664" s="14">
        <v>2368.7200000000003</v>
      </c>
      <c r="Y664" s="14">
        <v>2119.08</v>
      </c>
      <c r="AZ664" s="9"/>
      <c r="BA664" s="9"/>
      <c r="BB664" s="9"/>
      <c r="BC664" s="9"/>
      <c r="BD664" s="9"/>
      <c r="BE664" s="9"/>
      <c r="BF664" s="9"/>
      <c r="BG664" s="9"/>
      <c r="BH664" s="9"/>
      <c r="BI664" s="9"/>
      <c r="BJ664" s="9"/>
      <c r="BK664" s="9"/>
      <c r="BL664" s="9"/>
      <c r="BM664" s="9"/>
      <c r="BN664" s="9"/>
      <c r="BO664" s="9"/>
      <c r="BP664" s="9"/>
      <c r="BQ664" s="9"/>
      <c r="BR664" s="9"/>
      <c r="BS664" s="9"/>
      <c r="BT664" s="9"/>
      <c r="BU664" s="9"/>
      <c r="BV664" s="9"/>
      <c r="BW664" s="9"/>
    </row>
    <row r="665" spans="1:75" ht="12" x14ac:dyDescent="0.2">
      <c r="A665" s="13">
        <v>16</v>
      </c>
      <c r="B665" s="14">
        <v>1963.9999999999998</v>
      </c>
      <c r="C665" s="14">
        <v>1908.93</v>
      </c>
      <c r="D665" s="14">
        <v>1852.26</v>
      </c>
      <c r="E665" s="14">
        <v>1843.0399999999997</v>
      </c>
      <c r="F665" s="14">
        <v>1879.47</v>
      </c>
      <c r="G665" s="14">
        <v>1977.0199999999998</v>
      </c>
      <c r="H665" s="14">
        <v>2262.63</v>
      </c>
      <c r="I665" s="14">
        <v>2415.5</v>
      </c>
      <c r="J665" s="14">
        <v>2611.3200000000002</v>
      </c>
      <c r="K665" s="14">
        <v>2648.84</v>
      </c>
      <c r="L665" s="14">
        <v>2665.55</v>
      </c>
      <c r="M665" s="14">
        <v>2675.01</v>
      </c>
      <c r="N665" s="14">
        <v>2677.32</v>
      </c>
      <c r="O665" s="14">
        <v>2690.4300000000003</v>
      </c>
      <c r="P665" s="14">
        <v>2649.7200000000003</v>
      </c>
      <c r="Q665" s="14">
        <v>2643.58</v>
      </c>
      <c r="R665" s="14">
        <v>2631.7400000000002</v>
      </c>
      <c r="S665" s="14">
        <v>2626.9</v>
      </c>
      <c r="T665" s="14">
        <v>2491.5700000000002</v>
      </c>
      <c r="U665" s="14">
        <v>2651.13</v>
      </c>
      <c r="V665" s="14">
        <v>2559.5500000000002</v>
      </c>
      <c r="W665" s="14">
        <v>2453.63</v>
      </c>
      <c r="X665" s="14">
        <v>2332.2600000000002</v>
      </c>
      <c r="Y665" s="14">
        <v>1981.76</v>
      </c>
      <c r="AZ665" s="9"/>
      <c r="BA665" s="9"/>
      <c r="BB665" s="9"/>
      <c r="BC665" s="9"/>
      <c r="BD665" s="9"/>
      <c r="BE665" s="9"/>
      <c r="BF665" s="9"/>
      <c r="BG665" s="9"/>
      <c r="BH665" s="9"/>
      <c r="BI665" s="9"/>
      <c r="BJ665" s="9"/>
      <c r="BK665" s="9"/>
      <c r="BL665" s="9"/>
      <c r="BM665" s="9"/>
      <c r="BN665" s="9"/>
      <c r="BO665" s="9"/>
      <c r="BP665" s="9"/>
      <c r="BQ665" s="9"/>
      <c r="BR665" s="9"/>
      <c r="BS665" s="9"/>
      <c r="BT665" s="9"/>
      <c r="BU665" s="9"/>
      <c r="BV665" s="9"/>
      <c r="BW665" s="9"/>
    </row>
    <row r="666" spans="1:75" ht="12" x14ac:dyDescent="0.2">
      <c r="A666" s="13">
        <v>17</v>
      </c>
      <c r="B666" s="14">
        <v>1821.53</v>
      </c>
      <c r="C666" s="14">
        <v>1790.3799999999999</v>
      </c>
      <c r="D666" s="14">
        <v>1774.8</v>
      </c>
      <c r="E666" s="14">
        <v>1774.2</v>
      </c>
      <c r="F666" s="14">
        <v>1796.1699999999998</v>
      </c>
      <c r="G666" s="14">
        <v>1852.9199999999998</v>
      </c>
      <c r="H666" s="14">
        <v>2066.3000000000002</v>
      </c>
      <c r="I666" s="14">
        <v>2388.1800000000003</v>
      </c>
      <c r="J666" s="14">
        <v>2425.52</v>
      </c>
      <c r="K666" s="14">
        <v>2467.56</v>
      </c>
      <c r="L666" s="14">
        <v>2482.17</v>
      </c>
      <c r="M666" s="14">
        <v>2502.3700000000003</v>
      </c>
      <c r="N666" s="14">
        <v>2490.2800000000002</v>
      </c>
      <c r="O666" s="14">
        <v>2496.59</v>
      </c>
      <c r="P666" s="14">
        <v>2461.1200000000003</v>
      </c>
      <c r="Q666" s="14">
        <v>2451.81</v>
      </c>
      <c r="R666" s="14">
        <v>2443.5300000000002</v>
      </c>
      <c r="S666" s="14">
        <v>2450.3900000000003</v>
      </c>
      <c r="T666" s="14">
        <v>2445.92</v>
      </c>
      <c r="U666" s="14">
        <v>2467.33</v>
      </c>
      <c r="V666" s="14">
        <v>2455.63</v>
      </c>
      <c r="W666" s="14">
        <v>2413.86</v>
      </c>
      <c r="X666" s="14">
        <v>2205.69</v>
      </c>
      <c r="Y666" s="14">
        <v>1914.05</v>
      </c>
      <c r="AZ666" s="9"/>
      <c r="BA666" s="9"/>
      <c r="BB666" s="9"/>
      <c r="BC666" s="9"/>
      <c r="BD666" s="9"/>
      <c r="BE666" s="9"/>
      <c r="BF666" s="9"/>
      <c r="BG666" s="9"/>
      <c r="BH666" s="9"/>
      <c r="BI666" s="9"/>
      <c r="BJ666" s="9"/>
      <c r="BK666" s="9"/>
      <c r="BL666" s="9"/>
      <c r="BM666" s="9"/>
      <c r="BN666" s="9"/>
      <c r="BO666" s="9"/>
      <c r="BP666" s="9"/>
      <c r="BQ666" s="9"/>
      <c r="BR666" s="9"/>
      <c r="BS666" s="9"/>
      <c r="BT666" s="9"/>
      <c r="BU666" s="9"/>
      <c r="BV666" s="9"/>
      <c r="BW666" s="9"/>
    </row>
    <row r="667" spans="1:75" ht="12" x14ac:dyDescent="0.2">
      <c r="A667" s="13">
        <v>18</v>
      </c>
      <c r="B667" s="14">
        <v>1859.6699999999998</v>
      </c>
      <c r="C667" s="14">
        <v>1829.7699999999998</v>
      </c>
      <c r="D667" s="14">
        <v>1809.2</v>
      </c>
      <c r="E667" s="14">
        <v>1809.26</v>
      </c>
      <c r="F667" s="14">
        <v>1841.4199999999998</v>
      </c>
      <c r="G667" s="14">
        <v>1904.3700000000001</v>
      </c>
      <c r="H667" s="14">
        <v>2200</v>
      </c>
      <c r="I667" s="14">
        <v>2397.27</v>
      </c>
      <c r="J667" s="14">
        <v>2489.8700000000003</v>
      </c>
      <c r="K667" s="14">
        <v>2515.88</v>
      </c>
      <c r="L667" s="14">
        <v>2527.6200000000003</v>
      </c>
      <c r="M667" s="14">
        <v>2555.85</v>
      </c>
      <c r="N667" s="14">
        <v>2538.19</v>
      </c>
      <c r="O667" s="14">
        <v>2545.67</v>
      </c>
      <c r="P667" s="14">
        <v>2547.5300000000002</v>
      </c>
      <c r="Q667" s="14">
        <v>2507.4500000000003</v>
      </c>
      <c r="R667" s="14">
        <v>2488.9300000000003</v>
      </c>
      <c r="S667" s="14">
        <v>2500.54</v>
      </c>
      <c r="T667" s="14">
        <v>2489.48</v>
      </c>
      <c r="U667" s="14">
        <v>2513.75</v>
      </c>
      <c r="V667" s="14">
        <v>2469.69</v>
      </c>
      <c r="W667" s="14">
        <v>2397.79</v>
      </c>
      <c r="X667" s="14">
        <v>2179.4100000000003</v>
      </c>
      <c r="Y667" s="14">
        <v>1865.59</v>
      </c>
      <c r="AZ667" s="9"/>
      <c r="BA667" s="9"/>
      <c r="BB667" s="9"/>
      <c r="BC667" s="9"/>
      <c r="BD667" s="9"/>
      <c r="BE667" s="9"/>
      <c r="BF667" s="9"/>
      <c r="BG667" s="9"/>
      <c r="BH667" s="9"/>
      <c r="BI667" s="9"/>
      <c r="BJ667" s="9"/>
      <c r="BK667" s="9"/>
      <c r="BL667" s="9"/>
      <c r="BM667" s="9"/>
      <c r="BN667" s="9"/>
      <c r="BO667" s="9"/>
      <c r="BP667" s="9"/>
      <c r="BQ667" s="9"/>
      <c r="BR667" s="9"/>
      <c r="BS667" s="9"/>
      <c r="BT667" s="9"/>
      <c r="BU667" s="9"/>
      <c r="BV667" s="9"/>
      <c r="BW667" s="9"/>
    </row>
    <row r="668" spans="1:75" ht="12" x14ac:dyDescent="0.2">
      <c r="A668" s="13">
        <v>19</v>
      </c>
      <c r="B668" s="14">
        <v>1869.5799999999997</v>
      </c>
      <c r="C668" s="14">
        <v>1838.51</v>
      </c>
      <c r="D668" s="14">
        <v>1812.22</v>
      </c>
      <c r="E668" s="14">
        <v>1815.3999999999999</v>
      </c>
      <c r="F668" s="14">
        <v>1852.53</v>
      </c>
      <c r="G668" s="14">
        <v>1909.55</v>
      </c>
      <c r="H668" s="14">
        <v>2299.7600000000002</v>
      </c>
      <c r="I668" s="14">
        <v>2451.8700000000003</v>
      </c>
      <c r="J668" s="14">
        <v>2527.5</v>
      </c>
      <c r="K668" s="14">
        <v>2539.71</v>
      </c>
      <c r="L668" s="14">
        <v>2544.2600000000002</v>
      </c>
      <c r="M668" s="14">
        <v>2580.8200000000002</v>
      </c>
      <c r="N668" s="14">
        <v>2561.1200000000003</v>
      </c>
      <c r="O668" s="14">
        <v>2568.61</v>
      </c>
      <c r="P668" s="14">
        <v>2572.42</v>
      </c>
      <c r="Q668" s="14">
        <v>2526.7600000000002</v>
      </c>
      <c r="R668" s="14">
        <v>2491.1</v>
      </c>
      <c r="S668" s="14">
        <v>2499.2200000000003</v>
      </c>
      <c r="T668" s="14">
        <v>2491.58</v>
      </c>
      <c r="U668" s="14">
        <v>2538.4</v>
      </c>
      <c r="V668" s="14">
        <v>2510.1400000000003</v>
      </c>
      <c r="W668" s="14">
        <v>2455.2600000000002</v>
      </c>
      <c r="X668" s="14">
        <v>2273.1400000000003</v>
      </c>
      <c r="Y668" s="14">
        <v>1883.2499999999998</v>
      </c>
      <c r="AZ668" s="9"/>
      <c r="BA668" s="9"/>
      <c r="BB668" s="9"/>
      <c r="BC668" s="9"/>
      <c r="BD668" s="9"/>
      <c r="BE668" s="9"/>
      <c r="BF668" s="9"/>
      <c r="BG668" s="9"/>
      <c r="BH668" s="9"/>
      <c r="BI668" s="9"/>
      <c r="BJ668" s="9"/>
      <c r="BK668" s="9"/>
      <c r="BL668" s="9"/>
      <c r="BM668" s="9"/>
      <c r="BN668" s="9"/>
      <c r="BO668" s="9"/>
      <c r="BP668" s="9"/>
      <c r="BQ668" s="9"/>
      <c r="BR668" s="9"/>
      <c r="BS668" s="9"/>
      <c r="BT668" s="9"/>
      <c r="BU668" s="9"/>
      <c r="BV668" s="9"/>
      <c r="BW668" s="9"/>
    </row>
    <row r="669" spans="1:75" ht="12" x14ac:dyDescent="0.2">
      <c r="A669" s="13">
        <v>20</v>
      </c>
      <c r="B669" s="14">
        <v>1865.45</v>
      </c>
      <c r="C669" s="14">
        <v>1835.86</v>
      </c>
      <c r="D669" s="14">
        <v>1800.41</v>
      </c>
      <c r="E669" s="14">
        <v>1789.0999999999997</v>
      </c>
      <c r="F669" s="14">
        <v>1840.59</v>
      </c>
      <c r="G669" s="14">
        <v>1896.5599999999997</v>
      </c>
      <c r="H669" s="14">
        <v>2249.34</v>
      </c>
      <c r="I669" s="14">
        <v>2412.5500000000002</v>
      </c>
      <c r="J669" s="14">
        <v>2498.69</v>
      </c>
      <c r="K669" s="14">
        <v>2504.25</v>
      </c>
      <c r="L669" s="14">
        <v>2512.4700000000003</v>
      </c>
      <c r="M669" s="14">
        <v>2534.2400000000002</v>
      </c>
      <c r="N669" s="14">
        <v>2521.31</v>
      </c>
      <c r="O669" s="14">
        <v>2526.69</v>
      </c>
      <c r="P669" s="14">
        <v>2520.9700000000003</v>
      </c>
      <c r="Q669" s="14">
        <v>2490.0300000000002</v>
      </c>
      <c r="R669" s="14">
        <v>2487.4900000000002</v>
      </c>
      <c r="S669" s="14">
        <v>2493.71</v>
      </c>
      <c r="T669" s="14">
        <v>2487.46</v>
      </c>
      <c r="U669" s="14">
        <v>2503.19</v>
      </c>
      <c r="V669" s="14">
        <v>2470.84</v>
      </c>
      <c r="W669" s="14">
        <v>2406.4100000000003</v>
      </c>
      <c r="X669" s="14">
        <v>2242.1400000000003</v>
      </c>
      <c r="Y669" s="14">
        <v>1892.5399999999997</v>
      </c>
      <c r="AZ669" s="9"/>
      <c r="BA669" s="9"/>
      <c r="BB669" s="9"/>
      <c r="BC669" s="9"/>
      <c r="BD669" s="9"/>
      <c r="BE669" s="9"/>
      <c r="BF669" s="9"/>
      <c r="BG669" s="9"/>
      <c r="BH669" s="9"/>
      <c r="BI669" s="9"/>
      <c r="BJ669" s="9"/>
      <c r="BK669" s="9"/>
      <c r="BL669" s="9"/>
      <c r="BM669" s="9"/>
      <c r="BN669" s="9"/>
      <c r="BO669" s="9"/>
      <c r="BP669" s="9"/>
      <c r="BQ669" s="9"/>
      <c r="BR669" s="9"/>
      <c r="BS669" s="9"/>
      <c r="BT669" s="9"/>
      <c r="BU669" s="9"/>
      <c r="BV669" s="9"/>
      <c r="BW669" s="9"/>
    </row>
    <row r="670" spans="1:75" ht="12" x14ac:dyDescent="0.2">
      <c r="A670" s="13">
        <v>21</v>
      </c>
      <c r="B670" s="14">
        <v>1963.74</v>
      </c>
      <c r="C670" s="14">
        <v>1906.7299999999998</v>
      </c>
      <c r="D670" s="14">
        <v>1858.05</v>
      </c>
      <c r="E670" s="14">
        <v>1844.0799999999997</v>
      </c>
      <c r="F670" s="14">
        <v>1864.57</v>
      </c>
      <c r="G670" s="14">
        <v>1892.0799999999997</v>
      </c>
      <c r="H670" s="14">
        <v>1946.91</v>
      </c>
      <c r="I670" s="14">
        <v>2242.58</v>
      </c>
      <c r="J670" s="14">
        <v>2374.23</v>
      </c>
      <c r="K670" s="14">
        <v>2434.96</v>
      </c>
      <c r="L670" s="14">
        <v>2469.84</v>
      </c>
      <c r="M670" s="14">
        <v>2479.7400000000002</v>
      </c>
      <c r="N670" s="14">
        <v>2472.4700000000003</v>
      </c>
      <c r="O670" s="14">
        <v>2473.46</v>
      </c>
      <c r="P670" s="14">
        <v>2436.5500000000002</v>
      </c>
      <c r="Q670" s="14">
        <v>2440.5500000000002</v>
      </c>
      <c r="R670" s="14">
        <v>2451.17</v>
      </c>
      <c r="S670" s="14">
        <v>2471.75</v>
      </c>
      <c r="T670" s="14">
        <v>2468.59</v>
      </c>
      <c r="U670" s="14">
        <v>2448.4900000000002</v>
      </c>
      <c r="V670" s="14">
        <v>2456.6400000000003</v>
      </c>
      <c r="W670" s="14">
        <v>2379.5</v>
      </c>
      <c r="X670" s="14">
        <v>2248.6600000000003</v>
      </c>
      <c r="Y670" s="14">
        <v>1906.86</v>
      </c>
      <c r="AZ670" s="9"/>
      <c r="BA670" s="9"/>
      <c r="BB670" s="9"/>
      <c r="BC670" s="9"/>
      <c r="BD670" s="9"/>
      <c r="BE670" s="9"/>
      <c r="BF670" s="9"/>
      <c r="BG670" s="9"/>
      <c r="BH670" s="9"/>
      <c r="BI670" s="9"/>
      <c r="BJ670" s="9"/>
      <c r="BK670" s="9"/>
      <c r="BL670" s="9"/>
      <c r="BM670" s="9"/>
      <c r="BN670" s="9"/>
      <c r="BO670" s="9"/>
      <c r="BP670" s="9"/>
      <c r="BQ670" s="9"/>
      <c r="BR670" s="9"/>
      <c r="BS670" s="9"/>
      <c r="BT670" s="9"/>
      <c r="BU670" s="9"/>
      <c r="BV670" s="9"/>
      <c r="BW670" s="9"/>
    </row>
    <row r="671" spans="1:75" ht="12" x14ac:dyDescent="0.2">
      <c r="A671" s="13">
        <v>22</v>
      </c>
      <c r="B671" s="14">
        <v>1905.86</v>
      </c>
      <c r="C671" s="14">
        <v>1842.8700000000001</v>
      </c>
      <c r="D671" s="14">
        <v>1824.47</v>
      </c>
      <c r="E671" s="14">
        <v>1794.7499999999998</v>
      </c>
      <c r="F671" s="14">
        <v>1827.61</v>
      </c>
      <c r="G671" s="14">
        <v>1833.03</v>
      </c>
      <c r="H671" s="14">
        <v>1864.09</v>
      </c>
      <c r="I671" s="14">
        <v>1969.2</v>
      </c>
      <c r="J671" s="14">
        <v>2217.09</v>
      </c>
      <c r="K671" s="14">
        <v>2369.15</v>
      </c>
      <c r="L671" s="14">
        <v>2399.96</v>
      </c>
      <c r="M671" s="14">
        <v>2410.42</v>
      </c>
      <c r="N671" s="14">
        <v>2408.6600000000003</v>
      </c>
      <c r="O671" s="14">
        <v>2410.5</v>
      </c>
      <c r="P671" s="14">
        <v>2391.3900000000003</v>
      </c>
      <c r="Q671" s="14">
        <v>2401.7200000000003</v>
      </c>
      <c r="R671" s="14">
        <v>2415.5700000000002</v>
      </c>
      <c r="S671" s="14">
        <v>2442.13</v>
      </c>
      <c r="T671" s="14">
        <v>2442.1800000000003</v>
      </c>
      <c r="U671" s="14">
        <v>2436.0700000000002</v>
      </c>
      <c r="V671" s="14">
        <v>2433.11</v>
      </c>
      <c r="W671" s="14">
        <v>2395.7600000000002</v>
      </c>
      <c r="X671" s="14">
        <v>2208.92</v>
      </c>
      <c r="Y671" s="14">
        <v>1896.99</v>
      </c>
      <c r="AZ671" s="9"/>
      <c r="BA671" s="9"/>
      <c r="BB671" s="9"/>
      <c r="BC671" s="9"/>
      <c r="BD671" s="9"/>
      <c r="BE671" s="9"/>
      <c r="BF671" s="9"/>
      <c r="BG671" s="9"/>
      <c r="BH671" s="9"/>
      <c r="BI671" s="9"/>
      <c r="BJ671" s="9"/>
      <c r="BK671" s="9"/>
      <c r="BL671" s="9"/>
      <c r="BM671" s="9"/>
      <c r="BN671" s="9"/>
      <c r="BO671" s="9"/>
      <c r="BP671" s="9"/>
      <c r="BQ671" s="9"/>
      <c r="BR671" s="9"/>
      <c r="BS671" s="9"/>
      <c r="BT671" s="9"/>
      <c r="BU671" s="9"/>
      <c r="BV671" s="9"/>
      <c r="BW671" s="9"/>
    </row>
    <row r="672" spans="1:75" ht="12" x14ac:dyDescent="0.2">
      <c r="A672" s="13">
        <v>23</v>
      </c>
      <c r="B672" s="14">
        <v>1851.9599999999998</v>
      </c>
      <c r="C672" s="14">
        <v>1820.2699999999998</v>
      </c>
      <c r="D672" s="14">
        <v>1767.28</v>
      </c>
      <c r="E672" s="14">
        <v>1758.78</v>
      </c>
      <c r="F672" s="14">
        <v>1803.55</v>
      </c>
      <c r="G672" s="14">
        <v>1867.9599999999998</v>
      </c>
      <c r="H672" s="14">
        <v>2101.86</v>
      </c>
      <c r="I672" s="14">
        <v>2408.23</v>
      </c>
      <c r="J672" s="14">
        <v>2531.34</v>
      </c>
      <c r="K672" s="14">
        <v>2547.3700000000003</v>
      </c>
      <c r="L672" s="14">
        <v>2555.69</v>
      </c>
      <c r="M672" s="14">
        <v>2585.27</v>
      </c>
      <c r="N672" s="14">
        <v>2568.3900000000003</v>
      </c>
      <c r="O672" s="14">
        <v>2575.67</v>
      </c>
      <c r="P672" s="14">
        <v>2569.65</v>
      </c>
      <c r="Q672" s="14">
        <v>2535.4100000000003</v>
      </c>
      <c r="R672" s="14">
        <v>2533.83</v>
      </c>
      <c r="S672" s="14">
        <v>2540.54</v>
      </c>
      <c r="T672" s="14">
        <v>2534.69</v>
      </c>
      <c r="U672" s="14">
        <v>2550.5100000000002</v>
      </c>
      <c r="V672" s="14">
        <v>2525.8200000000002</v>
      </c>
      <c r="W672" s="14">
        <v>2390.5500000000002</v>
      </c>
      <c r="X672" s="14">
        <v>2191.59</v>
      </c>
      <c r="Y672" s="14">
        <v>1850.2099999999998</v>
      </c>
      <c r="AZ672" s="9"/>
      <c r="BA672" s="9"/>
      <c r="BB672" s="9"/>
      <c r="BC672" s="9"/>
      <c r="BD672" s="9"/>
      <c r="BE672" s="9"/>
      <c r="BF672" s="9"/>
      <c r="BG672" s="9"/>
      <c r="BH672" s="9"/>
      <c r="BI672" s="9"/>
      <c r="BJ672" s="9"/>
      <c r="BK672" s="9"/>
      <c r="BL672" s="9"/>
      <c r="BM672" s="9"/>
      <c r="BN672" s="9"/>
      <c r="BO672" s="9"/>
      <c r="BP672" s="9"/>
      <c r="BQ672" s="9"/>
      <c r="BR672" s="9"/>
      <c r="BS672" s="9"/>
      <c r="BT672" s="9"/>
      <c r="BU672" s="9"/>
      <c r="BV672" s="9"/>
      <c r="BW672" s="9"/>
    </row>
    <row r="673" spans="1:75" ht="12" x14ac:dyDescent="0.2">
      <c r="A673" s="13">
        <v>24</v>
      </c>
      <c r="B673" s="14">
        <v>1850.6499999999999</v>
      </c>
      <c r="C673" s="14">
        <v>1798.0399999999997</v>
      </c>
      <c r="D673" s="14">
        <v>1781.0399999999997</v>
      </c>
      <c r="E673" s="14">
        <v>1784.14</v>
      </c>
      <c r="F673" s="14">
        <v>1837.49</v>
      </c>
      <c r="G673" s="14">
        <v>1911.59</v>
      </c>
      <c r="H673" s="14">
        <v>2260.2600000000002</v>
      </c>
      <c r="I673" s="14">
        <v>2432.6600000000003</v>
      </c>
      <c r="J673" s="14">
        <v>2524.2600000000002</v>
      </c>
      <c r="K673" s="14">
        <v>2532.29</v>
      </c>
      <c r="L673" s="14">
        <v>2540.1</v>
      </c>
      <c r="M673" s="14">
        <v>2560.1600000000003</v>
      </c>
      <c r="N673" s="14">
        <v>2550.9500000000003</v>
      </c>
      <c r="O673" s="14">
        <v>2557.65</v>
      </c>
      <c r="P673" s="14">
        <v>2555.7600000000002</v>
      </c>
      <c r="Q673" s="14">
        <v>2525.48</v>
      </c>
      <c r="R673" s="14">
        <v>2523.8000000000002</v>
      </c>
      <c r="S673" s="14">
        <v>2531.6400000000003</v>
      </c>
      <c r="T673" s="14">
        <v>2528.85</v>
      </c>
      <c r="U673" s="14">
        <v>2542.94</v>
      </c>
      <c r="V673" s="14">
        <v>2509.3200000000002</v>
      </c>
      <c r="W673" s="14">
        <v>2445.0500000000002</v>
      </c>
      <c r="X673" s="14">
        <v>2311.2800000000002</v>
      </c>
      <c r="Y673" s="14">
        <v>1904.8799999999999</v>
      </c>
      <c r="AZ673" s="9"/>
      <c r="BA673" s="9"/>
      <c r="BB673" s="9"/>
      <c r="BC673" s="9"/>
      <c r="BD673" s="9"/>
      <c r="BE673" s="9"/>
      <c r="BF673" s="9"/>
      <c r="BG673" s="9"/>
      <c r="BH673" s="9"/>
      <c r="BI673" s="9"/>
      <c r="BJ673" s="9"/>
      <c r="BK673" s="9"/>
      <c r="BL673" s="9"/>
      <c r="BM673" s="9"/>
      <c r="BN673" s="9"/>
      <c r="BO673" s="9"/>
      <c r="BP673" s="9"/>
      <c r="BQ673" s="9"/>
      <c r="BR673" s="9"/>
      <c r="BS673" s="9"/>
      <c r="BT673" s="9"/>
      <c r="BU673" s="9"/>
      <c r="BV673" s="9"/>
      <c r="BW673" s="9"/>
    </row>
    <row r="674" spans="1:75" ht="12" x14ac:dyDescent="0.2">
      <c r="A674" s="13">
        <v>25</v>
      </c>
      <c r="B674" s="14">
        <v>1859.8499999999997</v>
      </c>
      <c r="C674" s="14">
        <v>1828.8499999999997</v>
      </c>
      <c r="D674" s="14">
        <v>1799.51</v>
      </c>
      <c r="E674" s="14">
        <v>1804.8700000000001</v>
      </c>
      <c r="F674" s="14">
        <v>1865.7299999999998</v>
      </c>
      <c r="G674" s="14">
        <v>1919.3</v>
      </c>
      <c r="H674" s="14">
        <v>2272.17</v>
      </c>
      <c r="I674" s="14">
        <v>2489.6400000000003</v>
      </c>
      <c r="J674" s="14">
        <v>2581.71</v>
      </c>
      <c r="K674" s="14">
        <v>2588.2800000000002</v>
      </c>
      <c r="L674" s="14">
        <v>2602.36</v>
      </c>
      <c r="M674" s="14">
        <v>2623.1200000000003</v>
      </c>
      <c r="N674" s="14">
        <v>2610.4900000000002</v>
      </c>
      <c r="O674" s="14">
        <v>2615.2600000000002</v>
      </c>
      <c r="P674" s="14">
        <v>2610.65</v>
      </c>
      <c r="Q674" s="14">
        <v>2578.54</v>
      </c>
      <c r="R674" s="14">
        <v>2572.9</v>
      </c>
      <c r="S674" s="14">
        <v>2581.6600000000003</v>
      </c>
      <c r="T674" s="14">
        <v>2575.1200000000003</v>
      </c>
      <c r="U674" s="14">
        <v>2591.04</v>
      </c>
      <c r="V674" s="14">
        <v>2563.09</v>
      </c>
      <c r="W674" s="14">
        <v>2450.67</v>
      </c>
      <c r="X674" s="14">
        <v>2317.9</v>
      </c>
      <c r="Y674" s="14">
        <v>1919.14</v>
      </c>
      <c r="AZ674" s="9"/>
      <c r="BA674" s="9"/>
      <c r="BB674" s="9"/>
      <c r="BC674" s="9"/>
      <c r="BD674" s="9"/>
      <c r="BE674" s="9"/>
      <c r="BF674" s="9"/>
      <c r="BG674" s="9"/>
      <c r="BH674" s="9"/>
      <c r="BI674" s="9"/>
      <c r="BJ674" s="9"/>
      <c r="BK674" s="9"/>
      <c r="BL674" s="9"/>
      <c r="BM674" s="9"/>
      <c r="BN674" s="9"/>
      <c r="BO674" s="9"/>
      <c r="BP674" s="9"/>
      <c r="BQ674" s="9"/>
      <c r="BR674" s="9"/>
      <c r="BS674" s="9"/>
      <c r="BT674" s="9"/>
      <c r="BU674" s="9"/>
      <c r="BV674" s="9"/>
      <c r="BW674" s="9"/>
    </row>
    <row r="675" spans="1:75" ht="12" x14ac:dyDescent="0.2">
      <c r="A675" s="13">
        <v>26</v>
      </c>
      <c r="B675" s="14">
        <v>1923.36</v>
      </c>
      <c r="C675" s="14">
        <v>1896.32</v>
      </c>
      <c r="D675" s="14">
        <v>1845.66</v>
      </c>
      <c r="E675" s="14">
        <v>1870.0799999999997</v>
      </c>
      <c r="F675" s="14">
        <v>1934.2499999999998</v>
      </c>
      <c r="G675" s="14">
        <v>2090.2400000000002</v>
      </c>
      <c r="H675" s="14">
        <v>2347.3900000000003</v>
      </c>
      <c r="I675" s="14">
        <v>2526.9700000000003</v>
      </c>
      <c r="J675" s="14">
        <v>2609.0500000000002</v>
      </c>
      <c r="K675" s="14">
        <v>2615.92</v>
      </c>
      <c r="L675" s="14">
        <v>2625.4500000000003</v>
      </c>
      <c r="M675" s="14">
        <v>2646.8700000000003</v>
      </c>
      <c r="N675" s="14">
        <v>2635.69</v>
      </c>
      <c r="O675" s="14">
        <v>2638.4500000000003</v>
      </c>
      <c r="P675" s="14">
        <v>2635.21</v>
      </c>
      <c r="Q675" s="14">
        <v>2600.21</v>
      </c>
      <c r="R675" s="14">
        <v>2594.5700000000002</v>
      </c>
      <c r="S675" s="14">
        <v>2606.6600000000003</v>
      </c>
      <c r="T675" s="14">
        <v>2601.5500000000002</v>
      </c>
      <c r="U675" s="14">
        <v>2614.58</v>
      </c>
      <c r="V675" s="14">
        <v>2590.5700000000002</v>
      </c>
      <c r="W675" s="14">
        <v>2443.4500000000003</v>
      </c>
      <c r="X675" s="14">
        <v>2339.83</v>
      </c>
      <c r="Y675" s="14">
        <v>1946.9199999999998</v>
      </c>
      <c r="AZ675" s="9"/>
      <c r="BA675" s="9"/>
      <c r="BB675" s="9"/>
      <c r="BC675" s="9"/>
      <c r="BD675" s="9"/>
      <c r="BE675" s="9"/>
      <c r="BF675" s="9"/>
      <c r="BG675" s="9"/>
      <c r="BH675" s="9"/>
      <c r="BI675" s="9"/>
      <c r="BJ675" s="9"/>
      <c r="BK675" s="9"/>
      <c r="BL675" s="9"/>
      <c r="BM675" s="9"/>
      <c r="BN675" s="9"/>
      <c r="BO675" s="9"/>
      <c r="BP675" s="9"/>
      <c r="BQ675" s="9"/>
      <c r="BR675" s="9"/>
      <c r="BS675" s="9"/>
      <c r="BT675" s="9"/>
      <c r="BU675" s="9"/>
      <c r="BV675" s="9"/>
      <c r="BW675" s="9"/>
    </row>
    <row r="676" spans="1:75" ht="12" x14ac:dyDescent="0.2">
      <c r="A676" s="13">
        <v>27</v>
      </c>
      <c r="B676" s="14">
        <v>1921.24</v>
      </c>
      <c r="C676" s="14">
        <v>1898.9599999999998</v>
      </c>
      <c r="D676" s="14">
        <v>1868.97</v>
      </c>
      <c r="E676" s="14">
        <v>1870.5599999999997</v>
      </c>
      <c r="F676" s="14">
        <v>1950.82</v>
      </c>
      <c r="G676" s="14">
        <v>2057.6400000000003</v>
      </c>
      <c r="H676" s="14">
        <v>2314.52</v>
      </c>
      <c r="I676" s="14">
        <v>2551.52</v>
      </c>
      <c r="J676" s="14">
        <v>2630.52</v>
      </c>
      <c r="K676" s="14">
        <v>2632.09</v>
      </c>
      <c r="L676" s="14">
        <v>2645.71</v>
      </c>
      <c r="M676" s="14">
        <v>2674.25</v>
      </c>
      <c r="N676" s="14">
        <v>2666.03</v>
      </c>
      <c r="O676" s="14">
        <v>2668.94</v>
      </c>
      <c r="P676" s="14">
        <v>2665.57</v>
      </c>
      <c r="Q676" s="14">
        <v>2655.98</v>
      </c>
      <c r="R676" s="14">
        <v>2615.1200000000003</v>
      </c>
      <c r="S676" s="14">
        <v>2625.02</v>
      </c>
      <c r="T676" s="14">
        <v>2620.7400000000002</v>
      </c>
      <c r="U676" s="14">
        <v>2635.65</v>
      </c>
      <c r="V676" s="14">
        <v>2602.98</v>
      </c>
      <c r="W676" s="14">
        <v>2490.6200000000003</v>
      </c>
      <c r="X676" s="14">
        <v>2333.7200000000003</v>
      </c>
      <c r="Y676" s="14">
        <v>2029.1499999999999</v>
      </c>
      <c r="AZ676" s="9"/>
      <c r="BA676" s="9"/>
      <c r="BB676" s="9"/>
      <c r="BC676" s="9"/>
      <c r="BD676" s="9"/>
      <c r="BE676" s="9"/>
      <c r="BF676" s="9"/>
      <c r="BG676" s="9"/>
      <c r="BH676" s="9"/>
      <c r="BI676" s="9"/>
      <c r="BJ676" s="9"/>
      <c r="BK676" s="9"/>
      <c r="BL676" s="9"/>
      <c r="BM676" s="9"/>
      <c r="BN676" s="9"/>
      <c r="BO676" s="9"/>
      <c r="BP676" s="9"/>
      <c r="BQ676" s="9"/>
      <c r="BR676" s="9"/>
      <c r="BS676" s="9"/>
      <c r="BT676" s="9"/>
      <c r="BU676" s="9"/>
      <c r="BV676" s="9"/>
      <c r="BW676" s="9"/>
    </row>
    <row r="677" spans="1:75" ht="12" x14ac:dyDescent="0.2">
      <c r="A677" s="13">
        <v>28</v>
      </c>
      <c r="B677" s="14">
        <v>2033.28</v>
      </c>
      <c r="C677" s="14">
        <v>1927.68</v>
      </c>
      <c r="D677" s="14">
        <v>1887.05</v>
      </c>
      <c r="E677" s="14">
        <v>1864.91</v>
      </c>
      <c r="F677" s="14">
        <v>1900.74</v>
      </c>
      <c r="G677" s="14">
        <v>1938.39</v>
      </c>
      <c r="H677" s="14">
        <v>2034.24</v>
      </c>
      <c r="I677" s="14">
        <v>2252.79</v>
      </c>
      <c r="J677" s="14">
        <v>2373.5300000000002</v>
      </c>
      <c r="K677" s="14">
        <v>2516.02</v>
      </c>
      <c r="L677" s="14">
        <v>2544.96</v>
      </c>
      <c r="M677" s="14">
        <v>2549.13</v>
      </c>
      <c r="N677" s="14">
        <v>2547.31</v>
      </c>
      <c r="O677" s="14">
        <v>2547.2400000000002</v>
      </c>
      <c r="P677" s="14">
        <v>2548.79</v>
      </c>
      <c r="Q677" s="14">
        <v>2513.9300000000003</v>
      </c>
      <c r="R677" s="14">
        <v>2523.1400000000003</v>
      </c>
      <c r="S677" s="14">
        <v>2547.13</v>
      </c>
      <c r="T677" s="14">
        <v>2545.1400000000003</v>
      </c>
      <c r="U677" s="14">
        <v>2540.94</v>
      </c>
      <c r="V677" s="14">
        <v>2540.5300000000002</v>
      </c>
      <c r="W677" s="14">
        <v>2400.56</v>
      </c>
      <c r="X677" s="14">
        <v>2292.8700000000003</v>
      </c>
      <c r="Y677" s="14">
        <v>2031.84</v>
      </c>
      <c r="AZ677" s="9"/>
      <c r="BA677" s="9"/>
      <c r="BB677" s="9"/>
      <c r="BC677" s="9"/>
      <c r="BD677" s="9"/>
      <c r="BE677" s="9"/>
      <c r="BF677" s="9"/>
      <c r="BG677" s="9"/>
      <c r="BH677" s="9"/>
      <c r="BI677" s="9"/>
      <c r="BJ677" s="9"/>
      <c r="BK677" s="9"/>
      <c r="BL677" s="9"/>
      <c r="BM677" s="9"/>
      <c r="BN677" s="9"/>
      <c r="BO677" s="9"/>
      <c r="BP677" s="9"/>
      <c r="BQ677" s="9"/>
      <c r="BR677" s="9"/>
      <c r="BS677" s="9"/>
      <c r="BT677" s="9"/>
      <c r="BU677" s="9"/>
      <c r="BV677" s="9"/>
      <c r="BW677" s="9"/>
    </row>
    <row r="678" spans="1:75" ht="12" x14ac:dyDescent="0.2">
      <c r="A678" s="13">
        <v>29</v>
      </c>
      <c r="B678" s="14">
        <v>1990.14</v>
      </c>
      <c r="C678" s="14">
        <v>1912.34</v>
      </c>
      <c r="D678" s="14">
        <v>1846.2899999999997</v>
      </c>
      <c r="E678" s="14">
        <v>1849.97</v>
      </c>
      <c r="F678" s="14">
        <v>1894.22</v>
      </c>
      <c r="G678" s="14">
        <v>1925.4999999999998</v>
      </c>
      <c r="H678" s="14">
        <v>1989.3999999999999</v>
      </c>
      <c r="I678" s="14">
        <v>2119.7400000000002</v>
      </c>
      <c r="J678" s="14">
        <v>2310.75</v>
      </c>
      <c r="K678" s="14">
        <v>2408.36</v>
      </c>
      <c r="L678" s="14">
        <v>2521.36</v>
      </c>
      <c r="M678" s="14">
        <v>2535.4300000000003</v>
      </c>
      <c r="N678" s="14">
        <v>2534.6400000000003</v>
      </c>
      <c r="O678" s="14">
        <v>2536.5500000000002</v>
      </c>
      <c r="P678" s="14">
        <v>2536.25</v>
      </c>
      <c r="Q678" s="14">
        <v>2499.4100000000003</v>
      </c>
      <c r="R678" s="14">
        <v>2511.27</v>
      </c>
      <c r="S678" s="14">
        <v>2540.9500000000003</v>
      </c>
      <c r="T678" s="14">
        <v>2546.42</v>
      </c>
      <c r="U678" s="14">
        <v>2550.2400000000002</v>
      </c>
      <c r="V678" s="14">
        <v>2551.9</v>
      </c>
      <c r="W678" s="14">
        <v>2443.67</v>
      </c>
      <c r="X678" s="14">
        <v>2276.5100000000002</v>
      </c>
      <c r="Y678" s="14">
        <v>2003.2099999999998</v>
      </c>
      <c r="Z678" s="4">
        <f>IFERROR(Y678,"скрыть")</f>
        <v>2003.2099999999998</v>
      </c>
      <c r="AZ678" s="9"/>
      <c r="BA678" s="9"/>
      <c r="BB678" s="9"/>
      <c r="BC678" s="9"/>
      <c r="BD678" s="9"/>
      <c r="BE678" s="9"/>
      <c r="BF678" s="9"/>
      <c r="BG678" s="9"/>
      <c r="BH678" s="9"/>
      <c r="BI678" s="9"/>
      <c r="BJ678" s="9"/>
      <c r="BK678" s="9"/>
      <c r="BL678" s="9"/>
      <c r="BM678" s="9"/>
      <c r="BN678" s="9"/>
      <c r="BO678" s="9"/>
      <c r="BP678" s="9"/>
      <c r="BQ678" s="9"/>
      <c r="BR678" s="9"/>
      <c r="BS678" s="9"/>
      <c r="BT678" s="9"/>
      <c r="BU678" s="9"/>
      <c r="BV678" s="9"/>
      <c r="BW678" s="9"/>
    </row>
    <row r="679" spans="1:75" ht="12" x14ac:dyDescent="0.2">
      <c r="A679" s="13">
        <v>30</v>
      </c>
      <c r="B679" s="14">
        <v>1923.16</v>
      </c>
      <c r="C679" s="14">
        <v>1863.4799999999998</v>
      </c>
      <c r="D679" s="14">
        <v>1809.53</v>
      </c>
      <c r="E679" s="14">
        <v>1808.57</v>
      </c>
      <c r="F679" s="14">
        <v>1854.34</v>
      </c>
      <c r="G679" s="14">
        <v>1959.9999999999998</v>
      </c>
      <c r="H679" s="14">
        <v>2243.69</v>
      </c>
      <c r="I679" s="14">
        <v>2402.04</v>
      </c>
      <c r="J679" s="14">
        <v>2538.13</v>
      </c>
      <c r="K679" s="14">
        <v>2536.0500000000002</v>
      </c>
      <c r="L679" s="14">
        <v>2545.69</v>
      </c>
      <c r="M679" s="14">
        <v>2572.63</v>
      </c>
      <c r="N679" s="14">
        <v>2567.38</v>
      </c>
      <c r="O679" s="14">
        <v>2574.5100000000002</v>
      </c>
      <c r="P679" s="14">
        <v>2567.17</v>
      </c>
      <c r="Q679" s="14">
        <v>2560.77</v>
      </c>
      <c r="R679" s="14">
        <v>2525.44</v>
      </c>
      <c r="S679" s="14">
        <v>2534.88</v>
      </c>
      <c r="T679" s="14">
        <v>2540.1200000000003</v>
      </c>
      <c r="U679" s="14">
        <v>2551.7800000000002</v>
      </c>
      <c r="V679" s="14">
        <v>2511.27</v>
      </c>
      <c r="W679" s="14">
        <v>2351</v>
      </c>
      <c r="X679" s="14">
        <v>2201.98</v>
      </c>
      <c r="Y679" s="14">
        <v>1913.14</v>
      </c>
      <c r="Z679" s="4">
        <f>IFERROR(Y679,"скрыть")</f>
        <v>1913.14</v>
      </c>
      <c r="AZ679" s="9"/>
      <c r="BA679" s="9"/>
      <c r="BB679" s="9"/>
      <c r="BC679" s="9"/>
      <c r="BD679" s="9"/>
      <c r="BE679" s="9"/>
      <c r="BF679" s="9"/>
      <c r="BG679" s="9"/>
      <c r="BH679" s="9"/>
      <c r="BI679" s="9"/>
      <c r="BJ679" s="9"/>
      <c r="BK679" s="9"/>
      <c r="BL679" s="9"/>
      <c r="BM679" s="9"/>
      <c r="BN679" s="9"/>
      <c r="BO679" s="9"/>
      <c r="BP679" s="9"/>
      <c r="BQ679" s="9"/>
      <c r="BR679" s="9"/>
      <c r="BS679" s="9"/>
      <c r="BT679" s="9"/>
      <c r="BU679" s="9"/>
      <c r="BV679" s="9"/>
      <c r="BW679" s="9"/>
    </row>
    <row r="680" spans="1:75" ht="12" x14ac:dyDescent="0.2">
      <c r="A680" s="13">
        <v>31</v>
      </c>
      <c r="B680" s="14">
        <v>1813.1499999999999</v>
      </c>
      <c r="C680" s="14">
        <v>1788.86</v>
      </c>
      <c r="D680" s="14">
        <v>1776.9799999999998</v>
      </c>
      <c r="E680" s="14">
        <v>1774.2899999999997</v>
      </c>
      <c r="F680" s="14">
        <v>1815.3999999999999</v>
      </c>
      <c r="G680" s="14">
        <v>1831.1299999999999</v>
      </c>
      <c r="H680" s="14">
        <v>2061.8000000000002</v>
      </c>
      <c r="I680" s="14">
        <v>2289.2800000000002</v>
      </c>
      <c r="J680" s="14">
        <v>2341.15</v>
      </c>
      <c r="K680" s="14">
        <v>2351.2000000000003</v>
      </c>
      <c r="L680" s="14">
        <v>2364.77</v>
      </c>
      <c r="M680" s="14">
        <v>2396.6200000000003</v>
      </c>
      <c r="N680" s="14">
        <v>2381.77</v>
      </c>
      <c r="O680" s="14">
        <v>2386.9</v>
      </c>
      <c r="P680" s="14">
        <v>2380.83</v>
      </c>
      <c r="Q680" s="14">
        <v>2373.5100000000002</v>
      </c>
      <c r="R680" s="14">
        <v>2333.48</v>
      </c>
      <c r="S680" s="14">
        <v>2344.2600000000002</v>
      </c>
      <c r="T680" s="14">
        <v>2356.4900000000002</v>
      </c>
      <c r="U680" s="14">
        <v>2372.77</v>
      </c>
      <c r="V680" s="14">
        <v>2342.65</v>
      </c>
      <c r="W680" s="14">
        <v>2265.9700000000003</v>
      </c>
      <c r="X680" s="14">
        <v>2039.8099999999997</v>
      </c>
      <c r="Y680" s="14">
        <v>1829.4199999999998</v>
      </c>
      <c r="Z680" s="4">
        <f>IFERROR(Y680,"скрыть")</f>
        <v>1829.4199999999998</v>
      </c>
      <c r="AZ680" s="9"/>
      <c r="BA680" s="9"/>
      <c r="BB680" s="9"/>
      <c r="BC680" s="9"/>
      <c r="BD680" s="9"/>
      <c r="BE680" s="9"/>
      <c r="BF680" s="9"/>
      <c r="BG680" s="9"/>
      <c r="BH680" s="9"/>
      <c r="BI680" s="9"/>
      <c r="BJ680" s="9"/>
      <c r="BK680" s="9"/>
      <c r="BL680" s="9"/>
      <c r="BM680" s="9"/>
      <c r="BN680" s="9"/>
      <c r="BO680" s="9"/>
      <c r="BP680" s="9"/>
      <c r="BQ680" s="9"/>
      <c r="BR680" s="9"/>
      <c r="BS680" s="9"/>
      <c r="BT680" s="9"/>
      <c r="BU680" s="9"/>
      <c r="BV680" s="9"/>
      <c r="BW680" s="9"/>
    </row>
    <row r="681" spans="1:75" ht="11.25" customHeight="1" x14ac:dyDescent="0.2">
      <c r="A681" s="71"/>
      <c r="B681" s="72" t="s">
        <v>91</v>
      </c>
      <c r="C681" s="72"/>
      <c r="D681" s="72"/>
      <c r="E681" s="72"/>
      <c r="F681" s="72"/>
      <c r="G681" s="72"/>
      <c r="H681" s="72"/>
      <c r="I681" s="72"/>
      <c r="J681" s="72"/>
      <c r="K681" s="72"/>
      <c r="L681" s="72"/>
      <c r="M681" s="72"/>
      <c r="N681" s="72"/>
      <c r="O681" s="72"/>
      <c r="P681" s="72"/>
      <c r="Q681" s="72"/>
      <c r="R681" s="72"/>
      <c r="S681" s="72"/>
      <c r="T681" s="72"/>
      <c r="U681" s="72"/>
      <c r="V681" s="72"/>
      <c r="W681" s="72"/>
      <c r="X681" s="72"/>
      <c r="Y681" s="72"/>
      <c r="AZ681" s="9"/>
      <c r="BA681" s="9"/>
      <c r="BB681" s="9"/>
      <c r="BC681" s="9"/>
      <c r="BD681" s="9"/>
      <c r="BE681" s="9"/>
      <c r="BF681" s="9"/>
      <c r="BG681" s="9"/>
      <c r="BH681" s="9"/>
      <c r="BI681" s="9"/>
      <c r="BJ681" s="9"/>
      <c r="BK681" s="9"/>
      <c r="BL681" s="9"/>
      <c r="BM681" s="9"/>
      <c r="BN681" s="9"/>
      <c r="BO681" s="9"/>
      <c r="BP681" s="9"/>
      <c r="BQ681" s="9"/>
      <c r="BR681" s="9"/>
      <c r="BS681" s="9"/>
      <c r="BT681" s="9"/>
      <c r="BU681" s="9"/>
      <c r="BV681" s="9"/>
      <c r="BW681" s="9"/>
    </row>
    <row r="682" spans="1:75" ht="11.25" customHeight="1" x14ac:dyDescent="0.2">
      <c r="A682" s="71"/>
      <c r="B682" s="72"/>
      <c r="C682" s="72"/>
      <c r="D682" s="72"/>
      <c r="E682" s="72"/>
      <c r="F682" s="72"/>
      <c r="G682" s="72"/>
      <c r="H682" s="72"/>
      <c r="I682" s="72"/>
      <c r="J682" s="72"/>
      <c r="K682" s="72"/>
      <c r="L682" s="72"/>
      <c r="M682" s="72"/>
      <c r="N682" s="72"/>
      <c r="O682" s="72"/>
      <c r="P682" s="72"/>
      <c r="Q682" s="72"/>
      <c r="R682" s="72"/>
      <c r="S682" s="72"/>
      <c r="T682" s="72"/>
      <c r="U682" s="72"/>
      <c r="V682" s="72"/>
      <c r="W682" s="72"/>
      <c r="X682" s="72"/>
      <c r="Y682" s="72"/>
      <c r="AZ682" s="9"/>
      <c r="BA682" s="9"/>
      <c r="BB682" s="9"/>
      <c r="BC682" s="9"/>
      <c r="BD682" s="9"/>
      <c r="BE682" s="9"/>
      <c r="BF682" s="9"/>
      <c r="BG682" s="9"/>
      <c r="BH682" s="9"/>
      <c r="BI682" s="9"/>
      <c r="BJ682" s="9"/>
      <c r="BK682" s="9"/>
      <c r="BL682" s="9"/>
      <c r="BM682" s="9"/>
      <c r="BN682" s="9"/>
      <c r="BO682" s="9"/>
      <c r="BP682" s="9"/>
      <c r="BQ682" s="9"/>
      <c r="BR682" s="9"/>
      <c r="BS682" s="9"/>
      <c r="BT682" s="9"/>
      <c r="BU682" s="9"/>
      <c r="BV682" s="9"/>
      <c r="BW682" s="9"/>
    </row>
    <row r="683" spans="1:75" s="7" customFormat="1" ht="32.65" customHeight="1" x14ac:dyDescent="0.2">
      <c r="A683" s="11" t="s">
        <v>64</v>
      </c>
      <c r="B683" s="12" t="s">
        <v>65</v>
      </c>
      <c r="C683" s="12" t="s">
        <v>66</v>
      </c>
      <c r="D683" s="12" t="s">
        <v>67</v>
      </c>
      <c r="E683" s="12" t="s">
        <v>68</v>
      </c>
      <c r="F683" s="12" t="s">
        <v>69</v>
      </c>
      <c r="G683" s="12" t="s">
        <v>70</v>
      </c>
      <c r="H683" s="12" t="s">
        <v>71</v>
      </c>
      <c r="I683" s="12" t="s">
        <v>72</v>
      </c>
      <c r="J683" s="12" t="s">
        <v>73</v>
      </c>
      <c r="K683" s="12" t="s">
        <v>74</v>
      </c>
      <c r="L683" s="12" t="s">
        <v>75</v>
      </c>
      <c r="M683" s="12" t="s">
        <v>76</v>
      </c>
      <c r="N683" s="12" t="s">
        <v>77</v>
      </c>
      <c r="O683" s="12" t="s">
        <v>78</v>
      </c>
      <c r="P683" s="12" t="s">
        <v>79</v>
      </c>
      <c r="Q683" s="12" t="s">
        <v>80</v>
      </c>
      <c r="R683" s="12" t="s">
        <v>81</v>
      </c>
      <c r="S683" s="12" t="s">
        <v>82</v>
      </c>
      <c r="T683" s="12" t="s">
        <v>83</v>
      </c>
      <c r="U683" s="12" t="s">
        <v>84</v>
      </c>
      <c r="V683" s="12" t="s">
        <v>85</v>
      </c>
      <c r="W683" s="12" t="s">
        <v>86</v>
      </c>
      <c r="X683" s="12" t="s">
        <v>87</v>
      </c>
      <c r="Y683" s="12" t="s">
        <v>88</v>
      </c>
      <c r="Z683" s="6"/>
      <c r="AZ683" s="9"/>
      <c r="BA683" s="9"/>
      <c r="BB683" s="9"/>
      <c r="BC683" s="9"/>
      <c r="BD683" s="9"/>
      <c r="BE683" s="9"/>
      <c r="BF683" s="9"/>
      <c r="BG683" s="9"/>
      <c r="BH683" s="9"/>
      <c r="BI683" s="9"/>
      <c r="BJ683" s="9"/>
      <c r="BK683" s="9"/>
      <c r="BL683" s="9"/>
      <c r="BM683" s="9"/>
      <c r="BN683" s="9"/>
      <c r="BO683" s="9"/>
      <c r="BP683" s="9"/>
      <c r="BQ683" s="9"/>
      <c r="BR683" s="9"/>
      <c r="BS683" s="9"/>
      <c r="BT683" s="9"/>
      <c r="BU683" s="9"/>
      <c r="BV683" s="9"/>
      <c r="BW683" s="9"/>
    </row>
    <row r="684" spans="1:75" ht="12" x14ac:dyDescent="0.2">
      <c r="A684" s="13">
        <v>1</v>
      </c>
      <c r="B684" s="14">
        <v>2333.5000000000005</v>
      </c>
      <c r="C684" s="14">
        <v>2279.3900000000003</v>
      </c>
      <c r="D684" s="14">
        <v>2323.2800000000002</v>
      </c>
      <c r="E684" s="14">
        <v>2274.3700000000003</v>
      </c>
      <c r="F684" s="14">
        <v>2251.4500000000003</v>
      </c>
      <c r="G684" s="14">
        <v>2250.8500000000004</v>
      </c>
      <c r="H684" s="14">
        <v>2253.0700000000002</v>
      </c>
      <c r="I684" s="14">
        <v>2235.0500000000002</v>
      </c>
      <c r="J684" s="14">
        <v>2196.2600000000002</v>
      </c>
      <c r="K684" s="14">
        <v>2223.67</v>
      </c>
      <c r="L684" s="14">
        <v>2323.44</v>
      </c>
      <c r="M684" s="14">
        <v>2340.5400000000004</v>
      </c>
      <c r="N684" s="14">
        <v>2423.67</v>
      </c>
      <c r="O684" s="14">
        <v>2460.2000000000003</v>
      </c>
      <c r="P684" s="14">
        <v>2431.94</v>
      </c>
      <c r="Q684" s="14">
        <v>2520.0600000000004</v>
      </c>
      <c r="R684" s="14">
        <v>2630.19</v>
      </c>
      <c r="S684" s="14">
        <v>2657.4100000000003</v>
      </c>
      <c r="T684" s="14">
        <v>2660.4300000000003</v>
      </c>
      <c r="U684" s="14">
        <v>2660.28</v>
      </c>
      <c r="V684" s="14">
        <v>2675.2300000000005</v>
      </c>
      <c r="W684" s="14">
        <v>2658.53</v>
      </c>
      <c r="X684" s="14">
        <v>2423.9300000000003</v>
      </c>
      <c r="Y684" s="14">
        <v>2254.67</v>
      </c>
      <c r="AZ684" s="9"/>
      <c r="BA684" s="9"/>
      <c r="BB684" s="9"/>
      <c r="BC684" s="9"/>
      <c r="BD684" s="9"/>
      <c r="BE684" s="9"/>
      <c r="BF684" s="9"/>
      <c r="BG684" s="9"/>
      <c r="BH684" s="9"/>
      <c r="BI684" s="9"/>
      <c r="BJ684" s="9"/>
      <c r="BK684" s="9"/>
      <c r="BL684" s="9"/>
      <c r="BM684" s="9"/>
      <c r="BN684" s="9"/>
      <c r="BO684" s="9"/>
      <c r="BP684" s="9"/>
      <c r="BQ684" s="9"/>
      <c r="BR684" s="9"/>
      <c r="BS684" s="9"/>
      <c r="BT684" s="9"/>
      <c r="BU684" s="9"/>
      <c r="BV684" s="9"/>
      <c r="BW684" s="9"/>
    </row>
    <row r="685" spans="1:75" ht="12" x14ac:dyDescent="0.2">
      <c r="A685" s="13">
        <v>2</v>
      </c>
      <c r="B685" s="14">
        <v>2230.13</v>
      </c>
      <c r="C685" s="14">
        <v>2159.2400000000002</v>
      </c>
      <c r="D685" s="14">
        <v>2117.0400000000004</v>
      </c>
      <c r="E685" s="14">
        <v>2100.8100000000004</v>
      </c>
      <c r="F685" s="14">
        <v>2115.52</v>
      </c>
      <c r="G685" s="14">
        <v>2132.5700000000002</v>
      </c>
      <c r="H685" s="14">
        <v>2142.75</v>
      </c>
      <c r="I685" s="14">
        <v>2173.7800000000002</v>
      </c>
      <c r="J685" s="14">
        <v>2292.5300000000002</v>
      </c>
      <c r="K685" s="14">
        <v>2453.6600000000003</v>
      </c>
      <c r="L685" s="14">
        <v>2708.8900000000003</v>
      </c>
      <c r="M685" s="14">
        <v>2768.76</v>
      </c>
      <c r="N685" s="14">
        <v>2764.6600000000003</v>
      </c>
      <c r="O685" s="14">
        <v>2773.82</v>
      </c>
      <c r="P685" s="14">
        <v>2730.4900000000002</v>
      </c>
      <c r="Q685" s="14">
        <v>2780.4500000000003</v>
      </c>
      <c r="R685" s="14">
        <v>2807.9300000000003</v>
      </c>
      <c r="S685" s="14">
        <v>2817.19</v>
      </c>
      <c r="T685" s="14">
        <v>2817.6800000000003</v>
      </c>
      <c r="U685" s="14">
        <v>2814.9300000000003</v>
      </c>
      <c r="V685" s="14">
        <v>2816.9</v>
      </c>
      <c r="W685" s="14">
        <v>2799.13</v>
      </c>
      <c r="X685" s="14">
        <v>2628.0000000000005</v>
      </c>
      <c r="Y685" s="14">
        <v>2337.17</v>
      </c>
      <c r="AZ685" s="9"/>
      <c r="BA685" s="9"/>
      <c r="BB685" s="9"/>
      <c r="BC685" s="9"/>
      <c r="BD685" s="9"/>
      <c r="BE685" s="9"/>
      <c r="BF685" s="9"/>
      <c r="BG685" s="9"/>
      <c r="BH685" s="9"/>
      <c r="BI685" s="9"/>
      <c r="BJ685" s="9"/>
      <c r="BK685" s="9"/>
      <c r="BL685" s="9"/>
      <c r="BM685" s="9"/>
      <c r="BN685" s="9"/>
      <c r="BO685" s="9"/>
      <c r="BP685" s="9"/>
      <c r="BQ685" s="9"/>
      <c r="BR685" s="9"/>
      <c r="BS685" s="9"/>
      <c r="BT685" s="9"/>
      <c r="BU685" s="9"/>
      <c r="BV685" s="9"/>
      <c r="BW685" s="9"/>
    </row>
    <row r="686" spans="1:75" ht="12" x14ac:dyDescent="0.2">
      <c r="A686" s="13">
        <v>3</v>
      </c>
      <c r="B686" s="14">
        <v>2273.0400000000004</v>
      </c>
      <c r="C686" s="14">
        <v>2205.19</v>
      </c>
      <c r="D686" s="14">
        <v>2156.2000000000003</v>
      </c>
      <c r="E686" s="14">
        <v>2117.61</v>
      </c>
      <c r="F686" s="14">
        <v>2162.3100000000004</v>
      </c>
      <c r="G686" s="14">
        <v>2178.65</v>
      </c>
      <c r="H686" s="14">
        <v>2201.94</v>
      </c>
      <c r="I686" s="14">
        <v>2247.2400000000002</v>
      </c>
      <c r="J686" s="14">
        <v>2472.5700000000002</v>
      </c>
      <c r="K686" s="14">
        <v>2747.65</v>
      </c>
      <c r="L686" s="14">
        <v>2790.4500000000003</v>
      </c>
      <c r="M686" s="14">
        <v>2806.61</v>
      </c>
      <c r="N686" s="14">
        <v>2810.63</v>
      </c>
      <c r="O686" s="14">
        <v>2813.9900000000002</v>
      </c>
      <c r="P686" s="14">
        <v>2785.0000000000005</v>
      </c>
      <c r="Q686" s="14">
        <v>2790.7500000000005</v>
      </c>
      <c r="R686" s="14">
        <v>2814.94</v>
      </c>
      <c r="S686" s="14">
        <v>2825.8900000000003</v>
      </c>
      <c r="T686" s="14">
        <v>2822.7400000000002</v>
      </c>
      <c r="U686" s="14">
        <v>2817.61</v>
      </c>
      <c r="V686" s="14">
        <v>2818.1600000000003</v>
      </c>
      <c r="W686" s="14">
        <v>2765.21</v>
      </c>
      <c r="X686" s="14">
        <v>2446.5100000000002</v>
      </c>
      <c r="Y686" s="14">
        <v>2219.7300000000005</v>
      </c>
      <c r="AZ686" s="9"/>
      <c r="BA686" s="9"/>
      <c r="BB686" s="9"/>
      <c r="BC686" s="9"/>
      <c r="BD686" s="9"/>
      <c r="BE686" s="9"/>
      <c r="BF686" s="9"/>
      <c r="BG686" s="9"/>
      <c r="BH686" s="9"/>
      <c r="BI686" s="9"/>
      <c r="BJ686" s="9"/>
      <c r="BK686" s="9"/>
      <c r="BL686" s="9"/>
      <c r="BM686" s="9"/>
      <c r="BN686" s="9"/>
      <c r="BO686" s="9"/>
      <c r="BP686" s="9"/>
      <c r="BQ686" s="9"/>
      <c r="BR686" s="9"/>
      <c r="BS686" s="9"/>
      <c r="BT686" s="9"/>
      <c r="BU686" s="9"/>
      <c r="BV686" s="9"/>
      <c r="BW686" s="9"/>
    </row>
    <row r="687" spans="1:75" ht="12" x14ac:dyDescent="0.2">
      <c r="A687" s="13">
        <v>4</v>
      </c>
      <c r="B687" s="14">
        <v>2201.63</v>
      </c>
      <c r="C687" s="14">
        <v>2139.3100000000004</v>
      </c>
      <c r="D687" s="14">
        <v>2103.9300000000003</v>
      </c>
      <c r="E687" s="14">
        <v>2072.44</v>
      </c>
      <c r="F687" s="14">
        <v>2119.8000000000002</v>
      </c>
      <c r="G687" s="14">
        <v>2154.6400000000003</v>
      </c>
      <c r="H687" s="14">
        <v>2197.8900000000003</v>
      </c>
      <c r="I687" s="14">
        <v>2304.1400000000003</v>
      </c>
      <c r="J687" s="14">
        <v>2540.8500000000004</v>
      </c>
      <c r="K687" s="14">
        <v>2776.36</v>
      </c>
      <c r="L687" s="14">
        <v>2816.69</v>
      </c>
      <c r="M687" s="14">
        <v>2831.4900000000002</v>
      </c>
      <c r="N687" s="14">
        <v>2832.0600000000004</v>
      </c>
      <c r="O687" s="14">
        <v>2835.0200000000004</v>
      </c>
      <c r="P687" s="14">
        <v>2811.28</v>
      </c>
      <c r="Q687" s="14">
        <v>2811.7900000000004</v>
      </c>
      <c r="R687" s="14">
        <v>2830.9100000000003</v>
      </c>
      <c r="S687" s="14">
        <v>2848.3</v>
      </c>
      <c r="T687" s="14">
        <v>2840.53</v>
      </c>
      <c r="U687" s="14">
        <v>2833.4100000000003</v>
      </c>
      <c r="V687" s="14">
        <v>2836.3900000000003</v>
      </c>
      <c r="W687" s="14">
        <v>2801.1200000000003</v>
      </c>
      <c r="X687" s="14">
        <v>2551.09</v>
      </c>
      <c r="Y687" s="14">
        <v>2300.0400000000004</v>
      </c>
      <c r="AZ687" s="9"/>
      <c r="BA687" s="9"/>
      <c r="BB687" s="9"/>
      <c r="BC687" s="9"/>
      <c r="BD687" s="9"/>
      <c r="BE687" s="9"/>
      <c r="BF687" s="9"/>
      <c r="BG687" s="9"/>
      <c r="BH687" s="9"/>
      <c r="BI687" s="9"/>
      <c r="BJ687" s="9"/>
      <c r="BK687" s="9"/>
      <c r="BL687" s="9"/>
      <c r="BM687" s="9"/>
      <c r="BN687" s="9"/>
      <c r="BO687" s="9"/>
      <c r="BP687" s="9"/>
      <c r="BQ687" s="9"/>
      <c r="BR687" s="9"/>
      <c r="BS687" s="9"/>
      <c r="BT687" s="9"/>
      <c r="BU687" s="9"/>
      <c r="BV687" s="9"/>
      <c r="BW687" s="9"/>
    </row>
    <row r="688" spans="1:75" ht="12" x14ac:dyDescent="0.2">
      <c r="A688" s="13">
        <v>5</v>
      </c>
      <c r="B688" s="14">
        <v>2223.1400000000003</v>
      </c>
      <c r="C688" s="14">
        <v>2158.4900000000002</v>
      </c>
      <c r="D688" s="14">
        <v>2105.17</v>
      </c>
      <c r="E688" s="14">
        <v>2097.94</v>
      </c>
      <c r="F688" s="14">
        <v>2128.3100000000004</v>
      </c>
      <c r="G688" s="14">
        <v>2147.6400000000003</v>
      </c>
      <c r="H688" s="14">
        <v>2205.52</v>
      </c>
      <c r="I688" s="14">
        <v>2276.86</v>
      </c>
      <c r="J688" s="14">
        <v>2558.1800000000003</v>
      </c>
      <c r="K688" s="14">
        <v>2774.8700000000003</v>
      </c>
      <c r="L688" s="14">
        <v>2801.4300000000003</v>
      </c>
      <c r="M688" s="14">
        <v>2805.92</v>
      </c>
      <c r="N688" s="14">
        <v>2805.17</v>
      </c>
      <c r="O688" s="14">
        <v>2806.19</v>
      </c>
      <c r="P688" s="14">
        <v>2795.9900000000002</v>
      </c>
      <c r="Q688" s="14">
        <v>2797.15</v>
      </c>
      <c r="R688" s="14">
        <v>2806.7500000000005</v>
      </c>
      <c r="S688" s="14">
        <v>2821.3</v>
      </c>
      <c r="T688" s="14">
        <v>2813.0000000000005</v>
      </c>
      <c r="U688" s="14">
        <v>2805.36</v>
      </c>
      <c r="V688" s="14">
        <v>2804.59</v>
      </c>
      <c r="W688" s="14">
        <v>2789.0400000000004</v>
      </c>
      <c r="X688" s="14">
        <v>2466.5800000000004</v>
      </c>
      <c r="Y688" s="14">
        <v>2240.94</v>
      </c>
      <c r="AZ688" s="9"/>
      <c r="BA688" s="9"/>
      <c r="BB688" s="9"/>
      <c r="BC688" s="9"/>
      <c r="BD688" s="9"/>
      <c r="BE688" s="9"/>
      <c r="BF688" s="9"/>
      <c r="BG688" s="9"/>
      <c r="BH688" s="9"/>
      <c r="BI688" s="9"/>
      <c r="BJ688" s="9"/>
      <c r="BK688" s="9"/>
      <c r="BL688" s="9"/>
      <c r="BM688" s="9"/>
      <c r="BN688" s="9"/>
      <c r="BO688" s="9"/>
      <c r="BP688" s="9"/>
      <c r="BQ688" s="9"/>
      <c r="BR688" s="9"/>
      <c r="BS688" s="9"/>
      <c r="BT688" s="9"/>
      <c r="BU688" s="9"/>
      <c r="BV688" s="9"/>
      <c r="BW688" s="9"/>
    </row>
    <row r="689" spans="1:75" ht="12" x14ac:dyDescent="0.2">
      <c r="A689" s="13">
        <v>6</v>
      </c>
      <c r="B689" s="14">
        <v>2181.42</v>
      </c>
      <c r="C689" s="14">
        <v>2079.9</v>
      </c>
      <c r="D689" s="14">
        <v>2002.8700000000001</v>
      </c>
      <c r="E689" s="14">
        <v>1977.93</v>
      </c>
      <c r="F689" s="14">
        <v>2006.3300000000002</v>
      </c>
      <c r="G689" s="14">
        <v>2049.3100000000004</v>
      </c>
      <c r="H689" s="14">
        <v>2104.71</v>
      </c>
      <c r="I689" s="14">
        <v>2239.69</v>
      </c>
      <c r="J689" s="14">
        <v>2473.71</v>
      </c>
      <c r="K689" s="14">
        <v>2725.0200000000004</v>
      </c>
      <c r="L689" s="14">
        <v>2766.2000000000003</v>
      </c>
      <c r="M689" s="14">
        <v>2779.46</v>
      </c>
      <c r="N689" s="14">
        <v>2780.9300000000003</v>
      </c>
      <c r="O689" s="14">
        <v>2783.1000000000004</v>
      </c>
      <c r="P689" s="14">
        <v>2759.7200000000003</v>
      </c>
      <c r="Q689" s="14">
        <v>2765.8100000000004</v>
      </c>
      <c r="R689" s="14">
        <v>2790.07</v>
      </c>
      <c r="S689" s="14">
        <v>2797.8300000000004</v>
      </c>
      <c r="T689" s="14">
        <v>2794.7900000000004</v>
      </c>
      <c r="U689" s="14">
        <v>2792.0400000000004</v>
      </c>
      <c r="V689" s="14">
        <v>2791.53</v>
      </c>
      <c r="W689" s="14">
        <v>2746.38</v>
      </c>
      <c r="X689" s="14">
        <v>2427.63</v>
      </c>
      <c r="Y689" s="14">
        <v>2244.65</v>
      </c>
      <c r="AZ689" s="9"/>
      <c r="BA689" s="9"/>
      <c r="BB689" s="9"/>
      <c r="BC689" s="9"/>
      <c r="BD689" s="9"/>
      <c r="BE689" s="9"/>
      <c r="BF689" s="9"/>
      <c r="BG689" s="9"/>
      <c r="BH689" s="9"/>
      <c r="BI689" s="9"/>
      <c r="BJ689" s="9"/>
      <c r="BK689" s="9"/>
      <c r="BL689" s="9"/>
      <c r="BM689" s="9"/>
      <c r="BN689" s="9"/>
      <c r="BO689" s="9"/>
      <c r="BP689" s="9"/>
      <c r="BQ689" s="9"/>
      <c r="BR689" s="9"/>
      <c r="BS689" s="9"/>
      <c r="BT689" s="9"/>
      <c r="BU689" s="9"/>
      <c r="BV689" s="9"/>
      <c r="BW689" s="9"/>
    </row>
    <row r="690" spans="1:75" ht="12" x14ac:dyDescent="0.2">
      <c r="A690" s="13">
        <v>7</v>
      </c>
      <c r="B690" s="14">
        <v>2183.75</v>
      </c>
      <c r="C690" s="14">
        <v>2099.8700000000003</v>
      </c>
      <c r="D690" s="14">
        <v>2032.5400000000002</v>
      </c>
      <c r="E690" s="14">
        <v>2001.9999999999998</v>
      </c>
      <c r="F690" s="14">
        <v>2019.32</v>
      </c>
      <c r="G690" s="14">
        <v>2044.93</v>
      </c>
      <c r="H690" s="14">
        <v>2078.02</v>
      </c>
      <c r="I690" s="14">
        <v>2170.4300000000003</v>
      </c>
      <c r="J690" s="14">
        <v>2292.61</v>
      </c>
      <c r="K690" s="14">
        <v>2536.4700000000003</v>
      </c>
      <c r="L690" s="14">
        <v>2681.82</v>
      </c>
      <c r="M690" s="14">
        <v>2701.0400000000004</v>
      </c>
      <c r="N690" s="14">
        <v>2701.8100000000004</v>
      </c>
      <c r="O690" s="14">
        <v>2701.9900000000002</v>
      </c>
      <c r="P690" s="14">
        <v>2670.76</v>
      </c>
      <c r="Q690" s="14">
        <v>2679.5000000000005</v>
      </c>
      <c r="R690" s="14">
        <v>2707.51</v>
      </c>
      <c r="S690" s="14">
        <v>2726.4800000000005</v>
      </c>
      <c r="T690" s="14">
        <v>2724.63</v>
      </c>
      <c r="U690" s="14">
        <v>2721.84</v>
      </c>
      <c r="V690" s="14">
        <v>2729.53</v>
      </c>
      <c r="W690" s="14">
        <v>2706.61</v>
      </c>
      <c r="X690" s="14">
        <v>2521.3900000000003</v>
      </c>
      <c r="Y690" s="14">
        <v>2278.1600000000003</v>
      </c>
      <c r="AZ690" s="9"/>
      <c r="BA690" s="9"/>
      <c r="BB690" s="9"/>
      <c r="BC690" s="9"/>
      <c r="BD690" s="9"/>
      <c r="BE690" s="9"/>
      <c r="BF690" s="9"/>
      <c r="BG690" s="9"/>
      <c r="BH690" s="9"/>
      <c r="BI690" s="9"/>
      <c r="BJ690" s="9"/>
      <c r="BK690" s="9"/>
      <c r="BL690" s="9"/>
      <c r="BM690" s="9"/>
      <c r="BN690" s="9"/>
      <c r="BO690" s="9"/>
      <c r="BP690" s="9"/>
      <c r="BQ690" s="9"/>
      <c r="BR690" s="9"/>
      <c r="BS690" s="9"/>
      <c r="BT690" s="9"/>
      <c r="BU690" s="9"/>
      <c r="BV690" s="9"/>
      <c r="BW690" s="9"/>
    </row>
    <row r="691" spans="1:75" ht="12" x14ac:dyDescent="0.2">
      <c r="A691" s="13">
        <v>8</v>
      </c>
      <c r="B691" s="14">
        <v>2240.2700000000004</v>
      </c>
      <c r="C691" s="14">
        <v>2165.1200000000003</v>
      </c>
      <c r="D691" s="14">
        <v>2105.69</v>
      </c>
      <c r="E691" s="14">
        <v>2062.63</v>
      </c>
      <c r="F691" s="14">
        <v>2096.59</v>
      </c>
      <c r="G691" s="14">
        <v>2114.3700000000003</v>
      </c>
      <c r="H691" s="14">
        <v>2139.2900000000004</v>
      </c>
      <c r="I691" s="14">
        <v>2237.6400000000003</v>
      </c>
      <c r="J691" s="14">
        <v>2452.7900000000004</v>
      </c>
      <c r="K691" s="14">
        <v>2705.61</v>
      </c>
      <c r="L691" s="14">
        <v>2787.71</v>
      </c>
      <c r="M691" s="14">
        <v>2804.61</v>
      </c>
      <c r="N691" s="14">
        <v>2806.9</v>
      </c>
      <c r="O691" s="14">
        <v>2808.4900000000002</v>
      </c>
      <c r="P691" s="14">
        <v>2786.4700000000003</v>
      </c>
      <c r="Q691" s="14">
        <v>2792.2200000000003</v>
      </c>
      <c r="R691" s="14">
        <v>2815.46</v>
      </c>
      <c r="S691" s="14">
        <v>2834.5800000000004</v>
      </c>
      <c r="T691" s="14">
        <v>2828.7000000000003</v>
      </c>
      <c r="U691" s="14">
        <v>2820.5800000000004</v>
      </c>
      <c r="V691" s="14">
        <v>2820.8700000000003</v>
      </c>
      <c r="W691" s="14">
        <v>2788.0600000000004</v>
      </c>
      <c r="X691" s="14">
        <v>2536.13</v>
      </c>
      <c r="Y691" s="14">
        <v>2257.1400000000003</v>
      </c>
      <c r="AZ691" s="9"/>
      <c r="BA691" s="9"/>
      <c r="BB691" s="9"/>
      <c r="BC691" s="9"/>
      <c r="BD691" s="9"/>
      <c r="BE691" s="9"/>
      <c r="BF691" s="9"/>
      <c r="BG691" s="9"/>
      <c r="BH691" s="9"/>
      <c r="BI691" s="9"/>
      <c r="BJ691" s="9"/>
      <c r="BK691" s="9"/>
      <c r="BL691" s="9"/>
      <c r="BM691" s="9"/>
      <c r="BN691" s="9"/>
      <c r="BO691" s="9"/>
      <c r="BP691" s="9"/>
      <c r="BQ691" s="9"/>
      <c r="BR691" s="9"/>
      <c r="BS691" s="9"/>
      <c r="BT691" s="9"/>
      <c r="BU691" s="9"/>
      <c r="BV691" s="9"/>
      <c r="BW691" s="9"/>
    </row>
    <row r="692" spans="1:75" ht="12" x14ac:dyDescent="0.2">
      <c r="A692" s="13">
        <v>9</v>
      </c>
      <c r="B692" s="14">
        <v>2223.59</v>
      </c>
      <c r="C692" s="14">
        <v>2128.52</v>
      </c>
      <c r="D692" s="14">
        <v>2061.0100000000002</v>
      </c>
      <c r="E692" s="14">
        <v>2042.45</v>
      </c>
      <c r="F692" s="14">
        <v>2082.5600000000004</v>
      </c>
      <c r="G692" s="14">
        <v>2218.09</v>
      </c>
      <c r="H692" s="14">
        <v>2440.8100000000004</v>
      </c>
      <c r="I692" s="14">
        <v>2810.51</v>
      </c>
      <c r="J692" s="14">
        <v>2903.67</v>
      </c>
      <c r="K692" s="14">
        <v>2939.4500000000003</v>
      </c>
      <c r="L692" s="14">
        <v>2956.1600000000003</v>
      </c>
      <c r="M692" s="14">
        <v>2966.57</v>
      </c>
      <c r="N692" s="14">
        <v>2952.4300000000003</v>
      </c>
      <c r="O692" s="14">
        <v>2961.15</v>
      </c>
      <c r="P692" s="14">
        <v>2926.7500000000005</v>
      </c>
      <c r="Q692" s="14">
        <v>2923.2900000000004</v>
      </c>
      <c r="R692" s="14">
        <v>2881.6400000000003</v>
      </c>
      <c r="S692" s="14">
        <v>2893.0800000000004</v>
      </c>
      <c r="T692" s="14">
        <v>2880.71</v>
      </c>
      <c r="U692" s="14">
        <v>2938.57</v>
      </c>
      <c r="V692" s="14">
        <v>2898.1400000000003</v>
      </c>
      <c r="W692" s="14">
        <v>2852.03</v>
      </c>
      <c r="X692" s="14">
        <v>2570.7900000000004</v>
      </c>
      <c r="Y692" s="14">
        <v>2245.36</v>
      </c>
      <c r="AZ692" s="9"/>
      <c r="BA692" s="9"/>
      <c r="BB692" s="9"/>
      <c r="BC692" s="9"/>
      <c r="BD692" s="9"/>
      <c r="BE692" s="9"/>
      <c r="BF692" s="9"/>
      <c r="BG692" s="9"/>
      <c r="BH692" s="9"/>
      <c r="BI692" s="9"/>
      <c r="BJ692" s="9"/>
      <c r="BK692" s="9"/>
      <c r="BL692" s="9"/>
      <c r="BM692" s="9"/>
      <c r="BN692" s="9"/>
      <c r="BO692" s="9"/>
      <c r="BP692" s="9"/>
      <c r="BQ692" s="9"/>
      <c r="BR692" s="9"/>
      <c r="BS692" s="9"/>
      <c r="BT692" s="9"/>
      <c r="BU692" s="9"/>
      <c r="BV692" s="9"/>
      <c r="BW692" s="9"/>
    </row>
    <row r="693" spans="1:75" ht="12" x14ac:dyDescent="0.2">
      <c r="A693" s="13">
        <v>10</v>
      </c>
      <c r="B693" s="14">
        <v>2226.46</v>
      </c>
      <c r="C693" s="14">
        <v>2140.6600000000003</v>
      </c>
      <c r="D693" s="14">
        <v>2075.7900000000004</v>
      </c>
      <c r="E693" s="14">
        <v>2079.69</v>
      </c>
      <c r="F693" s="14">
        <v>2176.5600000000004</v>
      </c>
      <c r="G693" s="14">
        <v>2286.1800000000003</v>
      </c>
      <c r="H693" s="14">
        <v>2495.94</v>
      </c>
      <c r="I693" s="14">
        <v>2865.05</v>
      </c>
      <c r="J693" s="14">
        <v>2950.8700000000003</v>
      </c>
      <c r="K693" s="14">
        <v>2983.26</v>
      </c>
      <c r="L693" s="14">
        <v>2993.38</v>
      </c>
      <c r="M693" s="14">
        <v>2998.1000000000004</v>
      </c>
      <c r="N693" s="14">
        <v>2989.26</v>
      </c>
      <c r="O693" s="14">
        <v>2991.7700000000004</v>
      </c>
      <c r="P693" s="14">
        <v>2961.63</v>
      </c>
      <c r="Q693" s="14">
        <v>2955.9900000000002</v>
      </c>
      <c r="R693" s="14">
        <v>2949.6600000000003</v>
      </c>
      <c r="S693" s="14">
        <v>2951.0200000000004</v>
      </c>
      <c r="T693" s="14">
        <v>2937.7500000000005</v>
      </c>
      <c r="U693" s="14">
        <v>2966.3100000000004</v>
      </c>
      <c r="V693" s="14">
        <v>2932.4800000000005</v>
      </c>
      <c r="W693" s="14">
        <v>2870.28</v>
      </c>
      <c r="X693" s="14">
        <v>2596.7500000000005</v>
      </c>
      <c r="Y693" s="14">
        <v>2281.8700000000003</v>
      </c>
      <c r="AZ693" s="9"/>
      <c r="BA693" s="9"/>
      <c r="BB693" s="9"/>
      <c r="BC693" s="9"/>
      <c r="BD693" s="9"/>
      <c r="BE693" s="9"/>
      <c r="BF693" s="9"/>
      <c r="BG693" s="9"/>
      <c r="BH693" s="9"/>
      <c r="BI693" s="9"/>
      <c r="BJ693" s="9"/>
      <c r="BK693" s="9"/>
      <c r="BL693" s="9"/>
      <c r="BM693" s="9"/>
      <c r="BN693" s="9"/>
      <c r="BO693" s="9"/>
      <c r="BP693" s="9"/>
      <c r="BQ693" s="9"/>
      <c r="BR693" s="9"/>
      <c r="BS693" s="9"/>
      <c r="BT693" s="9"/>
      <c r="BU693" s="9"/>
      <c r="BV693" s="9"/>
      <c r="BW693" s="9"/>
    </row>
    <row r="694" spans="1:75" ht="12" x14ac:dyDescent="0.2">
      <c r="A694" s="13">
        <v>11</v>
      </c>
      <c r="B694" s="14">
        <v>2258.9900000000002</v>
      </c>
      <c r="C694" s="14">
        <v>2209.92</v>
      </c>
      <c r="D694" s="14">
        <v>2148.59</v>
      </c>
      <c r="E694" s="14">
        <v>2144.8200000000002</v>
      </c>
      <c r="F694" s="14">
        <v>2223.2800000000002</v>
      </c>
      <c r="G694" s="14">
        <v>2324.21</v>
      </c>
      <c r="H694" s="14">
        <v>2484.67</v>
      </c>
      <c r="I694" s="14">
        <v>2879.3</v>
      </c>
      <c r="J694" s="14">
        <v>2985.4100000000003</v>
      </c>
      <c r="K694" s="14">
        <v>3018.6600000000003</v>
      </c>
      <c r="L694" s="14">
        <v>3034.32</v>
      </c>
      <c r="M694" s="14">
        <v>3048.3700000000003</v>
      </c>
      <c r="N694" s="14">
        <v>3036.9300000000003</v>
      </c>
      <c r="O694" s="14">
        <v>3039.51</v>
      </c>
      <c r="P694" s="14">
        <v>3008.3900000000003</v>
      </c>
      <c r="Q694" s="14">
        <v>3004.15</v>
      </c>
      <c r="R694" s="14">
        <v>2966.53</v>
      </c>
      <c r="S694" s="14">
        <v>2972.2500000000005</v>
      </c>
      <c r="T694" s="14">
        <v>2950.4300000000003</v>
      </c>
      <c r="U694" s="14">
        <v>3006.7300000000005</v>
      </c>
      <c r="V694" s="14">
        <v>2989.07</v>
      </c>
      <c r="W694" s="14">
        <v>2953.61</v>
      </c>
      <c r="X694" s="14">
        <v>2805.6400000000003</v>
      </c>
      <c r="Y694" s="14">
        <v>2404.2400000000002</v>
      </c>
      <c r="AZ694" s="9"/>
      <c r="BA694" s="9"/>
      <c r="BB694" s="9"/>
      <c r="BC694" s="9"/>
      <c r="BD694" s="9"/>
      <c r="BE694" s="9"/>
      <c r="BF694" s="9"/>
      <c r="BG694" s="9"/>
      <c r="BH694" s="9"/>
      <c r="BI694" s="9"/>
      <c r="BJ694" s="9"/>
      <c r="BK694" s="9"/>
      <c r="BL694" s="9"/>
      <c r="BM694" s="9"/>
      <c r="BN694" s="9"/>
      <c r="BO694" s="9"/>
      <c r="BP694" s="9"/>
      <c r="BQ694" s="9"/>
      <c r="BR694" s="9"/>
      <c r="BS694" s="9"/>
      <c r="BT694" s="9"/>
      <c r="BU694" s="9"/>
      <c r="BV694" s="9"/>
      <c r="BW694" s="9"/>
    </row>
    <row r="695" spans="1:75" ht="12" x14ac:dyDescent="0.2">
      <c r="A695" s="13">
        <v>12</v>
      </c>
      <c r="B695" s="14">
        <v>2299.3100000000004</v>
      </c>
      <c r="C695" s="14">
        <v>2245.3700000000003</v>
      </c>
      <c r="D695" s="14">
        <v>2224.2800000000002</v>
      </c>
      <c r="E695" s="14">
        <v>2222.36</v>
      </c>
      <c r="F695" s="14">
        <v>2252.69</v>
      </c>
      <c r="G695" s="14">
        <v>2345.3300000000004</v>
      </c>
      <c r="H695" s="14">
        <v>2488.63</v>
      </c>
      <c r="I695" s="14">
        <v>2865.0200000000004</v>
      </c>
      <c r="J695" s="14">
        <v>2939.2900000000004</v>
      </c>
      <c r="K695" s="14">
        <v>2968.7900000000004</v>
      </c>
      <c r="L695" s="14">
        <v>2971.21</v>
      </c>
      <c r="M695" s="14">
        <v>2986.5400000000004</v>
      </c>
      <c r="N695" s="14">
        <v>2976.4500000000003</v>
      </c>
      <c r="O695" s="14">
        <v>2984.2000000000003</v>
      </c>
      <c r="P695" s="14">
        <v>2957.6800000000003</v>
      </c>
      <c r="Q695" s="14">
        <v>2953.05</v>
      </c>
      <c r="R695" s="14">
        <v>2945.2700000000004</v>
      </c>
      <c r="S695" s="14">
        <v>2939.9800000000005</v>
      </c>
      <c r="T695" s="14">
        <v>2934.3100000000004</v>
      </c>
      <c r="U695" s="14">
        <v>2953.9500000000003</v>
      </c>
      <c r="V695" s="14">
        <v>2937.4300000000003</v>
      </c>
      <c r="W695" s="14">
        <v>2897.2300000000005</v>
      </c>
      <c r="X695" s="14">
        <v>2733.03</v>
      </c>
      <c r="Y695" s="14">
        <v>2372.9700000000003</v>
      </c>
      <c r="AZ695" s="9"/>
      <c r="BA695" s="9"/>
      <c r="BB695" s="9"/>
      <c r="BC695" s="9"/>
      <c r="BD695" s="9"/>
      <c r="BE695" s="9"/>
      <c r="BF695" s="9"/>
      <c r="BG695" s="9"/>
      <c r="BH695" s="9"/>
      <c r="BI695" s="9"/>
      <c r="BJ695" s="9"/>
      <c r="BK695" s="9"/>
      <c r="BL695" s="9"/>
      <c r="BM695" s="9"/>
      <c r="BN695" s="9"/>
      <c r="BO695" s="9"/>
      <c r="BP695" s="9"/>
      <c r="BQ695" s="9"/>
      <c r="BR695" s="9"/>
      <c r="BS695" s="9"/>
      <c r="BT695" s="9"/>
      <c r="BU695" s="9"/>
      <c r="BV695" s="9"/>
      <c r="BW695" s="9"/>
    </row>
    <row r="696" spans="1:75" ht="12" x14ac:dyDescent="0.2">
      <c r="A696" s="13">
        <v>13</v>
      </c>
      <c r="B696" s="14">
        <v>2331.4100000000003</v>
      </c>
      <c r="C696" s="14">
        <v>2274.17</v>
      </c>
      <c r="D696" s="14">
        <v>2245.4300000000003</v>
      </c>
      <c r="E696" s="14">
        <v>2244.71</v>
      </c>
      <c r="F696" s="14">
        <v>2297.2900000000004</v>
      </c>
      <c r="G696" s="14">
        <v>2387.3100000000004</v>
      </c>
      <c r="H696" s="14">
        <v>2720.9</v>
      </c>
      <c r="I696" s="14">
        <v>2887.9900000000002</v>
      </c>
      <c r="J696" s="14">
        <v>2974.7300000000005</v>
      </c>
      <c r="K696" s="14">
        <v>3002.92</v>
      </c>
      <c r="L696" s="14">
        <v>3016.86</v>
      </c>
      <c r="M696" s="14">
        <v>3024.07</v>
      </c>
      <c r="N696" s="14">
        <v>3015.7400000000002</v>
      </c>
      <c r="O696" s="14">
        <v>3017.9700000000003</v>
      </c>
      <c r="P696" s="14">
        <v>2981.5600000000004</v>
      </c>
      <c r="Q696" s="14">
        <v>2981.44</v>
      </c>
      <c r="R696" s="14">
        <v>2944.2700000000004</v>
      </c>
      <c r="S696" s="14">
        <v>2932.8100000000004</v>
      </c>
      <c r="T696" s="14">
        <v>2929.9800000000005</v>
      </c>
      <c r="U696" s="14">
        <v>3000.3</v>
      </c>
      <c r="V696" s="14">
        <v>2988.09</v>
      </c>
      <c r="W696" s="14">
        <v>2940.3300000000004</v>
      </c>
      <c r="X696" s="14">
        <v>2832.5600000000004</v>
      </c>
      <c r="Y696" s="14">
        <v>2581.6600000000003</v>
      </c>
      <c r="AZ696" s="9"/>
      <c r="BA696" s="9"/>
      <c r="BB696" s="9"/>
      <c r="BC696" s="9"/>
      <c r="BD696" s="9"/>
      <c r="BE696" s="9"/>
      <c r="BF696" s="9"/>
      <c r="BG696" s="9"/>
      <c r="BH696" s="9"/>
      <c r="BI696" s="9"/>
      <c r="BJ696" s="9"/>
      <c r="BK696" s="9"/>
      <c r="BL696" s="9"/>
      <c r="BM696" s="9"/>
      <c r="BN696" s="9"/>
      <c r="BO696" s="9"/>
      <c r="BP696" s="9"/>
      <c r="BQ696" s="9"/>
      <c r="BR696" s="9"/>
      <c r="BS696" s="9"/>
      <c r="BT696" s="9"/>
      <c r="BU696" s="9"/>
      <c r="BV696" s="9"/>
      <c r="BW696" s="9"/>
    </row>
    <row r="697" spans="1:75" ht="12" x14ac:dyDescent="0.2">
      <c r="A697" s="13">
        <v>14</v>
      </c>
      <c r="B697" s="14">
        <v>2573.2900000000004</v>
      </c>
      <c r="C697" s="14">
        <v>2411.7600000000002</v>
      </c>
      <c r="D697" s="14">
        <v>2383.21</v>
      </c>
      <c r="E697" s="14">
        <v>2374.6000000000004</v>
      </c>
      <c r="F697" s="14">
        <v>2390.8200000000002</v>
      </c>
      <c r="G697" s="14">
        <v>2420.19</v>
      </c>
      <c r="H697" s="14">
        <v>2515.4100000000003</v>
      </c>
      <c r="I697" s="14">
        <v>2785.7500000000005</v>
      </c>
      <c r="J697" s="14">
        <v>2864.6800000000003</v>
      </c>
      <c r="K697" s="14">
        <v>2981.61</v>
      </c>
      <c r="L697" s="14">
        <v>3011.28</v>
      </c>
      <c r="M697" s="14">
        <v>3017.2900000000004</v>
      </c>
      <c r="N697" s="14">
        <v>3012.78</v>
      </c>
      <c r="O697" s="14">
        <v>3010.9700000000003</v>
      </c>
      <c r="P697" s="14">
        <v>2986.21</v>
      </c>
      <c r="Q697" s="14">
        <v>2988.67</v>
      </c>
      <c r="R697" s="14">
        <v>2997.3300000000004</v>
      </c>
      <c r="S697" s="14">
        <v>3007.1800000000003</v>
      </c>
      <c r="T697" s="14">
        <v>2997.4900000000002</v>
      </c>
      <c r="U697" s="14">
        <v>2993.69</v>
      </c>
      <c r="V697" s="14">
        <v>2999.71</v>
      </c>
      <c r="W697" s="14">
        <v>2879.3100000000004</v>
      </c>
      <c r="X697" s="14">
        <v>2816.1400000000003</v>
      </c>
      <c r="Y697" s="14">
        <v>2578.8900000000003</v>
      </c>
      <c r="AZ697" s="9"/>
      <c r="BA697" s="9"/>
      <c r="BB697" s="9"/>
      <c r="BC697" s="9"/>
      <c r="BD697" s="9"/>
      <c r="BE697" s="9"/>
      <c r="BF697" s="9"/>
      <c r="BG697" s="9"/>
      <c r="BH697" s="9"/>
      <c r="BI697" s="9"/>
      <c r="BJ697" s="9"/>
      <c r="BK697" s="9"/>
      <c r="BL697" s="9"/>
      <c r="BM697" s="9"/>
      <c r="BN697" s="9"/>
      <c r="BO697" s="9"/>
      <c r="BP697" s="9"/>
      <c r="BQ697" s="9"/>
      <c r="BR697" s="9"/>
      <c r="BS697" s="9"/>
      <c r="BT697" s="9"/>
      <c r="BU697" s="9"/>
      <c r="BV697" s="9"/>
      <c r="BW697" s="9"/>
    </row>
    <row r="698" spans="1:75" ht="12" x14ac:dyDescent="0.2">
      <c r="A698" s="13">
        <v>15</v>
      </c>
      <c r="B698" s="14">
        <v>2424.9100000000003</v>
      </c>
      <c r="C698" s="14">
        <v>2371.11</v>
      </c>
      <c r="D698" s="14">
        <v>2304.3100000000004</v>
      </c>
      <c r="E698" s="14">
        <v>2297.9700000000003</v>
      </c>
      <c r="F698" s="14">
        <v>2304.6400000000003</v>
      </c>
      <c r="G698" s="14">
        <v>2352.36</v>
      </c>
      <c r="H698" s="14">
        <v>2368.3200000000002</v>
      </c>
      <c r="I698" s="14">
        <v>2564.63</v>
      </c>
      <c r="J698" s="14">
        <v>2801.8700000000003</v>
      </c>
      <c r="K698" s="14">
        <v>2866.3700000000003</v>
      </c>
      <c r="L698" s="14">
        <v>2922.9700000000003</v>
      </c>
      <c r="M698" s="14">
        <v>2938.2000000000003</v>
      </c>
      <c r="N698" s="14">
        <v>2939.1200000000003</v>
      </c>
      <c r="O698" s="14">
        <v>2940.17</v>
      </c>
      <c r="P698" s="14">
        <v>2913.4900000000002</v>
      </c>
      <c r="Q698" s="14">
        <v>2921.5600000000004</v>
      </c>
      <c r="R698" s="14">
        <v>2932.8</v>
      </c>
      <c r="S698" s="14">
        <v>2954.7200000000003</v>
      </c>
      <c r="T698" s="14">
        <v>2945.69</v>
      </c>
      <c r="U698" s="14">
        <v>2954.7300000000005</v>
      </c>
      <c r="V698" s="14">
        <v>2955.53</v>
      </c>
      <c r="W698" s="14">
        <v>2877.96</v>
      </c>
      <c r="X698" s="14">
        <v>2814.3300000000004</v>
      </c>
      <c r="Y698" s="14">
        <v>2564.69</v>
      </c>
      <c r="AZ698" s="9"/>
      <c r="BA698" s="9"/>
      <c r="BB698" s="9"/>
      <c r="BC698" s="9"/>
      <c r="BD698" s="9"/>
      <c r="BE698" s="9"/>
      <c r="BF698" s="9"/>
      <c r="BG698" s="9"/>
      <c r="BH698" s="9"/>
      <c r="BI698" s="9"/>
      <c r="BJ698" s="9"/>
      <c r="BK698" s="9"/>
      <c r="BL698" s="9"/>
      <c r="BM698" s="9"/>
      <c r="BN698" s="9"/>
      <c r="BO698" s="9"/>
      <c r="BP698" s="9"/>
      <c r="BQ698" s="9"/>
      <c r="BR698" s="9"/>
      <c r="BS698" s="9"/>
      <c r="BT698" s="9"/>
      <c r="BU698" s="9"/>
      <c r="BV698" s="9"/>
      <c r="BW698" s="9"/>
    </row>
    <row r="699" spans="1:75" ht="12" x14ac:dyDescent="0.2">
      <c r="A699" s="13">
        <v>16</v>
      </c>
      <c r="B699" s="14">
        <v>2409.61</v>
      </c>
      <c r="C699" s="14">
        <v>2354.5400000000004</v>
      </c>
      <c r="D699" s="14">
        <v>2297.8700000000003</v>
      </c>
      <c r="E699" s="14">
        <v>2288.65</v>
      </c>
      <c r="F699" s="14">
        <v>2325.0800000000004</v>
      </c>
      <c r="G699" s="14">
        <v>2422.63</v>
      </c>
      <c r="H699" s="14">
        <v>2708.2400000000002</v>
      </c>
      <c r="I699" s="14">
        <v>2861.11</v>
      </c>
      <c r="J699" s="14">
        <v>3056.9300000000003</v>
      </c>
      <c r="K699" s="14">
        <v>3094.4500000000003</v>
      </c>
      <c r="L699" s="14">
        <v>3111.1600000000003</v>
      </c>
      <c r="M699" s="14">
        <v>3120.6200000000003</v>
      </c>
      <c r="N699" s="14">
        <v>3122.9300000000003</v>
      </c>
      <c r="O699" s="14">
        <v>3136.0400000000004</v>
      </c>
      <c r="P699" s="14">
        <v>3095.3300000000004</v>
      </c>
      <c r="Q699" s="14">
        <v>3089.19</v>
      </c>
      <c r="R699" s="14">
        <v>3077.3500000000004</v>
      </c>
      <c r="S699" s="14">
        <v>3072.51</v>
      </c>
      <c r="T699" s="14">
        <v>2937.1800000000003</v>
      </c>
      <c r="U699" s="14">
        <v>3096.7400000000002</v>
      </c>
      <c r="V699" s="14">
        <v>3005.1600000000003</v>
      </c>
      <c r="W699" s="14">
        <v>2899.2400000000002</v>
      </c>
      <c r="X699" s="14">
        <v>2777.8700000000003</v>
      </c>
      <c r="Y699" s="14">
        <v>2427.3700000000003</v>
      </c>
      <c r="AZ699" s="9"/>
      <c r="BA699" s="9"/>
      <c r="BB699" s="9"/>
      <c r="BC699" s="9"/>
      <c r="BD699" s="9"/>
      <c r="BE699" s="9"/>
      <c r="BF699" s="9"/>
      <c r="BG699" s="9"/>
      <c r="BH699" s="9"/>
      <c r="BI699" s="9"/>
      <c r="BJ699" s="9"/>
      <c r="BK699" s="9"/>
      <c r="BL699" s="9"/>
      <c r="BM699" s="9"/>
      <c r="BN699" s="9"/>
      <c r="BO699" s="9"/>
      <c r="BP699" s="9"/>
      <c r="BQ699" s="9"/>
      <c r="BR699" s="9"/>
      <c r="BS699" s="9"/>
      <c r="BT699" s="9"/>
      <c r="BU699" s="9"/>
      <c r="BV699" s="9"/>
      <c r="BW699" s="9"/>
    </row>
    <row r="700" spans="1:75" ht="12" x14ac:dyDescent="0.2">
      <c r="A700" s="13">
        <v>17</v>
      </c>
      <c r="B700" s="14">
        <v>2267.1400000000003</v>
      </c>
      <c r="C700" s="14">
        <v>2235.9900000000002</v>
      </c>
      <c r="D700" s="14">
        <v>2220.4100000000003</v>
      </c>
      <c r="E700" s="14">
        <v>2219.8100000000004</v>
      </c>
      <c r="F700" s="14">
        <v>2241.7800000000002</v>
      </c>
      <c r="G700" s="14">
        <v>2298.5300000000002</v>
      </c>
      <c r="H700" s="14">
        <v>2511.9100000000003</v>
      </c>
      <c r="I700" s="14">
        <v>2833.7900000000004</v>
      </c>
      <c r="J700" s="14">
        <v>2871.13</v>
      </c>
      <c r="K700" s="14">
        <v>2913.17</v>
      </c>
      <c r="L700" s="14">
        <v>2927.78</v>
      </c>
      <c r="M700" s="14">
        <v>2947.9800000000005</v>
      </c>
      <c r="N700" s="14">
        <v>2935.8900000000003</v>
      </c>
      <c r="O700" s="14">
        <v>2942.2000000000003</v>
      </c>
      <c r="P700" s="14">
        <v>2906.7300000000005</v>
      </c>
      <c r="Q700" s="14">
        <v>2897.42</v>
      </c>
      <c r="R700" s="14">
        <v>2889.1400000000003</v>
      </c>
      <c r="S700" s="14">
        <v>2896.0000000000005</v>
      </c>
      <c r="T700" s="14">
        <v>2891.53</v>
      </c>
      <c r="U700" s="14">
        <v>2912.94</v>
      </c>
      <c r="V700" s="14">
        <v>2901.2400000000002</v>
      </c>
      <c r="W700" s="14">
        <v>2859.4700000000003</v>
      </c>
      <c r="X700" s="14">
        <v>2651.3</v>
      </c>
      <c r="Y700" s="14">
        <v>2359.6600000000003</v>
      </c>
      <c r="AZ700" s="9"/>
      <c r="BA700" s="9"/>
      <c r="BB700" s="9"/>
      <c r="BC700" s="9"/>
      <c r="BD700" s="9"/>
      <c r="BE700" s="9"/>
      <c r="BF700" s="9"/>
      <c r="BG700" s="9"/>
      <c r="BH700" s="9"/>
      <c r="BI700" s="9"/>
      <c r="BJ700" s="9"/>
      <c r="BK700" s="9"/>
      <c r="BL700" s="9"/>
      <c r="BM700" s="9"/>
      <c r="BN700" s="9"/>
      <c r="BO700" s="9"/>
      <c r="BP700" s="9"/>
      <c r="BQ700" s="9"/>
      <c r="BR700" s="9"/>
      <c r="BS700" s="9"/>
      <c r="BT700" s="9"/>
      <c r="BU700" s="9"/>
      <c r="BV700" s="9"/>
      <c r="BW700" s="9"/>
    </row>
    <row r="701" spans="1:75" ht="12" x14ac:dyDescent="0.2">
      <c r="A701" s="13">
        <v>18</v>
      </c>
      <c r="B701" s="14">
        <v>2305.2800000000002</v>
      </c>
      <c r="C701" s="14">
        <v>2275.38</v>
      </c>
      <c r="D701" s="14">
        <v>2254.8100000000004</v>
      </c>
      <c r="E701" s="14">
        <v>2254.8700000000003</v>
      </c>
      <c r="F701" s="14">
        <v>2287.0300000000002</v>
      </c>
      <c r="G701" s="14">
        <v>2349.9800000000005</v>
      </c>
      <c r="H701" s="14">
        <v>2645.61</v>
      </c>
      <c r="I701" s="14">
        <v>2842.88</v>
      </c>
      <c r="J701" s="14">
        <v>2935.4800000000005</v>
      </c>
      <c r="K701" s="14">
        <v>2961.4900000000002</v>
      </c>
      <c r="L701" s="14">
        <v>2973.2300000000005</v>
      </c>
      <c r="M701" s="14">
        <v>3001.46</v>
      </c>
      <c r="N701" s="14">
        <v>2983.8</v>
      </c>
      <c r="O701" s="14">
        <v>2991.28</v>
      </c>
      <c r="P701" s="14">
        <v>2993.1400000000003</v>
      </c>
      <c r="Q701" s="14">
        <v>2953.0600000000004</v>
      </c>
      <c r="R701" s="14">
        <v>2934.5400000000004</v>
      </c>
      <c r="S701" s="14">
        <v>2946.15</v>
      </c>
      <c r="T701" s="14">
        <v>2935.09</v>
      </c>
      <c r="U701" s="14">
        <v>2959.36</v>
      </c>
      <c r="V701" s="14">
        <v>2915.3</v>
      </c>
      <c r="W701" s="14">
        <v>2843.4</v>
      </c>
      <c r="X701" s="14">
        <v>2625.0200000000004</v>
      </c>
      <c r="Y701" s="14">
        <v>2311.2000000000003</v>
      </c>
      <c r="AZ701" s="9"/>
      <c r="BA701" s="9"/>
      <c r="BB701" s="9"/>
      <c r="BC701" s="9"/>
      <c r="BD701" s="9"/>
      <c r="BE701" s="9"/>
      <c r="BF701" s="9"/>
      <c r="BG701" s="9"/>
      <c r="BH701" s="9"/>
      <c r="BI701" s="9"/>
      <c r="BJ701" s="9"/>
      <c r="BK701" s="9"/>
      <c r="BL701" s="9"/>
      <c r="BM701" s="9"/>
      <c r="BN701" s="9"/>
      <c r="BO701" s="9"/>
      <c r="BP701" s="9"/>
      <c r="BQ701" s="9"/>
      <c r="BR701" s="9"/>
      <c r="BS701" s="9"/>
      <c r="BT701" s="9"/>
      <c r="BU701" s="9"/>
      <c r="BV701" s="9"/>
      <c r="BW701" s="9"/>
    </row>
    <row r="702" spans="1:75" ht="12" x14ac:dyDescent="0.2">
      <c r="A702" s="13">
        <v>19</v>
      </c>
      <c r="B702" s="14">
        <v>2315.19</v>
      </c>
      <c r="C702" s="14">
        <v>2284.1200000000003</v>
      </c>
      <c r="D702" s="14">
        <v>2257.8300000000004</v>
      </c>
      <c r="E702" s="14">
        <v>2261.0100000000002</v>
      </c>
      <c r="F702" s="14">
        <v>2298.1400000000003</v>
      </c>
      <c r="G702" s="14">
        <v>2355.1600000000003</v>
      </c>
      <c r="H702" s="14">
        <v>2745.3700000000003</v>
      </c>
      <c r="I702" s="14">
        <v>2897.4800000000005</v>
      </c>
      <c r="J702" s="14">
        <v>2973.11</v>
      </c>
      <c r="K702" s="14">
        <v>2985.32</v>
      </c>
      <c r="L702" s="14">
        <v>2989.8700000000003</v>
      </c>
      <c r="M702" s="14">
        <v>3026.4300000000003</v>
      </c>
      <c r="N702" s="14">
        <v>3006.7300000000005</v>
      </c>
      <c r="O702" s="14">
        <v>3014.2200000000003</v>
      </c>
      <c r="P702" s="14">
        <v>3018.03</v>
      </c>
      <c r="Q702" s="14">
        <v>2972.3700000000003</v>
      </c>
      <c r="R702" s="14">
        <v>2936.71</v>
      </c>
      <c r="S702" s="14">
        <v>2944.8300000000004</v>
      </c>
      <c r="T702" s="14">
        <v>2937.19</v>
      </c>
      <c r="U702" s="14">
        <v>2984.01</v>
      </c>
      <c r="V702" s="14">
        <v>2955.7500000000005</v>
      </c>
      <c r="W702" s="14">
        <v>2900.8700000000003</v>
      </c>
      <c r="X702" s="14">
        <v>2718.7500000000005</v>
      </c>
      <c r="Y702" s="14">
        <v>2328.86</v>
      </c>
      <c r="AZ702" s="9"/>
      <c r="BA702" s="9"/>
      <c r="BB702" s="9"/>
      <c r="BC702" s="9"/>
      <c r="BD702" s="9"/>
      <c r="BE702" s="9"/>
      <c r="BF702" s="9"/>
      <c r="BG702" s="9"/>
      <c r="BH702" s="9"/>
      <c r="BI702" s="9"/>
      <c r="BJ702" s="9"/>
      <c r="BK702" s="9"/>
      <c r="BL702" s="9"/>
      <c r="BM702" s="9"/>
      <c r="BN702" s="9"/>
      <c r="BO702" s="9"/>
      <c r="BP702" s="9"/>
      <c r="BQ702" s="9"/>
      <c r="BR702" s="9"/>
      <c r="BS702" s="9"/>
      <c r="BT702" s="9"/>
      <c r="BU702" s="9"/>
      <c r="BV702" s="9"/>
      <c r="BW702" s="9"/>
    </row>
    <row r="703" spans="1:75" ht="12" x14ac:dyDescent="0.2">
      <c r="A703" s="13">
        <v>20</v>
      </c>
      <c r="B703" s="14">
        <v>2311.0600000000004</v>
      </c>
      <c r="C703" s="14">
        <v>2281.4700000000003</v>
      </c>
      <c r="D703" s="14">
        <v>2246.0200000000004</v>
      </c>
      <c r="E703" s="14">
        <v>2234.71</v>
      </c>
      <c r="F703" s="14">
        <v>2286.2000000000003</v>
      </c>
      <c r="G703" s="14">
        <v>2342.17</v>
      </c>
      <c r="H703" s="14">
        <v>2694.9500000000003</v>
      </c>
      <c r="I703" s="14">
        <v>2858.1600000000003</v>
      </c>
      <c r="J703" s="14">
        <v>2944.3</v>
      </c>
      <c r="K703" s="14">
        <v>2949.86</v>
      </c>
      <c r="L703" s="14">
        <v>2958.0800000000004</v>
      </c>
      <c r="M703" s="14">
        <v>2979.8500000000004</v>
      </c>
      <c r="N703" s="14">
        <v>2966.92</v>
      </c>
      <c r="O703" s="14">
        <v>2972.3</v>
      </c>
      <c r="P703" s="14">
        <v>2966.5800000000004</v>
      </c>
      <c r="Q703" s="14">
        <v>2935.6400000000003</v>
      </c>
      <c r="R703" s="14">
        <v>2933.1000000000004</v>
      </c>
      <c r="S703" s="14">
        <v>2939.32</v>
      </c>
      <c r="T703" s="14">
        <v>2933.07</v>
      </c>
      <c r="U703" s="14">
        <v>2948.8</v>
      </c>
      <c r="V703" s="14">
        <v>2916.4500000000003</v>
      </c>
      <c r="W703" s="14">
        <v>2852.0200000000004</v>
      </c>
      <c r="X703" s="14">
        <v>2687.7500000000005</v>
      </c>
      <c r="Y703" s="14">
        <v>2338.15</v>
      </c>
      <c r="AZ703" s="9"/>
      <c r="BA703" s="9"/>
      <c r="BB703" s="9"/>
      <c r="BC703" s="9"/>
      <c r="BD703" s="9"/>
      <c r="BE703" s="9"/>
      <c r="BF703" s="9"/>
      <c r="BG703" s="9"/>
      <c r="BH703" s="9"/>
      <c r="BI703" s="9"/>
      <c r="BJ703" s="9"/>
      <c r="BK703" s="9"/>
      <c r="BL703" s="9"/>
      <c r="BM703" s="9"/>
      <c r="BN703" s="9"/>
      <c r="BO703" s="9"/>
      <c r="BP703" s="9"/>
      <c r="BQ703" s="9"/>
      <c r="BR703" s="9"/>
      <c r="BS703" s="9"/>
      <c r="BT703" s="9"/>
      <c r="BU703" s="9"/>
      <c r="BV703" s="9"/>
      <c r="BW703" s="9"/>
    </row>
    <row r="704" spans="1:75" ht="12" x14ac:dyDescent="0.2">
      <c r="A704" s="13">
        <v>21</v>
      </c>
      <c r="B704" s="14">
        <v>2409.3500000000004</v>
      </c>
      <c r="C704" s="14">
        <v>2352.34</v>
      </c>
      <c r="D704" s="14">
        <v>2303.6600000000003</v>
      </c>
      <c r="E704" s="14">
        <v>2289.69</v>
      </c>
      <c r="F704" s="14">
        <v>2310.1800000000003</v>
      </c>
      <c r="G704" s="14">
        <v>2337.69</v>
      </c>
      <c r="H704" s="14">
        <v>2392.5200000000004</v>
      </c>
      <c r="I704" s="14">
        <v>2688.19</v>
      </c>
      <c r="J704" s="14">
        <v>2819.84</v>
      </c>
      <c r="K704" s="14">
        <v>2880.57</v>
      </c>
      <c r="L704" s="14">
        <v>2915.4500000000003</v>
      </c>
      <c r="M704" s="14">
        <v>2925.3500000000004</v>
      </c>
      <c r="N704" s="14">
        <v>2918.0800000000004</v>
      </c>
      <c r="O704" s="14">
        <v>2919.07</v>
      </c>
      <c r="P704" s="14">
        <v>2882.1600000000003</v>
      </c>
      <c r="Q704" s="14">
        <v>2886.1600000000003</v>
      </c>
      <c r="R704" s="14">
        <v>2896.78</v>
      </c>
      <c r="S704" s="14">
        <v>2917.36</v>
      </c>
      <c r="T704" s="14">
        <v>2914.2000000000003</v>
      </c>
      <c r="U704" s="14">
        <v>2894.1000000000004</v>
      </c>
      <c r="V704" s="14">
        <v>2902.2500000000005</v>
      </c>
      <c r="W704" s="14">
        <v>2825.11</v>
      </c>
      <c r="X704" s="14">
        <v>2694.2700000000004</v>
      </c>
      <c r="Y704" s="14">
        <v>2352.4700000000003</v>
      </c>
      <c r="AZ704" s="9"/>
      <c r="BA704" s="9"/>
      <c r="BB704" s="9"/>
      <c r="BC704" s="9"/>
      <c r="BD704" s="9"/>
      <c r="BE704" s="9"/>
      <c r="BF704" s="9"/>
      <c r="BG704" s="9"/>
      <c r="BH704" s="9"/>
      <c r="BI704" s="9"/>
      <c r="BJ704" s="9"/>
      <c r="BK704" s="9"/>
      <c r="BL704" s="9"/>
      <c r="BM704" s="9"/>
      <c r="BN704" s="9"/>
      <c r="BO704" s="9"/>
      <c r="BP704" s="9"/>
      <c r="BQ704" s="9"/>
      <c r="BR704" s="9"/>
      <c r="BS704" s="9"/>
      <c r="BT704" s="9"/>
      <c r="BU704" s="9"/>
      <c r="BV704" s="9"/>
      <c r="BW704" s="9"/>
    </row>
    <row r="705" spans="1:75" ht="12" x14ac:dyDescent="0.2">
      <c r="A705" s="13">
        <v>22</v>
      </c>
      <c r="B705" s="14">
        <v>2351.4700000000003</v>
      </c>
      <c r="C705" s="14">
        <v>2288.4800000000005</v>
      </c>
      <c r="D705" s="14">
        <v>2270.0800000000004</v>
      </c>
      <c r="E705" s="14">
        <v>2240.36</v>
      </c>
      <c r="F705" s="14">
        <v>2273.2200000000003</v>
      </c>
      <c r="G705" s="14">
        <v>2278.6400000000003</v>
      </c>
      <c r="H705" s="14">
        <v>2309.7000000000003</v>
      </c>
      <c r="I705" s="14">
        <v>2414.8100000000004</v>
      </c>
      <c r="J705" s="14">
        <v>2662.7000000000003</v>
      </c>
      <c r="K705" s="14">
        <v>2814.76</v>
      </c>
      <c r="L705" s="14">
        <v>2845.57</v>
      </c>
      <c r="M705" s="14">
        <v>2856.03</v>
      </c>
      <c r="N705" s="14">
        <v>2854.2700000000004</v>
      </c>
      <c r="O705" s="14">
        <v>2856.11</v>
      </c>
      <c r="P705" s="14">
        <v>2837.0000000000005</v>
      </c>
      <c r="Q705" s="14">
        <v>2847.3300000000004</v>
      </c>
      <c r="R705" s="14">
        <v>2861.1800000000003</v>
      </c>
      <c r="S705" s="14">
        <v>2887.7400000000002</v>
      </c>
      <c r="T705" s="14">
        <v>2887.7900000000004</v>
      </c>
      <c r="U705" s="14">
        <v>2881.6800000000003</v>
      </c>
      <c r="V705" s="14">
        <v>2878.7200000000003</v>
      </c>
      <c r="W705" s="14">
        <v>2841.3700000000003</v>
      </c>
      <c r="X705" s="14">
        <v>2654.53</v>
      </c>
      <c r="Y705" s="14">
        <v>2342.6000000000004</v>
      </c>
      <c r="AZ705" s="9"/>
      <c r="BA705" s="9"/>
      <c r="BB705" s="9"/>
      <c r="BC705" s="9"/>
      <c r="BD705" s="9"/>
      <c r="BE705" s="9"/>
      <c r="BF705" s="9"/>
      <c r="BG705" s="9"/>
      <c r="BH705" s="9"/>
      <c r="BI705" s="9"/>
      <c r="BJ705" s="9"/>
      <c r="BK705" s="9"/>
      <c r="BL705" s="9"/>
      <c r="BM705" s="9"/>
      <c r="BN705" s="9"/>
      <c r="BO705" s="9"/>
      <c r="BP705" s="9"/>
      <c r="BQ705" s="9"/>
      <c r="BR705" s="9"/>
      <c r="BS705" s="9"/>
      <c r="BT705" s="9"/>
      <c r="BU705" s="9"/>
      <c r="BV705" s="9"/>
      <c r="BW705" s="9"/>
    </row>
    <row r="706" spans="1:75" ht="12" x14ac:dyDescent="0.2">
      <c r="A706" s="13">
        <v>23</v>
      </c>
      <c r="B706" s="14">
        <v>2297.5700000000002</v>
      </c>
      <c r="C706" s="14">
        <v>2265.88</v>
      </c>
      <c r="D706" s="14">
        <v>2212.8900000000003</v>
      </c>
      <c r="E706" s="14">
        <v>2204.3900000000003</v>
      </c>
      <c r="F706" s="14">
        <v>2249.1600000000003</v>
      </c>
      <c r="G706" s="14">
        <v>2313.5700000000002</v>
      </c>
      <c r="H706" s="14">
        <v>2547.4700000000003</v>
      </c>
      <c r="I706" s="14">
        <v>2853.84</v>
      </c>
      <c r="J706" s="14">
        <v>2976.9500000000003</v>
      </c>
      <c r="K706" s="14">
        <v>2992.9800000000005</v>
      </c>
      <c r="L706" s="14">
        <v>3001.3</v>
      </c>
      <c r="M706" s="14">
        <v>3030.88</v>
      </c>
      <c r="N706" s="14">
        <v>3014.0000000000005</v>
      </c>
      <c r="O706" s="14">
        <v>3021.28</v>
      </c>
      <c r="P706" s="14">
        <v>3015.26</v>
      </c>
      <c r="Q706" s="14">
        <v>2981.0200000000004</v>
      </c>
      <c r="R706" s="14">
        <v>2979.44</v>
      </c>
      <c r="S706" s="14">
        <v>2986.15</v>
      </c>
      <c r="T706" s="14">
        <v>2980.3</v>
      </c>
      <c r="U706" s="14">
        <v>2996.1200000000003</v>
      </c>
      <c r="V706" s="14">
        <v>2971.4300000000003</v>
      </c>
      <c r="W706" s="14">
        <v>2836.1600000000003</v>
      </c>
      <c r="X706" s="14">
        <v>2637.2000000000003</v>
      </c>
      <c r="Y706" s="14">
        <v>2295.8200000000002</v>
      </c>
      <c r="AZ706" s="9"/>
      <c r="BA706" s="9"/>
      <c r="BB706" s="9"/>
      <c r="BC706" s="9"/>
      <c r="BD706" s="9"/>
      <c r="BE706" s="9"/>
      <c r="BF706" s="9"/>
      <c r="BG706" s="9"/>
      <c r="BH706" s="9"/>
      <c r="BI706" s="9"/>
      <c r="BJ706" s="9"/>
      <c r="BK706" s="9"/>
      <c r="BL706" s="9"/>
      <c r="BM706" s="9"/>
      <c r="BN706" s="9"/>
      <c r="BO706" s="9"/>
      <c r="BP706" s="9"/>
      <c r="BQ706" s="9"/>
      <c r="BR706" s="9"/>
      <c r="BS706" s="9"/>
      <c r="BT706" s="9"/>
      <c r="BU706" s="9"/>
      <c r="BV706" s="9"/>
      <c r="BW706" s="9"/>
    </row>
    <row r="707" spans="1:75" ht="12" x14ac:dyDescent="0.2">
      <c r="A707" s="13">
        <v>24</v>
      </c>
      <c r="B707" s="14">
        <v>2296.2600000000002</v>
      </c>
      <c r="C707" s="14">
        <v>2243.65</v>
      </c>
      <c r="D707" s="14">
        <v>2226.65</v>
      </c>
      <c r="E707" s="14">
        <v>2229.7500000000005</v>
      </c>
      <c r="F707" s="14">
        <v>2283.1000000000004</v>
      </c>
      <c r="G707" s="14">
        <v>2357.2000000000003</v>
      </c>
      <c r="H707" s="14">
        <v>2705.8700000000003</v>
      </c>
      <c r="I707" s="14">
        <v>2878.2700000000004</v>
      </c>
      <c r="J707" s="14">
        <v>2969.8700000000003</v>
      </c>
      <c r="K707" s="14">
        <v>2977.9</v>
      </c>
      <c r="L707" s="14">
        <v>2985.71</v>
      </c>
      <c r="M707" s="14">
        <v>3005.7700000000004</v>
      </c>
      <c r="N707" s="14">
        <v>2996.5600000000004</v>
      </c>
      <c r="O707" s="14">
        <v>3003.26</v>
      </c>
      <c r="P707" s="14">
        <v>3001.3700000000003</v>
      </c>
      <c r="Q707" s="14">
        <v>2971.09</v>
      </c>
      <c r="R707" s="14">
        <v>2969.4100000000003</v>
      </c>
      <c r="S707" s="14">
        <v>2977.2500000000005</v>
      </c>
      <c r="T707" s="14">
        <v>2974.46</v>
      </c>
      <c r="U707" s="14">
        <v>2988.55</v>
      </c>
      <c r="V707" s="14">
        <v>2954.9300000000003</v>
      </c>
      <c r="W707" s="14">
        <v>2890.6600000000003</v>
      </c>
      <c r="X707" s="14">
        <v>2756.8900000000003</v>
      </c>
      <c r="Y707" s="14">
        <v>2350.4900000000002</v>
      </c>
      <c r="AZ707" s="9"/>
      <c r="BA707" s="9"/>
      <c r="BB707" s="9"/>
      <c r="BC707" s="9"/>
      <c r="BD707" s="9"/>
      <c r="BE707" s="9"/>
      <c r="BF707" s="9"/>
      <c r="BG707" s="9"/>
      <c r="BH707" s="9"/>
      <c r="BI707" s="9"/>
      <c r="BJ707" s="9"/>
      <c r="BK707" s="9"/>
      <c r="BL707" s="9"/>
      <c r="BM707" s="9"/>
      <c r="BN707" s="9"/>
      <c r="BO707" s="9"/>
      <c r="BP707" s="9"/>
      <c r="BQ707" s="9"/>
      <c r="BR707" s="9"/>
      <c r="BS707" s="9"/>
      <c r="BT707" s="9"/>
      <c r="BU707" s="9"/>
      <c r="BV707" s="9"/>
      <c r="BW707" s="9"/>
    </row>
    <row r="708" spans="1:75" ht="12" x14ac:dyDescent="0.2">
      <c r="A708" s="13">
        <v>25</v>
      </c>
      <c r="B708" s="14">
        <v>2305.46</v>
      </c>
      <c r="C708" s="14">
        <v>2274.46</v>
      </c>
      <c r="D708" s="14">
        <v>2245.1200000000003</v>
      </c>
      <c r="E708" s="14">
        <v>2250.4800000000005</v>
      </c>
      <c r="F708" s="14">
        <v>2311.34</v>
      </c>
      <c r="G708" s="14">
        <v>2364.9100000000003</v>
      </c>
      <c r="H708" s="14">
        <v>2717.78</v>
      </c>
      <c r="I708" s="14">
        <v>2935.2500000000005</v>
      </c>
      <c r="J708" s="14">
        <v>3027.32</v>
      </c>
      <c r="K708" s="14">
        <v>3033.8900000000003</v>
      </c>
      <c r="L708" s="14">
        <v>3047.9700000000003</v>
      </c>
      <c r="M708" s="14">
        <v>3068.7300000000005</v>
      </c>
      <c r="N708" s="14">
        <v>3056.1000000000004</v>
      </c>
      <c r="O708" s="14">
        <v>3060.8700000000003</v>
      </c>
      <c r="P708" s="14">
        <v>3056.26</v>
      </c>
      <c r="Q708" s="14">
        <v>3024.15</v>
      </c>
      <c r="R708" s="14">
        <v>3018.51</v>
      </c>
      <c r="S708" s="14">
        <v>3027.2700000000004</v>
      </c>
      <c r="T708" s="14">
        <v>3020.7300000000005</v>
      </c>
      <c r="U708" s="14">
        <v>3036.65</v>
      </c>
      <c r="V708" s="14">
        <v>3008.7000000000003</v>
      </c>
      <c r="W708" s="14">
        <v>2896.28</v>
      </c>
      <c r="X708" s="14">
        <v>2763.51</v>
      </c>
      <c r="Y708" s="14">
        <v>2364.7500000000005</v>
      </c>
      <c r="AZ708" s="9"/>
      <c r="BA708" s="9"/>
      <c r="BB708" s="9"/>
      <c r="BC708" s="9"/>
      <c r="BD708" s="9"/>
      <c r="BE708" s="9"/>
      <c r="BF708" s="9"/>
      <c r="BG708" s="9"/>
      <c r="BH708" s="9"/>
      <c r="BI708" s="9"/>
      <c r="BJ708" s="9"/>
      <c r="BK708" s="9"/>
      <c r="BL708" s="9"/>
      <c r="BM708" s="9"/>
      <c r="BN708" s="9"/>
      <c r="BO708" s="9"/>
      <c r="BP708" s="9"/>
      <c r="BQ708" s="9"/>
      <c r="BR708" s="9"/>
      <c r="BS708" s="9"/>
      <c r="BT708" s="9"/>
      <c r="BU708" s="9"/>
      <c r="BV708" s="9"/>
      <c r="BW708" s="9"/>
    </row>
    <row r="709" spans="1:75" ht="12" x14ac:dyDescent="0.2">
      <c r="A709" s="13">
        <v>26</v>
      </c>
      <c r="B709" s="14">
        <v>2368.9700000000003</v>
      </c>
      <c r="C709" s="14">
        <v>2341.9300000000003</v>
      </c>
      <c r="D709" s="14">
        <v>2291.2700000000004</v>
      </c>
      <c r="E709" s="14">
        <v>2315.69</v>
      </c>
      <c r="F709" s="14">
        <v>2379.86</v>
      </c>
      <c r="G709" s="14">
        <v>2535.8500000000004</v>
      </c>
      <c r="H709" s="14">
        <v>2793.0000000000005</v>
      </c>
      <c r="I709" s="14">
        <v>2972.5800000000004</v>
      </c>
      <c r="J709" s="14">
        <v>3054.6600000000003</v>
      </c>
      <c r="K709" s="14">
        <v>3061.53</v>
      </c>
      <c r="L709" s="14">
        <v>3071.0600000000004</v>
      </c>
      <c r="M709" s="14">
        <v>3092.4800000000005</v>
      </c>
      <c r="N709" s="14">
        <v>3081.3</v>
      </c>
      <c r="O709" s="14">
        <v>3084.0600000000004</v>
      </c>
      <c r="P709" s="14">
        <v>3080.82</v>
      </c>
      <c r="Q709" s="14">
        <v>3045.82</v>
      </c>
      <c r="R709" s="14">
        <v>3040.1800000000003</v>
      </c>
      <c r="S709" s="14">
        <v>3052.2700000000004</v>
      </c>
      <c r="T709" s="14">
        <v>3047.1600000000003</v>
      </c>
      <c r="U709" s="14">
        <v>3060.19</v>
      </c>
      <c r="V709" s="14">
        <v>3036.1800000000003</v>
      </c>
      <c r="W709" s="14">
        <v>2889.0600000000004</v>
      </c>
      <c r="X709" s="14">
        <v>2785.44</v>
      </c>
      <c r="Y709" s="14">
        <v>2392.5300000000002</v>
      </c>
      <c r="AZ709" s="9"/>
      <c r="BA709" s="9"/>
      <c r="BB709" s="9"/>
      <c r="BC709" s="9"/>
      <c r="BD709" s="9"/>
      <c r="BE709" s="9"/>
      <c r="BF709" s="9"/>
      <c r="BG709" s="9"/>
      <c r="BH709" s="9"/>
      <c r="BI709" s="9"/>
      <c r="BJ709" s="9"/>
      <c r="BK709" s="9"/>
      <c r="BL709" s="9"/>
      <c r="BM709" s="9"/>
      <c r="BN709" s="9"/>
      <c r="BO709" s="9"/>
      <c r="BP709" s="9"/>
      <c r="BQ709" s="9"/>
      <c r="BR709" s="9"/>
      <c r="BS709" s="9"/>
      <c r="BT709" s="9"/>
      <c r="BU709" s="9"/>
      <c r="BV709" s="9"/>
      <c r="BW709" s="9"/>
    </row>
    <row r="710" spans="1:75" ht="12" x14ac:dyDescent="0.2">
      <c r="A710" s="13">
        <v>27</v>
      </c>
      <c r="B710" s="14">
        <v>2366.8500000000004</v>
      </c>
      <c r="C710" s="14">
        <v>2344.5700000000002</v>
      </c>
      <c r="D710" s="14">
        <v>2314.5800000000004</v>
      </c>
      <c r="E710" s="14">
        <v>2316.17</v>
      </c>
      <c r="F710" s="14">
        <v>2396.4300000000003</v>
      </c>
      <c r="G710" s="14">
        <v>2503.2500000000005</v>
      </c>
      <c r="H710" s="14">
        <v>2760.13</v>
      </c>
      <c r="I710" s="14">
        <v>2997.13</v>
      </c>
      <c r="J710" s="14">
        <v>3076.13</v>
      </c>
      <c r="K710" s="14">
        <v>3077.7000000000003</v>
      </c>
      <c r="L710" s="14">
        <v>3091.32</v>
      </c>
      <c r="M710" s="14">
        <v>3119.86</v>
      </c>
      <c r="N710" s="14">
        <v>3111.6400000000003</v>
      </c>
      <c r="O710" s="14">
        <v>3114.55</v>
      </c>
      <c r="P710" s="14">
        <v>3111.1800000000003</v>
      </c>
      <c r="Q710" s="14">
        <v>3101.59</v>
      </c>
      <c r="R710" s="14">
        <v>3060.7300000000005</v>
      </c>
      <c r="S710" s="14">
        <v>3070.63</v>
      </c>
      <c r="T710" s="14">
        <v>3066.3500000000004</v>
      </c>
      <c r="U710" s="14">
        <v>3081.26</v>
      </c>
      <c r="V710" s="14">
        <v>3048.59</v>
      </c>
      <c r="W710" s="14">
        <v>2936.2300000000005</v>
      </c>
      <c r="X710" s="14">
        <v>2779.3300000000004</v>
      </c>
      <c r="Y710" s="14">
        <v>2474.7600000000002</v>
      </c>
      <c r="AZ710" s="9"/>
      <c r="BA710" s="9"/>
      <c r="BB710" s="9"/>
      <c r="BC710" s="9"/>
      <c r="BD710" s="9"/>
      <c r="BE710" s="9"/>
      <c r="BF710" s="9"/>
      <c r="BG710" s="9"/>
      <c r="BH710" s="9"/>
      <c r="BI710" s="9"/>
      <c r="BJ710" s="9"/>
      <c r="BK710" s="9"/>
      <c r="BL710" s="9"/>
      <c r="BM710" s="9"/>
      <c r="BN710" s="9"/>
      <c r="BO710" s="9"/>
      <c r="BP710" s="9"/>
      <c r="BQ710" s="9"/>
      <c r="BR710" s="9"/>
      <c r="BS710" s="9"/>
      <c r="BT710" s="9"/>
      <c r="BU710" s="9"/>
      <c r="BV710" s="9"/>
      <c r="BW710" s="9"/>
    </row>
    <row r="711" spans="1:75" ht="12" x14ac:dyDescent="0.2">
      <c r="A711" s="13">
        <v>28</v>
      </c>
      <c r="B711" s="14">
        <v>2478.8900000000003</v>
      </c>
      <c r="C711" s="14">
        <v>2373.2900000000004</v>
      </c>
      <c r="D711" s="14">
        <v>2332.6600000000003</v>
      </c>
      <c r="E711" s="14">
        <v>2310.5200000000004</v>
      </c>
      <c r="F711" s="14">
        <v>2346.3500000000004</v>
      </c>
      <c r="G711" s="14">
        <v>2384.0000000000005</v>
      </c>
      <c r="H711" s="14">
        <v>2479.8500000000004</v>
      </c>
      <c r="I711" s="14">
        <v>2698.4</v>
      </c>
      <c r="J711" s="14">
        <v>2819.1400000000003</v>
      </c>
      <c r="K711" s="14">
        <v>2961.63</v>
      </c>
      <c r="L711" s="14">
        <v>2990.57</v>
      </c>
      <c r="M711" s="14">
        <v>2994.7400000000002</v>
      </c>
      <c r="N711" s="14">
        <v>2992.92</v>
      </c>
      <c r="O711" s="14">
        <v>2992.8500000000004</v>
      </c>
      <c r="P711" s="14">
        <v>2994.4</v>
      </c>
      <c r="Q711" s="14">
        <v>2959.5400000000004</v>
      </c>
      <c r="R711" s="14">
        <v>2968.7500000000005</v>
      </c>
      <c r="S711" s="14">
        <v>2992.7400000000002</v>
      </c>
      <c r="T711" s="14">
        <v>2990.7500000000005</v>
      </c>
      <c r="U711" s="14">
        <v>2986.55</v>
      </c>
      <c r="V711" s="14">
        <v>2986.1400000000003</v>
      </c>
      <c r="W711" s="14">
        <v>2846.17</v>
      </c>
      <c r="X711" s="14">
        <v>2738.4800000000005</v>
      </c>
      <c r="Y711" s="14">
        <v>2477.4500000000003</v>
      </c>
      <c r="AZ711" s="9"/>
      <c r="BA711" s="9"/>
      <c r="BB711" s="9"/>
      <c r="BC711" s="9"/>
      <c r="BD711" s="9"/>
      <c r="BE711" s="9"/>
      <c r="BF711" s="9"/>
      <c r="BG711" s="9"/>
      <c r="BH711" s="9"/>
      <c r="BI711" s="9"/>
      <c r="BJ711" s="9"/>
      <c r="BK711" s="9"/>
      <c r="BL711" s="9"/>
      <c r="BM711" s="9"/>
      <c r="BN711" s="9"/>
      <c r="BO711" s="9"/>
      <c r="BP711" s="9"/>
      <c r="BQ711" s="9"/>
      <c r="BR711" s="9"/>
      <c r="BS711" s="9"/>
      <c r="BT711" s="9"/>
      <c r="BU711" s="9"/>
      <c r="BV711" s="9"/>
      <c r="BW711" s="9"/>
    </row>
    <row r="712" spans="1:75" ht="12" x14ac:dyDescent="0.2">
      <c r="A712" s="13">
        <v>29</v>
      </c>
      <c r="B712" s="14">
        <v>2435.7500000000005</v>
      </c>
      <c r="C712" s="14">
        <v>2357.9500000000003</v>
      </c>
      <c r="D712" s="14">
        <v>2291.9</v>
      </c>
      <c r="E712" s="14">
        <v>2295.5800000000004</v>
      </c>
      <c r="F712" s="14">
        <v>2339.8300000000004</v>
      </c>
      <c r="G712" s="14">
        <v>2371.11</v>
      </c>
      <c r="H712" s="14">
        <v>2435.0100000000002</v>
      </c>
      <c r="I712" s="14">
        <v>2565.3500000000004</v>
      </c>
      <c r="J712" s="14">
        <v>2756.36</v>
      </c>
      <c r="K712" s="14">
        <v>2853.9700000000003</v>
      </c>
      <c r="L712" s="14">
        <v>2966.9700000000003</v>
      </c>
      <c r="M712" s="14">
        <v>2981.0400000000004</v>
      </c>
      <c r="N712" s="14">
        <v>2980.2500000000005</v>
      </c>
      <c r="O712" s="14">
        <v>2982.1600000000003</v>
      </c>
      <c r="P712" s="14">
        <v>2981.86</v>
      </c>
      <c r="Q712" s="14">
        <v>2945.0200000000004</v>
      </c>
      <c r="R712" s="14">
        <v>2956.88</v>
      </c>
      <c r="S712" s="14">
        <v>2986.5600000000004</v>
      </c>
      <c r="T712" s="14">
        <v>2992.03</v>
      </c>
      <c r="U712" s="14">
        <v>2995.8500000000004</v>
      </c>
      <c r="V712" s="14">
        <v>2997.51</v>
      </c>
      <c r="W712" s="14">
        <v>2889.28</v>
      </c>
      <c r="X712" s="14">
        <v>2722.1200000000003</v>
      </c>
      <c r="Y712" s="14">
        <v>2448.8200000000002</v>
      </c>
      <c r="Z712" s="4">
        <f>IFERROR(Y712,"скрыть")</f>
        <v>2448.8200000000002</v>
      </c>
      <c r="AZ712" s="9"/>
      <c r="BA712" s="9"/>
      <c r="BB712" s="9"/>
      <c r="BC712" s="9"/>
      <c r="BD712" s="9"/>
      <c r="BE712" s="9"/>
      <c r="BF712" s="9"/>
      <c r="BG712" s="9"/>
      <c r="BH712" s="9"/>
      <c r="BI712" s="9"/>
      <c r="BJ712" s="9"/>
      <c r="BK712" s="9"/>
      <c r="BL712" s="9"/>
      <c r="BM712" s="9"/>
      <c r="BN712" s="9"/>
      <c r="BO712" s="9"/>
      <c r="BP712" s="9"/>
      <c r="BQ712" s="9"/>
      <c r="BR712" s="9"/>
      <c r="BS712" s="9"/>
      <c r="BT712" s="9"/>
      <c r="BU712" s="9"/>
      <c r="BV712" s="9"/>
      <c r="BW712" s="9"/>
    </row>
    <row r="713" spans="1:75" ht="12" x14ac:dyDescent="0.2">
      <c r="A713" s="13">
        <v>30</v>
      </c>
      <c r="B713" s="14">
        <v>2368.7700000000004</v>
      </c>
      <c r="C713" s="14">
        <v>2309.09</v>
      </c>
      <c r="D713" s="14">
        <v>2255.1400000000003</v>
      </c>
      <c r="E713" s="14">
        <v>2254.1800000000003</v>
      </c>
      <c r="F713" s="14">
        <v>2299.9500000000003</v>
      </c>
      <c r="G713" s="14">
        <v>2405.61</v>
      </c>
      <c r="H713" s="14">
        <v>2689.3</v>
      </c>
      <c r="I713" s="14">
        <v>2847.65</v>
      </c>
      <c r="J713" s="14">
        <v>2983.7400000000002</v>
      </c>
      <c r="K713" s="14">
        <v>2981.6600000000003</v>
      </c>
      <c r="L713" s="14">
        <v>2991.3</v>
      </c>
      <c r="M713" s="14">
        <v>3018.2400000000002</v>
      </c>
      <c r="N713" s="14">
        <v>3012.9900000000002</v>
      </c>
      <c r="O713" s="14">
        <v>3020.1200000000003</v>
      </c>
      <c r="P713" s="14">
        <v>3012.78</v>
      </c>
      <c r="Q713" s="14">
        <v>3006.38</v>
      </c>
      <c r="R713" s="14">
        <v>2971.05</v>
      </c>
      <c r="S713" s="14">
        <v>2980.4900000000002</v>
      </c>
      <c r="T713" s="14">
        <v>2985.7300000000005</v>
      </c>
      <c r="U713" s="14">
        <v>2997.3900000000003</v>
      </c>
      <c r="V713" s="14">
        <v>2956.88</v>
      </c>
      <c r="W713" s="14">
        <v>2796.61</v>
      </c>
      <c r="X713" s="14">
        <v>2647.59</v>
      </c>
      <c r="Y713" s="14">
        <v>2358.7500000000005</v>
      </c>
      <c r="Z713" s="4">
        <f>IFERROR(Y713,"скрыть")</f>
        <v>2358.7500000000005</v>
      </c>
      <c r="AZ713" s="9"/>
      <c r="BA713" s="9"/>
      <c r="BB713" s="9"/>
      <c r="BC713" s="9"/>
      <c r="BD713" s="9"/>
      <c r="BE713" s="9"/>
      <c r="BF713" s="9"/>
      <c r="BG713" s="9"/>
      <c r="BH713" s="9"/>
      <c r="BI713" s="9"/>
      <c r="BJ713" s="9"/>
      <c r="BK713" s="9"/>
      <c r="BL713" s="9"/>
      <c r="BM713" s="9"/>
      <c r="BN713" s="9"/>
      <c r="BO713" s="9"/>
      <c r="BP713" s="9"/>
      <c r="BQ713" s="9"/>
      <c r="BR713" s="9"/>
      <c r="BS713" s="9"/>
      <c r="BT713" s="9"/>
      <c r="BU713" s="9"/>
      <c r="BV713" s="9"/>
      <c r="BW713" s="9"/>
    </row>
    <row r="714" spans="1:75" ht="12" x14ac:dyDescent="0.2">
      <c r="A714" s="13">
        <v>31</v>
      </c>
      <c r="B714" s="14">
        <v>2258.7600000000002</v>
      </c>
      <c r="C714" s="14">
        <v>2234.4700000000003</v>
      </c>
      <c r="D714" s="14">
        <v>2222.59</v>
      </c>
      <c r="E714" s="14">
        <v>2219.9</v>
      </c>
      <c r="F714" s="14">
        <v>2261.0100000000002</v>
      </c>
      <c r="G714" s="14">
        <v>2276.7400000000002</v>
      </c>
      <c r="H714" s="14">
        <v>2507.4100000000003</v>
      </c>
      <c r="I714" s="14">
        <v>2734.8900000000003</v>
      </c>
      <c r="J714" s="14">
        <v>2786.76</v>
      </c>
      <c r="K714" s="14">
        <v>2796.8100000000004</v>
      </c>
      <c r="L714" s="14">
        <v>2810.38</v>
      </c>
      <c r="M714" s="14">
        <v>2842.2300000000005</v>
      </c>
      <c r="N714" s="14">
        <v>2827.38</v>
      </c>
      <c r="O714" s="14">
        <v>2832.51</v>
      </c>
      <c r="P714" s="14">
        <v>2826.44</v>
      </c>
      <c r="Q714" s="14">
        <v>2819.1200000000003</v>
      </c>
      <c r="R714" s="14">
        <v>2779.09</v>
      </c>
      <c r="S714" s="14">
        <v>2789.8700000000003</v>
      </c>
      <c r="T714" s="14">
        <v>2802.1000000000004</v>
      </c>
      <c r="U714" s="14">
        <v>2818.38</v>
      </c>
      <c r="V714" s="14">
        <v>2788.26</v>
      </c>
      <c r="W714" s="14">
        <v>2711.5800000000004</v>
      </c>
      <c r="X714" s="14">
        <v>2485.42</v>
      </c>
      <c r="Y714" s="14">
        <v>2275.0300000000002</v>
      </c>
      <c r="Z714" s="4">
        <f>IFERROR(Y714,"скрыть")</f>
        <v>2275.0300000000002</v>
      </c>
      <c r="AZ714" s="9"/>
      <c r="BA714" s="9"/>
      <c r="BB714" s="9"/>
      <c r="BC714" s="9"/>
      <c r="BD714" s="9"/>
      <c r="BE714" s="9"/>
      <c r="BF714" s="9"/>
      <c r="BG714" s="9"/>
      <c r="BH714" s="9"/>
      <c r="BI714" s="9"/>
      <c r="BJ714" s="9"/>
      <c r="BK714" s="9"/>
      <c r="BL714" s="9"/>
      <c r="BM714" s="9"/>
      <c r="BN714" s="9"/>
      <c r="BO714" s="9"/>
      <c r="BP714" s="9"/>
      <c r="BQ714" s="9"/>
      <c r="BR714" s="9"/>
      <c r="BS714" s="9"/>
      <c r="BT714" s="9"/>
      <c r="BU714" s="9"/>
      <c r="BV714" s="9"/>
      <c r="BW714" s="9"/>
    </row>
    <row r="715" spans="1:75" x14ac:dyDescent="0.2">
      <c r="A715" s="71"/>
      <c r="B715" s="72" t="s">
        <v>98</v>
      </c>
      <c r="C715" s="72"/>
      <c r="D715" s="72"/>
      <c r="E715" s="72"/>
      <c r="F715" s="72"/>
      <c r="G715" s="72"/>
      <c r="H715" s="72"/>
      <c r="I715" s="72"/>
      <c r="J715" s="72"/>
      <c r="K715" s="72"/>
      <c r="L715" s="72"/>
      <c r="M715" s="72"/>
      <c r="N715" s="72"/>
      <c r="O715" s="72"/>
      <c r="P715" s="72"/>
      <c r="Q715" s="72"/>
      <c r="R715" s="72"/>
      <c r="S715" s="72"/>
      <c r="T715" s="72"/>
      <c r="U715" s="72"/>
      <c r="V715" s="72"/>
      <c r="W715" s="72"/>
      <c r="X715" s="72"/>
      <c r="Y715" s="72"/>
      <c r="AZ715" s="9"/>
      <c r="BA715" s="9"/>
      <c r="BB715" s="9"/>
      <c r="BC715" s="9"/>
      <c r="BD715" s="9"/>
      <c r="BE715" s="9"/>
      <c r="BF715" s="9"/>
      <c r="BG715" s="9"/>
      <c r="BH715" s="9"/>
      <c r="BI715" s="9"/>
      <c r="BJ715" s="9"/>
      <c r="BK715" s="9"/>
      <c r="BL715" s="9"/>
      <c r="BM715" s="9"/>
      <c r="BN715" s="9"/>
      <c r="BO715" s="9"/>
      <c r="BP715" s="9"/>
      <c r="BQ715" s="9"/>
      <c r="BR715" s="9"/>
      <c r="BS715" s="9"/>
      <c r="BT715" s="9"/>
      <c r="BU715" s="9"/>
      <c r="BV715" s="9"/>
      <c r="BW715" s="9"/>
    </row>
    <row r="716" spans="1:75" x14ac:dyDescent="0.2">
      <c r="A716" s="71"/>
      <c r="B716" s="72"/>
      <c r="C716" s="72"/>
      <c r="D716" s="72"/>
      <c r="E716" s="72"/>
      <c r="F716" s="72"/>
      <c r="G716" s="72"/>
      <c r="H716" s="72"/>
      <c r="I716" s="72"/>
      <c r="J716" s="72"/>
      <c r="K716" s="72"/>
      <c r="L716" s="72"/>
      <c r="M716" s="72"/>
      <c r="N716" s="72"/>
      <c r="O716" s="72"/>
      <c r="P716" s="72"/>
      <c r="Q716" s="72"/>
      <c r="R716" s="72"/>
      <c r="S716" s="72"/>
      <c r="T716" s="72"/>
      <c r="U716" s="72"/>
      <c r="V716" s="72"/>
      <c r="W716" s="72"/>
      <c r="X716" s="72"/>
      <c r="Y716" s="72"/>
      <c r="AZ716" s="9"/>
      <c r="BA716" s="9"/>
      <c r="BB716" s="9"/>
      <c r="BC716" s="9"/>
      <c r="BD716" s="9"/>
      <c r="BE716" s="9"/>
      <c r="BF716" s="9"/>
      <c r="BG716" s="9"/>
      <c r="BH716" s="9"/>
      <c r="BI716" s="9"/>
      <c r="BJ716" s="9"/>
      <c r="BK716" s="9"/>
      <c r="BL716" s="9"/>
      <c r="BM716" s="9"/>
      <c r="BN716" s="9"/>
      <c r="BO716" s="9"/>
      <c r="BP716" s="9"/>
      <c r="BQ716" s="9"/>
      <c r="BR716" s="9"/>
      <c r="BS716" s="9"/>
      <c r="BT716" s="9"/>
      <c r="BU716" s="9"/>
      <c r="BV716" s="9"/>
      <c r="BW716" s="9"/>
    </row>
    <row r="717" spans="1:75" s="7" customFormat="1" ht="32.65" customHeight="1" x14ac:dyDescent="0.2">
      <c r="A717" s="11" t="s">
        <v>64</v>
      </c>
      <c r="B717" s="12" t="s">
        <v>65</v>
      </c>
      <c r="C717" s="12" t="s">
        <v>66</v>
      </c>
      <c r="D717" s="12" t="s">
        <v>67</v>
      </c>
      <c r="E717" s="12" t="s">
        <v>68</v>
      </c>
      <c r="F717" s="12" t="s">
        <v>69</v>
      </c>
      <c r="G717" s="12" t="s">
        <v>70</v>
      </c>
      <c r="H717" s="12" t="s">
        <v>71</v>
      </c>
      <c r="I717" s="12" t="s">
        <v>72</v>
      </c>
      <c r="J717" s="12" t="s">
        <v>73</v>
      </c>
      <c r="K717" s="12" t="s">
        <v>74</v>
      </c>
      <c r="L717" s="12" t="s">
        <v>75</v>
      </c>
      <c r="M717" s="12" t="s">
        <v>76</v>
      </c>
      <c r="N717" s="12" t="s">
        <v>77</v>
      </c>
      <c r="O717" s="12" t="s">
        <v>78</v>
      </c>
      <c r="P717" s="12" t="s">
        <v>79</v>
      </c>
      <c r="Q717" s="12" t="s">
        <v>80</v>
      </c>
      <c r="R717" s="12" t="s">
        <v>81</v>
      </c>
      <c r="S717" s="12" t="s">
        <v>82</v>
      </c>
      <c r="T717" s="12" t="s">
        <v>83</v>
      </c>
      <c r="U717" s="12" t="s">
        <v>84</v>
      </c>
      <c r="V717" s="12" t="s">
        <v>85</v>
      </c>
      <c r="W717" s="12" t="s">
        <v>86</v>
      </c>
      <c r="X717" s="12" t="s">
        <v>87</v>
      </c>
      <c r="Y717" s="12" t="s">
        <v>88</v>
      </c>
      <c r="Z717" s="6"/>
      <c r="AZ717" s="9"/>
      <c r="BA717" s="9"/>
      <c r="BB717" s="9"/>
      <c r="BC717" s="9"/>
      <c r="BD717" s="9"/>
      <c r="BE717" s="9"/>
      <c r="BF717" s="9"/>
      <c r="BG717" s="9"/>
      <c r="BH717" s="9"/>
      <c r="BI717" s="9"/>
      <c r="BJ717" s="9"/>
      <c r="BK717" s="9"/>
      <c r="BL717" s="9"/>
      <c r="BM717" s="9"/>
      <c r="BN717" s="9"/>
      <c r="BO717" s="9"/>
      <c r="BP717" s="9"/>
      <c r="BQ717" s="9"/>
      <c r="BR717" s="9"/>
      <c r="BS717" s="9"/>
      <c r="BT717" s="9"/>
      <c r="BU717" s="9"/>
      <c r="BV717" s="9"/>
      <c r="BW717" s="9"/>
    </row>
    <row r="718" spans="1:75" ht="12" x14ac:dyDescent="0.2">
      <c r="A718" s="13">
        <v>1</v>
      </c>
      <c r="B718" s="19">
        <f>B503</f>
        <v>0</v>
      </c>
      <c r="C718" s="19">
        <f t="shared" ref="C718:Y718" si="0">C503</f>
        <v>0</v>
      </c>
      <c r="D718" s="19">
        <f t="shared" si="0"/>
        <v>0</v>
      </c>
      <c r="E718" s="19">
        <f t="shared" si="0"/>
        <v>0</v>
      </c>
      <c r="F718" s="19">
        <f t="shared" si="0"/>
        <v>0</v>
      </c>
      <c r="G718" s="19">
        <f t="shared" si="0"/>
        <v>5.12</v>
      </c>
      <c r="H718" s="19">
        <f t="shared" si="0"/>
        <v>0</v>
      </c>
      <c r="I718" s="19">
        <f t="shared" si="0"/>
        <v>0</v>
      </c>
      <c r="J718" s="19">
        <f t="shared" si="0"/>
        <v>0</v>
      </c>
      <c r="K718" s="19">
        <f t="shared" si="0"/>
        <v>0</v>
      </c>
      <c r="L718" s="19">
        <f t="shared" si="0"/>
        <v>0</v>
      </c>
      <c r="M718" s="19">
        <f t="shared" si="0"/>
        <v>0</v>
      </c>
      <c r="N718" s="19">
        <f t="shared" si="0"/>
        <v>0</v>
      </c>
      <c r="O718" s="19">
        <f t="shared" si="0"/>
        <v>0</v>
      </c>
      <c r="P718" s="19">
        <f t="shared" si="0"/>
        <v>0</v>
      </c>
      <c r="Q718" s="19">
        <f t="shared" si="0"/>
        <v>0</v>
      </c>
      <c r="R718" s="19">
        <f t="shared" si="0"/>
        <v>0</v>
      </c>
      <c r="S718" s="19">
        <f t="shared" si="0"/>
        <v>0</v>
      </c>
      <c r="T718" s="19">
        <f t="shared" si="0"/>
        <v>0</v>
      </c>
      <c r="U718" s="19">
        <f t="shared" si="0"/>
        <v>0</v>
      </c>
      <c r="V718" s="19">
        <f t="shared" si="0"/>
        <v>0</v>
      </c>
      <c r="W718" s="19">
        <f t="shared" si="0"/>
        <v>0</v>
      </c>
      <c r="X718" s="19">
        <f t="shared" si="0"/>
        <v>0</v>
      </c>
      <c r="Y718" s="19">
        <f t="shared" si="0"/>
        <v>0</v>
      </c>
      <c r="AZ718" s="9"/>
      <c r="BA718" s="9"/>
      <c r="BB718" s="9"/>
      <c r="BC718" s="9"/>
      <c r="BD718" s="9"/>
      <c r="BE718" s="9"/>
      <c r="BF718" s="9"/>
      <c r="BG718" s="9"/>
      <c r="BH718" s="9"/>
      <c r="BI718" s="9"/>
      <c r="BJ718" s="9"/>
      <c r="BK718" s="9"/>
      <c r="BL718" s="9"/>
      <c r="BM718" s="9"/>
      <c r="BN718" s="9"/>
      <c r="BO718" s="9"/>
      <c r="BP718" s="9"/>
      <c r="BQ718" s="9"/>
      <c r="BR718" s="9"/>
      <c r="BS718" s="9"/>
      <c r="BT718" s="9"/>
      <c r="BU718" s="9"/>
      <c r="BV718" s="9"/>
      <c r="BW718" s="9"/>
    </row>
    <row r="719" spans="1:75" ht="12" x14ac:dyDescent="0.2">
      <c r="A719" s="13">
        <v>2</v>
      </c>
      <c r="B719" s="19">
        <f t="shared" ref="B719:Y729" si="1">B504</f>
        <v>0</v>
      </c>
      <c r="C719" s="19">
        <f t="shared" si="1"/>
        <v>0</v>
      </c>
      <c r="D719" s="19">
        <f t="shared" si="1"/>
        <v>0</v>
      </c>
      <c r="E719" s="19">
        <f t="shared" si="1"/>
        <v>0</v>
      </c>
      <c r="F719" s="19">
        <f t="shared" si="1"/>
        <v>6</v>
      </c>
      <c r="G719" s="19">
        <f t="shared" si="1"/>
        <v>31.47</v>
      </c>
      <c r="H719" s="19">
        <f t="shared" si="1"/>
        <v>18.170000000000002</v>
      </c>
      <c r="I719" s="19">
        <f t="shared" si="1"/>
        <v>142.09</v>
      </c>
      <c r="J719" s="19">
        <f t="shared" si="1"/>
        <v>132.1</v>
      </c>
      <c r="K719" s="19">
        <f t="shared" si="1"/>
        <v>156.61000000000001</v>
      </c>
      <c r="L719" s="19">
        <f t="shared" si="1"/>
        <v>0</v>
      </c>
      <c r="M719" s="19">
        <f t="shared" si="1"/>
        <v>0</v>
      </c>
      <c r="N719" s="19">
        <f t="shared" si="1"/>
        <v>0</v>
      </c>
      <c r="O719" s="19">
        <f t="shared" si="1"/>
        <v>0</v>
      </c>
      <c r="P719" s="19">
        <f t="shared" si="1"/>
        <v>0</v>
      </c>
      <c r="Q719" s="19">
        <f t="shared" si="1"/>
        <v>0</v>
      </c>
      <c r="R719" s="19">
        <f t="shared" si="1"/>
        <v>0</v>
      </c>
      <c r="S719" s="19">
        <f t="shared" si="1"/>
        <v>0</v>
      </c>
      <c r="T719" s="19">
        <f t="shared" si="1"/>
        <v>0</v>
      </c>
      <c r="U719" s="19">
        <f t="shared" si="1"/>
        <v>0</v>
      </c>
      <c r="V719" s="19">
        <f t="shared" si="1"/>
        <v>0</v>
      </c>
      <c r="W719" s="19">
        <f t="shared" si="1"/>
        <v>0</v>
      </c>
      <c r="X719" s="19">
        <f t="shared" si="1"/>
        <v>0</v>
      </c>
      <c r="Y719" s="19">
        <f t="shared" si="1"/>
        <v>0</v>
      </c>
      <c r="AZ719" s="9"/>
      <c r="BA719" s="9"/>
      <c r="BB719" s="9"/>
      <c r="BC719" s="9"/>
      <c r="BD719" s="9"/>
      <c r="BE719" s="9"/>
      <c r="BF719" s="9"/>
      <c r="BG719" s="9"/>
      <c r="BH719" s="9"/>
      <c r="BI719" s="9"/>
      <c r="BJ719" s="9"/>
      <c r="BK719" s="9"/>
      <c r="BL719" s="9"/>
      <c r="BM719" s="9"/>
      <c r="BN719" s="9"/>
      <c r="BO719" s="9"/>
      <c r="BP719" s="9"/>
      <c r="BQ719" s="9"/>
      <c r="BR719" s="9"/>
      <c r="BS719" s="9"/>
      <c r="BT719" s="9"/>
      <c r="BU719" s="9"/>
      <c r="BV719" s="9"/>
      <c r="BW719" s="9"/>
    </row>
    <row r="720" spans="1:75" ht="12" x14ac:dyDescent="0.2">
      <c r="A720" s="13">
        <v>3</v>
      </c>
      <c r="B720" s="19">
        <f t="shared" si="1"/>
        <v>0</v>
      </c>
      <c r="C720" s="19">
        <f t="shared" si="1"/>
        <v>0</v>
      </c>
      <c r="D720" s="19">
        <f t="shared" si="1"/>
        <v>0</v>
      </c>
      <c r="E720" s="19">
        <f t="shared" si="1"/>
        <v>0</v>
      </c>
      <c r="F720" s="19">
        <f t="shared" si="1"/>
        <v>0</v>
      </c>
      <c r="G720" s="19">
        <f t="shared" si="1"/>
        <v>8.52</v>
      </c>
      <c r="H720" s="19">
        <f t="shared" si="1"/>
        <v>11.59</v>
      </c>
      <c r="I720" s="19">
        <f t="shared" si="1"/>
        <v>56.19</v>
      </c>
      <c r="J720" s="19">
        <f t="shared" si="1"/>
        <v>34.18</v>
      </c>
      <c r="K720" s="19">
        <f t="shared" si="1"/>
        <v>0</v>
      </c>
      <c r="L720" s="19">
        <f t="shared" si="1"/>
        <v>21.4</v>
      </c>
      <c r="M720" s="19">
        <f t="shared" si="1"/>
        <v>7.5</v>
      </c>
      <c r="N720" s="19">
        <f t="shared" si="1"/>
        <v>0.26</v>
      </c>
      <c r="O720" s="19">
        <f t="shared" si="1"/>
        <v>0</v>
      </c>
      <c r="P720" s="19">
        <f t="shared" si="1"/>
        <v>0</v>
      </c>
      <c r="Q720" s="19">
        <f t="shared" si="1"/>
        <v>0</v>
      </c>
      <c r="R720" s="19">
        <f t="shared" si="1"/>
        <v>0</v>
      </c>
      <c r="S720" s="19">
        <f t="shared" si="1"/>
        <v>0</v>
      </c>
      <c r="T720" s="19">
        <f t="shared" si="1"/>
        <v>0</v>
      </c>
      <c r="U720" s="19">
        <f t="shared" si="1"/>
        <v>0</v>
      </c>
      <c r="V720" s="19">
        <f t="shared" si="1"/>
        <v>0</v>
      </c>
      <c r="W720" s="19">
        <f t="shared" si="1"/>
        <v>0</v>
      </c>
      <c r="X720" s="19">
        <f t="shared" si="1"/>
        <v>0</v>
      </c>
      <c r="Y720" s="19">
        <f t="shared" si="1"/>
        <v>0</v>
      </c>
      <c r="AZ720" s="9"/>
      <c r="BA720" s="9"/>
      <c r="BB720" s="9"/>
      <c r="BC720" s="9"/>
      <c r="BD720" s="9"/>
      <c r="BE720" s="9"/>
      <c r="BF720" s="9"/>
      <c r="BG720" s="9"/>
      <c r="BH720" s="9"/>
      <c r="BI720" s="9"/>
      <c r="BJ720" s="9"/>
      <c r="BK720" s="9"/>
      <c r="BL720" s="9"/>
      <c r="BM720" s="9"/>
      <c r="BN720" s="9"/>
      <c r="BO720" s="9"/>
      <c r="BP720" s="9"/>
      <c r="BQ720" s="9"/>
      <c r="BR720" s="9"/>
      <c r="BS720" s="9"/>
      <c r="BT720" s="9"/>
      <c r="BU720" s="9"/>
      <c r="BV720" s="9"/>
      <c r="BW720" s="9"/>
    </row>
    <row r="721" spans="1:75" ht="12" x14ac:dyDescent="0.2">
      <c r="A721" s="13">
        <v>4</v>
      </c>
      <c r="B721" s="19">
        <f t="shared" si="1"/>
        <v>0</v>
      </c>
      <c r="C721" s="19">
        <f t="shared" si="1"/>
        <v>8.08</v>
      </c>
      <c r="D721" s="19">
        <f t="shared" si="1"/>
        <v>4.5</v>
      </c>
      <c r="E721" s="19">
        <f t="shared" si="1"/>
        <v>37.5</v>
      </c>
      <c r="F721" s="19">
        <f t="shared" si="1"/>
        <v>28.2</v>
      </c>
      <c r="G721" s="19">
        <f t="shared" si="1"/>
        <v>45.31</v>
      </c>
      <c r="H721" s="19">
        <f t="shared" si="1"/>
        <v>35.49</v>
      </c>
      <c r="I721" s="19">
        <f t="shared" si="1"/>
        <v>133.18</v>
      </c>
      <c r="J721" s="19">
        <f t="shared" si="1"/>
        <v>197.48</v>
      </c>
      <c r="K721" s="19">
        <f t="shared" si="1"/>
        <v>12.56</v>
      </c>
      <c r="L721" s="19">
        <f t="shared" si="1"/>
        <v>8.2200000000000006</v>
      </c>
      <c r="M721" s="19">
        <f t="shared" si="1"/>
        <v>14.4</v>
      </c>
      <c r="N721" s="19">
        <f t="shared" si="1"/>
        <v>20.059999999999999</v>
      </c>
      <c r="O721" s="19">
        <f t="shared" si="1"/>
        <v>24.64</v>
      </c>
      <c r="P721" s="19">
        <f t="shared" si="1"/>
        <v>1.1499999999999999</v>
      </c>
      <c r="Q721" s="19">
        <f t="shared" si="1"/>
        <v>0</v>
      </c>
      <c r="R721" s="19">
        <f t="shared" si="1"/>
        <v>0</v>
      </c>
      <c r="S721" s="19">
        <f t="shared" si="1"/>
        <v>0</v>
      </c>
      <c r="T721" s="19">
        <f t="shared" si="1"/>
        <v>0</v>
      </c>
      <c r="U721" s="19">
        <f t="shared" si="1"/>
        <v>0</v>
      </c>
      <c r="V721" s="19">
        <f t="shared" si="1"/>
        <v>0</v>
      </c>
      <c r="W721" s="19">
        <f t="shared" si="1"/>
        <v>0</v>
      </c>
      <c r="X721" s="19">
        <f t="shared" si="1"/>
        <v>0</v>
      </c>
      <c r="Y721" s="19">
        <f t="shared" si="1"/>
        <v>0</v>
      </c>
      <c r="AZ721" s="9"/>
      <c r="BA721" s="9"/>
      <c r="BB721" s="9"/>
      <c r="BC721" s="9"/>
      <c r="BD721" s="9"/>
      <c r="BE721" s="9"/>
      <c r="BF721" s="9"/>
      <c r="BG721" s="9"/>
      <c r="BH721" s="9"/>
      <c r="BI721" s="9"/>
      <c r="BJ721" s="9"/>
      <c r="BK721" s="9"/>
      <c r="BL721" s="9"/>
      <c r="BM721" s="9"/>
      <c r="BN721" s="9"/>
      <c r="BO721" s="9"/>
      <c r="BP721" s="9"/>
      <c r="BQ721" s="9"/>
      <c r="BR721" s="9"/>
      <c r="BS721" s="9"/>
      <c r="BT721" s="9"/>
      <c r="BU721" s="9"/>
      <c r="BV721" s="9"/>
      <c r="BW721" s="9"/>
    </row>
    <row r="722" spans="1:75" ht="12" x14ac:dyDescent="0.2">
      <c r="A722" s="13">
        <v>5</v>
      </c>
      <c r="B722" s="19">
        <f t="shared" si="1"/>
        <v>0</v>
      </c>
      <c r="C722" s="19">
        <f t="shared" si="1"/>
        <v>5.29</v>
      </c>
      <c r="D722" s="19">
        <f t="shared" si="1"/>
        <v>0</v>
      </c>
      <c r="E722" s="19">
        <f t="shared" si="1"/>
        <v>1.99</v>
      </c>
      <c r="F722" s="19">
        <f t="shared" si="1"/>
        <v>25.7</v>
      </c>
      <c r="G722" s="19">
        <f t="shared" si="1"/>
        <v>66.37</v>
      </c>
      <c r="H722" s="19">
        <f t="shared" si="1"/>
        <v>35.31</v>
      </c>
      <c r="I722" s="19">
        <f t="shared" si="1"/>
        <v>212.45</v>
      </c>
      <c r="J722" s="19">
        <f t="shared" si="1"/>
        <v>162.72</v>
      </c>
      <c r="K722" s="19">
        <f t="shared" si="1"/>
        <v>13.92</v>
      </c>
      <c r="L722" s="19">
        <f t="shared" si="1"/>
        <v>33.81</v>
      </c>
      <c r="M722" s="19">
        <f t="shared" si="1"/>
        <v>55.84</v>
      </c>
      <c r="N722" s="19">
        <f t="shared" si="1"/>
        <v>46.84</v>
      </c>
      <c r="O722" s="19">
        <f t="shared" si="1"/>
        <v>38.44</v>
      </c>
      <c r="P722" s="19">
        <f t="shared" si="1"/>
        <v>1.32</v>
      </c>
      <c r="Q722" s="19">
        <f t="shared" si="1"/>
        <v>0.66</v>
      </c>
      <c r="R722" s="19">
        <f t="shared" si="1"/>
        <v>2.11</v>
      </c>
      <c r="S722" s="19">
        <f t="shared" si="1"/>
        <v>1.91</v>
      </c>
      <c r="T722" s="19">
        <f t="shared" si="1"/>
        <v>27.01</v>
      </c>
      <c r="U722" s="19">
        <f t="shared" si="1"/>
        <v>1.62</v>
      </c>
      <c r="V722" s="19">
        <f t="shared" si="1"/>
        <v>0</v>
      </c>
      <c r="W722" s="19">
        <f t="shared" si="1"/>
        <v>0</v>
      </c>
      <c r="X722" s="19">
        <f t="shared" si="1"/>
        <v>3.71</v>
      </c>
      <c r="Y722" s="19">
        <f t="shared" si="1"/>
        <v>24.45</v>
      </c>
      <c r="AZ722" s="9"/>
      <c r="BA722" s="9"/>
      <c r="BB722" s="9"/>
      <c r="BC722" s="9"/>
      <c r="BD722" s="9"/>
      <c r="BE722" s="9"/>
      <c r="BF722" s="9"/>
      <c r="BG722" s="9"/>
      <c r="BH722" s="9"/>
      <c r="BI722" s="9"/>
      <c r="BJ722" s="9"/>
      <c r="BK722" s="9"/>
      <c r="BL722" s="9"/>
      <c r="BM722" s="9"/>
      <c r="BN722" s="9"/>
      <c r="BO722" s="9"/>
      <c r="BP722" s="9"/>
      <c r="BQ722" s="9"/>
      <c r="BR722" s="9"/>
      <c r="BS722" s="9"/>
      <c r="BT722" s="9"/>
      <c r="BU722" s="9"/>
      <c r="BV722" s="9"/>
      <c r="BW722" s="9"/>
    </row>
    <row r="723" spans="1:75" ht="12" x14ac:dyDescent="0.2">
      <c r="A723" s="13">
        <v>6</v>
      </c>
      <c r="B723" s="19">
        <f t="shared" si="1"/>
        <v>1.56</v>
      </c>
      <c r="C723" s="19">
        <f t="shared" si="1"/>
        <v>3.37</v>
      </c>
      <c r="D723" s="19">
        <f t="shared" si="1"/>
        <v>29.76</v>
      </c>
      <c r="E723" s="19">
        <f t="shared" si="1"/>
        <v>82.99</v>
      </c>
      <c r="F723" s="19">
        <f t="shared" si="1"/>
        <v>104.57</v>
      </c>
      <c r="G723" s="19">
        <f t="shared" si="1"/>
        <v>119.32</v>
      </c>
      <c r="H723" s="19">
        <f t="shared" si="1"/>
        <v>130.07</v>
      </c>
      <c r="I723" s="19">
        <f t="shared" si="1"/>
        <v>143.78</v>
      </c>
      <c r="J723" s="19">
        <f t="shared" si="1"/>
        <v>196.86</v>
      </c>
      <c r="K723" s="19">
        <f t="shared" si="1"/>
        <v>51.5</v>
      </c>
      <c r="L723" s="19">
        <f t="shared" si="1"/>
        <v>15.4</v>
      </c>
      <c r="M723" s="19">
        <f t="shared" si="1"/>
        <v>29.56</v>
      </c>
      <c r="N723" s="19">
        <f t="shared" si="1"/>
        <v>24.42</v>
      </c>
      <c r="O723" s="19">
        <f t="shared" si="1"/>
        <v>35.29</v>
      </c>
      <c r="P723" s="19">
        <f t="shared" si="1"/>
        <v>39.46</v>
      </c>
      <c r="Q723" s="19">
        <f t="shared" si="1"/>
        <v>55.28</v>
      </c>
      <c r="R723" s="19">
        <f t="shared" si="1"/>
        <v>51.55</v>
      </c>
      <c r="S723" s="19">
        <f t="shared" si="1"/>
        <v>33.840000000000003</v>
      </c>
      <c r="T723" s="19">
        <f t="shared" si="1"/>
        <v>1.76</v>
      </c>
      <c r="U723" s="19">
        <f t="shared" si="1"/>
        <v>3.22</v>
      </c>
      <c r="V723" s="19">
        <f t="shared" si="1"/>
        <v>0.37</v>
      </c>
      <c r="W723" s="19">
        <f t="shared" si="1"/>
        <v>0</v>
      </c>
      <c r="X723" s="19">
        <f t="shared" si="1"/>
        <v>0</v>
      </c>
      <c r="Y723" s="19">
        <f t="shared" si="1"/>
        <v>3.27</v>
      </c>
      <c r="AZ723" s="9"/>
      <c r="BA723" s="9"/>
      <c r="BB723" s="9"/>
      <c r="BC723" s="9"/>
      <c r="BD723" s="9"/>
      <c r="BE723" s="9"/>
      <c r="BF723" s="9"/>
      <c r="BG723" s="9"/>
      <c r="BH723" s="9"/>
      <c r="BI723" s="9"/>
      <c r="BJ723" s="9"/>
      <c r="BK723" s="9"/>
      <c r="BL723" s="9"/>
      <c r="BM723" s="9"/>
      <c r="BN723" s="9"/>
      <c r="BO723" s="9"/>
      <c r="BP723" s="9"/>
      <c r="BQ723" s="9"/>
      <c r="BR723" s="9"/>
      <c r="BS723" s="9"/>
      <c r="BT723" s="9"/>
      <c r="BU723" s="9"/>
      <c r="BV723" s="9"/>
      <c r="BW723" s="9"/>
    </row>
    <row r="724" spans="1:75" ht="12" x14ac:dyDescent="0.2">
      <c r="A724" s="13">
        <v>7</v>
      </c>
      <c r="B724" s="19">
        <f t="shared" si="1"/>
        <v>46.84</v>
      </c>
      <c r="C724" s="19">
        <f t="shared" si="1"/>
        <v>16.940000000000001</v>
      </c>
      <c r="D724" s="19">
        <f t="shared" si="1"/>
        <v>0</v>
      </c>
      <c r="E724" s="19">
        <f t="shared" si="1"/>
        <v>0.31</v>
      </c>
      <c r="F724" s="19">
        <f t="shared" si="1"/>
        <v>113.37</v>
      </c>
      <c r="G724" s="19">
        <f t="shared" si="1"/>
        <v>150.43</v>
      </c>
      <c r="H724" s="19">
        <f t="shared" si="1"/>
        <v>171.06</v>
      </c>
      <c r="I724" s="19">
        <f t="shared" si="1"/>
        <v>302.57</v>
      </c>
      <c r="J724" s="19">
        <f t="shared" si="1"/>
        <v>222.38</v>
      </c>
      <c r="K724" s="19">
        <f t="shared" si="1"/>
        <v>16.05</v>
      </c>
      <c r="L724" s="19">
        <f t="shared" si="1"/>
        <v>0</v>
      </c>
      <c r="M724" s="19">
        <f t="shared" si="1"/>
        <v>43.06</v>
      </c>
      <c r="N724" s="19">
        <f t="shared" si="1"/>
        <v>84.56</v>
      </c>
      <c r="O724" s="19">
        <f t="shared" si="1"/>
        <v>40.130000000000003</v>
      </c>
      <c r="P724" s="19">
        <f t="shared" si="1"/>
        <v>35.28</v>
      </c>
      <c r="Q724" s="19">
        <f t="shared" si="1"/>
        <v>67.94</v>
      </c>
      <c r="R724" s="19">
        <f t="shared" si="1"/>
        <v>17.75</v>
      </c>
      <c r="S724" s="19">
        <f t="shared" si="1"/>
        <v>0</v>
      </c>
      <c r="T724" s="19">
        <f t="shared" si="1"/>
        <v>0</v>
      </c>
      <c r="U724" s="19">
        <f t="shared" si="1"/>
        <v>0</v>
      </c>
      <c r="V724" s="19">
        <f t="shared" si="1"/>
        <v>0</v>
      </c>
      <c r="W724" s="19">
        <f t="shared" si="1"/>
        <v>0</v>
      </c>
      <c r="X724" s="19">
        <f t="shared" si="1"/>
        <v>0</v>
      </c>
      <c r="Y724" s="19">
        <f t="shared" si="1"/>
        <v>0.64</v>
      </c>
      <c r="AZ724" s="9"/>
      <c r="BA724" s="9"/>
      <c r="BB724" s="9"/>
      <c r="BC724" s="9"/>
      <c r="BD724" s="9"/>
      <c r="BE724" s="9"/>
      <c r="BF724" s="9"/>
      <c r="BG724" s="9"/>
      <c r="BH724" s="9"/>
      <c r="BI724" s="9"/>
      <c r="BJ724" s="9"/>
      <c r="BK724" s="9"/>
      <c r="BL724" s="9"/>
      <c r="BM724" s="9"/>
      <c r="BN724" s="9"/>
      <c r="BO724" s="9"/>
      <c r="BP724" s="9"/>
      <c r="BQ724" s="9"/>
      <c r="BR724" s="9"/>
      <c r="BS724" s="9"/>
      <c r="BT724" s="9"/>
      <c r="BU724" s="9"/>
      <c r="BV724" s="9"/>
      <c r="BW724" s="9"/>
    </row>
    <row r="725" spans="1:75" ht="12" x14ac:dyDescent="0.2">
      <c r="A725" s="13">
        <v>8</v>
      </c>
      <c r="B725" s="19">
        <f t="shared" si="1"/>
        <v>0</v>
      </c>
      <c r="C725" s="19">
        <f t="shared" si="1"/>
        <v>15.5</v>
      </c>
      <c r="D725" s="19">
        <f t="shared" si="1"/>
        <v>22.75</v>
      </c>
      <c r="E725" s="19">
        <f t="shared" si="1"/>
        <v>31.27</v>
      </c>
      <c r="F725" s="19">
        <f t="shared" si="1"/>
        <v>72.489999999999995</v>
      </c>
      <c r="G725" s="19">
        <f t="shared" si="1"/>
        <v>136.02000000000001</v>
      </c>
      <c r="H725" s="19">
        <f t="shared" si="1"/>
        <v>120.61</v>
      </c>
      <c r="I725" s="19">
        <f t="shared" si="1"/>
        <v>243.37</v>
      </c>
      <c r="J725" s="19">
        <f t="shared" si="1"/>
        <v>84.62</v>
      </c>
      <c r="K725" s="19">
        <f t="shared" si="1"/>
        <v>78.540000000000006</v>
      </c>
      <c r="L725" s="19">
        <f t="shared" si="1"/>
        <v>0</v>
      </c>
      <c r="M725" s="19">
        <f t="shared" si="1"/>
        <v>0</v>
      </c>
      <c r="N725" s="19">
        <f t="shared" si="1"/>
        <v>0</v>
      </c>
      <c r="O725" s="19">
        <f t="shared" si="1"/>
        <v>0</v>
      </c>
      <c r="P725" s="19">
        <f t="shared" si="1"/>
        <v>0</v>
      </c>
      <c r="Q725" s="19">
        <f t="shared" si="1"/>
        <v>0</v>
      </c>
      <c r="R725" s="19">
        <f t="shared" si="1"/>
        <v>14.48</v>
      </c>
      <c r="S725" s="19">
        <f t="shared" si="1"/>
        <v>20.46</v>
      </c>
      <c r="T725" s="19">
        <f t="shared" si="1"/>
        <v>0</v>
      </c>
      <c r="U725" s="19">
        <f t="shared" si="1"/>
        <v>0</v>
      </c>
      <c r="V725" s="19">
        <f t="shared" si="1"/>
        <v>0</v>
      </c>
      <c r="W725" s="19">
        <f t="shared" si="1"/>
        <v>0</v>
      </c>
      <c r="X725" s="19">
        <f t="shared" si="1"/>
        <v>0</v>
      </c>
      <c r="Y725" s="19">
        <f t="shared" si="1"/>
        <v>9.85</v>
      </c>
      <c r="AZ725" s="9"/>
      <c r="BA725" s="9"/>
      <c r="BB725" s="9"/>
      <c r="BC725" s="9"/>
      <c r="BD725" s="9"/>
      <c r="BE725" s="9"/>
      <c r="BF725" s="9"/>
      <c r="BG725" s="9"/>
      <c r="BH725" s="9"/>
      <c r="BI725" s="9"/>
      <c r="BJ725" s="9"/>
      <c r="BK725" s="9"/>
      <c r="BL725" s="9"/>
      <c r="BM725" s="9"/>
      <c r="BN725" s="9"/>
      <c r="BO725" s="9"/>
      <c r="BP725" s="9"/>
      <c r="BQ725" s="9"/>
      <c r="BR725" s="9"/>
      <c r="BS725" s="9"/>
      <c r="BT725" s="9"/>
      <c r="BU725" s="9"/>
      <c r="BV725" s="9"/>
      <c r="BW725" s="9"/>
    </row>
    <row r="726" spans="1:75" ht="12" x14ac:dyDescent="0.2">
      <c r="A726" s="13">
        <v>9</v>
      </c>
      <c r="B726" s="19">
        <f t="shared" si="1"/>
        <v>12.48</v>
      </c>
      <c r="C726" s="19">
        <f t="shared" si="1"/>
        <v>37.33</v>
      </c>
      <c r="D726" s="19">
        <f t="shared" si="1"/>
        <v>55.82</v>
      </c>
      <c r="E726" s="19">
        <f t="shared" si="1"/>
        <v>72.34</v>
      </c>
      <c r="F726" s="19">
        <f t="shared" si="1"/>
        <v>181.98</v>
      </c>
      <c r="G726" s="19">
        <f t="shared" si="1"/>
        <v>266.07</v>
      </c>
      <c r="H726" s="19">
        <f t="shared" si="1"/>
        <v>316.73</v>
      </c>
      <c r="I726" s="19">
        <f t="shared" si="1"/>
        <v>111.59</v>
      </c>
      <c r="J726" s="19">
        <f t="shared" si="1"/>
        <v>127</v>
      </c>
      <c r="K726" s="19">
        <f t="shared" si="1"/>
        <v>100.7</v>
      </c>
      <c r="L726" s="19">
        <f t="shared" si="1"/>
        <v>107.56</v>
      </c>
      <c r="M726" s="19">
        <f t="shared" si="1"/>
        <v>175.63</v>
      </c>
      <c r="N726" s="19">
        <f t="shared" si="1"/>
        <v>264.27999999999997</v>
      </c>
      <c r="O726" s="19">
        <f t="shared" si="1"/>
        <v>340.02</v>
      </c>
      <c r="P726" s="19">
        <f t="shared" si="1"/>
        <v>200.26</v>
      </c>
      <c r="Q726" s="19">
        <f t="shared" si="1"/>
        <v>216.63</v>
      </c>
      <c r="R726" s="19">
        <f t="shared" si="1"/>
        <v>241.08</v>
      </c>
      <c r="S726" s="19">
        <f t="shared" si="1"/>
        <v>319.76</v>
      </c>
      <c r="T726" s="19">
        <f t="shared" si="1"/>
        <v>360.79</v>
      </c>
      <c r="U726" s="19">
        <f t="shared" si="1"/>
        <v>64.39</v>
      </c>
      <c r="V726" s="19">
        <f t="shared" si="1"/>
        <v>18.11</v>
      </c>
      <c r="W726" s="19">
        <f t="shared" si="1"/>
        <v>0</v>
      </c>
      <c r="X726" s="19">
        <f t="shared" si="1"/>
        <v>0.3</v>
      </c>
      <c r="Y726" s="19">
        <f t="shared" si="1"/>
        <v>10.18</v>
      </c>
      <c r="AZ726" s="9"/>
      <c r="BA726" s="9"/>
      <c r="BB726" s="9"/>
      <c r="BC726" s="9"/>
      <c r="BD726" s="9"/>
      <c r="BE726" s="9"/>
      <c r="BF726" s="9"/>
      <c r="BG726" s="9"/>
      <c r="BH726" s="9"/>
      <c r="BI726" s="9"/>
      <c r="BJ726" s="9"/>
      <c r="BK726" s="9"/>
      <c r="BL726" s="9"/>
      <c r="BM726" s="9"/>
      <c r="BN726" s="9"/>
      <c r="BO726" s="9"/>
      <c r="BP726" s="9"/>
      <c r="BQ726" s="9"/>
      <c r="BR726" s="9"/>
      <c r="BS726" s="9"/>
      <c r="BT726" s="9"/>
      <c r="BU726" s="9"/>
      <c r="BV726" s="9"/>
      <c r="BW726" s="9"/>
    </row>
    <row r="727" spans="1:75" ht="12" x14ac:dyDescent="0.2">
      <c r="A727" s="13">
        <v>10</v>
      </c>
      <c r="B727" s="19">
        <f t="shared" si="1"/>
        <v>44.35</v>
      </c>
      <c r="C727" s="19">
        <f t="shared" si="1"/>
        <v>88.78</v>
      </c>
      <c r="D727" s="19">
        <f t="shared" si="1"/>
        <v>128.18</v>
      </c>
      <c r="E727" s="19">
        <f t="shared" si="1"/>
        <v>177.6</v>
      </c>
      <c r="F727" s="19">
        <f t="shared" si="1"/>
        <v>263.93</v>
      </c>
      <c r="G727" s="19">
        <f t="shared" si="1"/>
        <v>415.11</v>
      </c>
      <c r="H727" s="19">
        <f t="shared" si="1"/>
        <v>457.74</v>
      </c>
      <c r="I727" s="19">
        <f t="shared" si="1"/>
        <v>230.45</v>
      </c>
      <c r="J727" s="19">
        <f t="shared" si="1"/>
        <v>238.15</v>
      </c>
      <c r="K727" s="19">
        <f t="shared" si="1"/>
        <v>191.46</v>
      </c>
      <c r="L727" s="19">
        <f t="shared" si="1"/>
        <v>163.34</v>
      </c>
      <c r="M727" s="19">
        <f t="shared" si="1"/>
        <v>237.2</v>
      </c>
      <c r="N727" s="19">
        <f t="shared" si="1"/>
        <v>315.92</v>
      </c>
      <c r="O727" s="19">
        <f t="shared" si="1"/>
        <v>430.8</v>
      </c>
      <c r="P727" s="19">
        <f t="shared" si="1"/>
        <v>420.41</v>
      </c>
      <c r="Q727" s="19">
        <f t="shared" si="1"/>
        <v>411.16</v>
      </c>
      <c r="R727" s="19">
        <f t="shared" si="1"/>
        <v>414.02</v>
      </c>
      <c r="S727" s="19">
        <f t="shared" si="1"/>
        <v>318.68</v>
      </c>
      <c r="T727" s="19">
        <f t="shared" si="1"/>
        <v>282.01</v>
      </c>
      <c r="U727" s="19">
        <f t="shared" si="1"/>
        <v>92.23</v>
      </c>
      <c r="V727" s="19">
        <f t="shared" si="1"/>
        <v>26.06</v>
      </c>
      <c r="W727" s="19">
        <f t="shared" si="1"/>
        <v>0</v>
      </c>
      <c r="X727" s="19">
        <f t="shared" si="1"/>
        <v>7.51</v>
      </c>
      <c r="Y727" s="19">
        <f t="shared" si="1"/>
        <v>0</v>
      </c>
      <c r="AZ727" s="9"/>
      <c r="BA727" s="9"/>
      <c r="BB727" s="9"/>
      <c r="BC727" s="9"/>
      <c r="BD727" s="9"/>
      <c r="BE727" s="9"/>
      <c r="BF727" s="9"/>
      <c r="BG727" s="9"/>
      <c r="BH727" s="9"/>
      <c r="BI727" s="9"/>
      <c r="BJ727" s="9"/>
      <c r="BK727" s="9"/>
      <c r="BL727" s="9"/>
      <c r="BM727" s="9"/>
      <c r="BN727" s="9"/>
      <c r="BO727" s="9"/>
      <c r="BP727" s="9"/>
      <c r="BQ727" s="9"/>
      <c r="BR727" s="9"/>
      <c r="BS727" s="9"/>
      <c r="BT727" s="9"/>
      <c r="BU727" s="9"/>
      <c r="BV727" s="9"/>
      <c r="BW727" s="9"/>
    </row>
    <row r="728" spans="1:75" ht="12" x14ac:dyDescent="0.2">
      <c r="A728" s="13">
        <v>11</v>
      </c>
      <c r="B728" s="19">
        <f t="shared" si="1"/>
        <v>0.02</v>
      </c>
      <c r="C728" s="19">
        <f t="shared" si="1"/>
        <v>0</v>
      </c>
      <c r="D728" s="19">
        <f t="shared" si="1"/>
        <v>70.63</v>
      </c>
      <c r="E728" s="19">
        <f t="shared" si="1"/>
        <v>90.95</v>
      </c>
      <c r="F728" s="19">
        <f t="shared" si="1"/>
        <v>124.42</v>
      </c>
      <c r="G728" s="19">
        <f t="shared" si="1"/>
        <v>176.52</v>
      </c>
      <c r="H728" s="19">
        <f t="shared" si="1"/>
        <v>295.24</v>
      </c>
      <c r="I728" s="19">
        <f t="shared" si="1"/>
        <v>137.47</v>
      </c>
      <c r="J728" s="19">
        <f t="shared" si="1"/>
        <v>97.83</v>
      </c>
      <c r="K728" s="19">
        <f t="shared" si="1"/>
        <v>80.599999999999994</v>
      </c>
      <c r="L728" s="19">
        <f t="shared" si="1"/>
        <v>68.22</v>
      </c>
      <c r="M728" s="19">
        <f t="shared" si="1"/>
        <v>94.84</v>
      </c>
      <c r="N728" s="19">
        <f t="shared" si="1"/>
        <v>107.78</v>
      </c>
      <c r="O728" s="19">
        <f t="shared" si="1"/>
        <v>80.900000000000006</v>
      </c>
      <c r="P728" s="19">
        <f t="shared" si="1"/>
        <v>44.41</v>
      </c>
      <c r="Q728" s="19">
        <f t="shared" si="1"/>
        <v>55.77</v>
      </c>
      <c r="R728" s="19">
        <f t="shared" si="1"/>
        <v>25.4</v>
      </c>
      <c r="S728" s="19">
        <f t="shared" si="1"/>
        <v>2.42</v>
      </c>
      <c r="T728" s="19">
        <f t="shared" si="1"/>
        <v>0.93</v>
      </c>
      <c r="U728" s="19">
        <f t="shared" si="1"/>
        <v>1.24</v>
      </c>
      <c r="V728" s="19">
        <f t="shared" si="1"/>
        <v>0</v>
      </c>
      <c r="W728" s="19">
        <f t="shared" si="1"/>
        <v>0</v>
      </c>
      <c r="X728" s="19">
        <f t="shared" si="1"/>
        <v>0</v>
      </c>
      <c r="Y728" s="19">
        <f t="shared" si="1"/>
        <v>0</v>
      </c>
      <c r="AZ728" s="9"/>
      <c r="BA728" s="9"/>
      <c r="BB728" s="9"/>
      <c r="BC728" s="9"/>
      <c r="BD728" s="9"/>
      <c r="BE728" s="9"/>
      <c r="BF728" s="9"/>
      <c r="BG728" s="9"/>
      <c r="BH728" s="9"/>
      <c r="BI728" s="9"/>
      <c r="BJ728" s="9"/>
      <c r="BK728" s="9"/>
      <c r="BL728" s="9"/>
      <c r="BM728" s="9"/>
      <c r="BN728" s="9"/>
      <c r="BO728" s="9"/>
      <c r="BP728" s="9"/>
      <c r="BQ728" s="9"/>
      <c r="BR728" s="9"/>
      <c r="BS728" s="9"/>
      <c r="BT728" s="9"/>
      <c r="BU728" s="9"/>
      <c r="BV728" s="9"/>
      <c r="BW728" s="9"/>
    </row>
    <row r="729" spans="1:75" ht="12" x14ac:dyDescent="0.2">
      <c r="A729" s="13">
        <v>12</v>
      </c>
      <c r="B729" s="19">
        <f t="shared" si="1"/>
        <v>0.27</v>
      </c>
      <c r="C729" s="19">
        <f t="shared" si="1"/>
        <v>5.56</v>
      </c>
      <c r="D729" s="19">
        <f t="shared" si="1"/>
        <v>12.15</v>
      </c>
      <c r="E729" s="19">
        <f t="shared" si="1"/>
        <v>35.44</v>
      </c>
      <c r="F729" s="19">
        <f t="shared" si="1"/>
        <v>118.26</v>
      </c>
      <c r="G729" s="19">
        <f t="shared" si="1"/>
        <v>132.4</v>
      </c>
      <c r="H729" s="19">
        <f t="shared" si="1"/>
        <v>288.38</v>
      </c>
      <c r="I729" s="19">
        <f t="shared" si="1"/>
        <v>72.510000000000005</v>
      </c>
      <c r="J729" s="19">
        <f t="shared" si="1"/>
        <v>117.01</v>
      </c>
      <c r="K729" s="19">
        <f t="shared" si="1"/>
        <v>111.07</v>
      </c>
      <c r="L729" s="19">
        <f t="shared" si="1"/>
        <v>76.510000000000005</v>
      </c>
      <c r="M729" s="19">
        <f t="shared" si="1"/>
        <v>37.770000000000003</v>
      </c>
      <c r="N729" s="19">
        <f t="shared" si="1"/>
        <v>50.36</v>
      </c>
      <c r="O729" s="19">
        <f t="shared" si="1"/>
        <v>65.84</v>
      </c>
      <c r="P729" s="19">
        <f t="shared" si="1"/>
        <v>64.349999999999994</v>
      </c>
      <c r="Q729" s="19">
        <f t="shared" ref="Q729:Y729" si="2">Q514</f>
        <v>55.82</v>
      </c>
      <c r="R729" s="19">
        <f t="shared" si="2"/>
        <v>53.4</v>
      </c>
      <c r="S729" s="19">
        <f t="shared" si="2"/>
        <v>38.36</v>
      </c>
      <c r="T729" s="19">
        <f t="shared" si="2"/>
        <v>13.78</v>
      </c>
      <c r="U729" s="19">
        <f t="shared" si="2"/>
        <v>9.24</v>
      </c>
      <c r="V729" s="19">
        <f t="shared" si="2"/>
        <v>0</v>
      </c>
      <c r="W729" s="19">
        <f t="shared" si="2"/>
        <v>0</v>
      </c>
      <c r="X729" s="19">
        <f t="shared" si="2"/>
        <v>0</v>
      </c>
      <c r="Y729" s="19">
        <f t="shared" si="2"/>
        <v>0</v>
      </c>
      <c r="AZ729" s="9"/>
      <c r="BA729" s="9"/>
      <c r="BB729" s="9"/>
      <c r="BC729" s="9"/>
      <c r="BD729" s="9"/>
      <c r="BE729" s="9"/>
      <c r="BF729" s="9"/>
      <c r="BG729" s="9"/>
      <c r="BH729" s="9"/>
      <c r="BI729" s="9"/>
      <c r="BJ729" s="9"/>
      <c r="BK729" s="9"/>
      <c r="BL729" s="9"/>
      <c r="BM729" s="9"/>
      <c r="BN729" s="9"/>
      <c r="BO729" s="9"/>
      <c r="BP729" s="9"/>
      <c r="BQ729" s="9"/>
      <c r="BR729" s="9"/>
      <c r="BS729" s="9"/>
      <c r="BT729" s="9"/>
      <c r="BU729" s="9"/>
      <c r="BV729" s="9"/>
      <c r="BW729" s="9"/>
    </row>
    <row r="730" spans="1:75" ht="12" x14ac:dyDescent="0.2">
      <c r="A730" s="13">
        <v>13</v>
      </c>
      <c r="B730" s="19">
        <f t="shared" ref="B730:Y740" si="3">B515</f>
        <v>0</v>
      </c>
      <c r="C730" s="19">
        <f t="shared" si="3"/>
        <v>0</v>
      </c>
      <c r="D730" s="19">
        <f t="shared" si="3"/>
        <v>0</v>
      </c>
      <c r="E730" s="19">
        <f t="shared" si="3"/>
        <v>0.16</v>
      </c>
      <c r="F730" s="19">
        <f t="shared" si="3"/>
        <v>96.02</v>
      </c>
      <c r="G730" s="19">
        <f t="shared" si="3"/>
        <v>253.01</v>
      </c>
      <c r="H730" s="19">
        <f t="shared" si="3"/>
        <v>67.06</v>
      </c>
      <c r="I730" s="19">
        <f t="shared" si="3"/>
        <v>105.93</v>
      </c>
      <c r="J730" s="19">
        <f t="shared" si="3"/>
        <v>58.76</v>
      </c>
      <c r="K730" s="19">
        <f t="shared" si="3"/>
        <v>38.909999999999997</v>
      </c>
      <c r="L730" s="19">
        <f t="shared" si="3"/>
        <v>4.2699999999999996</v>
      </c>
      <c r="M730" s="19">
        <f t="shared" si="3"/>
        <v>3.8</v>
      </c>
      <c r="N730" s="19">
        <f t="shared" si="3"/>
        <v>4.4400000000000004</v>
      </c>
      <c r="O730" s="19">
        <f t="shared" si="3"/>
        <v>5.93</v>
      </c>
      <c r="P730" s="19">
        <f t="shared" si="3"/>
        <v>3.75</v>
      </c>
      <c r="Q730" s="19">
        <f t="shared" si="3"/>
        <v>5.8</v>
      </c>
      <c r="R730" s="19">
        <f t="shared" si="3"/>
        <v>2.79</v>
      </c>
      <c r="S730" s="19">
        <f t="shared" si="3"/>
        <v>3.16</v>
      </c>
      <c r="T730" s="19">
        <f t="shared" si="3"/>
        <v>0.59</v>
      </c>
      <c r="U730" s="19">
        <f t="shared" si="3"/>
        <v>0</v>
      </c>
      <c r="V730" s="19">
        <f t="shared" si="3"/>
        <v>0</v>
      </c>
      <c r="W730" s="19">
        <f t="shared" si="3"/>
        <v>0</v>
      </c>
      <c r="X730" s="19">
        <f t="shared" si="3"/>
        <v>0</v>
      </c>
      <c r="Y730" s="19">
        <f t="shared" si="3"/>
        <v>0</v>
      </c>
      <c r="AZ730" s="9"/>
      <c r="BA730" s="9"/>
      <c r="BB730" s="9"/>
      <c r="BC730" s="9"/>
      <c r="BD730" s="9"/>
      <c r="BE730" s="9"/>
      <c r="BF730" s="9"/>
      <c r="BG730" s="9"/>
      <c r="BH730" s="9"/>
      <c r="BI730" s="9"/>
      <c r="BJ730" s="9"/>
      <c r="BK730" s="9"/>
      <c r="BL730" s="9"/>
      <c r="BM730" s="9"/>
      <c r="BN730" s="9"/>
      <c r="BO730" s="9"/>
      <c r="BP730" s="9"/>
      <c r="BQ730" s="9"/>
      <c r="BR730" s="9"/>
      <c r="BS730" s="9"/>
      <c r="BT730" s="9"/>
      <c r="BU730" s="9"/>
      <c r="BV730" s="9"/>
      <c r="BW730" s="9"/>
    </row>
    <row r="731" spans="1:75" ht="12" x14ac:dyDescent="0.2">
      <c r="A731" s="13">
        <v>14</v>
      </c>
      <c r="B731" s="19">
        <f t="shared" si="3"/>
        <v>0</v>
      </c>
      <c r="C731" s="19">
        <f t="shared" si="3"/>
        <v>0</v>
      </c>
      <c r="D731" s="19">
        <f t="shared" si="3"/>
        <v>0</v>
      </c>
      <c r="E731" s="19">
        <f t="shared" si="3"/>
        <v>3.27</v>
      </c>
      <c r="F731" s="19">
        <f t="shared" si="3"/>
        <v>57.13</v>
      </c>
      <c r="G731" s="19">
        <f t="shared" si="3"/>
        <v>97.73</v>
      </c>
      <c r="H731" s="19">
        <f t="shared" si="3"/>
        <v>180.85</v>
      </c>
      <c r="I731" s="19">
        <f t="shared" si="3"/>
        <v>0</v>
      </c>
      <c r="J731" s="19">
        <f t="shared" si="3"/>
        <v>70.64</v>
      </c>
      <c r="K731" s="19">
        <f t="shared" si="3"/>
        <v>23.31</v>
      </c>
      <c r="L731" s="19">
        <f t="shared" si="3"/>
        <v>18.440000000000001</v>
      </c>
      <c r="M731" s="19">
        <f t="shared" si="3"/>
        <v>7.62</v>
      </c>
      <c r="N731" s="19">
        <f t="shared" si="3"/>
        <v>3.72</v>
      </c>
      <c r="O731" s="19">
        <f t="shared" si="3"/>
        <v>7.12</v>
      </c>
      <c r="P731" s="19">
        <f t="shared" si="3"/>
        <v>4.95</v>
      </c>
      <c r="Q731" s="19">
        <f t="shared" si="3"/>
        <v>13.27</v>
      </c>
      <c r="R731" s="19">
        <f t="shared" si="3"/>
        <v>17.440000000000001</v>
      </c>
      <c r="S731" s="19">
        <f t="shared" si="3"/>
        <v>2.75</v>
      </c>
      <c r="T731" s="19">
        <f t="shared" si="3"/>
        <v>0</v>
      </c>
      <c r="U731" s="19">
        <f t="shared" si="3"/>
        <v>0</v>
      </c>
      <c r="V731" s="19">
        <f t="shared" si="3"/>
        <v>0</v>
      </c>
      <c r="W731" s="19">
        <f t="shared" si="3"/>
        <v>0</v>
      </c>
      <c r="X731" s="19">
        <f t="shared" si="3"/>
        <v>0</v>
      </c>
      <c r="Y731" s="19">
        <f t="shared" si="3"/>
        <v>0</v>
      </c>
      <c r="AZ731" s="9"/>
      <c r="BA731" s="9"/>
      <c r="BB731" s="9"/>
      <c r="BC731" s="9"/>
      <c r="BD731" s="9"/>
      <c r="BE731" s="9"/>
      <c r="BF731" s="9"/>
      <c r="BG731" s="9"/>
      <c r="BH731" s="9"/>
      <c r="BI731" s="9"/>
      <c r="BJ731" s="9"/>
      <c r="BK731" s="9"/>
      <c r="BL731" s="9"/>
      <c r="BM731" s="9"/>
      <c r="BN731" s="9"/>
      <c r="BO731" s="9"/>
      <c r="BP731" s="9"/>
      <c r="BQ731" s="9"/>
      <c r="BR731" s="9"/>
      <c r="BS731" s="9"/>
      <c r="BT731" s="9"/>
      <c r="BU731" s="9"/>
      <c r="BV731" s="9"/>
      <c r="BW731" s="9"/>
    </row>
    <row r="732" spans="1:75" ht="12" x14ac:dyDescent="0.2">
      <c r="A732" s="13">
        <v>15</v>
      </c>
      <c r="B732" s="19">
        <f t="shared" si="3"/>
        <v>0</v>
      </c>
      <c r="C732" s="19">
        <f t="shared" si="3"/>
        <v>0</v>
      </c>
      <c r="D732" s="19">
        <f t="shared" si="3"/>
        <v>0</v>
      </c>
      <c r="E732" s="19">
        <f t="shared" si="3"/>
        <v>0</v>
      </c>
      <c r="F732" s="19">
        <f t="shared" si="3"/>
        <v>6.76</v>
      </c>
      <c r="G732" s="19">
        <f t="shared" si="3"/>
        <v>11.01</v>
      </c>
      <c r="H732" s="19">
        <f t="shared" si="3"/>
        <v>58.59</v>
      </c>
      <c r="I732" s="19">
        <f t="shared" si="3"/>
        <v>98.67</v>
      </c>
      <c r="J732" s="19">
        <f t="shared" si="3"/>
        <v>0</v>
      </c>
      <c r="K732" s="19">
        <f t="shared" si="3"/>
        <v>0</v>
      </c>
      <c r="L732" s="19">
        <f t="shared" si="3"/>
        <v>0</v>
      </c>
      <c r="M732" s="19">
        <f t="shared" si="3"/>
        <v>0</v>
      </c>
      <c r="N732" s="19">
        <f t="shared" si="3"/>
        <v>0</v>
      </c>
      <c r="O732" s="19">
        <f t="shared" si="3"/>
        <v>0</v>
      </c>
      <c r="P732" s="19">
        <f t="shared" si="3"/>
        <v>0</v>
      </c>
      <c r="Q732" s="19">
        <f t="shared" si="3"/>
        <v>0</v>
      </c>
      <c r="R732" s="19">
        <f t="shared" si="3"/>
        <v>0</v>
      </c>
      <c r="S732" s="19">
        <f t="shared" si="3"/>
        <v>0</v>
      </c>
      <c r="T732" s="19">
        <f t="shared" si="3"/>
        <v>0</v>
      </c>
      <c r="U732" s="19">
        <f t="shared" si="3"/>
        <v>0</v>
      </c>
      <c r="V732" s="19">
        <f t="shared" si="3"/>
        <v>0</v>
      </c>
      <c r="W732" s="19">
        <f t="shared" si="3"/>
        <v>0</v>
      </c>
      <c r="X732" s="19">
        <f t="shared" si="3"/>
        <v>0</v>
      </c>
      <c r="Y732" s="19">
        <f t="shared" si="3"/>
        <v>0</v>
      </c>
      <c r="AZ732" s="9"/>
      <c r="BA732" s="9"/>
      <c r="BB732" s="9"/>
      <c r="BC732" s="9"/>
      <c r="BD732" s="9"/>
      <c r="BE732" s="9"/>
      <c r="BF732" s="9"/>
      <c r="BG732" s="9"/>
      <c r="BH732" s="9"/>
      <c r="BI732" s="9"/>
      <c r="BJ732" s="9"/>
      <c r="BK732" s="9"/>
      <c r="BL732" s="9"/>
      <c r="BM732" s="9"/>
      <c r="BN732" s="9"/>
      <c r="BO732" s="9"/>
      <c r="BP732" s="9"/>
      <c r="BQ732" s="9"/>
      <c r="BR732" s="9"/>
      <c r="BS732" s="9"/>
      <c r="BT732" s="9"/>
      <c r="BU732" s="9"/>
      <c r="BV732" s="9"/>
      <c r="BW732" s="9"/>
    </row>
    <row r="733" spans="1:75" ht="12" x14ac:dyDescent="0.2">
      <c r="A733" s="13">
        <v>16</v>
      </c>
      <c r="B733" s="19">
        <f t="shared" si="3"/>
        <v>0</v>
      </c>
      <c r="C733" s="19">
        <f t="shared" si="3"/>
        <v>0</v>
      </c>
      <c r="D733" s="19">
        <f t="shared" si="3"/>
        <v>0</v>
      </c>
      <c r="E733" s="19">
        <f t="shared" si="3"/>
        <v>0</v>
      </c>
      <c r="F733" s="19">
        <f t="shared" si="3"/>
        <v>0</v>
      </c>
      <c r="G733" s="19">
        <f t="shared" si="3"/>
        <v>64.86</v>
      </c>
      <c r="H733" s="19">
        <f t="shared" si="3"/>
        <v>0</v>
      </c>
      <c r="I733" s="19">
        <f t="shared" si="3"/>
        <v>74.59</v>
      </c>
      <c r="J733" s="19">
        <f t="shared" si="3"/>
        <v>0</v>
      </c>
      <c r="K733" s="19">
        <f t="shared" si="3"/>
        <v>0</v>
      </c>
      <c r="L733" s="19">
        <f t="shared" si="3"/>
        <v>0</v>
      </c>
      <c r="M733" s="19">
        <f t="shared" si="3"/>
        <v>0</v>
      </c>
      <c r="N733" s="19">
        <f t="shared" si="3"/>
        <v>0</v>
      </c>
      <c r="O733" s="19">
        <f t="shared" si="3"/>
        <v>0</v>
      </c>
      <c r="P733" s="19">
        <f t="shared" si="3"/>
        <v>0</v>
      </c>
      <c r="Q733" s="19">
        <f t="shared" si="3"/>
        <v>0</v>
      </c>
      <c r="R733" s="19">
        <f t="shared" si="3"/>
        <v>0</v>
      </c>
      <c r="S733" s="19">
        <f t="shared" si="3"/>
        <v>0</v>
      </c>
      <c r="T733" s="19">
        <f t="shared" si="3"/>
        <v>0</v>
      </c>
      <c r="U733" s="19">
        <f t="shared" si="3"/>
        <v>0</v>
      </c>
      <c r="V733" s="19">
        <f t="shared" si="3"/>
        <v>0</v>
      </c>
      <c r="W733" s="19">
        <f t="shared" si="3"/>
        <v>0</v>
      </c>
      <c r="X733" s="19">
        <f t="shared" si="3"/>
        <v>0</v>
      </c>
      <c r="Y733" s="19">
        <f t="shared" si="3"/>
        <v>0</v>
      </c>
      <c r="AZ733" s="9"/>
      <c r="BA733" s="9"/>
      <c r="BB733" s="9"/>
      <c r="BC733" s="9"/>
      <c r="BD733" s="9"/>
      <c r="BE733" s="9"/>
      <c r="BF733" s="9"/>
      <c r="BG733" s="9"/>
      <c r="BH733" s="9"/>
      <c r="BI733" s="9"/>
      <c r="BJ733" s="9"/>
      <c r="BK733" s="9"/>
      <c r="BL733" s="9"/>
      <c r="BM733" s="9"/>
      <c r="BN733" s="9"/>
      <c r="BO733" s="9"/>
      <c r="BP733" s="9"/>
      <c r="BQ733" s="9"/>
      <c r="BR733" s="9"/>
      <c r="BS733" s="9"/>
      <c r="BT733" s="9"/>
      <c r="BU733" s="9"/>
      <c r="BV733" s="9"/>
      <c r="BW733" s="9"/>
    </row>
    <row r="734" spans="1:75" ht="12" x14ac:dyDescent="0.2">
      <c r="A734" s="13">
        <v>17</v>
      </c>
      <c r="B734" s="19">
        <f t="shared" si="3"/>
        <v>0</v>
      </c>
      <c r="C734" s="19">
        <f t="shared" si="3"/>
        <v>0</v>
      </c>
      <c r="D734" s="19">
        <f t="shared" si="3"/>
        <v>0</v>
      </c>
      <c r="E734" s="19">
        <f t="shared" si="3"/>
        <v>0</v>
      </c>
      <c r="F734" s="19">
        <f t="shared" si="3"/>
        <v>0</v>
      </c>
      <c r="G734" s="19">
        <f t="shared" si="3"/>
        <v>0.32</v>
      </c>
      <c r="H734" s="19">
        <f t="shared" si="3"/>
        <v>140.87</v>
      </c>
      <c r="I734" s="19">
        <f t="shared" si="3"/>
        <v>0</v>
      </c>
      <c r="J734" s="19">
        <f t="shared" si="3"/>
        <v>30.24</v>
      </c>
      <c r="K734" s="19">
        <f t="shared" si="3"/>
        <v>0.62</v>
      </c>
      <c r="L734" s="19">
        <f t="shared" si="3"/>
        <v>0</v>
      </c>
      <c r="M734" s="19">
        <f t="shared" si="3"/>
        <v>0</v>
      </c>
      <c r="N734" s="19">
        <f t="shared" si="3"/>
        <v>0</v>
      </c>
      <c r="O734" s="19">
        <f t="shared" si="3"/>
        <v>0</v>
      </c>
      <c r="P734" s="19">
        <f t="shared" si="3"/>
        <v>0</v>
      </c>
      <c r="Q734" s="19">
        <f t="shared" si="3"/>
        <v>0</v>
      </c>
      <c r="R734" s="19">
        <f t="shared" si="3"/>
        <v>0</v>
      </c>
      <c r="S734" s="19">
        <f t="shared" si="3"/>
        <v>0</v>
      </c>
      <c r="T734" s="19">
        <f t="shared" si="3"/>
        <v>0</v>
      </c>
      <c r="U734" s="19">
        <f t="shared" si="3"/>
        <v>0</v>
      </c>
      <c r="V734" s="19">
        <f t="shared" si="3"/>
        <v>0</v>
      </c>
      <c r="W734" s="19">
        <f t="shared" si="3"/>
        <v>0</v>
      </c>
      <c r="X734" s="19">
        <f t="shared" si="3"/>
        <v>0</v>
      </c>
      <c r="Y734" s="19">
        <f t="shared" si="3"/>
        <v>0</v>
      </c>
      <c r="AZ734" s="9"/>
      <c r="BA734" s="9"/>
      <c r="BB734" s="9"/>
      <c r="BC734" s="9"/>
      <c r="BD734" s="9"/>
      <c r="BE734" s="9"/>
      <c r="BF734" s="9"/>
      <c r="BG734" s="9"/>
      <c r="BH734" s="9"/>
      <c r="BI734" s="9"/>
      <c r="BJ734" s="9"/>
      <c r="BK734" s="9"/>
      <c r="BL734" s="9"/>
      <c r="BM734" s="9"/>
      <c r="BN734" s="9"/>
      <c r="BO734" s="9"/>
      <c r="BP734" s="9"/>
      <c r="BQ734" s="9"/>
      <c r="BR734" s="9"/>
      <c r="BS734" s="9"/>
      <c r="BT734" s="9"/>
      <c r="BU734" s="9"/>
      <c r="BV734" s="9"/>
      <c r="BW734" s="9"/>
    </row>
    <row r="735" spans="1:75" ht="12" x14ac:dyDescent="0.2">
      <c r="A735" s="13">
        <v>18</v>
      </c>
      <c r="B735" s="19">
        <f t="shared" si="3"/>
        <v>0</v>
      </c>
      <c r="C735" s="19">
        <f t="shared" si="3"/>
        <v>0</v>
      </c>
      <c r="D735" s="19">
        <f t="shared" si="3"/>
        <v>0</v>
      </c>
      <c r="E735" s="19">
        <f t="shared" si="3"/>
        <v>0</v>
      </c>
      <c r="F735" s="19">
        <f t="shared" si="3"/>
        <v>14.17</v>
      </c>
      <c r="G735" s="19">
        <f t="shared" si="3"/>
        <v>109.56</v>
      </c>
      <c r="H735" s="19">
        <f t="shared" si="3"/>
        <v>111.64</v>
      </c>
      <c r="I735" s="19">
        <f t="shared" si="3"/>
        <v>59.37</v>
      </c>
      <c r="J735" s="19">
        <f t="shared" si="3"/>
        <v>34.79</v>
      </c>
      <c r="K735" s="19">
        <f t="shared" si="3"/>
        <v>0.47</v>
      </c>
      <c r="L735" s="19">
        <f t="shared" si="3"/>
        <v>0</v>
      </c>
      <c r="M735" s="19">
        <f t="shared" si="3"/>
        <v>0</v>
      </c>
      <c r="N735" s="19">
        <f t="shared" si="3"/>
        <v>0</v>
      </c>
      <c r="O735" s="19">
        <f t="shared" si="3"/>
        <v>0</v>
      </c>
      <c r="P735" s="19">
        <f t="shared" si="3"/>
        <v>0</v>
      </c>
      <c r="Q735" s="19">
        <f t="shared" si="3"/>
        <v>0</v>
      </c>
      <c r="R735" s="19">
        <f t="shared" si="3"/>
        <v>0</v>
      </c>
      <c r="S735" s="19">
        <f t="shared" si="3"/>
        <v>0</v>
      </c>
      <c r="T735" s="19">
        <f t="shared" si="3"/>
        <v>0</v>
      </c>
      <c r="U735" s="19">
        <f t="shared" si="3"/>
        <v>0</v>
      </c>
      <c r="V735" s="19">
        <f t="shared" si="3"/>
        <v>0</v>
      </c>
      <c r="W735" s="19">
        <f t="shared" si="3"/>
        <v>0</v>
      </c>
      <c r="X735" s="19">
        <f t="shared" si="3"/>
        <v>0</v>
      </c>
      <c r="Y735" s="19">
        <f t="shared" si="3"/>
        <v>0</v>
      </c>
      <c r="AZ735" s="9"/>
      <c r="BA735" s="9"/>
      <c r="BB735" s="9"/>
      <c r="BC735" s="9"/>
      <c r="BD735" s="9"/>
      <c r="BE735" s="9"/>
      <c r="BF735" s="9"/>
      <c r="BG735" s="9"/>
      <c r="BH735" s="9"/>
      <c r="BI735" s="9"/>
      <c r="BJ735" s="9"/>
      <c r="BK735" s="9"/>
      <c r="BL735" s="9"/>
      <c r="BM735" s="9"/>
      <c r="BN735" s="9"/>
      <c r="BO735" s="9"/>
      <c r="BP735" s="9"/>
      <c r="BQ735" s="9"/>
      <c r="BR735" s="9"/>
      <c r="BS735" s="9"/>
      <c r="BT735" s="9"/>
      <c r="BU735" s="9"/>
      <c r="BV735" s="9"/>
      <c r="BW735" s="9"/>
    </row>
    <row r="736" spans="1:75" ht="12" x14ac:dyDescent="0.2">
      <c r="A736" s="13">
        <v>19</v>
      </c>
      <c r="B736" s="19">
        <f t="shared" si="3"/>
        <v>0</v>
      </c>
      <c r="C736" s="19">
        <f t="shared" si="3"/>
        <v>0</v>
      </c>
      <c r="D736" s="19">
        <f t="shared" si="3"/>
        <v>0</v>
      </c>
      <c r="E736" s="19">
        <f t="shared" si="3"/>
        <v>0.05</v>
      </c>
      <c r="F736" s="19">
        <f t="shared" si="3"/>
        <v>41.94</v>
      </c>
      <c r="G736" s="19">
        <f t="shared" si="3"/>
        <v>198.05</v>
      </c>
      <c r="H736" s="19">
        <f t="shared" si="3"/>
        <v>103.18</v>
      </c>
      <c r="I736" s="19">
        <f t="shared" si="3"/>
        <v>130.96</v>
      </c>
      <c r="J736" s="19">
        <f t="shared" si="3"/>
        <v>52.99</v>
      </c>
      <c r="K736" s="19">
        <f t="shared" si="3"/>
        <v>0</v>
      </c>
      <c r="L736" s="19">
        <f t="shared" si="3"/>
        <v>0</v>
      </c>
      <c r="M736" s="19">
        <f t="shared" si="3"/>
        <v>0</v>
      </c>
      <c r="N736" s="19">
        <f t="shared" si="3"/>
        <v>0</v>
      </c>
      <c r="O736" s="19">
        <f t="shared" si="3"/>
        <v>0</v>
      </c>
      <c r="P736" s="19">
        <f t="shared" si="3"/>
        <v>0</v>
      </c>
      <c r="Q736" s="19">
        <f t="shared" si="3"/>
        <v>0</v>
      </c>
      <c r="R736" s="19">
        <f t="shared" si="3"/>
        <v>0.4</v>
      </c>
      <c r="S736" s="19">
        <f t="shared" si="3"/>
        <v>8.4600000000000009</v>
      </c>
      <c r="T736" s="19">
        <f t="shared" si="3"/>
        <v>0</v>
      </c>
      <c r="U736" s="19">
        <f t="shared" si="3"/>
        <v>0</v>
      </c>
      <c r="V736" s="19">
        <f t="shared" si="3"/>
        <v>0</v>
      </c>
      <c r="W736" s="19">
        <f t="shared" si="3"/>
        <v>0</v>
      </c>
      <c r="X736" s="19">
        <f t="shared" si="3"/>
        <v>0</v>
      </c>
      <c r="Y736" s="19">
        <f t="shared" si="3"/>
        <v>0</v>
      </c>
      <c r="AZ736" s="9"/>
      <c r="BA736" s="9"/>
      <c r="BB736" s="9"/>
      <c r="BC736" s="9"/>
      <c r="BD736" s="9"/>
      <c r="BE736" s="9"/>
      <c r="BF736" s="9"/>
      <c r="BG736" s="9"/>
      <c r="BH736" s="9"/>
      <c r="BI736" s="9"/>
      <c r="BJ736" s="9"/>
      <c r="BK736" s="9"/>
      <c r="BL736" s="9"/>
      <c r="BM736" s="9"/>
      <c r="BN736" s="9"/>
      <c r="BO736" s="9"/>
      <c r="BP736" s="9"/>
      <c r="BQ736" s="9"/>
      <c r="BR736" s="9"/>
      <c r="BS736" s="9"/>
      <c r="BT736" s="9"/>
      <c r="BU736" s="9"/>
      <c r="BV736" s="9"/>
      <c r="BW736" s="9"/>
    </row>
    <row r="737" spans="1:75" ht="12" x14ac:dyDescent="0.2">
      <c r="A737" s="13">
        <v>20</v>
      </c>
      <c r="B737" s="19">
        <f t="shared" si="3"/>
        <v>0</v>
      </c>
      <c r="C737" s="19">
        <f t="shared" si="3"/>
        <v>0</v>
      </c>
      <c r="D737" s="19">
        <f t="shared" si="3"/>
        <v>0</v>
      </c>
      <c r="E737" s="19">
        <f t="shared" si="3"/>
        <v>0</v>
      </c>
      <c r="F737" s="19">
        <f t="shared" si="3"/>
        <v>28.28</v>
      </c>
      <c r="G737" s="19">
        <f t="shared" si="3"/>
        <v>149.96</v>
      </c>
      <c r="H737" s="19">
        <f t="shared" si="3"/>
        <v>44.96</v>
      </c>
      <c r="I737" s="19">
        <f t="shared" si="3"/>
        <v>90.96</v>
      </c>
      <c r="J737" s="19">
        <f t="shared" si="3"/>
        <v>53.61</v>
      </c>
      <c r="K737" s="19">
        <f t="shared" si="3"/>
        <v>24.48</v>
      </c>
      <c r="L737" s="19">
        <f t="shared" si="3"/>
        <v>10.24</v>
      </c>
      <c r="M737" s="19">
        <f t="shared" si="3"/>
        <v>3.46</v>
      </c>
      <c r="N737" s="19">
        <f t="shared" si="3"/>
        <v>14.03</v>
      </c>
      <c r="O737" s="19">
        <f t="shared" si="3"/>
        <v>12.4</v>
      </c>
      <c r="P737" s="19">
        <f t="shared" si="3"/>
        <v>14.78</v>
      </c>
      <c r="Q737" s="19">
        <f t="shared" si="3"/>
        <v>10.11</v>
      </c>
      <c r="R737" s="19">
        <f t="shared" si="3"/>
        <v>0</v>
      </c>
      <c r="S737" s="19">
        <f t="shared" si="3"/>
        <v>0</v>
      </c>
      <c r="T737" s="19">
        <f t="shared" si="3"/>
        <v>0</v>
      </c>
      <c r="U737" s="19">
        <f t="shared" si="3"/>
        <v>0</v>
      </c>
      <c r="V737" s="19">
        <f t="shared" si="3"/>
        <v>0</v>
      </c>
      <c r="W737" s="19">
        <f t="shared" si="3"/>
        <v>0</v>
      </c>
      <c r="X737" s="19">
        <f t="shared" si="3"/>
        <v>0</v>
      </c>
      <c r="Y737" s="19">
        <f t="shared" si="3"/>
        <v>0</v>
      </c>
      <c r="AZ737" s="9"/>
      <c r="BA737" s="9"/>
      <c r="BB737" s="9"/>
      <c r="BC737" s="9"/>
      <c r="BD737" s="9"/>
      <c r="BE737" s="9"/>
      <c r="BF737" s="9"/>
      <c r="BG737" s="9"/>
      <c r="BH737" s="9"/>
      <c r="BI737" s="9"/>
      <c r="BJ737" s="9"/>
      <c r="BK737" s="9"/>
      <c r="BL737" s="9"/>
      <c r="BM737" s="9"/>
      <c r="BN737" s="9"/>
      <c r="BO737" s="9"/>
      <c r="BP737" s="9"/>
      <c r="BQ737" s="9"/>
      <c r="BR737" s="9"/>
      <c r="BS737" s="9"/>
      <c r="BT737" s="9"/>
      <c r="BU737" s="9"/>
      <c r="BV737" s="9"/>
      <c r="BW737" s="9"/>
    </row>
    <row r="738" spans="1:75" ht="12" x14ac:dyDescent="0.2">
      <c r="A738" s="13">
        <v>21</v>
      </c>
      <c r="B738" s="19">
        <f t="shared" si="3"/>
        <v>0</v>
      </c>
      <c r="C738" s="19">
        <f t="shared" si="3"/>
        <v>0</v>
      </c>
      <c r="D738" s="19">
        <f t="shared" si="3"/>
        <v>0</v>
      </c>
      <c r="E738" s="19">
        <f t="shared" si="3"/>
        <v>0</v>
      </c>
      <c r="F738" s="19">
        <f t="shared" si="3"/>
        <v>0</v>
      </c>
      <c r="G738" s="19">
        <f t="shared" si="3"/>
        <v>0</v>
      </c>
      <c r="H738" s="19">
        <f t="shared" si="3"/>
        <v>41.48</v>
      </c>
      <c r="I738" s="19">
        <f t="shared" si="3"/>
        <v>0</v>
      </c>
      <c r="J738" s="19">
        <f t="shared" si="3"/>
        <v>0</v>
      </c>
      <c r="K738" s="19">
        <f t="shared" si="3"/>
        <v>48.99</v>
      </c>
      <c r="L738" s="19">
        <f t="shared" si="3"/>
        <v>24.18</v>
      </c>
      <c r="M738" s="19">
        <f t="shared" si="3"/>
        <v>17.46</v>
      </c>
      <c r="N738" s="19">
        <f t="shared" si="3"/>
        <v>24.47</v>
      </c>
      <c r="O738" s="19">
        <f t="shared" si="3"/>
        <v>32.659999999999997</v>
      </c>
      <c r="P738" s="19">
        <f t="shared" si="3"/>
        <v>39.380000000000003</v>
      </c>
      <c r="Q738" s="19">
        <f t="shared" si="3"/>
        <v>53.15</v>
      </c>
      <c r="R738" s="19">
        <f t="shared" si="3"/>
        <v>54.44</v>
      </c>
      <c r="S738" s="19">
        <f t="shared" si="3"/>
        <v>2.57</v>
      </c>
      <c r="T738" s="19">
        <f t="shared" si="3"/>
        <v>0</v>
      </c>
      <c r="U738" s="19">
        <f t="shared" si="3"/>
        <v>0</v>
      </c>
      <c r="V738" s="19">
        <f t="shared" si="3"/>
        <v>0</v>
      </c>
      <c r="W738" s="19">
        <f t="shared" si="3"/>
        <v>0</v>
      </c>
      <c r="X738" s="19">
        <f t="shared" si="3"/>
        <v>0</v>
      </c>
      <c r="Y738" s="19">
        <f t="shared" si="3"/>
        <v>0</v>
      </c>
      <c r="AZ738" s="9"/>
      <c r="BA738" s="9"/>
      <c r="BB738" s="9"/>
      <c r="BC738" s="9"/>
      <c r="BD738" s="9"/>
      <c r="BE738" s="9"/>
      <c r="BF738" s="9"/>
      <c r="BG738" s="9"/>
      <c r="BH738" s="9"/>
      <c r="BI738" s="9"/>
      <c r="BJ738" s="9"/>
      <c r="BK738" s="9"/>
      <c r="BL738" s="9"/>
      <c r="BM738" s="9"/>
      <c r="BN738" s="9"/>
      <c r="BO738" s="9"/>
      <c r="BP738" s="9"/>
      <c r="BQ738" s="9"/>
      <c r="BR738" s="9"/>
      <c r="BS738" s="9"/>
      <c r="BT738" s="9"/>
      <c r="BU738" s="9"/>
      <c r="BV738" s="9"/>
      <c r="BW738" s="9"/>
    </row>
    <row r="739" spans="1:75" ht="12" x14ac:dyDescent="0.2">
      <c r="A739" s="13">
        <v>22</v>
      </c>
      <c r="B739" s="19">
        <f t="shared" si="3"/>
        <v>0</v>
      </c>
      <c r="C739" s="19">
        <f t="shared" si="3"/>
        <v>0</v>
      </c>
      <c r="D739" s="19">
        <f t="shared" si="3"/>
        <v>0</v>
      </c>
      <c r="E739" s="19">
        <f t="shared" si="3"/>
        <v>0</v>
      </c>
      <c r="F739" s="19">
        <f t="shared" si="3"/>
        <v>0</v>
      </c>
      <c r="G739" s="19">
        <f t="shared" si="3"/>
        <v>9.99</v>
      </c>
      <c r="H739" s="19">
        <f t="shared" si="3"/>
        <v>40.58</v>
      </c>
      <c r="I739" s="19">
        <f t="shared" si="3"/>
        <v>140.47</v>
      </c>
      <c r="J739" s="19">
        <f t="shared" si="3"/>
        <v>0</v>
      </c>
      <c r="K739" s="19">
        <f t="shared" si="3"/>
        <v>26.79</v>
      </c>
      <c r="L739" s="19">
        <f t="shared" si="3"/>
        <v>0</v>
      </c>
      <c r="M739" s="19">
        <f t="shared" si="3"/>
        <v>0</v>
      </c>
      <c r="N739" s="19">
        <f t="shared" si="3"/>
        <v>0</v>
      </c>
      <c r="O739" s="19">
        <f t="shared" si="3"/>
        <v>13.63</v>
      </c>
      <c r="P739" s="19">
        <f t="shared" si="3"/>
        <v>7.0000000000000007E-2</v>
      </c>
      <c r="Q739" s="19">
        <f t="shared" si="3"/>
        <v>10.029999999999999</v>
      </c>
      <c r="R739" s="19">
        <f t="shared" si="3"/>
        <v>0</v>
      </c>
      <c r="S739" s="19">
        <f t="shared" si="3"/>
        <v>0</v>
      </c>
      <c r="T739" s="19">
        <f t="shared" si="3"/>
        <v>0</v>
      </c>
      <c r="U739" s="19">
        <f t="shared" si="3"/>
        <v>0</v>
      </c>
      <c r="V739" s="19">
        <f t="shared" si="3"/>
        <v>0</v>
      </c>
      <c r="W739" s="19">
        <f t="shared" si="3"/>
        <v>0</v>
      </c>
      <c r="X739" s="19">
        <f t="shared" si="3"/>
        <v>0</v>
      </c>
      <c r="Y739" s="19">
        <f t="shared" si="3"/>
        <v>0</v>
      </c>
      <c r="AZ739" s="9"/>
      <c r="BA739" s="9"/>
      <c r="BB739" s="9"/>
      <c r="BC739" s="9"/>
      <c r="BD739" s="9"/>
      <c r="BE739" s="9"/>
      <c r="BF739" s="9"/>
      <c r="BG739" s="9"/>
      <c r="BH739" s="9"/>
      <c r="BI739" s="9"/>
      <c r="BJ739" s="9"/>
      <c r="BK739" s="9"/>
      <c r="BL739" s="9"/>
      <c r="BM739" s="9"/>
      <c r="BN739" s="9"/>
      <c r="BO739" s="9"/>
      <c r="BP739" s="9"/>
      <c r="BQ739" s="9"/>
      <c r="BR739" s="9"/>
      <c r="BS739" s="9"/>
      <c r="BT739" s="9"/>
      <c r="BU739" s="9"/>
      <c r="BV739" s="9"/>
      <c r="BW739" s="9"/>
    </row>
    <row r="740" spans="1:75" ht="12" x14ac:dyDescent="0.2">
      <c r="A740" s="13">
        <v>23</v>
      </c>
      <c r="B740" s="19">
        <f t="shared" si="3"/>
        <v>0</v>
      </c>
      <c r="C740" s="19">
        <f t="shared" si="3"/>
        <v>0</v>
      </c>
      <c r="D740" s="19">
        <f t="shared" si="3"/>
        <v>0</v>
      </c>
      <c r="E740" s="19">
        <f t="shared" si="3"/>
        <v>0</v>
      </c>
      <c r="F740" s="19">
        <f t="shared" si="3"/>
        <v>62.56</v>
      </c>
      <c r="G740" s="19">
        <f t="shared" si="3"/>
        <v>147.51</v>
      </c>
      <c r="H740" s="19">
        <f t="shared" si="3"/>
        <v>138.94999999999999</v>
      </c>
      <c r="I740" s="19">
        <f t="shared" si="3"/>
        <v>135.69999999999999</v>
      </c>
      <c r="J740" s="19">
        <f t="shared" si="3"/>
        <v>65.87</v>
      </c>
      <c r="K740" s="19">
        <f t="shared" si="3"/>
        <v>33.130000000000003</v>
      </c>
      <c r="L740" s="19">
        <f t="shared" si="3"/>
        <v>16.190000000000001</v>
      </c>
      <c r="M740" s="19">
        <f t="shared" si="3"/>
        <v>13.49</v>
      </c>
      <c r="N740" s="19">
        <f t="shared" si="3"/>
        <v>23.99</v>
      </c>
      <c r="O740" s="19">
        <f t="shared" si="3"/>
        <v>16.559999999999999</v>
      </c>
      <c r="P740" s="19">
        <f t="shared" si="3"/>
        <v>3.48</v>
      </c>
      <c r="Q740" s="19">
        <f t="shared" ref="Q740:Y740" si="4">Q525</f>
        <v>2.2999999999999998</v>
      </c>
      <c r="R740" s="19">
        <f t="shared" si="4"/>
        <v>0.15</v>
      </c>
      <c r="S740" s="19">
        <f t="shared" si="4"/>
        <v>0</v>
      </c>
      <c r="T740" s="19">
        <f t="shared" si="4"/>
        <v>0</v>
      </c>
      <c r="U740" s="19">
        <f t="shared" si="4"/>
        <v>0</v>
      </c>
      <c r="V740" s="19">
        <f t="shared" si="4"/>
        <v>0</v>
      </c>
      <c r="W740" s="19">
        <f t="shared" si="4"/>
        <v>0</v>
      </c>
      <c r="X740" s="19">
        <f t="shared" si="4"/>
        <v>0</v>
      </c>
      <c r="Y740" s="19">
        <f t="shared" si="4"/>
        <v>0</v>
      </c>
      <c r="AZ740" s="9"/>
      <c r="BA740" s="9"/>
      <c r="BB740" s="9"/>
      <c r="BC740" s="9"/>
      <c r="BD740" s="9"/>
      <c r="BE740" s="9"/>
      <c r="BF740" s="9"/>
      <c r="BG740" s="9"/>
      <c r="BH740" s="9"/>
      <c r="BI740" s="9"/>
      <c r="BJ740" s="9"/>
      <c r="BK740" s="9"/>
      <c r="BL740" s="9"/>
      <c r="BM740" s="9"/>
      <c r="BN740" s="9"/>
      <c r="BO740" s="9"/>
      <c r="BP740" s="9"/>
      <c r="BQ740" s="9"/>
      <c r="BR740" s="9"/>
      <c r="BS740" s="9"/>
      <c r="BT740" s="9"/>
      <c r="BU740" s="9"/>
      <c r="BV740" s="9"/>
      <c r="BW740" s="9"/>
    </row>
    <row r="741" spans="1:75" ht="12" x14ac:dyDescent="0.2">
      <c r="A741" s="13">
        <v>24</v>
      </c>
      <c r="B741" s="19">
        <f t="shared" ref="B741:Y748" si="5">B526</f>
        <v>0</v>
      </c>
      <c r="C741" s="19">
        <f t="shared" si="5"/>
        <v>0</v>
      </c>
      <c r="D741" s="19">
        <f t="shared" si="5"/>
        <v>0</v>
      </c>
      <c r="E741" s="19">
        <f t="shared" si="5"/>
        <v>5.91</v>
      </c>
      <c r="F741" s="19">
        <f t="shared" si="5"/>
        <v>33.18</v>
      </c>
      <c r="G741" s="19">
        <f t="shared" si="5"/>
        <v>185.46</v>
      </c>
      <c r="H741" s="19">
        <f t="shared" si="5"/>
        <v>110.89</v>
      </c>
      <c r="I741" s="19">
        <f t="shared" si="5"/>
        <v>145.96</v>
      </c>
      <c r="J741" s="19">
        <f t="shared" si="5"/>
        <v>115.86</v>
      </c>
      <c r="K741" s="19">
        <f t="shared" si="5"/>
        <v>106.64</v>
      </c>
      <c r="L741" s="19">
        <f t="shared" si="5"/>
        <v>86.05</v>
      </c>
      <c r="M741" s="19">
        <f t="shared" si="5"/>
        <v>52.75</v>
      </c>
      <c r="N741" s="19">
        <f t="shared" si="5"/>
        <v>51.59</v>
      </c>
      <c r="O741" s="19">
        <f t="shared" si="5"/>
        <v>69.709999999999994</v>
      </c>
      <c r="P741" s="19">
        <f t="shared" si="5"/>
        <v>62.69</v>
      </c>
      <c r="Q741" s="19">
        <f t="shared" si="5"/>
        <v>55.57</v>
      </c>
      <c r="R741" s="19">
        <f t="shared" si="5"/>
        <v>72.31</v>
      </c>
      <c r="S741" s="19">
        <f t="shared" si="5"/>
        <v>65.38</v>
      </c>
      <c r="T741" s="19">
        <f t="shared" si="5"/>
        <v>33.29</v>
      </c>
      <c r="U741" s="19">
        <f t="shared" si="5"/>
        <v>13.09</v>
      </c>
      <c r="V741" s="19">
        <f t="shared" si="5"/>
        <v>27.99</v>
      </c>
      <c r="W741" s="19">
        <f t="shared" si="5"/>
        <v>0</v>
      </c>
      <c r="X741" s="19">
        <f t="shared" si="5"/>
        <v>0</v>
      </c>
      <c r="Y741" s="19">
        <f t="shared" si="5"/>
        <v>0</v>
      </c>
      <c r="AZ741" s="9"/>
      <c r="BA741" s="9"/>
      <c r="BB741" s="9"/>
      <c r="BC741" s="9"/>
      <c r="BD741" s="9"/>
      <c r="BE741" s="9"/>
      <c r="BF741" s="9"/>
      <c r="BG741" s="9"/>
      <c r="BH741" s="9"/>
      <c r="BI741" s="9"/>
      <c r="BJ741" s="9"/>
      <c r="BK741" s="9"/>
      <c r="BL741" s="9"/>
      <c r="BM741" s="9"/>
      <c r="BN741" s="9"/>
      <c r="BO741" s="9"/>
      <c r="BP741" s="9"/>
      <c r="BQ741" s="9"/>
      <c r="BR741" s="9"/>
      <c r="BS741" s="9"/>
      <c r="BT741" s="9"/>
      <c r="BU741" s="9"/>
      <c r="BV741" s="9"/>
      <c r="BW741" s="9"/>
    </row>
    <row r="742" spans="1:75" ht="12" x14ac:dyDescent="0.2">
      <c r="A742" s="13">
        <v>25</v>
      </c>
      <c r="B742" s="19">
        <f t="shared" si="5"/>
        <v>0</v>
      </c>
      <c r="C742" s="19">
        <f t="shared" si="5"/>
        <v>0</v>
      </c>
      <c r="D742" s="19">
        <f t="shared" si="5"/>
        <v>0</v>
      </c>
      <c r="E742" s="19">
        <f t="shared" si="5"/>
        <v>41.74</v>
      </c>
      <c r="F742" s="19">
        <f t="shared" si="5"/>
        <v>64</v>
      </c>
      <c r="G742" s="19">
        <f t="shared" si="5"/>
        <v>193.69</v>
      </c>
      <c r="H742" s="19">
        <f t="shared" si="5"/>
        <v>75.739999999999995</v>
      </c>
      <c r="I742" s="19">
        <f t="shared" si="5"/>
        <v>313.11</v>
      </c>
      <c r="J742" s="19">
        <f t="shared" si="5"/>
        <v>249.26</v>
      </c>
      <c r="K742" s="19">
        <f t="shared" si="5"/>
        <v>175.06</v>
      </c>
      <c r="L742" s="19">
        <f t="shared" si="5"/>
        <v>156.49</v>
      </c>
      <c r="M742" s="19">
        <f t="shared" si="5"/>
        <v>129.34</v>
      </c>
      <c r="N742" s="19">
        <f t="shared" si="5"/>
        <v>102.39</v>
      </c>
      <c r="O742" s="19">
        <f t="shared" si="5"/>
        <v>69.34</v>
      </c>
      <c r="P742" s="19">
        <f t="shared" si="5"/>
        <v>71.819999999999993</v>
      </c>
      <c r="Q742" s="19">
        <f t="shared" si="5"/>
        <v>55.69</v>
      </c>
      <c r="R742" s="19">
        <f t="shared" si="5"/>
        <v>37.57</v>
      </c>
      <c r="S742" s="19">
        <f t="shared" si="5"/>
        <v>1.68</v>
      </c>
      <c r="T742" s="19">
        <f t="shared" si="5"/>
        <v>0</v>
      </c>
      <c r="U742" s="19">
        <f t="shared" si="5"/>
        <v>0</v>
      </c>
      <c r="V742" s="19">
        <f t="shared" si="5"/>
        <v>0</v>
      </c>
      <c r="W742" s="19">
        <f t="shared" si="5"/>
        <v>0</v>
      </c>
      <c r="X742" s="19">
        <f t="shared" si="5"/>
        <v>0</v>
      </c>
      <c r="Y742" s="19">
        <f t="shared" si="5"/>
        <v>0</v>
      </c>
      <c r="AZ742" s="9"/>
      <c r="BA742" s="9"/>
      <c r="BB742" s="9"/>
      <c r="BC742" s="9"/>
      <c r="BD742" s="9"/>
      <c r="BE742" s="9"/>
      <c r="BF742" s="9"/>
      <c r="BG742" s="9"/>
      <c r="BH742" s="9"/>
      <c r="BI742" s="9"/>
      <c r="BJ742" s="9"/>
      <c r="BK742" s="9"/>
      <c r="BL742" s="9"/>
      <c r="BM742" s="9"/>
      <c r="BN742" s="9"/>
      <c r="BO742" s="9"/>
      <c r="BP742" s="9"/>
      <c r="BQ742" s="9"/>
      <c r="BR742" s="9"/>
      <c r="BS742" s="9"/>
      <c r="BT742" s="9"/>
      <c r="BU742" s="9"/>
      <c r="BV742" s="9"/>
      <c r="BW742" s="9"/>
    </row>
    <row r="743" spans="1:75" ht="12" x14ac:dyDescent="0.2">
      <c r="A743" s="13">
        <v>26</v>
      </c>
      <c r="B743" s="19">
        <f t="shared" si="5"/>
        <v>0</v>
      </c>
      <c r="C743" s="19">
        <f t="shared" si="5"/>
        <v>0</v>
      </c>
      <c r="D743" s="19">
        <f t="shared" si="5"/>
        <v>0</v>
      </c>
      <c r="E743" s="19">
        <f t="shared" si="5"/>
        <v>12.16</v>
      </c>
      <c r="F743" s="19">
        <f t="shared" si="5"/>
        <v>0</v>
      </c>
      <c r="G743" s="19">
        <f t="shared" si="5"/>
        <v>144.22</v>
      </c>
      <c r="H743" s="19">
        <f t="shared" si="5"/>
        <v>63.81</v>
      </c>
      <c r="I743" s="19">
        <f t="shared" si="5"/>
        <v>49.3</v>
      </c>
      <c r="J743" s="19">
        <f t="shared" si="5"/>
        <v>133.91</v>
      </c>
      <c r="K743" s="19">
        <f t="shared" si="5"/>
        <v>109.95</v>
      </c>
      <c r="L743" s="19">
        <f t="shared" si="5"/>
        <v>84.31</v>
      </c>
      <c r="M743" s="19">
        <f t="shared" si="5"/>
        <v>59.15</v>
      </c>
      <c r="N743" s="19">
        <f t="shared" si="5"/>
        <v>65.900000000000006</v>
      </c>
      <c r="O743" s="19">
        <f t="shared" si="5"/>
        <v>61.93</v>
      </c>
      <c r="P743" s="19">
        <f t="shared" si="5"/>
        <v>51.72</v>
      </c>
      <c r="Q743" s="19">
        <f t="shared" si="5"/>
        <v>63.84</v>
      </c>
      <c r="R743" s="19">
        <f t="shared" si="5"/>
        <v>72.52</v>
      </c>
      <c r="S743" s="19">
        <f t="shared" si="5"/>
        <v>63.4</v>
      </c>
      <c r="T743" s="19">
        <f t="shared" si="5"/>
        <v>37.340000000000003</v>
      </c>
      <c r="U743" s="19">
        <f t="shared" si="5"/>
        <v>0</v>
      </c>
      <c r="V743" s="19">
        <f t="shared" si="5"/>
        <v>0</v>
      </c>
      <c r="W743" s="19">
        <f t="shared" si="5"/>
        <v>0</v>
      </c>
      <c r="X743" s="19">
        <f t="shared" si="5"/>
        <v>0</v>
      </c>
      <c r="Y743" s="19">
        <f t="shared" si="5"/>
        <v>0</v>
      </c>
      <c r="AZ743" s="9"/>
      <c r="BA743" s="9"/>
      <c r="BB743" s="9"/>
      <c r="BC743" s="9"/>
      <c r="BD743" s="9"/>
      <c r="BE743" s="9"/>
      <c r="BF743" s="9"/>
      <c r="BG743" s="9"/>
      <c r="BH743" s="9"/>
      <c r="BI743" s="9"/>
      <c r="BJ743" s="9"/>
      <c r="BK743" s="9"/>
      <c r="BL743" s="9"/>
      <c r="BM743" s="9"/>
      <c r="BN743" s="9"/>
      <c r="BO743" s="9"/>
      <c r="BP743" s="9"/>
      <c r="BQ743" s="9"/>
      <c r="BR743" s="9"/>
      <c r="BS743" s="9"/>
      <c r="BT743" s="9"/>
      <c r="BU743" s="9"/>
      <c r="BV743" s="9"/>
      <c r="BW743" s="9"/>
    </row>
    <row r="744" spans="1:75" ht="12" x14ac:dyDescent="0.2">
      <c r="A744" s="13">
        <v>27</v>
      </c>
      <c r="B744" s="19">
        <f t="shared" si="5"/>
        <v>0</v>
      </c>
      <c r="C744" s="19">
        <f t="shared" si="5"/>
        <v>0</v>
      </c>
      <c r="D744" s="19">
        <f t="shared" si="5"/>
        <v>0</v>
      </c>
      <c r="E744" s="19">
        <f t="shared" si="5"/>
        <v>55.52</v>
      </c>
      <c r="F744" s="19">
        <f t="shared" si="5"/>
        <v>223.14</v>
      </c>
      <c r="G744" s="19">
        <f t="shared" si="5"/>
        <v>155.13999999999999</v>
      </c>
      <c r="H744" s="19">
        <f t="shared" si="5"/>
        <v>208.58</v>
      </c>
      <c r="I744" s="19">
        <f t="shared" si="5"/>
        <v>109.98</v>
      </c>
      <c r="J744" s="19">
        <f t="shared" si="5"/>
        <v>93.89</v>
      </c>
      <c r="K744" s="19">
        <f t="shared" si="5"/>
        <v>74.510000000000005</v>
      </c>
      <c r="L744" s="19">
        <f t="shared" si="5"/>
        <v>60.45</v>
      </c>
      <c r="M744" s="19">
        <f t="shared" si="5"/>
        <v>35.92</v>
      </c>
      <c r="N744" s="19">
        <f t="shared" si="5"/>
        <v>36.6</v>
      </c>
      <c r="O744" s="19">
        <f t="shared" si="5"/>
        <v>38.78</v>
      </c>
      <c r="P744" s="19">
        <f t="shared" si="5"/>
        <v>31.05</v>
      </c>
      <c r="Q744" s="19">
        <f t="shared" si="5"/>
        <v>19.46</v>
      </c>
      <c r="R744" s="19">
        <f t="shared" si="5"/>
        <v>43.63</v>
      </c>
      <c r="S744" s="19">
        <f t="shared" si="5"/>
        <v>32.799999999999997</v>
      </c>
      <c r="T744" s="19">
        <f t="shared" si="5"/>
        <v>5.42</v>
      </c>
      <c r="U744" s="19">
        <f t="shared" si="5"/>
        <v>0</v>
      </c>
      <c r="V744" s="19">
        <f t="shared" si="5"/>
        <v>0</v>
      </c>
      <c r="W744" s="19">
        <f t="shared" si="5"/>
        <v>0</v>
      </c>
      <c r="X744" s="19">
        <f t="shared" si="5"/>
        <v>0</v>
      </c>
      <c r="Y744" s="19">
        <f t="shared" si="5"/>
        <v>0</v>
      </c>
      <c r="AZ744" s="9"/>
      <c r="BA744" s="9"/>
      <c r="BB744" s="9"/>
      <c r="BC744" s="9"/>
      <c r="BD744" s="9"/>
      <c r="BE744" s="9"/>
      <c r="BF744" s="9"/>
      <c r="BG744" s="9"/>
      <c r="BH744" s="9"/>
      <c r="BI744" s="9"/>
      <c r="BJ744" s="9"/>
      <c r="BK744" s="9"/>
      <c r="BL744" s="9"/>
      <c r="BM744" s="9"/>
      <c r="BN744" s="9"/>
      <c r="BO744" s="9"/>
      <c r="BP744" s="9"/>
      <c r="BQ744" s="9"/>
      <c r="BR744" s="9"/>
      <c r="BS744" s="9"/>
      <c r="BT744" s="9"/>
      <c r="BU744" s="9"/>
      <c r="BV744" s="9"/>
      <c r="BW744" s="9"/>
    </row>
    <row r="745" spans="1:75" ht="12" x14ac:dyDescent="0.2">
      <c r="A745" s="13">
        <v>28</v>
      </c>
      <c r="B745" s="19">
        <f t="shared" si="5"/>
        <v>0</v>
      </c>
      <c r="C745" s="19">
        <f t="shared" si="5"/>
        <v>0</v>
      </c>
      <c r="D745" s="19">
        <f t="shared" si="5"/>
        <v>0</v>
      </c>
      <c r="E745" s="19">
        <f t="shared" si="5"/>
        <v>0</v>
      </c>
      <c r="F745" s="19">
        <f t="shared" si="5"/>
        <v>23.73</v>
      </c>
      <c r="G745" s="19">
        <f t="shared" si="5"/>
        <v>82.3</v>
      </c>
      <c r="H745" s="19">
        <f t="shared" si="5"/>
        <v>90.65</v>
      </c>
      <c r="I745" s="19">
        <f t="shared" si="5"/>
        <v>36.58</v>
      </c>
      <c r="J745" s="19">
        <f t="shared" si="5"/>
        <v>102.57</v>
      </c>
      <c r="K745" s="19">
        <f t="shared" si="5"/>
        <v>87.43</v>
      </c>
      <c r="L745" s="19">
        <f t="shared" si="5"/>
        <v>66.75</v>
      </c>
      <c r="M745" s="19">
        <f t="shared" si="5"/>
        <v>63.67</v>
      </c>
      <c r="N745" s="19">
        <f t="shared" si="5"/>
        <v>50.07</v>
      </c>
      <c r="O745" s="19">
        <f t="shared" si="5"/>
        <v>53.4</v>
      </c>
      <c r="P745" s="19">
        <f t="shared" si="5"/>
        <v>38.22</v>
      </c>
      <c r="Q745" s="19">
        <f t="shared" si="5"/>
        <v>27.63</v>
      </c>
      <c r="R745" s="19">
        <f t="shared" si="5"/>
        <v>0</v>
      </c>
      <c r="S745" s="19">
        <f t="shared" si="5"/>
        <v>0.04</v>
      </c>
      <c r="T745" s="19">
        <f t="shared" si="5"/>
        <v>0</v>
      </c>
      <c r="U745" s="19">
        <f t="shared" si="5"/>
        <v>0</v>
      </c>
      <c r="V745" s="19">
        <f t="shared" si="5"/>
        <v>0</v>
      </c>
      <c r="W745" s="19">
        <f t="shared" si="5"/>
        <v>0</v>
      </c>
      <c r="X745" s="19">
        <f t="shared" si="5"/>
        <v>0</v>
      </c>
      <c r="Y745" s="19">
        <f t="shared" si="5"/>
        <v>0</v>
      </c>
      <c r="Z745" s="18" t="str">
        <f>IF(Y745=0,"скрыть","")</f>
        <v>скрыть</v>
      </c>
      <c r="AZ745" s="9"/>
      <c r="BA745" s="9"/>
      <c r="BB745" s="9"/>
      <c r="BC745" s="9"/>
      <c r="BD745" s="9"/>
      <c r="BE745" s="9"/>
      <c r="BF745" s="9"/>
      <c r="BG745" s="9"/>
      <c r="BH745" s="9"/>
      <c r="BI745" s="9"/>
      <c r="BJ745" s="9"/>
      <c r="BK745" s="9"/>
      <c r="BL745" s="9"/>
      <c r="BM745" s="9"/>
      <c r="BN745" s="9"/>
      <c r="BO745" s="9"/>
      <c r="BP745" s="9"/>
      <c r="BQ745" s="9"/>
      <c r="BR745" s="9"/>
      <c r="BS745" s="9"/>
      <c r="BT745" s="9"/>
      <c r="BU745" s="9"/>
      <c r="BV745" s="9"/>
      <c r="BW745" s="9"/>
    </row>
    <row r="746" spans="1:75" ht="12" x14ac:dyDescent="0.2">
      <c r="A746" s="13">
        <v>29</v>
      </c>
      <c r="B746" s="19">
        <f t="shared" si="5"/>
        <v>0</v>
      </c>
      <c r="C746" s="19">
        <f t="shared" si="5"/>
        <v>0</v>
      </c>
      <c r="D746" s="19">
        <f t="shared" si="5"/>
        <v>0</v>
      </c>
      <c r="E746" s="19">
        <f t="shared" si="5"/>
        <v>0</v>
      </c>
      <c r="F746" s="19">
        <f t="shared" si="5"/>
        <v>15.6</v>
      </c>
      <c r="G746" s="19">
        <f t="shared" si="5"/>
        <v>0</v>
      </c>
      <c r="H746" s="19">
        <f t="shared" si="5"/>
        <v>0</v>
      </c>
      <c r="I746" s="19">
        <f t="shared" si="5"/>
        <v>0</v>
      </c>
      <c r="J746" s="19">
        <f t="shared" si="5"/>
        <v>0</v>
      </c>
      <c r="K746" s="19">
        <f t="shared" si="5"/>
        <v>0</v>
      </c>
      <c r="L746" s="19">
        <f t="shared" si="5"/>
        <v>0</v>
      </c>
      <c r="M746" s="19">
        <f t="shared" si="5"/>
        <v>0</v>
      </c>
      <c r="N746" s="19">
        <f t="shared" si="5"/>
        <v>0</v>
      </c>
      <c r="O746" s="19">
        <f t="shared" si="5"/>
        <v>0</v>
      </c>
      <c r="P746" s="19">
        <f t="shared" si="5"/>
        <v>0</v>
      </c>
      <c r="Q746" s="19">
        <f t="shared" si="5"/>
        <v>0</v>
      </c>
      <c r="R746" s="19">
        <f t="shared" si="5"/>
        <v>0</v>
      </c>
      <c r="S746" s="19">
        <f t="shared" si="5"/>
        <v>0</v>
      </c>
      <c r="T746" s="19">
        <f t="shared" si="5"/>
        <v>0</v>
      </c>
      <c r="U746" s="19">
        <f t="shared" si="5"/>
        <v>0</v>
      </c>
      <c r="V746" s="19">
        <f t="shared" si="5"/>
        <v>0</v>
      </c>
      <c r="W746" s="19">
        <f t="shared" si="5"/>
        <v>0</v>
      </c>
      <c r="X746" s="19">
        <f t="shared" si="5"/>
        <v>0</v>
      </c>
      <c r="Y746" s="19">
        <f t="shared" si="5"/>
        <v>0</v>
      </c>
      <c r="Z746" s="18" t="str">
        <f>IF(Y746=0,"скрыть","")</f>
        <v>скрыть</v>
      </c>
      <c r="AZ746" s="9"/>
      <c r="BA746" s="9"/>
      <c r="BB746" s="9"/>
      <c r="BC746" s="9"/>
      <c r="BD746" s="9"/>
      <c r="BE746" s="9"/>
      <c r="BF746" s="9"/>
      <c r="BG746" s="9"/>
      <c r="BH746" s="9"/>
      <c r="BI746" s="9"/>
      <c r="BJ746" s="9"/>
      <c r="BK746" s="9"/>
      <c r="BL746" s="9"/>
      <c r="BM746" s="9"/>
      <c r="BN746" s="9"/>
      <c r="BO746" s="9"/>
      <c r="BP746" s="9"/>
      <c r="BQ746" s="9"/>
      <c r="BR746" s="9"/>
      <c r="BS746" s="9"/>
      <c r="BT746" s="9"/>
      <c r="BU746" s="9"/>
      <c r="BV746" s="9"/>
      <c r="BW746" s="9"/>
    </row>
    <row r="747" spans="1:75" ht="12" x14ac:dyDescent="0.2">
      <c r="A747" s="13">
        <v>30</v>
      </c>
      <c r="B747" s="19">
        <f t="shared" si="5"/>
        <v>0</v>
      </c>
      <c r="C747" s="19">
        <f t="shared" si="5"/>
        <v>0</v>
      </c>
      <c r="D747" s="19">
        <f t="shared" si="5"/>
        <v>0</v>
      </c>
      <c r="E747" s="19">
        <f t="shared" si="5"/>
        <v>0</v>
      </c>
      <c r="F747" s="19">
        <f t="shared" si="5"/>
        <v>20.84</v>
      </c>
      <c r="G747" s="19">
        <f t="shared" si="5"/>
        <v>61.52</v>
      </c>
      <c r="H747" s="19">
        <f t="shared" si="5"/>
        <v>0</v>
      </c>
      <c r="I747" s="19">
        <f t="shared" si="5"/>
        <v>1.47</v>
      </c>
      <c r="J747" s="19">
        <f t="shared" si="5"/>
        <v>0</v>
      </c>
      <c r="K747" s="19">
        <f t="shared" si="5"/>
        <v>0</v>
      </c>
      <c r="L747" s="19">
        <f t="shared" si="5"/>
        <v>0</v>
      </c>
      <c r="M747" s="19">
        <f t="shared" si="5"/>
        <v>0</v>
      </c>
      <c r="N747" s="19">
        <f t="shared" si="5"/>
        <v>0</v>
      </c>
      <c r="O747" s="19">
        <f t="shared" si="5"/>
        <v>0</v>
      </c>
      <c r="P747" s="19">
        <f t="shared" si="5"/>
        <v>0</v>
      </c>
      <c r="Q747" s="19">
        <f t="shared" si="5"/>
        <v>0</v>
      </c>
      <c r="R747" s="19">
        <f t="shared" si="5"/>
        <v>0</v>
      </c>
      <c r="S747" s="19">
        <f t="shared" si="5"/>
        <v>0</v>
      </c>
      <c r="T747" s="19">
        <f t="shared" si="5"/>
        <v>0</v>
      </c>
      <c r="U747" s="19">
        <f t="shared" si="5"/>
        <v>0</v>
      </c>
      <c r="V747" s="19">
        <f t="shared" si="5"/>
        <v>0</v>
      </c>
      <c r="W747" s="19">
        <f t="shared" si="5"/>
        <v>0</v>
      </c>
      <c r="X747" s="19">
        <f t="shared" si="5"/>
        <v>0</v>
      </c>
      <c r="Y747" s="19">
        <f t="shared" si="5"/>
        <v>0</v>
      </c>
      <c r="Z747" s="18" t="str">
        <f>IF(Y747=0,"скрыть","")</f>
        <v>скрыть</v>
      </c>
      <c r="AZ747" s="9"/>
      <c r="BA747" s="9"/>
      <c r="BB747" s="9"/>
      <c r="BC747" s="9"/>
      <c r="BD747" s="9"/>
      <c r="BE747" s="9"/>
      <c r="BF747" s="9"/>
      <c r="BG747" s="9"/>
      <c r="BH747" s="9"/>
      <c r="BI747" s="9"/>
      <c r="BJ747" s="9"/>
      <c r="BK747" s="9"/>
      <c r="BL747" s="9"/>
      <c r="BM747" s="9"/>
      <c r="BN747" s="9"/>
      <c r="BO747" s="9"/>
      <c r="BP747" s="9"/>
      <c r="BQ747" s="9"/>
      <c r="BR747" s="9"/>
      <c r="BS747" s="9"/>
      <c r="BT747" s="9"/>
      <c r="BU747" s="9"/>
      <c r="BV747" s="9"/>
      <c r="BW747" s="9"/>
    </row>
    <row r="748" spans="1:75" ht="12" x14ac:dyDescent="0.2">
      <c r="A748" s="13">
        <v>31</v>
      </c>
      <c r="B748" s="19">
        <f t="shared" si="5"/>
        <v>0</v>
      </c>
      <c r="C748" s="19">
        <f t="shared" si="5"/>
        <v>0</v>
      </c>
      <c r="D748" s="19">
        <f t="shared" si="5"/>
        <v>0</v>
      </c>
      <c r="E748" s="19">
        <f t="shared" si="5"/>
        <v>0</v>
      </c>
      <c r="F748" s="19">
        <f t="shared" si="5"/>
        <v>90.4</v>
      </c>
      <c r="G748" s="19">
        <f t="shared" si="5"/>
        <v>216.7</v>
      </c>
      <c r="H748" s="19">
        <f t="shared" si="5"/>
        <v>176.91</v>
      </c>
      <c r="I748" s="19">
        <f t="shared" si="5"/>
        <v>57.77</v>
      </c>
      <c r="J748" s="19">
        <f t="shared" si="5"/>
        <v>76.540000000000006</v>
      </c>
      <c r="K748" s="19">
        <f t="shared" si="5"/>
        <v>38.68</v>
      </c>
      <c r="L748" s="19">
        <f t="shared" si="5"/>
        <v>8.4600000000000009</v>
      </c>
      <c r="M748" s="19">
        <f t="shared" si="5"/>
        <v>0</v>
      </c>
      <c r="N748" s="19">
        <f t="shared" si="5"/>
        <v>0</v>
      </c>
      <c r="O748" s="19">
        <f t="shared" si="5"/>
        <v>0</v>
      </c>
      <c r="P748" s="19">
        <f t="shared" si="5"/>
        <v>0</v>
      </c>
      <c r="Q748" s="19">
        <f t="shared" si="5"/>
        <v>0</v>
      </c>
      <c r="R748" s="19">
        <f t="shared" si="5"/>
        <v>0</v>
      </c>
      <c r="S748" s="19">
        <f t="shared" si="5"/>
        <v>0</v>
      </c>
      <c r="T748" s="19">
        <f t="shared" si="5"/>
        <v>0</v>
      </c>
      <c r="U748" s="19">
        <f t="shared" si="5"/>
        <v>0</v>
      </c>
      <c r="V748" s="19">
        <f t="shared" si="5"/>
        <v>0</v>
      </c>
      <c r="W748" s="19">
        <f t="shared" si="5"/>
        <v>0</v>
      </c>
      <c r="X748" s="19">
        <f t="shared" si="5"/>
        <v>0</v>
      </c>
      <c r="Y748" s="19">
        <f t="shared" si="5"/>
        <v>0</v>
      </c>
      <c r="Z748" s="18" t="str">
        <f>IF(Y748=0,"скрыть","")</f>
        <v>скрыть</v>
      </c>
      <c r="AZ748" s="9"/>
      <c r="BA748" s="9"/>
      <c r="BB748" s="9"/>
      <c r="BC748" s="9"/>
      <c r="BD748" s="9"/>
      <c r="BE748" s="9"/>
      <c r="BF748" s="9"/>
      <c r="BG748" s="9"/>
      <c r="BH748" s="9"/>
      <c r="BI748" s="9"/>
      <c r="BJ748" s="9"/>
      <c r="BK748" s="9"/>
      <c r="BL748" s="9"/>
      <c r="BM748" s="9"/>
      <c r="BN748" s="9"/>
      <c r="BO748" s="9"/>
      <c r="BP748" s="9"/>
      <c r="BQ748" s="9"/>
      <c r="BR748" s="9"/>
      <c r="BS748" s="9"/>
      <c r="BT748" s="9"/>
      <c r="BU748" s="9"/>
      <c r="BV748" s="9"/>
      <c r="BW748" s="9"/>
    </row>
    <row r="749" spans="1:75" x14ac:dyDescent="0.2">
      <c r="A749" s="71"/>
      <c r="B749" s="72" t="s">
        <v>99</v>
      </c>
      <c r="C749" s="72"/>
      <c r="D749" s="72"/>
      <c r="E749" s="72"/>
      <c r="F749" s="72"/>
      <c r="G749" s="72"/>
      <c r="H749" s="72"/>
      <c r="I749" s="72"/>
      <c r="J749" s="72"/>
      <c r="K749" s="72"/>
      <c r="L749" s="72"/>
      <c r="M749" s="72"/>
      <c r="N749" s="72"/>
      <c r="O749" s="72"/>
      <c r="P749" s="72"/>
      <c r="Q749" s="72"/>
      <c r="R749" s="72"/>
      <c r="S749" s="72"/>
      <c r="T749" s="72"/>
      <c r="U749" s="72"/>
      <c r="V749" s="72"/>
      <c r="W749" s="72"/>
      <c r="X749" s="72"/>
      <c r="Y749" s="72"/>
      <c r="AZ749" s="9"/>
      <c r="BA749" s="9"/>
      <c r="BB749" s="9"/>
      <c r="BC749" s="9"/>
      <c r="BD749" s="9"/>
      <c r="BE749" s="9"/>
      <c r="BF749" s="9"/>
      <c r="BG749" s="9"/>
      <c r="BH749" s="9"/>
      <c r="BI749" s="9"/>
      <c r="BJ749" s="9"/>
      <c r="BK749" s="9"/>
      <c r="BL749" s="9"/>
      <c r="BM749" s="9"/>
      <c r="BN749" s="9"/>
      <c r="BO749" s="9"/>
      <c r="BP749" s="9"/>
      <c r="BQ749" s="9"/>
      <c r="BR749" s="9"/>
      <c r="BS749" s="9"/>
      <c r="BT749" s="9"/>
      <c r="BU749" s="9"/>
      <c r="BV749" s="9"/>
      <c r="BW749" s="9"/>
    </row>
    <row r="750" spans="1:75" x14ac:dyDescent="0.2">
      <c r="A750" s="71"/>
      <c r="B750" s="72"/>
      <c r="C750" s="72"/>
      <c r="D750" s="72"/>
      <c r="E750" s="72"/>
      <c r="F750" s="72"/>
      <c r="G750" s="72"/>
      <c r="H750" s="72"/>
      <c r="I750" s="72"/>
      <c r="J750" s="72"/>
      <c r="K750" s="72"/>
      <c r="L750" s="72"/>
      <c r="M750" s="72"/>
      <c r="N750" s="72"/>
      <c r="O750" s="72"/>
      <c r="P750" s="72"/>
      <c r="Q750" s="72"/>
      <c r="R750" s="72"/>
      <c r="S750" s="72"/>
      <c r="T750" s="72"/>
      <c r="U750" s="72"/>
      <c r="V750" s="72"/>
      <c r="W750" s="72"/>
      <c r="X750" s="72"/>
      <c r="Y750" s="72"/>
      <c r="AZ750" s="9"/>
      <c r="BA750" s="9"/>
      <c r="BB750" s="9"/>
      <c r="BC750" s="9"/>
      <c r="BD750" s="9"/>
      <c r="BE750" s="9"/>
      <c r="BF750" s="9"/>
      <c r="BG750" s="9"/>
      <c r="BH750" s="9"/>
      <c r="BI750" s="9"/>
      <c r="BJ750" s="9"/>
      <c r="BK750" s="9"/>
      <c r="BL750" s="9"/>
      <c r="BM750" s="9"/>
      <c r="BN750" s="9"/>
      <c r="BO750" s="9"/>
      <c r="BP750" s="9"/>
      <c r="BQ750" s="9"/>
      <c r="BR750" s="9"/>
      <c r="BS750" s="9"/>
      <c r="BT750" s="9"/>
      <c r="BU750" s="9"/>
      <c r="BV750" s="9"/>
      <c r="BW750" s="9"/>
    </row>
    <row r="751" spans="1:75" s="7" customFormat="1" ht="32.65" customHeight="1" x14ac:dyDescent="0.2">
      <c r="A751" s="11" t="s">
        <v>64</v>
      </c>
      <c r="B751" s="12" t="s">
        <v>65</v>
      </c>
      <c r="C751" s="12" t="s">
        <v>66</v>
      </c>
      <c r="D751" s="12" t="s">
        <v>67</v>
      </c>
      <c r="E751" s="12" t="s">
        <v>68</v>
      </c>
      <c r="F751" s="12" t="s">
        <v>69</v>
      </c>
      <c r="G751" s="12" t="s">
        <v>70</v>
      </c>
      <c r="H751" s="12" t="s">
        <v>71</v>
      </c>
      <c r="I751" s="12" t="s">
        <v>72</v>
      </c>
      <c r="J751" s="12" t="s">
        <v>73</v>
      </c>
      <c r="K751" s="12" t="s">
        <v>74</v>
      </c>
      <c r="L751" s="12" t="s">
        <v>75</v>
      </c>
      <c r="M751" s="12" t="s">
        <v>76</v>
      </c>
      <c r="N751" s="12" t="s">
        <v>77</v>
      </c>
      <c r="O751" s="12" t="s">
        <v>78</v>
      </c>
      <c r="P751" s="12" t="s">
        <v>79</v>
      </c>
      <c r="Q751" s="12" t="s">
        <v>80</v>
      </c>
      <c r="R751" s="12" t="s">
        <v>81</v>
      </c>
      <c r="S751" s="12" t="s">
        <v>82</v>
      </c>
      <c r="T751" s="12" t="s">
        <v>83</v>
      </c>
      <c r="U751" s="12" t="s">
        <v>84</v>
      </c>
      <c r="V751" s="12" t="s">
        <v>85</v>
      </c>
      <c r="W751" s="12" t="s">
        <v>86</v>
      </c>
      <c r="X751" s="12" t="s">
        <v>87</v>
      </c>
      <c r="Y751" s="12" t="s">
        <v>88</v>
      </c>
      <c r="Z751" s="6"/>
      <c r="AZ751" s="9"/>
      <c r="BA751" s="9"/>
      <c r="BB751" s="9"/>
      <c r="BC751" s="9"/>
      <c r="BD751" s="9"/>
      <c r="BE751" s="9"/>
      <c r="BF751" s="9"/>
      <c r="BG751" s="9"/>
      <c r="BH751" s="9"/>
      <c r="BI751" s="9"/>
      <c r="BJ751" s="9"/>
      <c r="BK751" s="9"/>
      <c r="BL751" s="9"/>
      <c r="BM751" s="9"/>
      <c r="BN751" s="9"/>
      <c r="BO751" s="9"/>
      <c r="BP751" s="9"/>
      <c r="BQ751" s="9"/>
      <c r="BR751" s="9"/>
      <c r="BS751" s="9"/>
      <c r="BT751" s="9"/>
      <c r="BU751" s="9"/>
      <c r="BV751" s="9"/>
      <c r="BW751" s="9"/>
    </row>
    <row r="752" spans="1:75" ht="12" x14ac:dyDescent="0.2">
      <c r="A752" s="13">
        <v>1</v>
      </c>
      <c r="B752" s="19">
        <f>B537</f>
        <v>81.83</v>
      </c>
      <c r="C752" s="19">
        <f t="shared" ref="C752:Y752" si="6">C537</f>
        <v>87.45</v>
      </c>
      <c r="D752" s="19">
        <f t="shared" si="6"/>
        <v>26.5</v>
      </c>
      <c r="E752" s="19">
        <f t="shared" si="6"/>
        <v>17.3</v>
      </c>
      <c r="F752" s="19">
        <f t="shared" si="6"/>
        <v>5.62</v>
      </c>
      <c r="G752" s="19">
        <f t="shared" si="6"/>
        <v>0.01</v>
      </c>
      <c r="H752" s="19">
        <f t="shared" si="6"/>
        <v>17.61</v>
      </c>
      <c r="I752" s="19">
        <f t="shared" si="6"/>
        <v>36.57</v>
      </c>
      <c r="J752" s="19">
        <f t="shared" si="6"/>
        <v>29.24</v>
      </c>
      <c r="K752" s="19">
        <f t="shared" si="6"/>
        <v>3.2</v>
      </c>
      <c r="L752" s="19">
        <f t="shared" si="6"/>
        <v>42.75</v>
      </c>
      <c r="M752" s="19">
        <f t="shared" si="6"/>
        <v>42.91</v>
      </c>
      <c r="N752" s="19">
        <f t="shared" si="6"/>
        <v>14.48</v>
      </c>
      <c r="O752" s="19">
        <f t="shared" si="6"/>
        <v>31.64</v>
      </c>
      <c r="P752" s="19">
        <f t="shared" si="6"/>
        <v>51.18</v>
      </c>
      <c r="Q752" s="19">
        <f t="shared" si="6"/>
        <v>80.260000000000005</v>
      </c>
      <c r="R752" s="19">
        <f t="shared" si="6"/>
        <v>138</v>
      </c>
      <c r="S752" s="19">
        <f t="shared" si="6"/>
        <v>173.56</v>
      </c>
      <c r="T752" s="19">
        <f t="shared" si="6"/>
        <v>225.59</v>
      </c>
      <c r="U752" s="19">
        <f t="shared" si="6"/>
        <v>244.12</v>
      </c>
      <c r="V752" s="19">
        <f t="shared" si="6"/>
        <v>359.64</v>
      </c>
      <c r="W752" s="19">
        <f t="shared" si="6"/>
        <v>356.52</v>
      </c>
      <c r="X752" s="19">
        <f t="shared" si="6"/>
        <v>243.43</v>
      </c>
      <c r="Y752" s="19">
        <f t="shared" si="6"/>
        <v>149.01</v>
      </c>
      <c r="AZ752" s="9"/>
      <c r="BA752" s="9"/>
      <c r="BB752" s="9"/>
      <c r="BC752" s="9"/>
      <c r="BD752" s="9"/>
      <c r="BE752" s="9"/>
      <c r="BF752" s="9"/>
      <c r="BG752" s="9"/>
      <c r="BH752" s="9"/>
      <c r="BI752" s="9"/>
      <c r="BJ752" s="9"/>
      <c r="BK752" s="9"/>
      <c r="BL752" s="9"/>
      <c r="BM752" s="9"/>
      <c r="BN752" s="9"/>
      <c r="BO752" s="9"/>
      <c r="BP752" s="9"/>
      <c r="BQ752" s="9"/>
      <c r="BR752" s="9"/>
      <c r="BS752" s="9"/>
      <c r="BT752" s="9"/>
      <c r="BU752" s="9"/>
      <c r="BV752" s="9"/>
      <c r="BW752" s="9"/>
    </row>
    <row r="753" spans="1:75" ht="12" x14ac:dyDescent="0.2">
      <c r="A753" s="13">
        <v>2</v>
      </c>
      <c r="B753" s="19">
        <f t="shared" ref="B753:Y763" si="7">B538</f>
        <v>39.33</v>
      </c>
      <c r="C753" s="19">
        <f t="shared" si="7"/>
        <v>3.84</v>
      </c>
      <c r="D753" s="19">
        <f t="shared" si="7"/>
        <v>44.31</v>
      </c>
      <c r="E753" s="19">
        <f t="shared" si="7"/>
        <v>90.16</v>
      </c>
      <c r="F753" s="19">
        <f t="shared" si="7"/>
        <v>0</v>
      </c>
      <c r="G753" s="19">
        <f t="shared" si="7"/>
        <v>0</v>
      </c>
      <c r="H753" s="19">
        <f t="shared" si="7"/>
        <v>0</v>
      </c>
      <c r="I753" s="19">
        <f t="shared" si="7"/>
        <v>0</v>
      </c>
      <c r="J753" s="19">
        <f t="shared" si="7"/>
        <v>0</v>
      </c>
      <c r="K753" s="19">
        <f t="shared" si="7"/>
        <v>0</v>
      </c>
      <c r="L753" s="19">
        <f t="shared" si="7"/>
        <v>16.88</v>
      </c>
      <c r="M753" s="19">
        <f t="shared" si="7"/>
        <v>26.66</v>
      </c>
      <c r="N753" s="19">
        <f t="shared" si="7"/>
        <v>31.29</v>
      </c>
      <c r="O753" s="19">
        <f t="shared" si="7"/>
        <v>54.09</v>
      </c>
      <c r="P753" s="19">
        <f t="shared" si="7"/>
        <v>103.9</v>
      </c>
      <c r="Q753" s="19">
        <f t="shared" si="7"/>
        <v>111.03</v>
      </c>
      <c r="R753" s="19">
        <f t="shared" si="7"/>
        <v>79.959999999999994</v>
      </c>
      <c r="S753" s="19">
        <f t="shared" si="7"/>
        <v>162.82</v>
      </c>
      <c r="T753" s="19">
        <f t="shared" si="7"/>
        <v>218.62</v>
      </c>
      <c r="U753" s="19">
        <f t="shared" si="7"/>
        <v>195.25</v>
      </c>
      <c r="V753" s="19">
        <f t="shared" si="7"/>
        <v>271.20999999999998</v>
      </c>
      <c r="W753" s="19">
        <f t="shared" si="7"/>
        <v>307.3</v>
      </c>
      <c r="X753" s="19">
        <f t="shared" si="7"/>
        <v>318.73</v>
      </c>
      <c r="Y753" s="19">
        <f t="shared" si="7"/>
        <v>159.84</v>
      </c>
      <c r="AZ753" s="9"/>
      <c r="BA753" s="9"/>
      <c r="BB753" s="9"/>
      <c r="BC753" s="9"/>
      <c r="BD753" s="9"/>
      <c r="BE753" s="9"/>
      <c r="BF753" s="9"/>
      <c r="BG753" s="9"/>
      <c r="BH753" s="9"/>
      <c r="BI753" s="9"/>
      <c r="BJ753" s="9"/>
      <c r="BK753" s="9"/>
      <c r="BL753" s="9"/>
      <c r="BM753" s="9"/>
      <c r="BN753" s="9"/>
      <c r="BO753" s="9"/>
      <c r="BP753" s="9"/>
      <c r="BQ753" s="9"/>
      <c r="BR753" s="9"/>
      <c r="BS753" s="9"/>
      <c r="BT753" s="9"/>
      <c r="BU753" s="9"/>
      <c r="BV753" s="9"/>
      <c r="BW753" s="9"/>
    </row>
    <row r="754" spans="1:75" ht="12" x14ac:dyDescent="0.2">
      <c r="A754" s="13">
        <v>3</v>
      </c>
      <c r="B754" s="19">
        <f t="shared" si="7"/>
        <v>57.17</v>
      </c>
      <c r="C754" s="19">
        <f t="shared" si="7"/>
        <v>87.55</v>
      </c>
      <c r="D754" s="19">
        <f t="shared" si="7"/>
        <v>43.65</v>
      </c>
      <c r="E754" s="19">
        <f t="shared" si="7"/>
        <v>4.6399999999999997</v>
      </c>
      <c r="F754" s="19">
        <f t="shared" si="7"/>
        <v>5.49</v>
      </c>
      <c r="G754" s="19">
        <f t="shared" si="7"/>
        <v>0</v>
      </c>
      <c r="H754" s="19">
        <f t="shared" si="7"/>
        <v>0</v>
      </c>
      <c r="I754" s="19">
        <f t="shared" si="7"/>
        <v>0</v>
      </c>
      <c r="J754" s="19">
        <f t="shared" si="7"/>
        <v>0</v>
      </c>
      <c r="K754" s="19">
        <f t="shared" si="7"/>
        <v>12.02</v>
      </c>
      <c r="L754" s="19">
        <f t="shared" si="7"/>
        <v>0</v>
      </c>
      <c r="M754" s="19">
        <f t="shared" si="7"/>
        <v>0.69</v>
      </c>
      <c r="N754" s="19">
        <f t="shared" si="7"/>
        <v>5.64</v>
      </c>
      <c r="O754" s="19">
        <f t="shared" si="7"/>
        <v>19.149999999999999</v>
      </c>
      <c r="P754" s="19">
        <f t="shared" si="7"/>
        <v>8.73</v>
      </c>
      <c r="Q754" s="19">
        <f t="shared" si="7"/>
        <v>53.13</v>
      </c>
      <c r="R754" s="19">
        <f t="shared" si="7"/>
        <v>18.75</v>
      </c>
      <c r="S754" s="19">
        <f t="shared" si="7"/>
        <v>35.880000000000003</v>
      </c>
      <c r="T754" s="19">
        <f t="shared" si="7"/>
        <v>132.61000000000001</v>
      </c>
      <c r="U754" s="19">
        <f t="shared" si="7"/>
        <v>218.18</v>
      </c>
      <c r="V754" s="19">
        <f t="shared" si="7"/>
        <v>289.33999999999997</v>
      </c>
      <c r="W754" s="19">
        <f t="shared" si="7"/>
        <v>292.99</v>
      </c>
      <c r="X754" s="19">
        <f t="shared" si="7"/>
        <v>91.64</v>
      </c>
      <c r="Y754" s="19">
        <f t="shared" si="7"/>
        <v>129.58000000000001</v>
      </c>
      <c r="AZ754" s="9"/>
      <c r="BA754" s="9"/>
      <c r="BB754" s="9"/>
      <c r="BC754" s="9"/>
      <c r="BD754" s="9"/>
      <c r="BE754" s="9"/>
      <c r="BF754" s="9"/>
      <c r="BG754" s="9"/>
      <c r="BH754" s="9"/>
      <c r="BI754" s="9"/>
      <c r="BJ754" s="9"/>
      <c r="BK754" s="9"/>
      <c r="BL754" s="9"/>
      <c r="BM754" s="9"/>
      <c r="BN754" s="9"/>
      <c r="BO754" s="9"/>
      <c r="BP754" s="9"/>
      <c r="BQ754" s="9"/>
      <c r="BR754" s="9"/>
      <c r="BS754" s="9"/>
      <c r="BT754" s="9"/>
      <c r="BU754" s="9"/>
      <c r="BV754" s="9"/>
      <c r="BW754" s="9"/>
    </row>
    <row r="755" spans="1:75" ht="12" x14ac:dyDescent="0.2">
      <c r="A755" s="13">
        <v>4</v>
      </c>
      <c r="B755" s="19">
        <f t="shared" si="7"/>
        <v>52.29</v>
      </c>
      <c r="C755" s="19">
        <f t="shared" si="7"/>
        <v>0.11</v>
      </c>
      <c r="D755" s="19">
        <f t="shared" si="7"/>
        <v>0.32</v>
      </c>
      <c r="E755" s="19">
        <f t="shared" si="7"/>
        <v>0</v>
      </c>
      <c r="F755" s="19">
        <f t="shared" si="7"/>
        <v>0</v>
      </c>
      <c r="G755" s="19">
        <f t="shared" si="7"/>
        <v>0</v>
      </c>
      <c r="H755" s="19">
        <f t="shared" si="7"/>
        <v>0</v>
      </c>
      <c r="I755" s="19">
        <f t="shared" si="7"/>
        <v>0</v>
      </c>
      <c r="J755" s="19">
        <f t="shared" si="7"/>
        <v>0</v>
      </c>
      <c r="K755" s="19">
        <f t="shared" si="7"/>
        <v>0</v>
      </c>
      <c r="L755" s="19">
        <f t="shared" si="7"/>
        <v>0.06</v>
      </c>
      <c r="M755" s="19">
        <f t="shared" si="7"/>
        <v>0</v>
      </c>
      <c r="N755" s="19">
        <f t="shared" si="7"/>
        <v>0</v>
      </c>
      <c r="O755" s="19">
        <f t="shared" si="7"/>
        <v>0</v>
      </c>
      <c r="P755" s="19">
        <f t="shared" si="7"/>
        <v>1.1399999999999999</v>
      </c>
      <c r="Q755" s="19">
        <f t="shared" si="7"/>
        <v>14.42</v>
      </c>
      <c r="R755" s="19">
        <f t="shared" si="7"/>
        <v>48.3</v>
      </c>
      <c r="S755" s="19">
        <f t="shared" si="7"/>
        <v>59.51</v>
      </c>
      <c r="T755" s="19">
        <f t="shared" si="7"/>
        <v>155.74</v>
      </c>
      <c r="U755" s="19">
        <f t="shared" si="7"/>
        <v>244.16</v>
      </c>
      <c r="V755" s="19">
        <f t="shared" si="7"/>
        <v>243.55</v>
      </c>
      <c r="W755" s="19">
        <f t="shared" si="7"/>
        <v>326.25</v>
      </c>
      <c r="X755" s="19">
        <f t="shared" si="7"/>
        <v>316.77999999999997</v>
      </c>
      <c r="Y755" s="19">
        <f t="shared" si="7"/>
        <v>187.97</v>
      </c>
      <c r="AZ755" s="9"/>
      <c r="BA755" s="9"/>
      <c r="BB755" s="9"/>
      <c r="BC755" s="9"/>
      <c r="BD755" s="9"/>
      <c r="BE755" s="9"/>
      <c r="BF755" s="9"/>
      <c r="BG755" s="9"/>
      <c r="BH755" s="9"/>
      <c r="BI755" s="9"/>
      <c r="BJ755" s="9"/>
      <c r="BK755" s="9"/>
      <c r="BL755" s="9"/>
      <c r="BM755" s="9"/>
      <c r="BN755" s="9"/>
      <c r="BO755" s="9"/>
      <c r="BP755" s="9"/>
      <c r="BQ755" s="9"/>
      <c r="BR755" s="9"/>
      <c r="BS755" s="9"/>
      <c r="BT755" s="9"/>
      <c r="BU755" s="9"/>
      <c r="BV755" s="9"/>
      <c r="BW755" s="9"/>
    </row>
    <row r="756" spans="1:75" ht="12" x14ac:dyDescent="0.2">
      <c r="A756" s="13">
        <v>5</v>
      </c>
      <c r="B756" s="19">
        <f t="shared" si="7"/>
        <v>134.71</v>
      </c>
      <c r="C756" s="19">
        <f t="shared" si="7"/>
        <v>0.51</v>
      </c>
      <c r="D756" s="19">
        <f t="shared" si="7"/>
        <v>8.43</v>
      </c>
      <c r="E756" s="19">
        <f t="shared" si="7"/>
        <v>0.39</v>
      </c>
      <c r="F756" s="19">
        <f t="shared" si="7"/>
        <v>0</v>
      </c>
      <c r="G756" s="19">
        <f t="shared" si="7"/>
        <v>0</v>
      </c>
      <c r="H756" s="19">
        <f t="shared" si="7"/>
        <v>0</v>
      </c>
      <c r="I756" s="19">
        <f t="shared" si="7"/>
        <v>0</v>
      </c>
      <c r="J756" s="19">
        <f t="shared" si="7"/>
        <v>0</v>
      </c>
      <c r="K756" s="19">
        <f t="shared" si="7"/>
        <v>0</v>
      </c>
      <c r="L756" s="19">
        <f t="shared" si="7"/>
        <v>0</v>
      </c>
      <c r="M756" s="19">
        <f t="shared" si="7"/>
        <v>0</v>
      </c>
      <c r="N756" s="19">
        <f t="shared" si="7"/>
        <v>0</v>
      </c>
      <c r="O756" s="19">
        <f t="shared" si="7"/>
        <v>0</v>
      </c>
      <c r="P756" s="19">
        <f t="shared" si="7"/>
        <v>28.73</v>
      </c>
      <c r="Q756" s="19">
        <f t="shared" si="7"/>
        <v>52.79</v>
      </c>
      <c r="R756" s="19">
        <f t="shared" si="7"/>
        <v>16.04</v>
      </c>
      <c r="S756" s="19">
        <f t="shared" si="7"/>
        <v>19.46</v>
      </c>
      <c r="T756" s="19">
        <f t="shared" si="7"/>
        <v>0</v>
      </c>
      <c r="U756" s="19">
        <f t="shared" si="7"/>
        <v>22.55</v>
      </c>
      <c r="V756" s="19">
        <f t="shared" si="7"/>
        <v>107.87</v>
      </c>
      <c r="W756" s="19">
        <f t="shared" si="7"/>
        <v>249.24</v>
      </c>
      <c r="X756" s="19">
        <f t="shared" si="7"/>
        <v>21.38</v>
      </c>
      <c r="Y756" s="19">
        <f t="shared" si="7"/>
        <v>0</v>
      </c>
      <c r="AZ756" s="9"/>
      <c r="BA756" s="9"/>
      <c r="BB756" s="9"/>
      <c r="BC756" s="9"/>
      <c r="BD756" s="9"/>
      <c r="BE756" s="9"/>
      <c r="BF756" s="9"/>
      <c r="BG756" s="9"/>
      <c r="BH756" s="9"/>
      <c r="BI756" s="9"/>
      <c r="BJ756" s="9"/>
      <c r="BK756" s="9"/>
      <c r="BL756" s="9"/>
      <c r="BM756" s="9"/>
      <c r="BN756" s="9"/>
      <c r="BO756" s="9"/>
      <c r="BP756" s="9"/>
      <c r="BQ756" s="9"/>
      <c r="BR756" s="9"/>
      <c r="BS756" s="9"/>
      <c r="BT756" s="9"/>
      <c r="BU756" s="9"/>
      <c r="BV756" s="9"/>
      <c r="BW756" s="9"/>
    </row>
    <row r="757" spans="1:75" ht="12" x14ac:dyDescent="0.2">
      <c r="A757" s="13">
        <v>6</v>
      </c>
      <c r="B757" s="19">
        <f t="shared" si="7"/>
        <v>27.06</v>
      </c>
      <c r="C757" s="19">
        <f t="shared" si="7"/>
        <v>13.1</v>
      </c>
      <c r="D757" s="19">
        <f t="shared" si="7"/>
        <v>0</v>
      </c>
      <c r="E757" s="19">
        <f t="shared" si="7"/>
        <v>0</v>
      </c>
      <c r="F757" s="19">
        <f t="shared" si="7"/>
        <v>0</v>
      </c>
      <c r="G757" s="19">
        <f t="shared" si="7"/>
        <v>0</v>
      </c>
      <c r="H757" s="19">
        <f t="shared" si="7"/>
        <v>0</v>
      </c>
      <c r="I757" s="19">
        <f t="shared" si="7"/>
        <v>0</v>
      </c>
      <c r="J757" s="19">
        <f t="shared" si="7"/>
        <v>0</v>
      </c>
      <c r="K757" s="19">
        <f t="shared" si="7"/>
        <v>0</v>
      </c>
      <c r="L757" s="19">
        <f t="shared" si="7"/>
        <v>2.4700000000000002</v>
      </c>
      <c r="M757" s="19">
        <f t="shared" si="7"/>
        <v>0</v>
      </c>
      <c r="N757" s="19">
        <f t="shared" si="7"/>
        <v>0</v>
      </c>
      <c r="O757" s="19">
        <f t="shared" si="7"/>
        <v>0</v>
      </c>
      <c r="P757" s="19">
        <f t="shared" si="7"/>
        <v>0</v>
      </c>
      <c r="Q757" s="19">
        <f t="shared" si="7"/>
        <v>0</v>
      </c>
      <c r="R757" s="19">
        <f t="shared" si="7"/>
        <v>0</v>
      </c>
      <c r="S757" s="19">
        <f t="shared" si="7"/>
        <v>0</v>
      </c>
      <c r="T757" s="19">
        <f t="shared" si="7"/>
        <v>37.81</v>
      </c>
      <c r="U757" s="19">
        <f t="shared" si="7"/>
        <v>28.13</v>
      </c>
      <c r="V757" s="19">
        <f t="shared" si="7"/>
        <v>60.14</v>
      </c>
      <c r="W757" s="19">
        <f t="shared" si="7"/>
        <v>172.32</v>
      </c>
      <c r="X757" s="19">
        <f t="shared" si="7"/>
        <v>68.25</v>
      </c>
      <c r="Y757" s="19">
        <f t="shared" si="7"/>
        <v>17.41</v>
      </c>
      <c r="AZ757" s="9"/>
      <c r="BA757" s="9"/>
      <c r="BB757" s="9"/>
      <c r="BC757" s="9"/>
      <c r="BD757" s="9"/>
      <c r="BE757" s="9"/>
      <c r="BF757" s="9"/>
      <c r="BG757" s="9"/>
      <c r="BH757" s="9"/>
      <c r="BI757" s="9"/>
      <c r="BJ757" s="9"/>
      <c r="BK757" s="9"/>
      <c r="BL757" s="9"/>
      <c r="BM757" s="9"/>
      <c r="BN757" s="9"/>
      <c r="BO757" s="9"/>
      <c r="BP757" s="9"/>
      <c r="BQ757" s="9"/>
      <c r="BR757" s="9"/>
      <c r="BS757" s="9"/>
      <c r="BT757" s="9"/>
      <c r="BU757" s="9"/>
      <c r="BV757" s="9"/>
      <c r="BW757" s="9"/>
    </row>
    <row r="758" spans="1:75" ht="12" x14ac:dyDescent="0.2">
      <c r="A758" s="13">
        <v>7</v>
      </c>
      <c r="B758" s="19">
        <f t="shared" si="7"/>
        <v>0</v>
      </c>
      <c r="C758" s="19">
        <f t="shared" si="7"/>
        <v>0</v>
      </c>
      <c r="D758" s="19">
        <f t="shared" si="7"/>
        <v>9.86</v>
      </c>
      <c r="E758" s="19">
        <f t="shared" si="7"/>
        <v>4.7</v>
      </c>
      <c r="F758" s="19">
        <f t="shared" si="7"/>
        <v>0</v>
      </c>
      <c r="G758" s="19">
        <f t="shared" si="7"/>
        <v>0</v>
      </c>
      <c r="H758" s="19">
        <f t="shared" si="7"/>
        <v>0</v>
      </c>
      <c r="I758" s="19">
        <f t="shared" si="7"/>
        <v>0</v>
      </c>
      <c r="J758" s="19">
        <f t="shared" si="7"/>
        <v>0</v>
      </c>
      <c r="K758" s="19">
        <f t="shared" si="7"/>
        <v>0</v>
      </c>
      <c r="L758" s="19">
        <f t="shared" si="7"/>
        <v>80.13</v>
      </c>
      <c r="M758" s="19">
        <f t="shared" si="7"/>
        <v>0</v>
      </c>
      <c r="N758" s="19">
        <f t="shared" si="7"/>
        <v>0</v>
      </c>
      <c r="O758" s="19">
        <f t="shared" si="7"/>
        <v>0</v>
      </c>
      <c r="P758" s="19">
        <f t="shared" si="7"/>
        <v>0</v>
      </c>
      <c r="Q758" s="19">
        <f t="shared" si="7"/>
        <v>0</v>
      </c>
      <c r="R758" s="19">
        <f t="shared" si="7"/>
        <v>0</v>
      </c>
      <c r="S758" s="19">
        <f t="shared" si="7"/>
        <v>73.77</v>
      </c>
      <c r="T758" s="19">
        <f t="shared" si="7"/>
        <v>76.88</v>
      </c>
      <c r="U758" s="19">
        <f t="shared" si="7"/>
        <v>93.38</v>
      </c>
      <c r="V758" s="19">
        <f t="shared" si="7"/>
        <v>155.03</v>
      </c>
      <c r="W758" s="19">
        <f t="shared" si="7"/>
        <v>290.99</v>
      </c>
      <c r="X758" s="19">
        <f t="shared" si="7"/>
        <v>205.7</v>
      </c>
      <c r="Y758" s="19">
        <f t="shared" si="7"/>
        <v>5.24</v>
      </c>
      <c r="AZ758" s="9"/>
      <c r="BA758" s="9"/>
      <c r="BB758" s="9"/>
      <c r="BC758" s="9"/>
      <c r="BD758" s="9"/>
      <c r="BE758" s="9"/>
      <c r="BF758" s="9"/>
      <c r="BG758" s="9"/>
      <c r="BH758" s="9"/>
      <c r="BI758" s="9"/>
      <c r="BJ758" s="9"/>
      <c r="BK758" s="9"/>
      <c r="BL758" s="9"/>
      <c r="BM758" s="9"/>
      <c r="BN758" s="9"/>
      <c r="BO758" s="9"/>
      <c r="BP758" s="9"/>
      <c r="BQ758" s="9"/>
      <c r="BR758" s="9"/>
      <c r="BS758" s="9"/>
      <c r="BT758" s="9"/>
      <c r="BU758" s="9"/>
      <c r="BV758" s="9"/>
      <c r="BW758" s="9"/>
    </row>
    <row r="759" spans="1:75" ht="12" x14ac:dyDescent="0.2">
      <c r="A759" s="13">
        <v>8</v>
      </c>
      <c r="B759" s="19">
        <f t="shared" si="7"/>
        <v>3.11</v>
      </c>
      <c r="C759" s="19">
        <f t="shared" si="7"/>
        <v>0</v>
      </c>
      <c r="D759" s="19">
        <f t="shared" si="7"/>
        <v>0</v>
      </c>
      <c r="E759" s="19">
        <f t="shared" si="7"/>
        <v>0</v>
      </c>
      <c r="F759" s="19">
        <f t="shared" si="7"/>
        <v>0</v>
      </c>
      <c r="G759" s="19">
        <f t="shared" si="7"/>
        <v>0</v>
      </c>
      <c r="H759" s="19">
        <f t="shared" si="7"/>
        <v>0</v>
      </c>
      <c r="I759" s="19">
        <f t="shared" si="7"/>
        <v>0</v>
      </c>
      <c r="J759" s="19">
        <f t="shared" si="7"/>
        <v>0</v>
      </c>
      <c r="K759" s="19">
        <f t="shared" si="7"/>
        <v>0</v>
      </c>
      <c r="L759" s="19">
        <f t="shared" si="7"/>
        <v>9.11</v>
      </c>
      <c r="M759" s="19">
        <f t="shared" si="7"/>
        <v>45.66</v>
      </c>
      <c r="N759" s="19">
        <f t="shared" si="7"/>
        <v>64.94</v>
      </c>
      <c r="O759" s="19">
        <f t="shared" si="7"/>
        <v>71.900000000000006</v>
      </c>
      <c r="P759" s="19">
        <f t="shared" si="7"/>
        <v>70.63</v>
      </c>
      <c r="Q759" s="19">
        <f t="shared" si="7"/>
        <v>10.15</v>
      </c>
      <c r="R759" s="19">
        <f t="shared" si="7"/>
        <v>0</v>
      </c>
      <c r="S759" s="19">
        <f t="shared" si="7"/>
        <v>0</v>
      </c>
      <c r="T759" s="19">
        <f t="shared" si="7"/>
        <v>97.65</v>
      </c>
      <c r="U759" s="19">
        <f t="shared" si="7"/>
        <v>187.65</v>
      </c>
      <c r="V759" s="19">
        <f t="shared" si="7"/>
        <v>294.22000000000003</v>
      </c>
      <c r="W759" s="19">
        <f t="shared" si="7"/>
        <v>253.12</v>
      </c>
      <c r="X759" s="19">
        <f t="shared" si="7"/>
        <v>39.29</v>
      </c>
      <c r="Y759" s="19">
        <f t="shared" si="7"/>
        <v>0.02</v>
      </c>
      <c r="AZ759" s="9"/>
      <c r="BA759" s="9"/>
      <c r="BB759" s="9"/>
      <c r="BC759" s="9"/>
      <c r="BD759" s="9"/>
      <c r="BE759" s="9"/>
      <c r="BF759" s="9"/>
      <c r="BG759" s="9"/>
      <c r="BH759" s="9"/>
      <c r="BI759" s="9"/>
      <c r="BJ759" s="9"/>
      <c r="BK759" s="9"/>
      <c r="BL759" s="9"/>
      <c r="BM759" s="9"/>
      <c r="BN759" s="9"/>
      <c r="BO759" s="9"/>
      <c r="BP759" s="9"/>
      <c r="BQ759" s="9"/>
      <c r="BR759" s="9"/>
      <c r="BS759" s="9"/>
      <c r="BT759" s="9"/>
      <c r="BU759" s="9"/>
      <c r="BV759" s="9"/>
      <c r="BW759" s="9"/>
    </row>
    <row r="760" spans="1:75" ht="12" x14ac:dyDescent="0.2">
      <c r="A760" s="13">
        <v>9</v>
      </c>
      <c r="B760" s="19">
        <f t="shared" si="7"/>
        <v>0.49</v>
      </c>
      <c r="C760" s="19">
        <f t="shared" si="7"/>
        <v>0</v>
      </c>
      <c r="D760" s="19">
        <f t="shared" si="7"/>
        <v>0</v>
      </c>
      <c r="E760" s="19">
        <f t="shared" si="7"/>
        <v>0</v>
      </c>
      <c r="F760" s="19">
        <f t="shared" si="7"/>
        <v>0</v>
      </c>
      <c r="G760" s="19">
        <f t="shared" si="7"/>
        <v>0</v>
      </c>
      <c r="H760" s="19">
        <f t="shared" si="7"/>
        <v>0</v>
      </c>
      <c r="I760" s="19">
        <f t="shared" si="7"/>
        <v>0</v>
      </c>
      <c r="J760" s="19">
        <f t="shared" si="7"/>
        <v>0</v>
      </c>
      <c r="K760" s="19">
        <f t="shared" si="7"/>
        <v>0</v>
      </c>
      <c r="L760" s="19">
        <f t="shared" si="7"/>
        <v>0</v>
      </c>
      <c r="M760" s="19">
        <f t="shared" si="7"/>
        <v>0</v>
      </c>
      <c r="N760" s="19">
        <f t="shared" si="7"/>
        <v>0</v>
      </c>
      <c r="O760" s="19">
        <f t="shared" si="7"/>
        <v>0</v>
      </c>
      <c r="P760" s="19">
        <f t="shared" si="7"/>
        <v>0</v>
      </c>
      <c r="Q760" s="19">
        <f t="shared" si="7"/>
        <v>0</v>
      </c>
      <c r="R760" s="19">
        <f t="shared" si="7"/>
        <v>0</v>
      </c>
      <c r="S760" s="19">
        <f t="shared" si="7"/>
        <v>0</v>
      </c>
      <c r="T760" s="19">
        <f t="shared" si="7"/>
        <v>0</v>
      </c>
      <c r="U760" s="19">
        <f t="shared" si="7"/>
        <v>0</v>
      </c>
      <c r="V760" s="19">
        <f t="shared" si="7"/>
        <v>4.79</v>
      </c>
      <c r="W760" s="19">
        <f t="shared" si="7"/>
        <v>156.91999999999999</v>
      </c>
      <c r="X760" s="19">
        <f t="shared" si="7"/>
        <v>46.07</v>
      </c>
      <c r="Y760" s="19">
        <f t="shared" si="7"/>
        <v>2.84</v>
      </c>
      <c r="AZ760" s="9"/>
      <c r="BA760" s="9"/>
      <c r="BB760" s="9"/>
      <c r="BC760" s="9"/>
      <c r="BD760" s="9"/>
      <c r="BE760" s="9"/>
      <c r="BF760" s="9"/>
      <c r="BG760" s="9"/>
      <c r="BH760" s="9"/>
      <c r="BI760" s="9"/>
      <c r="BJ760" s="9"/>
      <c r="BK760" s="9"/>
      <c r="BL760" s="9"/>
      <c r="BM760" s="9"/>
      <c r="BN760" s="9"/>
      <c r="BO760" s="9"/>
      <c r="BP760" s="9"/>
      <c r="BQ760" s="9"/>
      <c r="BR760" s="9"/>
      <c r="BS760" s="9"/>
      <c r="BT760" s="9"/>
      <c r="BU760" s="9"/>
      <c r="BV760" s="9"/>
      <c r="BW760" s="9"/>
    </row>
    <row r="761" spans="1:75" ht="12" x14ac:dyDescent="0.2">
      <c r="A761" s="13">
        <v>10</v>
      </c>
      <c r="B761" s="19">
        <f t="shared" si="7"/>
        <v>0</v>
      </c>
      <c r="C761" s="19">
        <f t="shared" si="7"/>
        <v>0</v>
      </c>
      <c r="D761" s="19">
        <f t="shared" si="7"/>
        <v>0</v>
      </c>
      <c r="E761" s="19">
        <f t="shared" si="7"/>
        <v>0</v>
      </c>
      <c r="F761" s="19">
        <f t="shared" si="7"/>
        <v>0</v>
      </c>
      <c r="G761" s="19">
        <f t="shared" si="7"/>
        <v>0</v>
      </c>
      <c r="H761" s="19">
        <f t="shared" si="7"/>
        <v>0</v>
      </c>
      <c r="I761" s="19">
        <f t="shared" si="7"/>
        <v>0</v>
      </c>
      <c r="J761" s="19">
        <f t="shared" si="7"/>
        <v>0</v>
      </c>
      <c r="K761" s="19">
        <f t="shared" si="7"/>
        <v>0</v>
      </c>
      <c r="L761" s="19">
        <f t="shared" si="7"/>
        <v>0</v>
      </c>
      <c r="M761" s="19">
        <f t="shared" si="7"/>
        <v>0</v>
      </c>
      <c r="N761" s="19">
        <f t="shared" si="7"/>
        <v>0</v>
      </c>
      <c r="O761" s="19">
        <f t="shared" si="7"/>
        <v>0</v>
      </c>
      <c r="P761" s="19">
        <f t="shared" si="7"/>
        <v>0</v>
      </c>
      <c r="Q761" s="19">
        <f t="shared" si="7"/>
        <v>0</v>
      </c>
      <c r="R761" s="19">
        <f t="shared" si="7"/>
        <v>0</v>
      </c>
      <c r="S761" s="19">
        <f t="shared" si="7"/>
        <v>0</v>
      </c>
      <c r="T761" s="19">
        <f t="shared" si="7"/>
        <v>0</v>
      </c>
      <c r="U761" s="19">
        <f t="shared" si="7"/>
        <v>0</v>
      </c>
      <c r="V761" s="19">
        <f t="shared" si="7"/>
        <v>1.88</v>
      </c>
      <c r="W761" s="19">
        <f t="shared" si="7"/>
        <v>115.59</v>
      </c>
      <c r="X761" s="19">
        <f t="shared" si="7"/>
        <v>10.24</v>
      </c>
      <c r="Y761" s="19">
        <f t="shared" si="7"/>
        <v>47.64</v>
      </c>
      <c r="AZ761" s="9"/>
      <c r="BA761" s="9"/>
      <c r="BB761" s="9"/>
      <c r="BC761" s="9"/>
      <c r="BD761" s="9"/>
      <c r="BE761" s="9"/>
      <c r="BF761" s="9"/>
      <c r="BG761" s="9"/>
      <c r="BH761" s="9"/>
      <c r="BI761" s="9"/>
      <c r="BJ761" s="9"/>
      <c r="BK761" s="9"/>
      <c r="BL761" s="9"/>
      <c r="BM761" s="9"/>
      <c r="BN761" s="9"/>
      <c r="BO761" s="9"/>
      <c r="BP761" s="9"/>
      <c r="BQ761" s="9"/>
      <c r="BR761" s="9"/>
      <c r="BS761" s="9"/>
      <c r="BT761" s="9"/>
      <c r="BU761" s="9"/>
      <c r="BV761" s="9"/>
      <c r="BW761" s="9"/>
    </row>
    <row r="762" spans="1:75" ht="12" x14ac:dyDescent="0.2">
      <c r="A762" s="13">
        <v>11</v>
      </c>
      <c r="B762" s="19">
        <f t="shared" si="7"/>
        <v>2.25</v>
      </c>
      <c r="C762" s="19">
        <f t="shared" si="7"/>
        <v>34.04</v>
      </c>
      <c r="D762" s="19">
        <f t="shared" si="7"/>
        <v>0</v>
      </c>
      <c r="E762" s="19">
        <f t="shared" si="7"/>
        <v>0</v>
      </c>
      <c r="F762" s="19">
        <f t="shared" si="7"/>
        <v>0</v>
      </c>
      <c r="G762" s="19">
        <f t="shared" si="7"/>
        <v>0</v>
      </c>
      <c r="H762" s="19">
        <f t="shared" si="7"/>
        <v>0</v>
      </c>
      <c r="I762" s="19">
        <f t="shared" si="7"/>
        <v>0</v>
      </c>
      <c r="J762" s="19">
        <f t="shared" si="7"/>
        <v>0</v>
      </c>
      <c r="K762" s="19">
        <f t="shared" si="7"/>
        <v>0</v>
      </c>
      <c r="L762" s="19">
        <f t="shared" si="7"/>
        <v>0</v>
      </c>
      <c r="M762" s="19">
        <f t="shared" si="7"/>
        <v>0</v>
      </c>
      <c r="N762" s="19">
        <f t="shared" si="7"/>
        <v>0</v>
      </c>
      <c r="O762" s="19">
        <f t="shared" si="7"/>
        <v>0</v>
      </c>
      <c r="P762" s="19">
        <f t="shared" si="7"/>
        <v>0</v>
      </c>
      <c r="Q762" s="19">
        <f t="shared" si="7"/>
        <v>0</v>
      </c>
      <c r="R762" s="19">
        <f t="shared" si="7"/>
        <v>7.0000000000000007E-2</v>
      </c>
      <c r="S762" s="19">
        <f t="shared" si="7"/>
        <v>26.96</v>
      </c>
      <c r="T762" s="19">
        <f t="shared" si="7"/>
        <v>48.51</v>
      </c>
      <c r="U762" s="19">
        <f t="shared" si="7"/>
        <v>40.79</v>
      </c>
      <c r="V762" s="19">
        <f t="shared" si="7"/>
        <v>97.72</v>
      </c>
      <c r="W762" s="19">
        <f t="shared" si="7"/>
        <v>413.84</v>
      </c>
      <c r="X762" s="19">
        <f t="shared" si="7"/>
        <v>272.06</v>
      </c>
      <c r="Y762" s="19">
        <f t="shared" si="7"/>
        <v>201.95</v>
      </c>
      <c r="AZ762" s="9"/>
      <c r="BA762" s="9"/>
      <c r="BB762" s="9"/>
      <c r="BC762" s="9"/>
      <c r="BD762" s="9"/>
      <c r="BE762" s="9"/>
      <c r="BF762" s="9"/>
      <c r="BG762" s="9"/>
      <c r="BH762" s="9"/>
      <c r="BI762" s="9"/>
      <c r="BJ762" s="9"/>
      <c r="BK762" s="9"/>
      <c r="BL762" s="9"/>
      <c r="BM762" s="9"/>
      <c r="BN762" s="9"/>
      <c r="BO762" s="9"/>
      <c r="BP762" s="9"/>
      <c r="BQ762" s="9"/>
      <c r="BR762" s="9"/>
      <c r="BS762" s="9"/>
      <c r="BT762" s="9"/>
      <c r="BU762" s="9"/>
      <c r="BV762" s="9"/>
      <c r="BW762" s="9"/>
    </row>
    <row r="763" spans="1:75" ht="12" x14ac:dyDescent="0.2">
      <c r="A763" s="13">
        <v>12</v>
      </c>
      <c r="B763" s="19">
        <f t="shared" si="7"/>
        <v>42.19</v>
      </c>
      <c r="C763" s="19">
        <f t="shared" si="7"/>
        <v>0.25</v>
      </c>
      <c r="D763" s="19">
        <f t="shared" si="7"/>
        <v>0</v>
      </c>
      <c r="E763" s="19">
        <f t="shared" si="7"/>
        <v>0</v>
      </c>
      <c r="F763" s="19">
        <f t="shared" si="7"/>
        <v>0</v>
      </c>
      <c r="G763" s="19">
        <f t="shared" si="7"/>
        <v>0</v>
      </c>
      <c r="H763" s="19">
        <f t="shared" si="7"/>
        <v>0</v>
      </c>
      <c r="I763" s="19">
        <f t="shared" si="7"/>
        <v>0</v>
      </c>
      <c r="J763" s="19">
        <f t="shared" si="7"/>
        <v>0</v>
      </c>
      <c r="K763" s="19">
        <f t="shared" si="7"/>
        <v>0</v>
      </c>
      <c r="L763" s="19">
        <f t="shared" si="7"/>
        <v>0</v>
      </c>
      <c r="M763" s="19">
        <f t="shared" si="7"/>
        <v>0</v>
      </c>
      <c r="N763" s="19">
        <f t="shared" si="7"/>
        <v>0</v>
      </c>
      <c r="O763" s="19">
        <f t="shared" si="7"/>
        <v>0</v>
      </c>
      <c r="P763" s="19">
        <f t="shared" si="7"/>
        <v>0</v>
      </c>
      <c r="Q763" s="19">
        <f t="shared" ref="Q763:Y763" si="8">Q548</f>
        <v>0</v>
      </c>
      <c r="R763" s="19">
        <f t="shared" si="8"/>
        <v>0</v>
      </c>
      <c r="S763" s="19">
        <f t="shared" si="8"/>
        <v>0</v>
      </c>
      <c r="T763" s="19">
        <f t="shared" si="8"/>
        <v>3.18</v>
      </c>
      <c r="U763" s="19">
        <f t="shared" si="8"/>
        <v>6.04</v>
      </c>
      <c r="V763" s="19">
        <f t="shared" si="8"/>
        <v>73.37</v>
      </c>
      <c r="W763" s="19">
        <f t="shared" si="8"/>
        <v>260.76</v>
      </c>
      <c r="X763" s="19">
        <f t="shared" si="8"/>
        <v>150.59</v>
      </c>
      <c r="Y763" s="19">
        <f t="shared" si="8"/>
        <v>212.09</v>
      </c>
      <c r="AZ763" s="9"/>
      <c r="BA763" s="9"/>
      <c r="BB763" s="9"/>
      <c r="BC763" s="9"/>
      <c r="BD763" s="9"/>
      <c r="BE763" s="9"/>
      <c r="BF763" s="9"/>
      <c r="BG763" s="9"/>
      <c r="BH763" s="9"/>
      <c r="BI763" s="9"/>
      <c r="BJ763" s="9"/>
      <c r="BK763" s="9"/>
      <c r="BL763" s="9"/>
      <c r="BM763" s="9"/>
      <c r="BN763" s="9"/>
      <c r="BO763" s="9"/>
      <c r="BP763" s="9"/>
      <c r="BQ763" s="9"/>
      <c r="BR763" s="9"/>
      <c r="BS763" s="9"/>
      <c r="BT763" s="9"/>
      <c r="BU763" s="9"/>
      <c r="BV763" s="9"/>
      <c r="BW763" s="9"/>
    </row>
    <row r="764" spans="1:75" ht="12" x14ac:dyDescent="0.2">
      <c r="A764" s="13">
        <v>13</v>
      </c>
      <c r="B764" s="19">
        <f t="shared" ref="B764:Y774" si="9">B549</f>
        <v>44.43</v>
      </c>
      <c r="C764" s="19">
        <f t="shared" si="9"/>
        <v>42.6</v>
      </c>
      <c r="D764" s="19">
        <f t="shared" si="9"/>
        <v>18.22</v>
      </c>
      <c r="E764" s="19">
        <f t="shared" si="9"/>
        <v>4.25</v>
      </c>
      <c r="F764" s="19">
        <f t="shared" si="9"/>
        <v>0</v>
      </c>
      <c r="G764" s="19">
        <f t="shared" si="9"/>
        <v>0</v>
      </c>
      <c r="H764" s="19">
        <f t="shared" si="9"/>
        <v>0</v>
      </c>
      <c r="I764" s="19">
        <f t="shared" si="9"/>
        <v>0</v>
      </c>
      <c r="J764" s="19">
        <f t="shared" si="9"/>
        <v>0</v>
      </c>
      <c r="K764" s="19">
        <f t="shared" si="9"/>
        <v>0</v>
      </c>
      <c r="L764" s="19">
        <f t="shared" si="9"/>
        <v>7.55</v>
      </c>
      <c r="M764" s="19">
        <f t="shared" si="9"/>
        <v>8.27</v>
      </c>
      <c r="N764" s="19">
        <f t="shared" si="9"/>
        <v>6.56</v>
      </c>
      <c r="O764" s="19">
        <f t="shared" si="9"/>
        <v>3.19</v>
      </c>
      <c r="P764" s="19">
        <f t="shared" si="9"/>
        <v>8.76</v>
      </c>
      <c r="Q764" s="19">
        <f t="shared" si="9"/>
        <v>3.15</v>
      </c>
      <c r="R764" s="19">
        <f t="shared" si="9"/>
        <v>17.84</v>
      </c>
      <c r="S764" s="19">
        <f t="shared" si="9"/>
        <v>11.39</v>
      </c>
      <c r="T764" s="19">
        <f t="shared" si="9"/>
        <v>23.36</v>
      </c>
      <c r="U764" s="19">
        <f t="shared" si="9"/>
        <v>51.75</v>
      </c>
      <c r="V764" s="19">
        <f t="shared" si="9"/>
        <v>50.53</v>
      </c>
      <c r="W764" s="19">
        <f t="shared" si="9"/>
        <v>277.82</v>
      </c>
      <c r="X764" s="19">
        <f t="shared" si="9"/>
        <v>446.51</v>
      </c>
      <c r="Y764" s="19">
        <f t="shared" si="9"/>
        <v>243.54</v>
      </c>
      <c r="AZ764" s="9"/>
      <c r="BA764" s="9"/>
      <c r="BB764" s="9"/>
      <c r="BC764" s="9"/>
      <c r="BD764" s="9"/>
      <c r="BE764" s="9"/>
      <c r="BF764" s="9"/>
      <c r="BG764" s="9"/>
      <c r="BH764" s="9"/>
      <c r="BI764" s="9"/>
      <c r="BJ764" s="9"/>
      <c r="BK764" s="9"/>
      <c r="BL764" s="9"/>
      <c r="BM764" s="9"/>
      <c r="BN764" s="9"/>
      <c r="BO764" s="9"/>
      <c r="BP764" s="9"/>
      <c r="BQ764" s="9"/>
      <c r="BR764" s="9"/>
      <c r="BS764" s="9"/>
      <c r="BT764" s="9"/>
      <c r="BU764" s="9"/>
      <c r="BV764" s="9"/>
      <c r="BW764" s="9"/>
    </row>
    <row r="765" spans="1:75" ht="12" x14ac:dyDescent="0.2">
      <c r="A765" s="13">
        <v>14</v>
      </c>
      <c r="B765" s="19">
        <f t="shared" si="9"/>
        <v>156.47</v>
      </c>
      <c r="C765" s="19">
        <f t="shared" si="9"/>
        <v>43.31</v>
      </c>
      <c r="D765" s="19">
        <f t="shared" si="9"/>
        <v>37.619999999999997</v>
      </c>
      <c r="E765" s="19">
        <f t="shared" si="9"/>
        <v>0.42</v>
      </c>
      <c r="F765" s="19">
        <f t="shared" si="9"/>
        <v>0</v>
      </c>
      <c r="G765" s="19">
        <f t="shared" si="9"/>
        <v>0</v>
      </c>
      <c r="H765" s="19">
        <f t="shared" si="9"/>
        <v>0</v>
      </c>
      <c r="I765" s="19">
        <f t="shared" si="9"/>
        <v>85.4</v>
      </c>
      <c r="J765" s="19">
        <f t="shared" si="9"/>
        <v>0</v>
      </c>
      <c r="K765" s="19">
        <f t="shared" si="9"/>
        <v>0.28000000000000003</v>
      </c>
      <c r="L765" s="19">
        <f t="shared" si="9"/>
        <v>0.27</v>
      </c>
      <c r="M765" s="19">
        <f t="shared" si="9"/>
        <v>0.56999999999999995</v>
      </c>
      <c r="N765" s="19">
        <f t="shared" si="9"/>
        <v>0.9</v>
      </c>
      <c r="O765" s="19">
        <f t="shared" si="9"/>
        <v>0.7</v>
      </c>
      <c r="P765" s="19">
        <f t="shared" si="9"/>
        <v>1.17</v>
      </c>
      <c r="Q765" s="19">
        <f t="shared" si="9"/>
        <v>0.71</v>
      </c>
      <c r="R765" s="19">
        <f t="shared" si="9"/>
        <v>0.66</v>
      </c>
      <c r="S765" s="19">
        <f t="shared" si="9"/>
        <v>2.3199999999999998</v>
      </c>
      <c r="T765" s="19">
        <f t="shared" si="9"/>
        <v>30.58</v>
      </c>
      <c r="U765" s="19">
        <f t="shared" si="9"/>
        <v>149.31</v>
      </c>
      <c r="V765" s="19">
        <f t="shared" si="9"/>
        <v>283.86</v>
      </c>
      <c r="W765" s="19">
        <f t="shared" si="9"/>
        <v>340.96</v>
      </c>
      <c r="X765" s="19">
        <f t="shared" si="9"/>
        <v>268.77</v>
      </c>
      <c r="Y765" s="19">
        <f t="shared" si="9"/>
        <v>236.94</v>
      </c>
      <c r="AZ765" s="9"/>
      <c r="BA765" s="9"/>
      <c r="BB765" s="9"/>
      <c r="BC765" s="9"/>
      <c r="BD765" s="9"/>
      <c r="BE765" s="9"/>
      <c r="BF765" s="9"/>
      <c r="BG765" s="9"/>
      <c r="BH765" s="9"/>
      <c r="BI765" s="9"/>
      <c r="BJ765" s="9"/>
      <c r="BK765" s="9"/>
      <c r="BL765" s="9"/>
      <c r="BM765" s="9"/>
      <c r="BN765" s="9"/>
      <c r="BO765" s="9"/>
      <c r="BP765" s="9"/>
      <c r="BQ765" s="9"/>
      <c r="BR765" s="9"/>
      <c r="BS765" s="9"/>
      <c r="BT765" s="9"/>
      <c r="BU765" s="9"/>
      <c r="BV765" s="9"/>
      <c r="BW765" s="9"/>
    </row>
    <row r="766" spans="1:75" ht="12" x14ac:dyDescent="0.2">
      <c r="A766" s="13">
        <v>15</v>
      </c>
      <c r="B766" s="19">
        <f t="shared" si="9"/>
        <v>62.58</v>
      </c>
      <c r="C766" s="19">
        <f t="shared" si="9"/>
        <v>114.67</v>
      </c>
      <c r="D766" s="19">
        <f t="shared" si="9"/>
        <v>50.5</v>
      </c>
      <c r="E766" s="19">
        <f t="shared" si="9"/>
        <v>67.83</v>
      </c>
      <c r="F766" s="19">
        <f t="shared" si="9"/>
        <v>0</v>
      </c>
      <c r="G766" s="19">
        <f t="shared" si="9"/>
        <v>0</v>
      </c>
      <c r="H766" s="19">
        <f t="shared" si="9"/>
        <v>0</v>
      </c>
      <c r="I766" s="19">
        <f t="shared" si="9"/>
        <v>0</v>
      </c>
      <c r="J766" s="19">
        <f t="shared" si="9"/>
        <v>90.27</v>
      </c>
      <c r="K766" s="19">
        <f t="shared" si="9"/>
        <v>126.71</v>
      </c>
      <c r="L766" s="19">
        <f t="shared" si="9"/>
        <v>31.36</v>
      </c>
      <c r="M766" s="19">
        <f t="shared" si="9"/>
        <v>51.52</v>
      </c>
      <c r="N766" s="19">
        <f t="shared" si="9"/>
        <v>60.86</v>
      </c>
      <c r="O766" s="19">
        <f t="shared" si="9"/>
        <v>57.02</v>
      </c>
      <c r="P766" s="19">
        <f t="shared" si="9"/>
        <v>49.42</v>
      </c>
      <c r="Q766" s="19">
        <f t="shared" si="9"/>
        <v>54.68</v>
      </c>
      <c r="R766" s="19">
        <f t="shared" si="9"/>
        <v>34.229999999999997</v>
      </c>
      <c r="S766" s="19">
        <f t="shared" si="9"/>
        <v>78.010000000000005</v>
      </c>
      <c r="T766" s="19">
        <f t="shared" si="9"/>
        <v>130.94999999999999</v>
      </c>
      <c r="U766" s="19">
        <f t="shared" si="9"/>
        <v>300</v>
      </c>
      <c r="V766" s="19">
        <f t="shared" si="9"/>
        <v>165.79</v>
      </c>
      <c r="W766" s="19">
        <f t="shared" si="9"/>
        <v>322.14</v>
      </c>
      <c r="X766" s="19">
        <f t="shared" si="9"/>
        <v>259.51</v>
      </c>
      <c r="Y766" s="19">
        <f t="shared" si="9"/>
        <v>377.49</v>
      </c>
      <c r="AZ766" s="9"/>
      <c r="BA766" s="9"/>
      <c r="BB766" s="9"/>
      <c r="BC766" s="9"/>
      <c r="BD766" s="9"/>
      <c r="BE766" s="9"/>
      <c r="BF766" s="9"/>
      <c r="BG766" s="9"/>
      <c r="BH766" s="9"/>
      <c r="BI766" s="9"/>
      <c r="BJ766" s="9"/>
      <c r="BK766" s="9"/>
      <c r="BL766" s="9"/>
      <c r="BM766" s="9"/>
      <c r="BN766" s="9"/>
      <c r="BO766" s="9"/>
      <c r="BP766" s="9"/>
      <c r="BQ766" s="9"/>
      <c r="BR766" s="9"/>
      <c r="BS766" s="9"/>
      <c r="BT766" s="9"/>
      <c r="BU766" s="9"/>
      <c r="BV766" s="9"/>
      <c r="BW766" s="9"/>
    </row>
    <row r="767" spans="1:75" ht="12" x14ac:dyDescent="0.2">
      <c r="A767" s="13">
        <v>16</v>
      </c>
      <c r="B767" s="19">
        <f t="shared" si="9"/>
        <v>188.35</v>
      </c>
      <c r="C767" s="19">
        <f t="shared" si="9"/>
        <v>298.08</v>
      </c>
      <c r="D767" s="19">
        <f t="shared" si="9"/>
        <v>243.74</v>
      </c>
      <c r="E767" s="19">
        <f t="shared" si="9"/>
        <v>158.9</v>
      </c>
      <c r="F767" s="19">
        <f t="shared" si="9"/>
        <v>21.19</v>
      </c>
      <c r="G767" s="19">
        <f t="shared" si="9"/>
        <v>0</v>
      </c>
      <c r="H767" s="19">
        <f t="shared" si="9"/>
        <v>31.63</v>
      </c>
      <c r="I767" s="19">
        <f t="shared" si="9"/>
        <v>0</v>
      </c>
      <c r="J767" s="19">
        <f t="shared" si="9"/>
        <v>86.09</v>
      </c>
      <c r="K767" s="19">
        <f t="shared" si="9"/>
        <v>144.72</v>
      </c>
      <c r="L767" s="19">
        <f t="shared" si="9"/>
        <v>222.5</v>
      </c>
      <c r="M767" s="19">
        <f t="shared" si="9"/>
        <v>267.47000000000003</v>
      </c>
      <c r="N767" s="19">
        <f t="shared" si="9"/>
        <v>277.67</v>
      </c>
      <c r="O767" s="19">
        <f t="shared" si="9"/>
        <v>238.88</v>
      </c>
      <c r="P767" s="19">
        <f t="shared" si="9"/>
        <v>290.67</v>
      </c>
      <c r="Q767" s="19">
        <f t="shared" si="9"/>
        <v>359.26</v>
      </c>
      <c r="R767" s="19">
        <f t="shared" si="9"/>
        <v>329.27</v>
      </c>
      <c r="S767" s="19">
        <f t="shared" si="9"/>
        <v>446.97</v>
      </c>
      <c r="T767" s="19">
        <f t="shared" si="9"/>
        <v>338.55</v>
      </c>
      <c r="U767" s="19">
        <f t="shared" si="9"/>
        <v>492.38</v>
      </c>
      <c r="V767" s="19">
        <f t="shared" si="9"/>
        <v>832.55</v>
      </c>
      <c r="W767" s="19">
        <f t="shared" si="9"/>
        <v>810.71</v>
      </c>
      <c r="X767" s="19">
        <f t="shared" si="9"/>
        <v>705.58</v>
      </c>
      <c r="Y767" s="19">
        <f t="shared" si="9"/>
        <v>1281.9100000000001</v>
      </c>
      <c r="AZ767" s="9"/>
      <c r="BA767" s="9"/>
      <c r="BB767" s="9"/>
      <c r="BC767" s="9"/>
      <c r="BD767" s="9"/>
      <c r="BE767" s="9"/>
      <c r="BF767" s="9"/>
      <c r="BG767" s="9"/>
      <c r="BH767" s="9"/>
      <c r="BI767" s="9"/>
      <c r="BJ767" s="9"/>
      <c r="BK767" s="9"/>
      <c r="BL767" s="9"/>
      <c r="BM767" s="9"/>
      <c r="BN767" s="9"/>
      <c r="BO767" s="9"/>
      <c r="BP767" s="9"/>
      <c r="BQ767" s="9"/>
      <c r="BR767" s="9"/>
      <c r="BS767" s="9"/>
      <c r="BT767" s="9"/>
      <c r="BU767" s="9"/>
      <c r="BV767" s="9"/>
      <c r="BW767" s="9"/>
    </row>
    <row r="768" spans="1:75" ht="12" x14ac:dyDescent="0.2">
      <c r="A768" s="13">
        <v>17</v>
      </c>
      <c r="B768" s="19">
        <f t="shared" si="9"/>
        <v>581.29</v>
      </c>
      <c r="C768" s="19">
        <f t="shared" si="9"/>
        <v>276.70999999999998</v>
      </c>
      <c r="D768" s="19">
        <f t="shared" si="9"/>
        <v>176.63</v>
      </c>
      <c r="E768" s="19">
        <f t="shared" si="9"/>
        <v>157.18</v>
      </c>
      <c r="F768" s="19">
        <f t="shared" si="9"/>
        <v>24.68</v>
      </c>
      <c r="G768" s="19">
        <f t="shared" si="9"/>
        <v>10.77</v>
      </c>
      <c r="H768" s="19">
        <f t="shared" si="9"/>
        <v>0</v>
      </c>
      <c r="I768" s="19">
        <f t="shared" si="9"/>
        <v>56.45</v>
      </c>
      <c r="J768" s="19">
        <f t="shared" si="9"/>
        <v>0</v>
      </c>
      <c r="K768" s="19">
        <f t="shared" si="9"/>
        <v>7.14</v>
      </c>
      <c r="L768" s="19">
        <f t="shared" si="9"/>
        <v>81.13</v>
      </c>
      <c r="M768" s="19">
        <f t="shared" si="9"/>
        <v>163.91</v>
      </c>
      <c r="N768" s="19">
        <f t="shared" si="9"/>
        <v>161.44</v>
      </c>
      <c r="O768" s="19">
        <f t="shared" si="9"/>
        <v>164.01</v>
      </c>
      <c r="P768" s="19">
        <f t="shared" si="9"/>
        <v>189.32</v>
      </c>
      <c r="Q768" s="19">
        <f t="shared" si="9"/>
        <v>162.72</v>
      </c>
      <c r="R768" s="19">
        <f t="shared" si="9"/>
        <v>146.88999999999999</v>
      </c>
      <c r="S768" s="19">
        <f t="shared" si="9"/>
        <v>158.83000000000001</v>
      </c>
      <c r="T768" s="19">
        <f t="shared" si="9"/>
        <v>286.08999999999997</v>
      </c>
      <c r="U768" s="19">
        <f t="shared" si="9"/>
        <v>614.64</v>
      </c>
      <c r="V768" s="19">
        <f t="shared" si="9"/>
        <v>394.99</v>
      </c>
      <c r="W768" s="19">
        <f t="shared" si="9"/>
        <v>608.83000000000004</v>
      </c>
      <c r="X768" s="19">
        <f t="shared" si="9"/>
        <v>619.14</v>
      </c>
      <c r="Y768" s="19">
        <f t="shared" si="9"/>
        <v>1213.23</v>
      </c>
      <c r="AZ768" s="9"/>
      <c r="BA768" s="9"/>
      <c r="BB768" s="9"/>
      <c r="BC768" s="9"/>
      <c r="BD768" s="9"/>
      <c r="BE768" s="9"/>
      <c r="BF768" s="9"/>
      <c r="BG768" s="9"/>
      <c r="BH768" s="9"/>
      <c r="BI768" s="9"/>
      <c r="BJ768" s="9"/>
      <c r="BK768" s="9"/>
      <c r="BL768" s="9"/>
      <c r="BM768" s="9"/>
      <c r="BN768" s="9"/>
      <c r="BO768" s="9"/>
      <c r="BP768" s="9"/>
      <c r="BQ768" s="9"/>
      <c r="BR768" s="9"/>
      <c r="BS768" s="9"/>
      <c r="BT768" s="9"/>
      <c r="BU768" s="9"/>
      <c r="BV768" s="9"/>
      <c r="BW768" s="9"/>
    </row>
    <row r="769" spans="1:75" ht="12" x14ac:dyDescent="0.2">
      <c r="A769" s="13">
        <v>18</v>
      </c>
      <c r="B769" s="19">
        <f t="shared" si="9"/>
        <v>80.459999999999994</v>
      </c>
      <c r="C769" s="19">
        <f t="shared" si="9"/>
        <v>44.68</v>
      </c>
      <c r="D769" s="19">
        <f t="shared" si="9"/>
        <v>84.61</v>
      </c>
      <c r="E769" s="19">
        <f t="shared" si="9"/>
        <v>34.409999999999997</v>
      </c>
      <c r="F769" s="19">
        <f t="shared" si="9"/>
        <v>0</v>
      </c>
      <c r="G769" s="19">
        <f t="shared" si="9"/>
        <v>0</v>
      </c>
      <c r="H769" s="19">
        <f t="shared" si="9"/>
        <v>0</v>
      </c>
      <c r="I769" s="19">
        <f t="shared" si="9"/>
        <v>0</v>
      </c>
      <c r="J769" s="19">
        <f t="shared" si="9"/>
        <v>0</v>
      </c>
      <c r="K769" s="19">
        <f t="shared" si="9"/>
        <v>10.85</v>
      </c>
      <c r="L769" s="19">
        <f t="shared" si="9"/>
        <v>32.01</v>
      </c>
      <c r="M769" s="19">
        <f t="shared" si="9"/>
        <v>38.43</v>
      </c>
      <c r="N769" s="19">
        <f t="shared" si="9"/>
        <v>38.03</v>
      </c>
      <c r="O769" s="19">
        <f t="shared" si="9"/>
        <v>35.770000000000003</v>
      </c>
      <c r="P769" s="19">
        <f t="shared" si="9"/>
        <v>34.61</v>
      </c>
      <c r="Q769" s="19">
        <f t="shared" si="9"/>
        <v>41.29</v>
      </c>
      <c r="R769" s="19">
        <f t="shared" si="9"/>
        <v>110.54</v>
      </c>
      <c r="S769" s="19">
        <f t="shared" si="9"/>
        <v>107.63</v>
      </c>
      <c r="T769" s="19">
        <f t="shared" si="9"/>
        <v>124.91</v>
      </c>
      <c r="U769" s="19">
        <f t="shared" si="9"/>
        <v>264.67</v>
      </c>
      <c r="V769" s="19">
        <f t="shared" si="9"/>
        <v>305.82</v>
      </c>
      <c r="W769" s="19">
        <f t="shared" si="9"/>
        <v>294.08999999999997</v>
      </c>
      <c r="X769" s="19">
        <f t="shared" si="9"/>
        <v>465.16</v>
      </c>
      <c r="Y769" s="19">
        <f t="shared" si="9"/>
        <v>350.66</v>
      </c>
      <c r="AZ769" s="9"/>
      <c r="BA769" s="9"/>
      <c r="BB769" s="9"/>
      <c r="BC769" s="9"/>
      <c r="BD769" s="9"/>
      <c r="BE769" s="9"/>
      <c r="BF769" s="9"/>
      <c r="BG769" s="9"/>
      <c r="BH769" s="9"/>
      <c r="BI769" s="9"/>
      <c r="BJ769" s="9"/>
      <c r="BK769" s="9"/>
      <c r="BL769" s="9"/>
      <c r="BM769" s="9"/>
      <c r="BN769" s="9"/>
      <c r="BO769" s="9"/>
      <c r="BP769" s="9"/>
      <c r="BQ769" s="9"/>
      <c r="BR769" s="9"/>
      <c r="BS769" s="9"/>
      <c r="BT769" s="9"/>
      <c r="BU769" s="9"/>
      <c r="BV769" s="9"/>
      <c r="BW769" s="9"/>
    </row>
    <row r="770" spans="1:75" ht="12" x14ac:dyDescent="0.2">
      <c r="A770" s="13">
        <v>19</v>
      </c>
      <c r="B770" s="19">
        <f t="shared" si="9"/>
        <v>67.45</v>
      </c>
      <c r="C770" s="19">
        <f t="shared" si="9"/>
        <v>59.89</v>
      </c>
      <c r="D770" s="19">
        <f t="shared" si="9"/>
        <v>27.4</v>
      </c>
      <c r="E770" s="19">
        <f t="shared" si="9"/>
        <v>1.1100000000000001</v>
      </c>
      <c r="F770" s="19">
        <f t="shared" si="9"/>
        <v>0</v>
      </c>
      <c r="G770" s="19">
        <f t="shared" si="9"/>
        <v>0</v>
      </c>
      <c r="H770" s="19">
        <f t="shared" si="9"/>
        <v>0</v>
      </c>
      <c r="I770" s="19">
        <f t="shared" si="9"/>
        <v>0</v>
      </c>
      <c r="J770" s="19">
        <f t="shared" si="9"/>
        <v>0</v>
      </c>
      <c r="K770" s="19">
        <f t="shared" si="9"/>
        <v>35.119999999999997</v>
      </c>
      <c r="L770" s="19">
        <f t="shared" si="9"/>
        <v>112.88</v>
      </c>
      <c r="M770" s="19">
        <f t="shared" si="9"/>
        <v>86.85</v>
      </c>
      <c r="N770" s="19">
        <f t="shared" si="9"/>
        <v>36.24</v>
      </c>
      <c r="O770" s="19">
        <f t="shared" si="9"/>
        <v>110.18</v>
      </c>
      <c r="P770" s="19">
        <f t="shared" si="9"/>
        <v>106.63</v>
      </c>
      <c r="Q770" s="19">
        <f t="shared" si="9"/>
        <v>98.31</v>
      </c>
      <c r="R770" s="19">
        <f t="shared" si="9"/>
        <v>10.44</v>
      </c>
      <c r="S770" s="19">
        <f t="shared" si="9"/>
        <v>4.72</v>
      </c>
      <c r="T770" s="19">
        <f t="shared" si="9"/>
        <v>70.67</v>
      </c>
      <c r="U770" s="19">
        <f t="shared" si="9"/>
        <v>264.20999999999998</v>
      </c>
      <c r="V770" s="19">
        <f t="shared" si="9"/>
        <v>357.44</v>
      </c>
      <c r="W770" s="19">
        <f t="shared" si="9"/>
        <v>219.48</v>
      </c>
      <c r="X770" s="19">
        <f t="shared" si="9"/>
        <v>360.27</v>
      </c>
      <c r="Y770" s="19">
        <f t="shared" si="9"/>
        <v>286.8</v>
      </c>
      <c r="AZ770" s="9"/>
      <c r="BA770" s="9"/>
      <c r="BB770" s="9"/>
      <c r="BC770" s="9"/>
      <c r="BD770" s="9"/>
      <c r="BE770" s="9"/>
      <c r="BF770" s="9"/>
      <c r="BG770" s="9"/>
      <c r="BH770" s="9"/>
      <c r="BI770" s="9"/>
      <c r="BJ770" s="9"/>
      <c r="BK770" s="9"/>
      <c r="BL770" s="9"/>
      <c r="BM770" s="9"/>
      <c r="BN770" s="9"/>
      <c r="BO770" s="9"/>
      <c r="BP770" s="9"/>
      <c r="BQ770" s="9"/>
      <c r="BR770" s="9"/>
      <c r="BS770" s="9"/>
      <c r="BT770" s="9"/>
      <c r="BU770" s="9"/>
      <c r="BV770" s="9"/>
      <c r="BW770" s="9"/>
    </row>
    <row r="771" spans="1:75" ht="12" x14ac:dyDescent="0.2">
      <c r="A771" s="13">
        <v>20</v>
      </c>
      <c r="B771" s="19">
        <f t="shared" si="9"/>
        <v>189.44</v>
      </c>
      <c r="C771" s="19">
        <f t="shared" si="9"/>
        <v>75.239999999999995</v>
      </c>
      <c r="D771" s="19">
        <f t="shared" si="9"/>
        <v>184.13</v>
      </c>
      <c r="E771" s="19">
        <f t="shared" si="9"/>
        <v>14.25</v>
      </c>
      <c r="F771" s="19">
        <f t="shared" si="9"/>
        <v>0</v>
      </c>
      <c r="G771" s="19">
        <f t="shared" si="9"/>
        <v>0</v>
      </c>
      <c r="H771" s="19">
        <f t="shared" si="9"/>
        <v>0</v>
      </c>
      <c r="I771" s="19">
        <f t="shared" si="9"/>
        <v>0</v>
      </c>
      <c r="J771" s="19">
        <f t="shared" si="9"/>
        <v>0.73</v>
      </c>
      <c r="K771" s="19">
        <f t="shared" si="9"/>
        <v>2.02</v>
      </c>
      <c r="L771" s="19">
        <f t="shared" si="9"/>
        <v>2.25</v>
      </c>
      <c r="M771" s="19">
        <f t="shared" si="9"/>
        <v>2.94</v>
      </c>
      <c r="N771" s="19">
        <f t="shared" si="9"/>
        <v>2.33</v>
      </c>
      <c r="O771" s="19">
        <f t="shared" si="9"/>
        <v>2.12</v>
      </c>
      <c r="P771" s="19">
        <f t="shared" si="9"/>
        <v>2.11</v>
      </c>
      <c r="Q771" s="19">
        <f t="shared" si="9"/>
        <v>2.72</v>
      </c>
      <c r="R771" s="19">
        <f t="shared" si="9"/>
        <v>170.6</v>
      </c>
      <c r="S771" s="19">
        <f t="shared" si="9"/>
        <v>216.94</v>
      </c>
      <c r="T771" s="19">
        <f t="shared" si="9"/>
        <v>281.85000000000002</v>
      </c>
      <c r="U771" s="19">
        <f t="shared" si="9"/>
        <v>272.31</v>
      </c>
      <c r="V771" s="19">
        <f t="shared" si="9"/>
        <v>317.62</v>
      </c>
      <c r="W771" s="19">
        <f t="shared" si="9"/>
        <v>310.3</v>
      </c>
      <c r="X771" s="19">
        <f t="shared" si="9"/>
        <v>187.71</v>
      </c>
      <c r="Y771" s="19">
        <f t="shared" si="9"/>
        <v>299.27</v>
      </c>
      <c r="AZ771" s="9"/>
      <c r="BA771" s="9"/>
      <c r="BB771" s="9"/>
      <c r="BC771" s="9"/>
      <c r="BD771" s="9"/>
      <c r="BE771" s="9"/>
      <c r="BF771" s="9"/>
      <c r="BG771" s="9"/>
      <c r="BH771" s="9"/>
      <c r="BI771" s="9"/>
      <c r="BJ771" s="9"/>
      <c r="BK771" s="9"/>
      <c r="BL771" s="9"/>
      <c r="BM771" s="9"/>
      <c r="BN771" s="9"/>
      <c r="BO771" s="9"/>
      <c r="BP771" s="9"/>
      <c r="BQ771" s="9"/>
      <c r="BR771" s="9"/>
      <c r="BS771" s="9"/>
      <c r="BT771" s="9"/>
      <c r="BU771" s="9"/>
      <c r="BV771" s="9"/>
      <c r="BW771" s="9"/>
    </row>
    <row r="772" spans="1:75" ht="12" x14ac:dyDescent="0.2">
      <c r="A772" s="13">
        <v>21</v>
      </c>
      <c r="B772" s="19">
        <f t="shared" si="9"/>
        <v>182.15</v>
      </c>
      <c r="C772" s="19">
        <f t="shared" si="9"/>
        <v>93.79</v>
      </c>
      <c r="D772" s="19">
        <f t="shared" si="9"/>
        <v>100.61</v>
      </c>
      <c r="E772" s="19">
        <f t="shared" si="9"/>
        <v>208.66</v>
      </c>
      <c r="F772" s="19">
        <f t="shared" si="9"/>
        <v>35</v>
      </c>
      <c r="G772" s="19">
        <f t="shared" si="9"/>
        <v>71.8</v>
      </c>
      <c r="H772" s="19">
        <f t="shared" si="9"/>
        <v>0</v>
      </c>
      <c r="I772" s="19">
        <f t="shared" si="9"/>
        <v>183.38</v>
      </c>
      <c r="J772" s="19">
        <f t="shared" si="9"/>
        <v>36.69</v>
      </c>
      <c r="K772" s="19">
        <f t="shared" si="9"/>
        <v>0.06</v>
      </c>
      <c r="L772" s="19">
        <f t="shared" si="9"/>
        <v>0.34</v>
      </c>
      <c r="M772" s="19">
        <f t="shared" si="9"/>
        <v>0.71</v>
      </c>
      <c r="N772" s="19">
        <f t="shared" si="9"/>
        <v>0.44</v>
      </c>
      <c r="O772" s="19">
        <f t="shared" si="9"/>
        <v>0.32</v>
      </c>
      <c r="P772" s="19">
        <f t="shared" si="9"/>
        <v>0.24</v>
      </c>
      <c r="Q772" s="19">
        <f t="shared" si="9"/>
        <v>0.11</v>
      </c>
      <c r="R772" s="19">
        <f t="shared" si="9"/>
        <v>0.14000000000000001</v>
      </c>
      <c r="S772" s="19">
        <f t="shared" si="9"/>
        <v>2.6</v>
      </c>
      <c r="T772" s="19">
        <f t="shared" si="9"/>
        <v>26.74</v>
      </c>
      <c r="U772" s="19">
        <f t="shared" si="9"/>
        <v>67.91</v>
      </c>
      <c r="V772" s="19">
        <f t="shared" si="9"/>
        <v>170.6</v>
      </c>
      <c r="W772" s="19">
        <f t="shared" si="9"/>
        <v>334.08</v>
      </c>
      <c r="X772" s="19">
        <f t="shared" si="9"/>
        <v>336.36</v>
      </c>
      <c r="Y772" s="19">
        <f t="shared" si="9"/>
        <v>296.82</v>
      </c>
      <c r="AZ772" s="9"/>
      <c r="BA772" s="9"/>
      <c r="BB772" s="9"/>
      <c r="BC772" s="9"/>
      <c r="BD772" s="9"/>
      <c r="BE772" s="9"/>
      <c r="BF772" s="9"/>
      <c r="BG772" s="9"/>
      <c r="BH772" s="9"/>
      <c r="BI772" s="9"/>
      <c r="BJ772" s="9"/>
      <c r="BK772" s="9"/>
      <c r="BL772" s="9"/>
      <c r="BM772" s="9"/>
      <c r="BN772" s="9"/>
      <c r="BO772" s="9"/>
      <c r="BP772" s="9"/>
      <c r="BQ772" s="9"/>
      <c r="BR772" s="9"/>
      <c r="BS772" s="9"/>
      <c r="BT772" s="9"/>
      <c r="BU772" s="9"/>
      <c r="BV772" s="9"/>
      <c r="BW772" s="9"/>
    </row>
    <row r="773" spans="1:75" ht="12" x14ac:dyDescent="0.2">
      <c r="A773" s="13">
        <v>22</v>
      </c>
      <c r="B773" s="19">
        <f t="shared" si="9"/>
        <v>66.599999999999994</v>
      </c>
      <c r="C773" s="19">
        <f t="shared" si="9"/>
        <v>83.07</v>
      </c>
      <c r="D773" s="19">
        <f t="shared" si="9"/>
        <v>82.02</v>
      </c>
      <c r="E773" s="19">
        <f t="shared" si="9"/>
        <v>21.91</v>
      </c>
      <c r="F773" s="19">
        <f t="shared" si="9"/>
        <v>16.829999999999998</v>
      </c>
      <c r="G773" s="19">
        <f t="shared" si="9"/>
        <v>0</v>
      </c>
      <c r="H773" s="19">
        <f t="shared" si="9"/>
        <v>0</v>
      </c>
      <c r="I773" s="19">
        <f t="shared" si="9"/>
        <v>0</v>
      </c>
      <c r="J773" s="19">
        <f t="shared" si="9"/>
        <v>17.41</v>
      </c>
      <c r="K773" s="19">
        <f t="shared" si="9"/>
        <v>0</v>
      </c>
      <c r="L773" s="19">
        <f t="shared" si="9"/>
        <v>15.69</v>
      </c>
      <c r="M773" s="19">
        <f t="shared" si="9"/>
        <v>11.67</v>
      </c>
      <c r="N773" s="19">
        <f t="shared" si="9"/>
        <v>23.72</v>
      </c>
      <c r="O773" s="19">
        <f t="shared" si="9"/>
        <v>0</v>
      </c>
      <c r="P773" s="19">
        <f t="shared" si="9"/>
        <v>1.7</v>
      </c>
      <c r="Q773" s="19">
        <f t="shared" si="9"/>
        <v>0</v>
      </c>
      <c r="R773" s="19">
        <f t="shared" si="9"/>
        <v>36.22</v>
      </c>
      <c r="S773" s="19">
        <f t="shared" si="9"/>
        <v>115.8</v>
      </c>
      <c r="T773" s="19">
        <f t="shared" si="9"/>
        <v>167.29</v>
      </c>
      <c r="U773" s="19">
        <f t="shared" si="9"/>
        <v>196.58</v>
      </c>
      <c r="V773" s="19">
        <f t="shared" si="9"/>
        <v>221.96</v>
      </c>
      <c r="W773" s="19">
        <f t="shared" si="9"/>
        <v>387</v>
      </c>
      <c r="X773" s="19">
        <f t="shared" si="9"/>
        <v>254.49</v>
      </c>
      <c r="Y773" s="19">
        <f t="shared" si="9"/>
        <v>235.92</v>
      </c>
      <c r="AZ773" s="9"/>
      <c r="BA773" s="9"/>
      <c r="BB773" s="9"/>
      <c r="BC773" s="9"/>
      <c r="BD773" s="9"/>
      <c r="BE773" s="9"/>
      <c r="BF773" s="9"/>
      <c r="BG773" s="9"/>
      <c r="BH773" s="9"/>
      <c r="BI773" s="9"/>
      <c r="BJ773" s="9"/>
      <c r="BK773" s="9"/>
      <c r="BL773" s="9"/>
      <c r="BM773" s="9"/>
      <c r="BN773" s="9"/>
      <c r="BO773" s="9"/>
      <c r="BP773" s="9"/>
      <c r="BQ773" s="9"/>
      <c r="BR773" s="9"/>
      <c r="BS773" s="9"/>
      <c r="BT773" s="9"/>
      <c r="BU773" s="9"/>
      <c r="BV773" s="9"/>
      <c r="BW773" s="9"/>
    </row>
    <row r="774" spans="1:75" ht="12" x14ac:dyDescent="0.2">
      <c r="A774" s="13">
        <v>23</v>
      </c>
      <c r="B774" s="19">
        <f t="shared" si="9"/>
        <v>32.35</v>
      </c>
      <c r="C774" s="19">
        <f t="shared" si="9"/>
        <v>51.61</v>
      </c>
      <c r="D774" s="19">
        <f t="shared" si="9"/>
        <v>34.1</v>
      </c>
      <c r="E774" s="19">
        <f t="shared" si="9"/>
        <v>21.58</v>
      </c>
      <c r="F774" s="19">
        <f t="shared" si="9"/>
        <v>0</v>
      </c>
      <c r="G774" s="19">
        <f t="shared" si="9"/>
        <v>0</v>
      </c>
      <c r="H774" s="19">
        <f t="shared" si="9"/>
        <v>0</v>
      </c>
      <c r="I774" s="19">
        <f t="shared" si="9"/>
        <v>0</v>
      </c>
      <c r="J774" s="19">
        <f t="shared" si="9"/>
        <v>0.09</v>
      </c>
      <c r="K774" s="19">
        <f t="shared" si="9"/>
        <v>0.78</v>
      </c>
      <c r="L774" s="19">
        <f t="shared" si="9"/>
        <v>1.41</v>
      </c>
      <c r="M774" s="19">
        <f t="shared" si="9"/>
        <v>0.98</v>
      </c>
      <c r="N774" s="19">
        <f t="shared" si="9"/>
        <v>0.76</v>
      </c>
      <c r="O774" s="19">
        <f t="shared" si="9"/>
        <v>1.01</v>
      </c>
      <c r="P774" s="19">
        <f t="shared" si="9"/>
        <v>4.3499999999999996</v>
      </c>
      <c r="Q774" s="19">
        <f t="shared" ref="Q774:Y774" si="10">Q559</f>
        <v>6.31</v>
      </c>
      <c r="R774" s="19">
        <f t="shared" si="10"/>
        <v>14.61</v>
      </c>
      <c r="S774" s="19">
        <f t="shared" si="10"/>
        <v>36.36</v>
      </c>
      <c r="T774" s="19">
        <f t="shared" si="10"/>
        <v>158.31</v>
      </c>
      <c r="U774" s="19">
        <f t="shared" si="10"/>
        <v>172.6</v>
      </c>
      <c r="V774" s="19">
        <f t="shared" si="10"/>
        <v>319.14</v>
      </c>
      <c r="W774" s="19">
        <f t="shared" si="10"/>
        <v>396.19</v>
      </c>
      <c r="X774" s="19">
        <f t="shared" si="10"/>
        <v>237.46</v>
      </c>
      <c r="Y774" s="19">
        <f t="shared" si="10"/>
        <v>271.02999999999997</v>
      </c>
      <c r="AZ774" s="9"/>
      <c r="BA774" s="9"/>
      <c r="BB774" s="9"/>
      <c r="BC774" s="9"/>
      <c r="BD774" s="9"/>
      <c r="BE774" s="9"/>
      <c r="BF774" s="9"/>
      <c r="BG774" s="9"/>
      <c r="BH774" s="9"/>
      <c r="BI774" s="9"/>
      <c r="BJ774" s="9"/>
      <c r="BK774" s="9"/>
      <c r="BL774" s="9"/>
      <c r="BM774" s="9"/>
      <c r="BN774" s="9"/>
      <c r="BO774" s="9"/>
      <c r="BP774" s="9"/>
      <c r="BQ774" s="9"/>
      <c r="BR774" s="9"/>
      <c r="BS774" s="9"/>
      <c r="BT774" s="9"/>
      <c r="BU774" s="9"/>
      <c r="BV774" s="9"/>
      <c r="BW774" s="9"/>
    </row>
    <row r="775" spans="1:75" ht="12" x14ac:dyDescent="0.2">
      <c r="A775" s="13">
        <v>24</v>
      </c>
      <c r="B775" s="19">
        <f t="shared" ref="B775:Y782" si="11">B560</f>
        <v>235.72</v>
      </c>
      <c r="C775" s="19">
        <f t="shared" si="11"/>
        <v>69.33</v>
      </c>
      <c r="D775" s="19">
        <f t="shared" si="11"/>
        <v>24.97</v>
      </c>
      <c r="E775" s="19">
        <f t="shared" si="11"/>
        <v>0.54</v>
      </c>
      <c r="F775" s="19">
        <f t="shared" si="11"/>
        <v>0</v>
      </c>
      <c r="G775" s="19">
        <f t="shared" si="11"/>
        <v>0</v>
      </c>
      <c r="H775" s="19">
        <f t="shared" si="11"/>
        <v>0</v>
      </c>
      <c r="I775" s="19">
        <f t="shared" si="11"/>
        <v>0</v>
      </c>
      <c r="J775" s="19">
        <f t="shared" si="11"/>
        <v>0</v>
      </c>
      <c r="K775" s="19">
        <f t="shared" si="11"/>
        <v>0</v>
      </c>
      <c r="L775" s="19">
        <f t="shared" si="11"/>
        <v>0</v>
      </c>
      <c r="M775" s="19">
        <f t="shared" si="11"/>
        <v>0</v>
      </c>
      <c r="N775" s="19">
        <f t="shared" si="11"/>
        <v>0</v>
      </c>
      <c r="O775" s="19">
        <f t="shared" si="11"/>
        <v>0</v>
      </c>
      <c r="P775" s="19">
        <f t="shared" si="11"/>
        <v>0</v>
      </c>
      <c r="Q775" s="19">
        <f t="shared" si="11"/>
        <v>0</v>
      </c>
      <c r="R775" s="19">
        <f t="shared" si="11"/>
        <v>0</v>
      </c>
      <c r="S775" s="19">
        <f t="shared" si="11"/>
        <v>0</v>
      </c>
      <c r="T775" s="19">
        <f t="shared" si="11"/>
        <v>0.37</v>
      </c>
      <c r="U775" s="19">
        <f t="shared" si="11"/>
        <v>3.18</v>
      </c>
      <c r="V775" s="19">
        <f t="shared" si="11"/>
        <v>0.35</v>
      </c>
      <c r="W775" s="19">
        <f t="shared" si="11"/>
        <v>64.5</v>
      </c>
      <c r="X775" s="19">
        <f t="shared" si="11"/>
        <v>261.52999999999997</v>
      </c>
      <c r="Y775" s="19">
        <f t="shared" si="11"/>
        <v>94.53</v>
      </c>
      <c r="AZ775" s="9"/>
      <c r="BA775" s="9"/>
      <c r="BB775" s="9"/>
      <c r="BC775" s="9"/>
      <c r="BD775" s="9"/>
      <c r="BE775" s="9"/>
      <c r="BF775" s="9"/>
      <c r="BG775" s="9"/>
      <c r="BH775" s="9"/>
      <c r="BI775" s="9"/>
      <c r="BJ775" s="9"/>
      <c r="BK775" s="9"/>
      <c r="BL775" s="9"/>
      <c r="BM775" s="9"/>
      <c r="BN775" s="9"/>
      <c r="BO775" s="9"/>
      <c r="BP775" s="9"/>
      <c r="BQ775" s="9"/>
      <c r="BR775" s="9"/>
      <c r="BS775" s="9"/>
      <c r="BT775" s="9"/>
      <c r="BU775" s="9"/>
      <c r="BV775" s="9"/>
      <c r="BW775" s="9"/>
    </row>
    <row r="776" spans="1:75" ht="12" x14ac:dyDescent="0.2">
      <c r="A776" s="13">
        <v>25</v>
      </c>
      <c r="B776" s="19">
        <f t="shared" si="11"/>
        <v>44.86</v>
      </c>
      <c r="C776" s="19">
        <f t="shared" si="11"/>
        <v>48.75</v>
      </c>
      <c r="D776" s="19">
        <f t="shared" si="11"/>
        <v>26.45</v>
      </c>
      <c r="E776" s="19">
        <f t="shared" si="11"/>
        <v>0</v>
      </c>
      <c r="F776" s="19">
        <f t="shared" si="11"/>
        <v>0</v>
      </c>
      <c r="G776" s="19">
        <f t="shared" si="11"/>
        <v>0</v>
      </c>
      <c r="H776" s="19">
        <f t="shared" si="11"/>
        <v>0</v>
      </c>
      <c r="I776" s="19">
        <f t="shared" si="11"/>
        <v>0</v>
      </c>
      <c r="J776" s="19">
        <f t="shared" si="11"/>
        <v>0</v>
      </c>
      <c r="K776" s="19">
        <f t="shared" si="11"/>
        <v>0</v>
      </c>
      <c r="L776" s="19">
        <f t="shared" si="11"/>
        <v>0</v>
      </c>
      <c r="M776" s="19">
        <f t="shared" si="11"/>
        <v>0</v>
      </c>
      <c r="N776" s="19">
        <f t="shared" si="11"/>
        <v>0</v>
      </c>
      <c r="O776" s="19">
        <f t="shared" si="11"/>
        <v>0</v>
      </c>
      <c r="P776" s="19">
        <f t="shared" si="11"/>
        <v>0</v>
      </c>
      <c r="Q776" s="19">
        <f t="shared" si="11"/>
        <v>0</v>
      </c>
      <c r="R776" s="19">
        <f t="shared" si="11"/>
        <v>0</v>
      </c>
      <c r="S776" s="19">
        <f t="shared" si="11"/>
        <v>5.34</v>
      </c>
      <c r="T776" s="19">
        <f t="shared" si="11"/>
        <v>47.71</v>
      </c>
      <c r="U776" s="19">
        <f t="shared" si="11"/>
        <v>55.47</v>
      </c>
      <c r="V776" s="19">
        <f t="shared" si="11"/>
        <v>44.95</v>
      </c>
      <c r="W776" s="19">
        <f t="shared" si="11"/>
        <v>62.6</v>
      </c>
      <c r="X776" s="19">
        <f t="shared" si="11"/>
        <v>155</v>
      </c>
      <c r="Y776" s="19">
        <f t="shared" si="11"/>
        <v>27.52</v>
      </c>
      <c r="AZ776" s="9"/>
      <c r="BA776" s="9"/>
      <c r="BB776" s="9"/>
      <c r="BC776" s="9"/>
      <c r="BD776" s="9"/>
      <c r="BE776" s="9"/>
      <c r="BF776" s="9"/>
      <c r="BG776" s="9"/>
      <c r="BH776" s="9"/>
      <c r="BI776" s="9"/>
      <c r="BJ776" s="9"/>
      <c r="BK776" s="9"/>
      <c r="BL776" s="9"/>
      <c r="BM776" s="9"/>
      <c r="BN776" s="9"/>
      <c r="BO776" s="9"/>
      <c r="BP776" s="9"/>
      <c r="BQ776" s="9"/>
      <c r="BR776" s="9"/>
      <c r="BS776" s="9"/>
      <c r="BT776" s="9"/>
      <c r="BU776" s="9"/>
      <c r="BV776" s="9"/>
      <c r="BW776" s="9"/>
    </row>
    <row r="777" spans="1:75" ht="12" x14ac:dyDescent="0.2">
      <c r="A777" s="13">
        <v>26</v>
      </c>
      <c r="B777" s="19">
        <f t="shared" si="11"/>
        <v>34.409999999999997</v>
      </c>
      <c r="C777" s="19">
        <f t="shared" si="11"/>
        <v>27.95</v>
      </c>
      <c r="D777" s="19">
        <f t="shared" si="11"/>
        <v>50.93</v>
      </c>
      <c r="E777" s="19">
        <f t="shared" si="11"/>
        <v>0</v>
      </c>
      <c r="F777" s="19">
        <f t="shared" si="11"/>
        <v>43.91</v>
      </c>
      <c r="G777" s="19">
        <f t="shared" si="11"/>
        <v>0</v>
      </c>
      <c r="H777" s="19">
        <f t="shared" si="11"/>
        <v>0</v>
      </c>
      <c r="I777" s="19">
        <f t="shared" si="11"/>
        <v>0</v>
      </c>
      <c r="J777" s="19">
        <f t="shared" si="11"/>
        <v>0</v>
      </c>
      <c r="K777" s="19">
        <f t="shared" si="11"/>
        <v>0</v>
      </c>
      <c r="L777" s="19">
        <f t="shared" si="11"/>
        <v>0</v>
      </c>
      <c r="M777" s="19">
        <f t="shared" si="11"/>
        <v>0</v>
      </c>
      <c r="N777" s="19">
        <f t="shared" si="11"/>
        <v>0</v>
      </c>
      <c r="O777" s="19">
        <f t="shared" si="11"/>
        <v>0</v>
      </c>
      <c r="P777" s="19">
        <f t="shared" si="11"/>
        <v>0</v>
      </c>
      <c r="Q777" s="19">
        <f t="shared" si="11"/>
        <v>0</v>
      </c>
      <c r="R777" s="19">
        <f t="shared" si="11"/>
        <v>0</v>
      </c>
      <c r="S777" s="19">
        <f t="shared" si="11"/>
        <v>0</v>
      </c>
      <c r="T777" s="19">
        <f t="shared" si="11"/>
        <v>0</v>
      </c>
      <c r="U777" s="19">
        <f t="shared" si="11"/>
        <v>49.6</v>
      </c>
      <c r="V777" s="19">
        <f t="shared" si="11"/>
        <v>77.58</v>
      </c>
      <c r="W777" s="19">
        <f t="shared" si="11"/>
        <v>146.26</v>
      </c>
      <c r="X777" s="19">
        <f t="shared" si="11"/>
        <v>265.68</v>
      </c>
      <c r="Y777" s="19">
        <f t="shared" si="11"/>
        <v>56.84</v>
      </c>
      <c r="AZ777" s="9"/>
      <c r="BA777" s="9"/>
      <c r="BB777" s="9"/>
      <c r="BC777" s="9"/>
      <c r="BD777" s="9"/>
      <c r="BE777" s="9"/>
      <c r="BF777" s="9"/>
      <c r="BG777" s="9"/>
      <c r="BH777" s="9"/>
      <c r="BI777" s="9"/>
      <c r="BJ777" s="9"/>
      <c r="BK777" s="9"/>
      <c r="BL777" s="9"/>
      <c r="BM777" s="9"/>
      <c r="BN777" s="9"/>
      <c r="BO777" s="9"/>
      <c r="BP777" s="9"/>
      <c r="BQ777" s="9"/>
      <c r="BR777" s="9"/>
      <c r="BS777" s="9"/>
      <c r="BT777" s="9"/>
      <c r="BU777" s="9"/>
      <c r="BV777" s="9"/>
      <c r="BW777" s="9"/>
    </row>
    <row r="778" spans="1:75" ht="12" x14ac:dyDescent="0.2">
      <c r="A778" s="13">
        <v>27</v>
      </c>
      <c r="B778" s="19">
        <f t="shared" si="11"/>
        <v>46.71</v>
      </c>
      <c r="C778" s="19">
        <f t="shared" si="11"/>
        <v>26.53</v>
      </c>
      <c r="D778" s="19">
        <f t="shared" si="11"/>
        <v>11.03</v>
      </c>
      <c r="E778" s="19">
        <f t="shared" si="11"/>
        <v>0</v>
      </c>
      <c r="F778" s="19">
        <f t="shared" si="11"/>
        <v>0</v>
      </c>
      <c r="G778" s="19">
        <f t="shared" si="11"/>
        <v>0</v>
      </c>
      <c r="H778" s="19">
        <f t="shared" si="11"/>
        <v>0</v>
      </c>
      <c r="I778" s="19">
        <f t="shared" si="11"/>
        <v>0</v>
      </c>
      <c r="J778" s="19">
        <f t="shared" si="11"/>
        <v>0</v>
      </c>
      <c r="K778" s="19">
        <f t="shared" si="11"/>
        <v>0</v>
      </c>
      <c r="L778" s="19">
        <f t="shared" si="11"/>
        <v>0</v>
      </c>
      <c r="M778" s="19">
        <f t="shared" si="11"/>
        <v>0</v>
      </c>
      <c r="N778" s="19">
        <f t="shared" si="11"/>
        <v>0</v>
      </c>
      <c r="O778" s="19">
        <f t="shared" si="11"/>
        <v>0</v>
      </c>
      <c r="P778" s="19">
        <f t="shared" si="11"/>
        <v>0</v>
      </c>
      <c r="Q778" s="19">
        <f t="shared" si="11"/>
        <v>0.2</v>
      </c>
      <c r="R778" s="19">
        <f t="shared" si="11"/>
        <v>0</v>
      </c>
      <c r="S778" s="19">
        <f t="shared" si="11"/>
        <v>0</v>
      </c>
      <c r="T778" s="19">
        <f t="shared" si="11"/>
        <v>1.6</v>
      </c>
      <c r="U778" s="19">
        <f t="shared" si="11"/>
        <v>81.28</v>
      </c>
      <c r="V778" s="19">
        <f t="shared" si="11"/>
        <v>63.8</v>
      </c>
      <c r="W778" s="19">
        <f t="shared" si="11"/>
        <v>564.92999999999995</v>
      </c>
      <c r="X778" s="19">
        <f t="shared" si="11"/>
        <v>561.99</v>
      </c>
      <c r="Y778" s="19">
        <f t="shared" si="11"/>
        <v>337.27</v>
      </c>
      <c r="AZ778" s="9"/>
      <c r="BA778" s="9"/>
      <c r="BB778" s="9"/>
      <c r="BC778" s="9"/>
      <c r="BD778" s="9"/>
      <c r="BE778" s="9"/>
      <c r="BF778" s="9"/>
      <c r="BG778" s="9"/>
      <c r="BH778" s="9"/>
      <c r="BI778" s="9"/>
      <c r="BJ778" s="9"/>
      <c r="BK778" s="9"/>
      <c r="BL778" s="9"/>
      <c r="BM778" s="9"/>
      <c r="BN778" s="9"/>
      <c r="BO778" s="9"/>
      <c r="BP778" s="9"/>
      <c r="BQ778" s="9"/>
      <c r="BR778" s="9"/>
      <c r="BS778" s="9"/>
      <c r="BT778" s="9"/>
      <c r="BU778" s="9"/>
      <c r="BV778" s="9"/>
      <c r="BW778" s="9"/>
    </row>
    <row r="779" spans="1:75" ht="12" x14ac:dyDescent="0.2">
      <c r="A779" s="13">
        <v>28</v>
      </c>
      <c r="B779" s="19">
        <f t="shared" si="11"/>
        <v>100.09</v>
      </c>
      <c r="C779" s="19">
        <f t="shared" si="11"/>
        <v>4.4000000000000004</v>
      </c>
      <c r="D779" s="19">
        <f t="shared" si="11"/>
        <v>22</v>
      </c>
      <c r="E779" s="19">
        <f t="shared" si="11"/>
        <v>32.17</v>
      </c>
      <c r="F779" s="19">
        <f t="shared" si="11"/>
        <v>0</v>
      </c>
      <c r="G779" s="19">
        <f t="shared" si="11"/>
        <v>0</v>
      </c>
      <c r="H779" s="19">
        <f t="shared" si="11"/>
        <v>0</v>
      </c>
      <c r="I779" s="19">
        <f t="shared" si="11"/>
        <v>7.0000000000000007E-2</v>
      </c>
      <c r="J779" s="19">
        <f t="shared" si="11"/>
        <v>0</v>
      </c>
      <c r="K779" s="19">
        <f t="shared" si="11"/>
        <v>0</v>
      </c>
      <c r="L779" s="19">
        <f t="shared" si="11"/>
        <v>0.12</v>
      </c>
      <c r="M779" s="19">
        <f t="shared" si="11"/>
        <v>0.14000000000000001</v>
      </c>
      <c r="N779" s="19">
        <f t="shared" si="11"/>
        <v>0.28000000000000003</v>
      </c>
      <c r="O779" s="19">
        <f t="shared" si="11"/>
        <v>0.26</v>
      </c>
      <c r="P779" s="19">
        <f t="shared" si="11"/>
        <v>0.42</v>
      </c>
      <c r="Q779" s="19">
        <f t="shared" si="11"/>
        <v>1.06</v>
      </c>
      <c r="R779" s="19">
        <f t="shared" si="11"/>
        <v>41.02</v>
      </c>
      <c r="S779" s="19">
        <f t="shared" si="11"/>
        <v>137.16</v>
      </c>
      <c r="T779" s="19">
        <f t="shared" si="11"/>
        <v>255.2</v>
      </c>
      <c r="U779" s="19">
        <f t="shared" si="11"/>
        <v>299.64</v>
      </c>
      <c r="V779" s="19">
        <f t="shared" si="11"/>
        <v>485.41</v>
      </c>
      <c r="W779" s="19">
        <f t="shared" si="11"/>
        <v>507.16</v>
      </c>
      <c r="X779" s="19">
        <f t="shared" si="11"/>
        <v>494.84</v>
      </c>
      <c r="Y779" s="19">
        <f t="shared" si="11"/>
        <v>331.19</v>
      </c>
      <c r="Z779" s="18" t="str">
        <f>IF(Y779=0,"скрыть","")</f>
        <v/>
      </c>
      <c r="AZ779" s="9"/>
      <c r="BA779" s="9"/>
      <c r="BB779" s="9"/>
      <c r="BC779" s="9"/>
      <c r="BD779" s="9"/>
      <c r="BE779" s="9"/>
      <c r="BF779" s="9"/>
      <c r="BG779" s="9"/>
      <c r="BH779" s="9"/>
      <c r="BI779" s="9"/>
      <c r="BJ779" s="9"/>
      <c r="BK779" s="9"/>
      <c r="BL779" s="9"/>
      <c r="BM779" s="9"/>
      <c r="BN779" s="9"/>
      <c r="BO779" s="9"/>
      <c r="BP779" s="9"/>
      <c r="BQ779" s="9"/>
      <c r="BR779" s="9"/>
      <c r="BS779" s="9"/>
      <c r="BT779" s="9"/>
      <c r="BU779" s="9"/>
      <c r="BV779" s="9"/>
      <c r="BW779" s="9"/>
    </row>
    <row r="780" spans="1:75" ht="12" x14ac:dyDescent="0.2">
      <c r="A780" s="13">
        <v>29</v>
      </c>
      <c r="B780" s="19">
        <f t="shared" si="11"/>
        <v>187.43</v>
      </c>
      <c r="C780" s="19">
        <f t="shared" si="11"/>
        <v>112.79</v>
      </c>
      <c r="D780" s="19">
        <f t="shared" si="11"/>
        <v>42.73</v>
      </c>
      <c r="E780" s="19">
        <f t="shared" si="11"/>
        <v>29.42</v>
      </c>
      <c r="F780" s="19">
        <f t="shared" si="11"/>
        <v>0.21</v>
      </c>
      <c r="G780" s="19">
        <f t="shared" si="11"/>
        <v>14.77</v>
      </c>
      <c r="H780" s="19">
        <f t="shared" si="11"/>
        <v>47.27</v>
      </c>
      <c r="I780" s="19">
        <f t="shared" si="11"/>
        <v>79.03</v>
      </c>
      <c r="J780" s="19">
        <f t="shared" si="11"/>
        <v>132.55000000000001</v>
      </c>
      <c r="K780" s="19">
        <f t="shared" si="11"/>
        <v>134.57</v>
      </c>
      <c r="L780" s="19">
        <f t="shared" si="11"/>
        <v>144.12</v>
      </c>
      <c r="M780" s="19">
        <f t="shared" si="11"/>
        <v>159.87</v>
      </c>
      <c r="N780" s="19">
        <f t="shared" si="11"/>
        <v>232.22</v>
      </c>
      <c r="O780" s="19">
        <f t="shared" si="11"/>
        <v>239.79</v>
      </c>
      <c r="P780" s="19">
        <f t="shared" si="11"/>
        <v>282.8</v>
      </c>
      <c r="Q780" s="19">
        <f t="shared" si="11"/>
        <v>296.76</v>
      </c>
      <c r="R780" s="19">
        <f t="shared" si="11"/>
        <v>585.36</v>
      </c>
      <c r="S780" s="19">
        <f t="shared" si="11"/>
        <v>477.34</v>
      </c>
      <c r="T780" s="19">
        <f t="shared" si="11"/>
        <v>457.88</v>
      </c>
      <c r="U780" s="19">
        <f t="shared" si="11"/>
        <v>566.79</v>
      </c>
      <c r="V780" s="19">
        <f t="shared" si="11"/>
        <v>591.66999999999996</v>
      </c>
      <c r="W780" s="19">
        <f t="shared" si="11"/>
        <v>640.99</v>
      </c>
      <c r="X780" s="19">
        <f t="shared" si="11"/>
        <v>618.37</v>
      </c>
      <c r="Y780" s="19">
        <f t="shared" si="11"/>
        <v>555.5</v>
      </c>
      <c r="Z780" s="18" t="str">
        <f>IF(Y780=0,"скрыть","")</f>
        <v/>
      </c>
      <c r="AZ780" s="9"/>
      <c r="BA780" s="9"/>
      <c r="BB780" s="9"/>
      <c r="BC780" s="9"/>
      <c r="BD780" s="9"/>
      <c r="BE780" s="9"/>
      <c r="BF780" s="9"/>
      <c r="BG780" s="9"/>
      <c r="BH780" s="9"/>
      <c r="BI780" s="9"/>
      <c r="BJ780" s="9"/>
      <c r="BK780" s="9"/>
      <c r="BL780" s="9"/>
      <c r="BM780" s="9"/>
      <c r="BN780" s="9"/>
      <c r="BO780" s="9"/>
      <c r="BP780" s="9"/>
      <c r="BQ780" s="9"/>
      <c r="BR780" s="9"/>
      <c r="BS780" s="9"/>
      <c r="BT780" s="9"/>
      <c r="BU780" s="9"/>
      <c r="BV780" s="9"/>
      <c r="BW780" s="9"/>
    </row>
    <row r="781" spans="1:75" ht="12" x14ac:dyDescent="0.2">
      <c r="A781" s="13">
        <v>30</v>
      </c>
      <c r="B781" s="19">
        <f t="shared" si="11"/>
        <v>96.8</v>
      </c>
      <c r="C781" s="19">
        <f t="shared" si="11"/>
        <v>57.01</v>
      </c>
      <c r="D781" s="19">
        <f t="shared" si="11"/>
        <v>38.61</v>
      </c>
      <c r="E781" s="19">
        <f t="shared" si="11"/>
        <v>35.479999999999997</v>
      </c>
      <c r="F781" s="19">
        <f t="shared" si="11"/>
        <v>0</v>
      </c>
      <c r="G781" s="19">
        <f t="shared" si="11"/>
        <v>0</v>
      </c>
      <c r="H781" s="19">
        <f t="shared" si="11"/>
        <v>26.3</v>
      </c>
      <c r="I781" s="19">
        <f t="shared" si="11"/>
        <v>7.37</v>
      </c>
      <c r="J781" s="19">
        <f t="shared" si="11"/>
        <v>56.7</v>
      </c>
      <c r="K781" s="19">
        <f t="shared" si="11"/>
        <v>102.28</v>
      </c>
      <c r="L781" s="19">
        <f t="shared" si="11"/>
        <v>133.32</v>
      </c>
      <c r="M781" s="19">
        <f t="shared" si="11"/>
        <v>140.99</v>
      </c>
      <c r="N781" s="19">
        <f t="shared" si="11"/>
        <v>151.11000000000001</v>
      </c>
      <c r="O781" s="19">
        <f t="shared" si="11"/>
        <v>172.54</v>
      </c>
      <c r="P781" s="19">
        <f t="shared" si="11"/>
        <v>238.99</v>
      </c>
      <c r="Q781" s="19">
        <f t="shared" si="11"/>
        <v>258.72000000000003</v>
      </c>
      <c r="R781" s="19">
        <f t="shared" si="11"/>
        <v>272.2</v>
      </c>
      <c r="S781" s="19">
        <f t="shared" si="11"/>
        <v>298.14999999999998</v>
      </c>
      <c r="T781" s="19">
        <f t="shared" si="11"/>
        <v>411.78</v>
      </c>
      <c r="U781" s="19">
        <f t="shared" si="11"/>
        <v>380.58</v>
      </c>
      <c r="V781" s="19">
        <f t="shared" si="11"/>
        <v>360.26</v>
      </c>
      <c r="W781" s="19">
        <f t="shared" si="11"/>
        <v>519.98</v>
      </c>
      <c r="X781" s="19">
        <f t="shared" si="11"/>
        <v>389.21</v>
      </c>
      <c r="Y781" s="19">
        <f t="shared" si="11"/>
        <v>257.27999999999997</v>
      </c>
      <c r="Z781" s="18" t="str">
        <f>IF(Y781=0,"скрыть","")</f>
        <v/>
      </c>
      <c r="AZ781" s="9"/>
      <c r="BA781" s="9"/>
      <c r="BB781" s="9"/>
      <c r="BC781" s="9"/>
      <c r="BD781" s="9"/>
      <c r="BE781" s="9"/>
      <c r="BF781" s="9"/>
      <c r="BG781" s="9"/>
      <c r="BH781" s="9"/>
      <c r="BI781" s="9"/>
      <c r="BJ781" s="9"/>
      <c r="BK781" s="9"/>
      <c r="BL781" s="9"/>
      <c r="BM781" s="9"/>
      <c r="BN781" s="9"/>
      <c r="BO781" s="9"/>
      <c r="BP781" s="9"/>
      <c r="BQ781" s="9"/>
      <c r="BR781" s="9"/>
      <c r="BS781" s="9"/>
      <c r="BT781" s="9"/>
      <c r="BU781" s="9"/>
      <c r="BV781" s="9"/>
      <c r="BW781" s="9"/>
    </row>
    <row r="782" spans="1:75" ht="12" x14ac:dyDescent="0.2">
      <c r="A782" s="13">
        <v>31</v>
      </c>
      <c r="B782" s="19">
        <f t="shared" si="11"/>
        <v>18.649999999999999</v>
      </c>
      <c r="C782" s="19">
        <f t="shared" si="11"/>
        <v>25.05</v>
      </c>
      <c r="D782" s="19">
        <f t="shared" si="11"/>
        <v>51.83</v>
      </c>
      <c r="E782" s="19">
        <f t="shared" si="11"/>
        <v>16.88</v>
      </c>
      <c r="F782" s="19">
        <f t="shared" si="11"/>
        <v>0</v>
      </c>
      <c r="G782" s="19">
        <f t="shared" si="11"/>
        <v>0</v>
      </c>
      <c r="H782" s="19">
        <f t="shared" si="11"/>
        <v>0</v>
      </c>
      <c r="I782" s="19">
        <f t="shared" si="11"/>
        <v>0</v>
      </c>
      <c r="J782" s="19">
        <f t="shared" si="11"/>
        <v>0</v>
      </c>
      <c r="K782" s="19">
        <f t="shared" si="11"/>
        <v>0</v>
      </c>
      <c r="L782" s="19">
        <f t="shared" si="11"/>
        <v>0.36</v>
      </c>
      <c r="M782" s="19">
        <f t="shared" si="11"/>
        <v>67.239999999999995</v>
      </c>
      <c r="N782" s="19">
        <f t="shared" si="11"/>
        <v>128.79</v>
      </c>
      <c r="O782" s="19">
        <f t="shared" si="11"/>
        <v>152.75</v>
      </c>
      <c r="P782" s="19">
        <f t="shared" si="11"/>
        <v>147.36000000000001</v>
      </c>
      <c r="Q782" s="19">
        <f t="shared" si="11"/>
        <v>177.06</v>
      </c>
      <c r="R782" s="19">
        <f t="shared" si="11"/>
        <v>255.18</v>
      </c>
      <c r="S782" s="19">
        <f t="shared" si="11"/>
        <v>175.11</v>
      </c>
      <c r="T782" s="19">
        <f t="shared" si="11"/>
        <v>188.77</v>
      </c>
      <c r="U782" s="19">
        <f t="shared" si="11"/>
        <v>305.17</v>
      </c>
      <c r="V782" s="19">
        <f t="shared" si="11"/>
        <v>380.58</v>
      </c>
      <c r="W782" s="19">
        <f t="shared" si="11"/>
        <v>540.97</v>
      </c>
      <c r="X782" s="19">
        <f t="shared" si="11"/>
        <v>429.1</v>
      </c>
      <c r="Y782" s="19">
        <f t="shared" si="11"/>
        <v>356.62</v>
      </c>
      <c r="Z782" s="18" t="str">
        <f>IF(Y782=0,"скрыть","")</f>
        <v/>
      </c>
      <c r="AZ782" s="9"/>
      <c r="BA782" s="9"/>
      <c r="BB782" s="9"/>
      <c r="BC782" s="9"/>
      <c r="BD782" s="9"/>
      <c r="BE782" s="9"/>
      <c r="BF782" s="9"/>
      <c r="BG782" s="9"/>
      <c r="BH782" s="9"/>
      <c r="BI782" s="9"/>
      <c r="BJ782" s="9"/>
      <c r="BK782" s="9"/>
      <c r="BL782" s="9"/>
      <c r="BM782" s="9"/>
      <c r="BN782" s="9"/>
      <c r="BO782" s="9"/>
      <c r="BP782" s="9"/>
      <c r="BQ782" s="9"/>
      <c r="BR782" s="9"/>
      <c r="BS782" s="9"/>
      <c r="BT782" s="9"/>
      <c r="BU782" s="9"/>
      <c r="BV782" s="9"/>
      <c r="BW782" s="9"/>
    </row>
    <row r="783" spans="1:75" s="7" customFormat="1" ht="18.95" customHeight="1" x14ac:dyDescent="0.25">
      <c r="A783" s="3"/>
      <c r="B783" s="76" t="s">
        <v>100</v>
      </c>
      <c r="C783" s="76"/>
      <c r="D783" s="76"/>
      <c r="E783" s="76"/>
      <c r="F783" s="76"/>
      <c r="G783" s="76"/>
      <c r="H783" s="76"/>
      <c r="I783" s="76"/>
      <c r="J783" s="76"/>
      <c r="K783" s="76"/>
      <c r="L783" s="76"/>
      <c r="M783" s="76"/>
      <c r="N783" s="76"/>
      <c r="O783" s="76"/>
      <c r="P783" s="76"/>
      <c r="Q783" s="76"/>
      <c r="R783" s="76"/>
      <c r="S783" s="76"/>
      <c r="T783" s="76" t="s">
        <v>101</v>
      </c>
      <c r="U783" s="76"/>
      <c r="V783" s="76"/>
      <c r="W783" s="76"/>
      <c r="X783" s="76"/>
      <c r="Y783" s="76"/>
      <c r="Z783" s="6"/>
    </row>
    <row r="784" spans="1:75" s="7" customFormat="1" ht="21" customHeight="1" x14ac:dyDescent="0.2">
      <c r="A784" s="2"/>
      <c r="B784" s="76"/>
      <c r="C784" s="76"/>
      <c r="D784" s="76"/>
      <c r="E784" s="76"/>
      <c r="F784" s="76"/>
      <c r="G784" s="76"/>
      <c r="H784" s="76"/>
      <c r="I784" s="76"/>
      <c r="J784" s="76"/>
      <c r="K784" s="76"/>
      <c r="L784" s="76"/>
      <c r="M784" s="76"/>
      <c r="N784" s="76"/>
      <c r="O784" s="76"/>
      <c r="P784" s="76"/>
      <c r="Q784" s="76"/>
      <c r="R784" s="76"/>
      <c r="S784" s="76"/>
      <c r="T784" s="76"/>
      <c r="U784" s="76"/>
      <c r="V784" s="76"/>
      <c r="W784" s="76"/>
      <c r="X784" s="76"/>
      <c r="Y784" s="76"/>
      <c r="Z784" s="6"/>
    </row>
    <row r="785" spans="1:26" s="7" customFormat="1" ht="20.25" customHeight="1" x14ac:dyDescent="0.25">
      <c r="A785" s="3"/>
      <c r="B785" s="56" t="s">
        <v>102</v>
      </c>
      <c r="C785" s="56"/>
      <c r="D785" s="56"/>
      <c r="E785" s="56"/>
      <c r="F785" s="56"/>
      <c r="G785" s="56"/>
      <c r="H785" s="56"/>
      <c r="I785" s="56"/>
      <c r="J785" s="56"/>
      <c r="K785" s="56"/>
      <c r="L785" s="56"/>
      <c r="M785" s="56"/>
      <c r="N785" s="56"/>
      <c r="O785" s="56"/>
      <c r="P785" s="56"/>
      <c r="Q785" s="56"/>
      <c r="R785" s="56"/>
      <c r="S785" s="56"/>
      <c r="T785" s="79">
        <f>T570</f>
        <v>10.86</v>
      </c>
      <c r="U785" s="79"/>
      <c r="V785" s="79"/>
      <c r="W785" s="79"/>
      <c r="X785" s="79"/>
      <c r="Y785" s="79"/>
      <c r="Z785" s="6"/>
    </row>
    <row r="786" spans="1:26" s="7" customFormat="1" ht="20.25" customHeight="1" x14ac:dyDescent="0.2">
      <c r="A786" s="2"/>
      <c r="B786" s="56"/>
      <c r="C786" s="56"/>
      <c r="D786" s="56"/>
      <c r="E786" s="56"/>
      <c r="F786" s="56"/>
      <c r="G786" s="56"/>
      <c r="H786" s="56"/>
      <c r="I786" s="56"/>
      <c r="J786" s="56"/>
      <c r="K786" s="56"/>
      <c r="L786" s="56"/>
      <c r="M786" s="56"/>
      <c r="N786" s="56"/>
      <c r="O786" s="56"/>
      <c r="P786" s="56"/>
      <c r="Q786" s="56"/>
      <c r="R786" s="56"/>
      <c r="S786" s="56"/>
      <c r="T786" s="79"/>
      <c r="U786" s="79"/>
      <c r="V786" s="79"/>
      <c r="W786" s="79"/>
      <c r="X786" s="79"/>
      <c r="Y786" s="79"/>
      <c r="Z786" s="6"/>
    </row>
    <row r="787" spans="1:26" s="7" customFormat="1" ht="20.25" customHeight="1" x14ac:dyDescent="0.25">
      <c r="A787" s="3"/>
      <c r="B787" s="74" t="s">
        <v>107</v>
      </c>
      <c r="C787" s="74"/>
      <c r="D787" s="74"/>
      <c r="E787" s="74"/>
      <c r="F787" s="74"/>
      <c r="G787" s="74"/>
      <c r="H787" s="74"/>
      <c r="I787" s="74"/>
      <c r="J787" s="74"/>
      <c r="K787" s="74"/>
      <c r="L787" s="74"/>
      <c r="M787" s="74"/>
      <c r="N787" s="74"/>
      <c r="O787" s="74"/>
      <c r="P787" s="74"/>
      <c r="Q787" s="74"/>
      <c r="R787" s="74"/>
      <c r="S787" s="74"/>
      <c r="T787" s="79">
        <f>T572</f>
        <v>174.81</v>
      </c>
      <c r="U787" s="79"/>
      <c r="V787" s="79"/>
      <c r="W787" s="79"/>
      <c r="X787" s="79"/>
      <c r="Y787" s="79"/>
      <c r="Z787" s="6"/>
    </row>
    <row r="788" spans="1:26" s="7" customFormat="1" ht="20.25" customHeight="1" x14ac:dyDescent="0.2">
      <c r="A788" s="2"/>
      <c r="B788" s="74"/>
      <c r="C788" s="74"/>
      <c r="D788" s="74"/>
      <c r="E788" s="74"/>
      <c r="F788" s="74"/>
      <c r="G788" s="74"/>
      <c r="H788" s="74"/>
      <c r="I788" s="74"/>
      <c r="J788" s="74"/>
      <c r="K788" s="74"/>
      <c r="L788" s="74"/>
      <c r="M788" s="74"/>
      <c r="N788" s="74"/>
      <c r="O788" s="74"/>
      <c r="P788" s="74"/>
      <c r="Q788" s="74"/>
      <c r="R788" s="74"/>
      <c r="S788" s="74"/>
      <c r="T788" s="79"/>
      <c r="U788" s="79"/>
      <c r="V788" s="79"/>
      <c r="W788" s="79"/>
      <c r="X788" s="79"/>
      <c r="Y788" s="79"/>
      <c r="Z788" s="6"/>
    </row>
    <row r="789" spans="1:26" s="7" customFormat="1" ht="48" customHeight="1" x14ac:dyDescent="0.25">
      <c r="A789" s="2"/>
      <c r="B789" s="78" t="s">
        <v>104</v>
      </c>
      <c r="C789" s="78"/>
      <c r="D789" s="78"/>
      <c r="E789" s="78"/>
      <c r="F789" s="78"/>
      <c r="G789" s="78"/>
      <c r="H789" s="78"/>
      <c r="I789" s="78"/>
      <c r="J789" s="78"/>
      <c r="K789" s="78"/>
      <c r="L789" s="78"/>
      <c r="M789" s="78"/>
      <c r="N789" s="78"/>
      <c r="O789" s="78"/>
      <c r="P789" s="78"/>
      <c r="Q789" s="78"/>
      <c r="R789" s="78"/>
      <c r="S789" s="78"/>
      <c r="T789" s="78"/>
      <c r="U789" s="78"/>
      <c r="V789" s="78"/>
      <c r="W789" s="78"/>
      <c r="X789" s="78"/>
      <c r="Y789" s="78"/>
      <c r="Z789" s="6"/>
    </row>
    <row r="790" spans="1:26" ht="15.75" x14ac:dyDescent="0.25">
      <c r="B790" s="55" t="str">
        <f>CONCATENATE("6.2. Ставка за мощность, приобретаемую потребителем (покупателем), предельного уровня нерегулируемой цены - ",TEXT($M$22,"# ###,00")," рублей/МВт в месяц без НДС")</f>
        <v>6.2. Ставка за мощность, приобретаемую потребителем (покупателем), предельного уровня нерегулируемой цены - 855 330,69 рублей/МВт в месяц без НДС</v>
      </c>
      <c r="C790" s="55"/>
      <c r="D790" s="55"/>
      <c r="E790" s="55"/>
      <c r="F790" s="55"/>
      <c r="G790" s="55"/>
      <c r="H790" s="55"/>
      <c r="I790" s="55"/>
      <c r="J790" s="55"/>
      <c r="K790" s="55"/>
      <c r="L790" s="55"/>
      <c r="M790" s="55"/>
      <c r="N790" s="55"/>
      <c r="O790" s="55"/>
      <c r="P790" s="55"/>
      <c r="Q790" s="55"/>
      <c r="R790" s="55"/>
      <c r="S790" s="55"/>
      <c r="T790" s="55"/>
      <c r="U790" s="55"/>
      <c r="V790" s="55"/>
      <c r="W790" s="55"/>
      <c r="X790" s="55"/>
      <c r="Y790" s="55"/>
    </row>
    <row r="791" spans="1:26" ht="31.9" customHeight="1" x14ac:dyDescent="0.25">
      <c r="A791" s="16"/>
      <c r="B791" s="73" t="s">
        <v>108</v>
      </c>
      <c r="C791" s="73"/>
      <c r="D791" s="73"/>
      <c r="E791" s="73"/>
      <c r="F791" s="73"/>
      <c r="G791" s="73"/>
      <c r="H791" s="73"/>
      <c r="I791" s="73"/>
      <c r="J791" s="73"/>
      <c r="K791" s="73"/>
      <c r="L791" s="73"/>
      <c r="M791" s="73"/>
      <c r="N791" s="73"/>
      <c r="O791" s="73"/>
      <c r="P791" s="73"/>
      <c r="Q791" s="73"/>
      <c r="R791" s="73"/>
      <c r="S791" s="73"/>
      <c r="T791" s="73"/>
      <c r="U791" s="73"/>
      <c r="V791" s="73"/>
      <c r="W791" s="73"/>
      <c r="X791" s="73"/>
      <c r="Y791" s="73"/>
    </row>
    <row r="792" spans="1:26" s="7" customFormat="1" ht="18" customHeight="1" x14ac:dyDescent="0.25">
      <c r="A792" s="3"/>
      <c r="B792" s="56"/>
      <c r="C792" s="56"/>
      <c r="D792" s="56"/>
      <c r="E792" s="56"/>
      <c r="F792" s="56"/>
      <c r="G792" s="56"/>
      <c r="H792" s="56"/>
      <c r="I792" s="56"/>
      <c r="J792" s="56"/>
      <c r="K792" s="56"/>
      <c r="L792" s="56"/>
      <c r="M792" s="56"/>
      <c r="N792" s="57" t="s">
        <v>3</v>
      </c>
      <c r="O792" s="57"/>
      <c r="P792" s="57"/>
      <c r="Q792" s="57"/>
      <c r="R792" s="57"/>
      <c r="S792" s="57"/>
      <c r="T792" s="57"/>
      <c r="U792" s="57"/>
      <c r="V792" s="57"/>
      <c r="W792" s="57"/>
      <c r="X792" s="57"/>
      <c r="Y792" s="57"/>
      <c r="Z792" s="6"/>
    </row>
    <row r="793" spans="1:26" s="7" customFormat="1" ht="17.100000000000001" customHeight="1" x14ac:dyDescent="0.25">
      <c r="A793" s="3"/>
      <c r="B793" s="57"/>
      <c r="C793" s="57"/>
      <c r="D793" s="57"/>
      <c r="E793" s="57"/>
      <c r="F793" s="57"/>
      <c r="G793" s="57"/>
      <c r="H793" s="57"/>
      <c r="I793" s="57"/>
      <c r="J793" s="57"/>
      <c r="K793" s="57"/>
      <c r="L793" s="57"/>
      <c r="M793" s="57"/>
      <c r="N793" s="57" t="s">
        <v>4</v>
      </c>
      <c r="O793" s="57"/>
      <c r="P793" s="57"/>
      <c r="Q793" s="57" t="s">
        <v>5</v>
      </c>
      <c r="R793" s="57"/>
      <c r="S793" s="57"/>
      <c r="T793" s="57" t="s">
        <v>6</v>
      </c>
      <c r="U793" s="57"/>
      <c r="V793" s="57"/>
      <c r="W793" s="57" t="s">
        <v>7</v>
      </c>
      <c r="X793" s="57"/>
      <c r="Y793" s="57"/>
      <c r="Z793" s="6"/>
    </row>
    <row r="794" spans="1:26" s="7" customFormat="1" ht="31.9" customHeight="1" x14ac:dyDescent="0.25">
      <c r="A794" s="3"/>
      <c r="B794" s="74" t="s">
        <v>95</v>
      </c>
      <c r="C794" s="74"/>
      <c r="D794" s="74"/>
      <c r="E794" s="74"/>
      <c r="F794" s="74"/>
      <c r="G794" s="74"/>
      <c r="H794" s="74"/>
      <c r="I794" s="74"/>
      <c r="J794" s="74"/>
      <c r="K794" s="74"/>
      <c r="L794" s="74"/>
      <c r="M794" s="74"/>
      <c r="N794" s="75">
        <v>1038019.59</v>
      </c>
      <c r="O794" s="75"/>
      <c r="P794" s="75"/>
      <c r="Q794" s="75">
        <v>1131959.8700000001</v>
      </c>
      <c r="R794" s="75"/>
      <c r="S794" s="75"/>
      <c r="T794" s="75">
        <v>1613135.45</v>
      </c>
      <c r="U794" s="75"/>
      <c r="V794" s="75"/>
      <c r="W794" s="75">
        <v>1892425.45</v>
      </c>
      <c r="X794" s="75"/>
      <c r="Y794" s="75"/>
      <c r="Z794" s="6"/>
    </row>
  </sheetData>
  <mergeCells count="252">
    <mergeCell ref="B794:M794"/>
    <mergeCell ref="N794:P794"/>
    <mergeCell ref="Q794:S794"/>
    <mergeCell ref="T794:V794"/>
    <mergeCell ref="W794:Y794"/>
    <mergeCell ref="B789:Y789"/>
    <mergeCell ref="B790:Y790"/>
    <mergeCell ref="B791:Y791"/>
    <mergeCell ref="B792:M792"/>
    <mergeCell ref="N792:Y792"/>
    <mergeCell ref="B793:M793"/>
    <mergeCell ref="N793:P793"/>
    <mergeCell ref="Q793:S793"/>
    <mergeCell ref="T793:V793"/>
    <mergeCell ref="W793:Y793"/>
    <mergeCell ref="B783:S784"/>
    <mergeCell ref="T783:Y784"/>
    <mergeCell ref="B785:S786"/>
    <mergeCell ref="T785:Y786"/>
    <mergeCell ref="B787:S788"/>
    <mergeCell ref="T787:Y788"/>
    <mergeCell ref="A681:A682"/>
    <mergeCell ref="B681:Y682"/>
    <mergeCell ref="A715:A716"/>
    <mergeCell ref="B715:Y716"/>
    <mergeCell ref="A749:A750"/>
    <mergeCell ref="B749:Y750"/>
    <mergeCell ref="A579:A580"/>
    <mergeCell ref="B579:Y580"/>
    <mergeCell ref="A613:A614"/>
    <mergeCell ref="B613:Y614"/>
    <mergeCell ref="A647:A648"/>
    <mergeCell ref="B647:Y648"/>
    <mergeCell ref="B572:S573"/>
    <mergeCell ref="T572:Y573"/>
    <mergeCell ref="B574:Y574"/>
    <mergeCell ref="B575:Y575"/>
    <mergeCell ref="A576:Y577"/>
    <mergeCell ref="B578:Y578"/>
    <mergeCell ref="A534:A535"/>
    <mergeCell ref="B534:Y535"/>
    <mergeCell ref="B568:S569"/>
    <mergeCell ref="T568:Y569"/>
    <mergeCell ref="B570:S571"/>
    <mergeCell ref="T570:Y571"/>
    <mergeCell ref="A432:A433"/>
    <mergeCell ref="B432:Y433"/>
    <mergeCell ref="A466:A467"/>
    <mergeCell ref="B466:Y467"/>
    <mergeCell ref="A500:A501"/>
    <mergeCell ref="B500:Y501"/>
    <mergeCell ref="A361:Y362"/>
    <mergeCell ref="B363:Y363"/>
    <mergeCell ref="A364:A365"/>
    <mergeCell ref="B364:Y365"/>
    <mergeCell ref="A398:A399"/>
    <mergeCell ref="B398:Y399"/>
    <mergeCell ref="B359:M359"/>
    <mergeCell ref="N359:P359"/>
    <mergeCell ref="Q359:S359"/>
    <mergeCell ref="T359:V359"/>
    <mergeCell ref="W359:Y359"/>
    <mergeCell ref="B360:M360"/>
    <mergeCell ref="N360:P360"/>
    <mergeCell ref="Q360:S360"/>
    <mergeCell ref="T360:V360"/>
    <mergeCell ref="W360:Y360"/>
    <mergeCell ref="A322:A323"/>
    <mergeCell ref="B322:Y323"/>
    <mergeCell ref="B356:Y356"/>
    <mergeCell ref="B357:Y357"/>
    <mergeCell ref="B358:M358"/>
    <mergeCell ref="N358:Y358"/>
    <mergeCell ref="B219:Y219"/>
    <mergeCell ref="A220:A221"/>
    <mergeCell ref="B220:Y221"/>
    <mergeCell ref="A254:A255"/>
    <mergeCell ref="B254:Y255"/>
    <mergeCell ref="A288:A289"/>
    <mergeCell ref="B288:Y289"/>
    <mergeCell ref="A148:A149"/>
    <mergeCell ref="B148:Y149"/>
    <mergeCell ref="A182:A183"/>
    <mergeCell ref="B182:Y183"/>
    <mergeCell ref="B216:Y216"/>
    <mergeCell ref="A217:Y218"/>
    <mergeCell ref="A77:Y78"/>
    <mergeCell ref="B79:Y79"/>
    <mergeCell ref="A80:A81"/>
    <mergeCell ref="B80:Y81"/>
    <mergeCell ref="A114:A115"/>
    <mergeCell ref="B114:Y115"/>
    <mergeCell ref="B75:M75"/>
    <mergeCell ref="N75:P75"/>
    <mergeCell ref="Q75:S75"/>
    <mergeCell ref="T75:V75"/>
    <mergeCell ref="W75:Y75"/>
    <mergeCell ref="B76:M76"/>
    <mergeCell ref="N76:P76"/>
    <mergeCell ref="Q76:S76"/>
    <mergeCell ref="T76:V76"/>
    <mergeCell ref="W76:Y76"/>
    <mergeCell ref="B72:M72"/>
    <mergeCell ref="N72:Y72"/>
    <mergeCell ref="B73:M73"/>
    <mergeCell ref="N73:Y73"/>
    <mergeCell ref="B74:M74"/>
    <mergeCell ref="N74:P74"/>
    <mergeCell ref="Q74:S74"/>
    <mergeCell ref="T74:V74"/>
    <mergeCell ref="W74:Y74"/>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65:M65"/>
    <mergeCell ref="N65:Y65"/>
    <mergeCell ref="B66:M66"/>
    <mergeCell ref="N66:Y66"/>
    <mergeCell ref="B67:M67"/>
    <mergeCell ref="N67:P67"/>
    <mergeCell ref="Q67:S67"/>
    <mergeCell ref="T67:V67"/>
    <mergeCell ref="W67:Y67"/>
    <mergeCell ref="B60:Y60"/>
    <mergeCell ref="B61:F61"/>
    <mergeCell ref="G61:H61"/>
    <mergeCell ref="I61:L61"/>
    <mergeCell ref="A62:Y63"/>
    <mergeCell ref="B64:Y64"/>
    <mergeCell ref="D58:H58"/>
    <mergeCell ref="I58:J58"/>
    <mergeCell ref="K58:L58"/>
    <mergeCell ref="B59:Q59"/>
    <mergeCell ref="R59:S59"/>
    <mergeCell ref="T59:U59"/>
    <mergeCell ref="D56:H56"/>
    <mergeCell ref="I56:J56"/>
    <mergeCell ref="K56:L56"/>
    <mergeCell ref="D57:H57"/>
    <mergeCell ref="I57:J57"/>
    <mergeCell ref="K57:L57"/>
    <mergeCell ref="B53:E53"/>
    <mergeCell ref="D54:H54"/>
    <mergeCell ref="I54:J54"/>
    <mergeCell ref="K54:L54"/>
    <mergeCell ref="D55:H55"/>
    <mergeCell ref="I55:J55"/>
    <mergeCell ref="K55:L55"/>
    <mergeCell ref="O50:P50"/>
    <mergeCell ref="Q50:R50"/>
    <mergeCell ref="B51:Y51"/>
    <mergeCell ref="B52:D52"/>
    <mergeCell ref="E52:F52"/>
    <mergeCell ref="G52:H52"/>
    <mergeCell ref="B47:P47"/>
    <mergeCell ref="Q47:R47"/>
    <mergeCell ref="S47:T47"/>
    <mergeCell ref="B48:Y48"/>
    <mergeCell ref="B49:D49"/>
    <mergeCell ref="E49:F49"/>
    <mergeCell ref="G49:H49"/>
    <mergeCell ref="E45:H45"/>
    <mergeCell ref="I45:J45"/>
    <mergeCell ref="K45:L45"/>
    <mergeCell ref="E46:H46"/>
    <mergeCell ref="I46:J46"/>
    <mergeCell ref="K46:L46"/>
    <mergeCell ref="E43:H43"/>
    <mergeCell ref="I43:J43"/>
    <mergeCell ref="K43:L43"/>
    <mergeCell ref="D44:F44"/>
    <mergeCell ref="G44:H44"/>
    <mergeCell ref="I44:J44"/>
    <mergeCell ref="E41:H41"/>
    <mergeCell ref="I41:J41"/>
    <mergeCell ref="K41:L41"/>
    <mergeCell ref="E42:H42"/>
    <mergeCell ref="I42:J42"/>
    <mergeCell ref="K42:L42"/>
    <mergeCell ref="B37:Y37"/>
    <mergeCell ref="B38:C38"/>
    <mergeCell ref="D38:E38"/>
    <mergeCell ref="B39:E39"/>
    <mergeCell ref="D40:F40"/>
    <mergeCell ref="G40:H40"/>
    <mergeCell ref="I40:J40"/>
    <mergeCell ref="D34:H34"/>
    <mergeCell ref="I34:K34"/>
    <mergeCell ref="D35:H35"/>
    <mergeCell ref="I35:K35"/>
    <mergeCell ref="B36:O36"/>
    <mergeCell ref="P36:Q36"/>
    <mergeCell ref="B30:E30"/>
    <mergeCell ref="D31:H31"/>
    <mergeCell ref="I31:K31"/>
    <mergeCell ref="D32:H32"/>
    <mergeCell ref="I32:K32"/>
    <mergeCell ref="D33:H33"/>
    <mergeCell ref="I33:K33"/>
    <mergeCell ref="B27:G27"/>
    <mergeCell ref="H27:I27"/>
    <mergeCell ref="J27:K27"/>
    <mergeCell ref="B28:Y28"/>
    <mergeCell ref="B29:F29"/>
    <mergeCell ref="G29:I29"/>
    <mergeCell ref="B23:Y23"/>
    <mergeCell ref="B24:E24"/>
    <mergeCell ref="F24:G24"/>
    <mergeCell ref="B25:O25"/>
    <mergeCell ref="P25:Q25"/>
    <mergeCell ref="B26:Y26"/>
    <mergeCell ref="B15:M15"/>
    <mergeCell ref="N15:P15"/>
    <mergeCell ref="Q15:S15"/>
    <mergeCell ref="T15:V15"/>
    <mergeCell ref="W15:Y15"/>
    <mergeCell ref="B21:N21"/>
    <mergeCell ref="O21:P21"/>
    <mergeCell ref="Q21:S21"/>
    <mergeCell ref="B22:L22"/>
    <mergeCell ref="M22:N22"/>
    <mergeCell ref="O22:Q22"/>
    <mergeCell ref="B17:Y17"/>
    <mergeCell ref="B18:I18"/>
    <mergeCell ref="J18:K18"/>
    <mergeCell ref="L18:O18"/>
    <mergeCell ref="B19:Y19"/>
    <mergeCell ref="B20:Y20"/>
    <mergeCell ref="A1:Y3"/>
    <mergeCell ref="A4:Y6"/>
    <mergeCell ref="A7:Y9"/>
    <mergeCell ref="B11:Y11"/>
    <mergeCell ref="B13:M13"/>
    <mergeCell ref="N13:Y13"/>
    <mergeCell ref="B14:M14"/>
    <mergeCell ref="N14:P14"/>
    <mergeCell ref="Q14:S14"/>
    <mergeCell ref="T14:V14"/>
    <mergeCell ref="W14:Y14"/>
  </mergeCells>
  <printOptions horizontalCentered="1"/>
  <pageMargins left="0.78740157480314965" right="0" top="0" bottom="0" header="0.51181102362204722" footer="0.51181102362204722"/>
  <pageSetup paperSize="9" fitToHeight="2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outlinePr summaryBelow="0" summaryRight="0"/>
    <pageSetUpPr autoPageBreaks="0" fitToPage="1"/>
  </sheetPr>
  <dimension ref="A1:BW786"/>
  <sheetViews>
    <sheetView zoomScale="80" zoomScaleNormal="80" workbookViewId="0">
      <selection activeCell="B26" sqref="B26:Y26"/>
    </sheetView>
  </sheetViews>
  <sheetFormatPr defaultColWidth="9.140625" defaultRowHeight="11.25" x14ac:dyDescent="0.2"/>
  <cols>
    <col min="1" max="1" width="6" style="2" customWidth="1"/>
    <col min="2" max="25" width="9.140625" style="2" customWidth="1"/>
    <col min="26" max="26" width="0.85546875" style="4" customWidth="1"/>
    <col min="27" max="16384" width="9.140625" style="1"/>
  </cols>
  <sheetData>
    <row r="1" spans="1:29" x14ac:dyDescent="0.2">
      <c r="A1" s="53" t="s">
        <v>0</v>
      </c>
      <c r="B1" s="53"/>
      <c r="C1" s="53"/>
      <c r="D1" s="53"/>
      <c r="E1" s="53"/>
      <c r="F1" s="53"/>
      <c r="G1" s="53"/>
      <c r="H1" s="53"/>
      <c r="I1" s="53"/>
      <c r="J1" s="53"/>
      <c r="K1" s="53"/>
      <c r="L1" s="53"/>
      <c r="M1" s="53"/>
      <c r="N1" s="53"/>
      <c r="O1" s="53"/>
      <c r="P1" s="53"/>
      <c r="Q1" s="53"/>
      <c r="R1" s="53"/>
      <c r="S1" s="53"/>
      <c r="T1" s="53"/>
      <c r="U1" s="53"/>
      <c r="V1" s="53"/>
      <c r="W1" s="53"/>
      <c r="X1" s="53"/>
      <c r="Y1" s="53"/>
    </row>
    <row r="2" spans="1:29" x14ac:dyDescent="0.2">
      <c r="A2" s="53"/>
      <c r="B2" s="53"/>
      <c r="C2" s="53"/>
      <c r="D2" s="53"/>
      <c r="E2" s="53"/>
      <c r="F2" s="53"/>
      <c r="G2" s="53"/>
      <c r="H2" s="53"/>
      <c r="I2" s="53"/>
      <c r="J2" s="53"/>
      <c r="K2" s="53"/>
      <c r="L2" s="53"/>
      <c r="M2" s="53"/>
      <c r="N2" s="53"/>
      <c r="O2" s="53"/>
      <c r="P2" s="53"/>
      <c r="Q2" s="53"/>
      <c r="R2" s="53"/>
      <c r="S2" s="53"/>
      <c r="T2" s="53"/>
      <c r="U2" s="53"/>
      <c r="V2" s="53"/>
      <c r="W2" s="53"/>
      <c r="X2" s="53"/>
      <c r="Y2" s="53"/>
    </row>
    <row r="3" spans="1:29" x14ac:dyDescent="0.2">
      <c r="A3" s="53"/>
      <c r="B3" s="53"/>
      <c r="C3" s="53"/>
      <c r="D3" s="53"/>
      <c r="E3" s="53"/>
      <c r="F3" s="53"/>
      <c r="G3" s="53"/>
      <c r="H3" s="53"/>
      <c r="I3" s="53"/>
      <c r="J3" s="53"/>
      <c r="K3" s="53"/>
      <c r="L3" s="53"/>
      <c r="M3" s="53"/>
      <c r="N3" s="53"/>
      <c r="O3" s="53"/>
      <c r="P3" s="53"/>
      <c r="Q3" s="53"/>
      <c r="R3" s="53"/>
      <c r="S3" s="53"/>
      <c r="T3" s="53"/>
      <c r="U3" s="53"/>
      <c r="V3" s="53"/>
      <c r="W3" s="53"/>
      <c r="X3" s="53"/>
      <c r="Y3" s="53"/>
    </row>
    <row r="4" spans="1:29" ht="11.25" customHeight="1" x14ac:dyDescent="0.2">
      <c r="A4" s="54" t="s">
        <v>137</v>
      </c>
      <c r="B4" s="54"/>
      <c r="C4" s="54"/>
      <c r="D4" s="54"/>
      <c r="E4" s="54"/>
      <c r="F4" s="54"/>
      <c r="G4" s="54"/>
      <c r="H4" s="54"/>
      <c r="I4" s="54"/>
      <c r="J4" s="54"/>
      <c r="K4" s="54"/>
      <c r="L4" s="54"/>
      <c r="M4" s="54"/>
      <c r="N4" s="54"/>
      <c r="O4" s="54"/>
      <c r="P4" s="54"/>
      <c r="Q4" s="54"/>
      <c r="R4" s="54"/>
      <c r="S4" s="54"/>
      <c r="T4" s="54"/>
      <c r="U4" s="54"/>
      <c r="V4" s="54"/>
      <c r="W4" s="54"/>
      <c r="X4" s="54"/>
      <c r="Y4" s="54"/>
    </row>
    <row r="5" spans="1:29" ht="11.25" customHeight="1" x14ac:dyDescent="0.2">
      <c r="A5" s="54"/>
      <c r="B5" s="54"/>
      <c r="C5" s="54"/>
      <c r="D5" s="54"/>
      <c r="E5" s="54"/>
      <c r="F5" s="54"/>
      <c r="G5" s="54"/>
      <c r="H5" s="54"/>
      <c r="I5" s="54"/>
      <c r="J5" s="54"/>
      <c r="K5" s="54"/>
      <c r="L5" s="54"/>
      <c r="M5" s="54"/>
      <c r="N5" s="54"/>
      <c r="O5" s="54"/>
      <c r="P5" s="54"/>
      <c r="Q5" s="54"/>
      <c r="R5" s="54"/>
      <c r="S5" s="54"/>
      <c r="T5" s="54"/>
      <c r="U5" s="54"/>
      <c r="V5" s="54"/>
      <c r="W5" s="54"/>
      <c r="X5" s="54"/>
      <c r="Y5" s="54"/>
    </row>
    <row r="6" spans="1:29" ht="11.25" customHeight="1" x14ac:dyDescent="0.2">
      <c r="A6" s="54"/>
      <c r="B6" s="54"/>
      <c r="C6" s="54"/>
      <c r="D6" s="54"/>
      <c r="E6" s="54"/>
      <c r="F6" s="54"/>
      <c r="G6" s="54"/>
      <c r="H6" s="54"/>
      <c r="I6" s="54"/>
      <c r="J6" s="54"/>
      <c r="K6" s="54"/>
      <c r="L6" s="54"/>
      <c r="M6" s="54"/>
      <c r="N6" s="54"/>
      <c r="O6" s="54"/>
      <c r="P6" s="54"/>
      <c r="Q6" s="54"/>
      <c r="R6" s="54"/>
      <c r="S6" s="54"/>
      <c r="T6" s="54"/>
      <c r="U6" s="54"/>
      <c r="V6" s="54"/>
      <c r="W6" s="54"/>
      <c r="X6" s="54"/>
      <c r="Y6" s="54"/>
    </row>
    <row r="7" spans="1:29" x14ac:dyDescent="0.2">
      <c r="A7" s="54" t="s">
        <v>1</v>
      </c>
      <c r="B7" s="54"/>
      <c r="C7" s="54"/>
      <c r="D7" s="54"/>
      <c r="E7" s="54"/>
      <c r="F7" s="54"/>
      <c r="G7" s="54"/>
      <c r="H7" s="54"/>
      <c r="I7" s="54"/>
      <c r="J7" s="54"/>
      <c r="K7" s="54"/>
      <c r="L7" s="54"/>
      <c r="M7" s="54"/>
      <c r="N7" s="54"/>
      <c r="O7" s="54"/>
      <c r="P7" s="54"/>
      <c r="Q7" s="54"/>
      <c r="R7" s="54"/>
      <c r="S7" s="54"/>
      <c r="T7" s="54"/>
      <c r="U7" s="54"/>
      <c r="V7" s="54"/>
      <c r="W7" s="54"/>
      <c r="X7" s="54"/>
      <c r="Y7" s="54"/>
    </row>
    <row r="8" spans="1:29" x14ac:dyDescent="0.2">
      <c r="A8" s="54"/>
      <c r="B8" s="54"/>
      <c r="C8" s="54"/>
      <c r="D8" s="54"/>
      <c r="E8" s="54"/>
      <c r="F8" s="54"/>
      <c r="G8" s="54"/>
      <c r="H8" s="54"/>
      <c r="I8" s="54"/>
      <c r="J8" s="54"/>
      <c r="K8" s="54"/>
      <c r="L8" s="54"/>
      <c r="M8" s="54"/>
      <c r="N8" s="54"/>
      <c r="O8" s="54"/>
      <c r="P8" s="54"/>
      <c r="Q8" s="54"/>
      <c r="R8" s="54"/>
      <c r="S8" s="54"/>
      <c r="T8" s="54"/>
      <c r="U8" s="54"/>
      <c r="V8" s="54"/>
      <c r="W8" s="54"/>
      <c r="X8" s="54"/>
      <c r="Y8" s="54"/>
    </row>
    <row r="9" spans="1:29" x14ac:dyDescent="0.2">
      <c r="A9" s="54"/>
      <c r="B9" s="54"/>
      <c r="C9" s="54"/>
      <c r="D9" s="54"/>
      <c r="E9" s="54"/>
      <c r="F9" s="54"/>
      <c r="G9" s="54"/>
      <c r="H9" s="54"/>
      <c r="I9" s="54"/>
      <c r="J9" s="54"/>
      <c r="K9" s="54"/>
      <c r="L9" s="54"/>
      <c r="M9" s="54"/>
      <c r="N9" s="54"/>
      <c r="O9" s="54"/>
      <c r="P9" s="54"/>
      <c r="Q9" s="54"/>
      <c r="R9" s="54"/>
      <c r="S9" s="54"/>
      <c r="T9" s="54"/>
      <c r="U9" s="54"/>
      <c r="V9" s="54"/>
      <c r="W9" s="54"/>
      <c r="X9" s="54"/>
      <c r="Y9" s="54"/>
    </row>
    <row r="11" spans="1:29" ht="15.75" x14ac:dyDescent="0.25">
      <c r="B11" s="55" t="s">
        <v>2</v>
      </c>
      <c r="C11" s="55"/>
      <c r="D11" s="55"/>
      <c r="E11" s="55"/>
      <c r="F11" s="55"/>
      <c r="G11" s="55"/>
      <c r="H11" s="55"/>
      <c r="I11" s="55"/>
      <c r="J11" s="55"/>
      <c r="K11" s="55"/>
      <c r="L11" s="55"/>
      <c r="M11" s="55"/>
      <c r="N11" s="55"/>
      <c r="O11" s="55"/>
      <c r="P11" s="55"/>
      <c r="Q11" s="55"/>
      <c r="R11" s="55"/>
      <c r="S11" s="55"/>
      <c r="T11" s="55"/>
      <c r="U11" s="55"/>
      <c r="V11" s="55"/>
      <c r="W11" s="55"/>
      <c r="X11" s="55"/>
      <c r="Y11" s="55"/>
    </row>
    <row r="13" spans="1:29" ht="15.75" x14ac:dyDescent="0.25">
      <c r="A13" s="3"/>
      <c r="B13" s="56"/>
      <c r="C13" s="56"/>
      <c r="D13" s="56"/>
      <c r="E13" s="56"/>
      <c r="F13" s="56"/>
      <c r="G13" s="56"/>
      <c r="H13" s="56"/>
      <c r="I13" s="56"/>
      <c r="J13" s="56"/>
      <c r="K13" s="56"/>
      <c r="L13" s="56"/>
      <c r="M13" s="56"/>
      <c r="N13" s="57" t="s">
        <v>3</v>
      </c>
      <c r="O13" s="57"/>
      <c r="P13" s="57"/>
      <c r="Q13" s="57"/>
      <c r="R13" s="57"/>
      <c r="S13" s="57"/>
      <c r="T13" s="57"/>
      <c r="U13" s="57"/>
      <c r="V13" s="57"/>
      <c r="W13" s="57"/>
      <c r="X13" s="57"/>
      <c r="Y13" s="57"/>
    </row>
    <row r="14" spans="1:29" ht="15.75" x14ac:dyDescent="0.25">
      <c r="A14" s="3"/>
      <c r="B14" s="56"/>
      <c r="C14" s="56"/>
      <c r="D14" s="56"/>
      <c r="E14" s="56"/>
      <c r="F14" s="56"/>
      <c r="G14" s="56"/>
      <c r="H14" s="56"/>
      <c r="I14" s="56"/>
      <c r="J14" s="56"/>
      <c r="K14" s="56"/>
      <c r="L14" s="56"/>
      <c r="M14" s="56"/>
      <c r="N14" s="57" t="s">
        <v>4</v>
      </c>
      <c r="O14" s="57"/>
      <c r="P14" s="57"/>
      <c r="Q14" s="57" t="s">
        <v>5</v>
      </c>
      <c r="R14" s="57"/>
      <c r="S14" s="57"/>
      <c r="T14" s="57" t="s">
        <v>6</v>
      </c>
      <c r="U14" s="57"/>
      <c r="V14" s="57"/>
      <c r="W14" s="57" t="s">
        <v>7</v>
      </c>
      <c r="X14" s="57"/>
      <c r="Y14" s="57"/>
    </row>
    <row r="15" spans="1:29" ht="15.75" x14ac:dyDescent="0.25">
      <c r="A15" s="3"/>
      <c r="B15" s="56" t="s">
        <v>8</v>
      </c>
      <c r="C15" s="56"/>
      <c r="D15" s="56"/>
      <c r="E15" s="56"/>
      <c r="F15" s="56"/>
      <c r="G15" s="56"/>
      <c r="H15" s="56"/>
      <c r="I15" s="56"/>
      <c r="J15" s="56"/>
      <c r="K15" s="56"/>
      <c r="L15" s="56"/>
      <c r="M15" s="56"/>
      <c r="N15" s="58">
        <v>3456.7500000000005</v>
      </c>
      <c r="O15" s="58"/>
      <c r="P15" s="58"/>
      <c r="Q15" s="58">
        <f>$N$15</f>
        <v>3456.7500000000005</v>
      </c>
      <c r="R15" s="58"/>
      <c r="S15" s="58"/>
      <c r="T15" s="58">
        <f>$N$15</f>
        <v>3456.7500000000005</v>
      </c>
      <c r="U15" s="58"/>
      <c r="V15" s="58"/>
      <c r="W15" s="58">
        <f>$N$15</f>
        <v>3456.7500000000005</v>
      </c>
      <c r="X15" s="58"/>
      <c r="Y15" s="58"/>
      <c r="AC15" s="9"/>
    </row>
    <row r="17" spans="2:25" ht="15.75" x14ac:dyDescent="0.25">
      <c r="B17" s="55" t="s">
        <v>9</v>
      </c>
      <c r="C17" s="55"/>
      <c r="D17" s="55"/>
      <c r="E17" s="55"/>
      <c r="F17" s="55"/>
      <c r="G17" s="55"/>
      <c r="H17" s="55"/>
      <c r="I17" s="55"/>
      <c r="J17" s="55"/>
      <c r="K17" s="55"/>
      <c r="L17" s="55"/>
      <c r="M17" s="55"/>
      <c r="N17" s="55"/>
      <c r="O17" s="55"/>
      <c r="P17" s="55"/>
      <c r="Q17" s="55"/>
      <c r="R17" s="55"/>
      <c r="S17" s="55"/>
      <c r="T17" s="55"/>
      <c r="U17" s="55"/>
      <c r="V17" s="55"/>
      <c r="W17" s="55"/>
      <c r="X17" s="55"/>
      <c r="Y17" s="55"/>
    </row>
    <row r="18" spans="2:25" ht="15.75" x14ac:dyDescent="0.25">
      <c r="B18" s="55" t="s">
        <v>10</v>
      </c>
      <c r="C18" s="55"/>
      <c r="D18" s="55"/>
      <c r="E18" s="55"/>
      <c r="F18" s="55"/>
      <c r="G18" s="55"/>
      <c r="H18" s="55"/>
      <c r="I18" s="55"/>
      <c r="J18" s="59">
        <v>2748.05</v>
      </c>
      <c r="K18" s="59"/>
      <c r="L18" s="55" t="s">
        <v>11</v>
      </c>
      <c r="M18" s="55"/>
      <c r="N18" s="55"/>
      <c r="O18" s="55"/>
    </row>
    <row r="19" spans="2:25" ht="15.75" x14ac:dyDescent="0.25">
      <c r="B19" s="55" t="s">
        <v>12</v>
      </c>
      <c r="C19" s="55"/>
      <c r="D19" s="55"/>
      <c r="E19" s="55"/>
      <c r="F19" s="55"/>
      <c r="G19" s="55"/>
      <c r="H19" s="55"/>
      <c r="I19" s="55"/>
      <c r="J19" s="55"/>
      <c r="K19" s="55"/>
      <c r="L19" s="55"/>
      <c r="M19" s="55"/>
      <c r="N19" s="55"/>
      <c r="O19" s="55"/>
      <c r="P19" s="55"/>
      <c r="Q19" s="55"/>
      <c r="R19" s="55"/>
      <c r="S19" s="55"/>
      <c r="T19" s="55"/>
      <c r="U19" s="55"/>
      <c r="V19" s="55"/>
      <c r="W19" s="55"/>
      <c r="X19" s="55"/>
      <c r="Y19" s="55"/>
    </row>
    <row r="20" spans="2:25" ht="15.75" x14ac:dyDescent="0.25">
      <c r="B20" s="55" t="s">
        <v>13</v>
      </c>
      <c r="C20" s="55"/>
      <c r="D20" s="55"/>
      <c r="E20" s="55"/>
      <c r="F20" s="55"/>
      <c r="G20" s="55"/>
      <c r="H20" s="55"/>
      <c r="I20" s="55"/>
      <c r="J20" s="55"/>
      <c r="K20" s="55"/>
      <c r="L20" s="55"/>
      <c r="M20" s="55"/>
      <c r="N20" s="55"/>
      <c r="O20" s="55"/>
      <c r="P20" s="55"/>
      <c r="Q20" s="55"/>
      <c r="R20" s="55"/>
      <c r="S20" s="55"/>
      <c r="T20" s="55"/>
      <c r="U20" s="55"/>
      <c r="V20" s="55"/>
      <c r="W20" s="55"/>
      <c r="X20" s="55"/>
      <c r="Y20" s="55"/>
    </row>
    <row r="21" spans="2:25" ht="15.75" x14ac:dyDescent="0.25">
      <c r="B21" s="55" t="s">
        <v>14</v>
      </c>
      <c r="C21" s="55"/>
      <c r="D21" s="55"/>
      <c r="E21" s="55"/>
      <c r="F21" s="55"/>
      <c r="G21" s="55"/>
      <c r="H21" s="55"/>
      <c r="I21" s="55"/>
      <c r="J21" s="55"/>
      <c r="K21" s="55"/>
      <c r="L21" s="55"/>
      <c r="M21" s="55"/>
      <c r="N21" s="55"/>
      <c r="O21" s="59">
        <v>1547.45</v>
      </c>
      <c r="P21" s="59"/>
      <c r="Q21" s="55" t="s">
        <v>15</v>
      </c>
      <c r="R21" s="55"/>
      <c r="S21" s="55"/>
    </row>
    <row r="22" spans="2:25" ht="15.75" x14ac:dyDescent="0.25">
      <c r="B22" s="55" t="s">
        <v>16</v>
      </c>
      <c r="C22" s="55"/>
      <c r="D22" s="55"/>
      <c r="E22" s="55"/>
      <c r="F22" s="55"/>
      <c r="G22" s="55"/>
      <c r="H22" s="55"/>
      <c r="I22" s="55"/>
      <c r="J22" s="55"/>
      <c r="K22" s="55"/>
      <c r="L22" s="55"/>
      <c r="M22" s="59">
        <v>855330.69</v>
      </c>
      <c r="N22" s="59"/>
      <c r="O22" s="55" t="s">
        <v>17</v>
      </c>
      <c r="P22" s="55"/>
      <c r="Q22" s="55"/>
    </row>
    <row r="23" spans="2:25" ht="15.75" x14ac:dyDescent="0.25">
      <c r="B23" s="55" t="s">
        <v>18</v>
      </c>
      <c r="C23" s="55"/>
      <c r="D23" s="55"/>
      <c r="E23" s="55"/>
      <c r="F23" s="55"/>
      <c r="G23" s="55"/>
      <c r="H23" s="55"/>
      <c r="I23" s="55"/>
      <c r="J23" s="55"/>
      <c r="K23" s="55"/>
      <c r="L23" s="55"/>
      <c r="M23" s="55"/>
      <c r="N23" s="55"/>
      <c r="O23" s="55"/>
      <c r="P23" s="55"/>
      <c r="Q23" s="55"/>
      <c r="R23" s="55"/>
      <c r="S23" s="55"/>
      <c r="T23" s="55"/>
      <c r="U23" s="55"/>
      <c r="V23" s="55"/>
      <c r="W23" s="55"/>
      <c r="X23" s="55"/>
      <c r="Y23" s="55"/>
    </row>
    <row r="24" spans="2:25" ht="15.75" x14ac:dyDescent="0.25">
      <c r="B24" s="80">
        <v>1.40367138206119E-3</v>
      </c>
      <c r="C24" s="80"/>
      <c r="D24" s="80"/>
      <c r="E24" s="80"/>
      <c r="F24" s="55" t="s">
        <v>19</v>
      </c>
      <c r="G24" s="55"/>
    </row>
    <row r="25" spans="2:25" ht="15.75" x14ac:dyDescent="0.25">
      <c r="B25" s="55" t="s">
        <v>20</v>
      </c>
      <c r="C25" s="55"/>
      <c r="D25" s="55"/>
      <c r="E25" s="55"/>
      <c r="F25" s="55"/>
      <c r="G25" s="55"/>
      <c r="H25" s="55"/>
      <c r="I25" s="55"/>
      <c r="J25" s="55"/>
      <c r="K25" s="55"/>
      <c r="L25" s="55"/>
      <c r="M25" s="55"/>
      <c r="N25" s="55"/>
      <c r="O25" s="55"/>
      <c r="P25" s="63">
        <v>220.26499999999999</v>
      </c>
      <c r="Q25" s="63"/>
      <c r="R25" s="3" t="s">
        <v>21</v>
      </c>
    </row>
    <row r="26" spans="2:25" ht="15.75" x14ac:dyDescent="0.25">
      <c r="B26" s="55" t="s">
        <v>22</v>
      </c>
      <c r="C26" s="55"/>
      <c r="D26" s="55"/>
      <c r="E26" s="55"/>
      <c r="F26" s="55"/>
      <c r="G26" s="55"/>
      <c r="H26" s="55"/>
      <c r="I26" s="55"/>
      <c r="J26" s="55"/>
      <c r="K26" s="55"/>
      <c r="L26" s="55"/>
      <c r="M26" s="55"/>
      <c r="N26" s="55"/>
      <c r="O26" s="55"/>
      <c r="P26" s="55"/>
      <c r="Q26" s="55"/>
      <c r="R26" s="55"/>
      <c r="S26" s="55"/>
      <c r="T26" s="55"/>
      <c r="U26" s="55"/>
      <c r="V26" s="55"/>
      <c r="W26" s="55"/>
      <c r="X26" s="55"/>
      <c r="Y26" s="55"/>
    </row>
    <row r="27" spans="2:25" ht="15.75" x14ac:dyDescent="0.25">
      <c r="B27" s="55" t="s">
        <v>23</v>
      </c>
      <c r="C27" s="55"/>
      <c r="D27" s="55"/>
      <c r="E27" s="55"/>
      <c r="F27" s="55"/>
      <c r="G27" s="55"/>
      <c r="H27" s="60">
        <v>0</v>
      </c>
      <c r="I27" s="60"/>
      <c r="J27" s="55" t="s">
        <v>21</v>
      </c>
      <c r="K27" s="55"/>
    </row>
    <row r="28" spans="2:25" ht="15.75" x14ac:dyDescent="0.25">
      <c r="B28" s="55" t="s">
        <v>24</v>
      </c>
      <c r="C28" s="55"/>
      <c r="D28" s="55"/>
      <c r="E28" s="55"/>
      <c r="F28" s="55"/>
      <c r="G28" s="55"/>
      <c r="H28" s="55"/>
      <c r="I28" s="55"/>
      <c r="J28" s="55"/>
      <c r="K28" s="55"/>
      <c r="L28" s="55"/>
      <c r="M28" s="55"/>
      <c r="N28" s="55"/>
      <c r="O28" s="55"/>
      <c r="P28" s="55"/>
      <c r="Q28" s="55"/>
      <c r="R28" s="55"/>
      <c r="S28" s="55"/>
      <c r="T28" s="55"/>
      <c r="U28" s="55"/>
      <c r="V28" s="55"/>
      <c r="W28" s="55"/>
      <c r="X28" s="55"/>
      <c r="Y28" s="55"/>
    </row>
    <row r="29" spans="2:25" ht="15.75" x14ac:dyDescent="0.25">
      <c r="B29" s="55" t="s">
        <v>25</v>
      </c>
      <c r="C29" s="55"/>
      <c r="D29" s="55"/>
      <c r="E29" s="55"/>
      <c r="F29" s="55"/>
      <c r="G29" s="61">
        <f>SUM(I31:J35)</f>
        <v>19.89406251809017</v>
      </c>
      <c r="H29" s="61"/>
      <c r="I29" s="61"/>
      <c r="J29" s="3" t="s">
        <v>21</v>
      </c>
    </row>
    <row r="30" spans="2:25" ht="15.75" x14ac:dyDescent="0.25">
      <c r="B30" s="55" t="s">
        <v>26</v>
      </c>
      <c r="C30" s="55"/>
      <c r="D30" s="55"/>
      <c r="E30" s="55"/>
    </row>
    <row r="31" spans="2:25" ht="15.75" x14ac:dyDescent="0.25">
      <c r="D31" s="55" t="s">
        <v>27</v>
      </c>
      <c r="E31" s="55"/>
      <c r="F31" s="55"/>
      <c r="G31" s="55"/>
      <c r="H31" s="55"/>
      <c r="I31" s="61">
        <v>0.36006251809017004</v>
      </c>
      <c r="J31" s="61"/>
      <c r="K31" s="61"/>
      <c r="L31" s="3" t="s">
        <v>21</v>
      </c>
    </row>
    <row r="32" spans="2:25" ht="15.75" x14ac:dyDescent="0.25">
      <c r="D32" s="55" t="s">
        <v>28</v>
      </c>
      <c r="E32" s="55"/>
      <c r="F32" s="55"/>
      <c r="G32" s="55"/>
      <c r="H32" s="55"/>
      <c r="I32" s="63">
        <v>13.849</v>
      </c>
      <c r="J32" s="63"/>
      <c r="K32" s="63"/>
      <c r="L32" s="3" t="s">
        <v>21</v>
      </c>
    </row>
    <row r="33" spans="2:25" ht="15.75" x14ac:dyDescent="0.25">
      <c r="D33" s="55" t="s">
        <v>29</v>
      </c>
      <c r="E33" s="55"/>
      <c r="F33" s="55"/>
      <c r="G33" s="55"/>
      <c r="H33" s="55"/>
      <c r="I33" s="63">
        <v>5.6849999999999996</v>
      </c>
      <c r="J33" s="63"/>
      <c r="K33" s="63"/>
      <c r="L33" s="3" t="s">
        <v>21</v>
      </c>
    </row>
    <row r="34" spans="2:25" ht="15.75" x14ac:dyDescent="0.25">
      <c r="D34" s="55" t="s">
        <v>30</v>
      </c>
      <c r="E34" s="55"/>
      <c r="F34" s="55"/>
      <c r="G34" s="55"/>
      <c r="H34" s="55"/>
      <c r="I34" s="60">
        <v>0</v>
      </c>
      <c r="J34" s="60"/>
      <c r="K34" s="60"/>
      <c r="L34" s="3" t="s">
        <v>21</v>
      </c>
    </row>
    <row r="35" spans="2:25" ht="15.75" x14ac:dyDescent="0.25">
      <c r="D35" s="55" t="s">
        <v>31</v>
      </c>
      <c r="E35" s="55"/>
      <c r="F35" s="55"/>
      <c r="G35" s="55"/>
      <c r="H35" s="55"/>
      <c r="I35" s="63">
        <v>0</v>
      </c>
      <c r="J35" s="63"/>
      <c r="K35" s="63"/>
      <c r="L35" s="3" t="s">
        <v>21</v>
      </c>
    </row>
    <row r="36" spans="2:25" ht="15.75" x14ac:dyDescent="0.25">
      <c r="B36" s="55" t="s">
        <v>32</v>
      </c>
      <c r="C36" s="55"/>
      <c r="D36" s="55"/>
      <c r="E36" s="55"/>
      <c r="F36" s="55"/>
      <c r="G36" s="55"/>
      <c r="H36" s="55"/>
      <c r="I36" s="55"/>
      <c r="J36" s="55"/>
      <c r="K36" s="55"/>
      <c r="L36" s="55"/>
      <c r="M36" s="55"/>
      <c r="N36" s="55"/>
      <c r="O36" s="55"/>
      <c r="P36" s="63">
        <v>93.260400000000004</v>
      </c>
      <c r="Q36" s="63"/>
      <c r="R36" s="3" t="s">
        <v>21</v>
      </c>
    </row>
    <row r="37" spans="2:25" ht="15.75" x14ac:dyDescent="0.25">
      <c r="B37" s="55" t="s">
        <v>33</v>
      </c>
      <c r="C37" s="55"/>
      <c r="D37" s="55"/>
      <c r="E37" s="55"/>
      <c r="F37" s="55"/>
      <c r="G37" s="55"/>
      <c r="H37" s="55"/>
      <c r="I37" s="55"/>
      <c r="J37" s="55"/>
      <c r="K37" s="55"/>
      <c r="L37" s="55"/>
      <c r="M37" s="55"/>
      <c r="N37" s="55"/>
      <c r="O37" s="55"/>
      <c r="P37" s="55"/>
      <c r="Q37" s="55"/>
      <c r="R37" s="55"/>
      <c r="S37" s="55"/>
      <c r="T37" s="55"/>
      <c r="U37" s="55"/>
      <c r="V37" s="55"/>
      <c r="W37" s="55"/>
      <c r="X37" s="55"/>
      <c r="Y37" s="55"/>
    </row>
    <row r="38" spans="2:25" ht="15.75" x14ac:dyDescent="0.25">
      <c r="B38" s="63">
        <v>210.76</v>
      </c>
      <c r="C38" s="63"/>
      <c r="D38" s="55" t="s">
        <v>34</v>
      </c>
      <c r="E38" s="55"/>
    </row>
    <row r="39" spans="2:25" ht="15.75" x14ac:dyDescent="0.25">
      <c r="B39" s="55" t="s">
        <v>35</v>
      </c>
      <c r="C39" s="55"/>
      <c r="D39" s="55"/>
      <c r="E39" s="55"/>
    </row>
    <row r="40" spans="2:25" ht="15.75" x14ac:dyDescent="0.25">
      <c r="D40" s="55" t="s">
        <v>36</v>
      </c>
      <c r="E40" s="55"/>
      <c r="F40" s="55"/>
      <c r="G40" s="63">
        <v>210.76</v>
      </c>
      <c r="H40" s="63"/>
      <c r="I40" s="55" t="s">
        <v>34</v>
      </c>
      <c r="J40" s="55"/>
    </row>
    <row r="41" spans="2:25" ht="15.75" x14ac:dyDescent="0.25">
      <c r="E41" s="55" t="s">
        <v>37</v>
      </c>
      <c r="F41" s="55"/>
      <c r="G41" s="55"/>
      <c r="H41" s="55"/>
      <c r="I41" s="63">
        <v>101.084</v>
      </c>
      <c r="J41" s="63"/>
      <c r="K41" s="55" t="s">
        <v>34</v>
      </c>
      <c r="L41" s="55"/>
    </row>
    <row r="42" spans="2:25" ht="15.75" x14ac:dyDescent="0.25">
      <c r="E42" s="55" t="s">
        <v>38</v>
      </c>
      <c r="F42" s="55"/>
      <c r="G42" s="55"/>
      <c r="H42" s="55"/>
      <c r="I42" s="63">
        <v>66.241</v>
      </c>
      <c r="J42" s="63"/>
      <c r="K42" s="55" t="s">
        <v>34</v>
      </c>
      <c r="L42" s="55"/>
    </row>
    <row r="43" spans="2:25" ht="15.75" x14ac:dyDescent="0.25">
      <c r="E43" s="55" t="s">
        <v>39</v>
      </c>
      <c r="F43" s="55"/>
      <c r="G43" s="55"/>
      <c r="H43" s="55"/>
      <c r="I43" s="63">
        <v>43.435000000000002</v>
      </c>
      <c r="J43" s="63"/>
      <c r="K43" s="55" t="s">
        <v>34</v>
      </c>
      <c r="L43" s="55"/>
    </row>
    <row r="44" spans="2:25" ht="15.75" x14ac:dyDescent="0.25">
      <c r="D44" s="55" t="s">
        <v>40</v>
      </c>
      <c r="E44" s="55"/>
      <c r="F44" s="55"/>
      <c r="G44" s="60">
        <v>0</v>
      </c>
      <c r="H44" s="60"/>
      <c r="I44" s="55" t="s">
        <v>34</v>
      </c>
      <c r="J44" s="55"/>
    </row>
    <row r="45" spans="2:25" ht="15.75" x14ac:dyDescent="0.25">
      <c r="E45" s="55" t="s">
        <v>37</v>
      </c>
      <c r="F45" s="55"/>
      <c r="G45" s="55"/>
      <c r="H45" s="55"/>
      <c r="I45" s="60">
        <v>0</v>
      </c>
      <c r="J45" s="60"/>
      <c r="K45" s="55" t="s">
        <v>34</v>
      </c>
      <c r="L45" s="55"/>
    </row>
    <row r="46" spans="2:25" ht="15.75" x14ac:dyDescent="0.25">
      <c r="E46" s="55" t="s">
        <v>39</v>
      </c>
      <c r="F46" s="55"/>
      <c r="G46" s="55"/>
      <c r="H46" s="55"/>
      <c r="I46" s="60">
        <v>0</v>
      </c>
      <c r="J46" s="60"/>
      <c r="K46" s="55" t="s">
        <v>34</v>
      </c>
      <c r="L46" s="55"/>
    </row>
    <row r="47" spans="2:25" ht="15.75" x14ac:dyDescent="0.25">
      <c r="B47" s="55" t="s">
        <v>41</v>
      </c>
      <c r="C47" s="55"/>
      <c r="D47" s="55"/>
      <c r="E47" s="55"/>
      <c r="F47" s="55"/>
      <c r="G47" s="55"/>
      <c r="H47" s="55"/>
      <c r="I47" s="55"/>
      <c r="J47" s="55"/>
      <c r="K47" s="55"/>
      <c r="L47" s="55"/>
      <c r="M47" s="55"/>
      <c r="N47" s="55"/>
      <c r="O47" s="55"/>
      <c r="P47" s="55"/>
      <c r="Q47" s="68">
        <v>134496.302</v>
      </c>
      <c r="R47" s="68"/>
      <c r="S47" s="55" t="s">
        <v>34</v>
      </c>
      <c r="T47" s="55"/>
    </row>
    <row r="48" spans="2:25" ht="15.75" x14ac:dyDescent="0.25">
      <c r="B48" s="55" t="s">
        <v>42</v>
      </c>
      <c r="C48" s="55"/>
      <c r="D48" s="55"/>
      <c r="E48" s="55"/>
      <c r="F48" s="55"/>
      <c r="G48" s="55"/>
      <c r="H48" s="55"/>
      <c r="I48" s="55"/>
      <c r="J48" s="55"/>
      <c r="K48" s="55"/>
      <c r="L48" s="55"/>
      <c r="M48" s="55"/>
      <c r="N48" s="55"/>
      <c r="O48" s="55"/>
      <c r="P48" s="55"/>
      <c r="Q48" s="55"/>
      <c r="R48" s="55"/>
      <c r="S48" s="55"/>
      <c r="T48" s="55"/>
      <c r="U48" s="55"/>
      <c r="V48" s="55"/>
      <c r="W48" s="55"/>
      <c r="X48" s="55"/>
      <c r="Y48" s="55"/>
    </row>
    <row r="49" spans="1:26" ht="15.75" x14ac:dyDescent="0.25">
      <c r="B49" s="55" t="s">
        <v>43</v>
      </c>
      <c r="C49" s="55"/>
      <c r="D49" s="55"/>
      <c r="E49" s="63">
        <v>0</v>
      </c>
      <c r="F49" s="63"/>
      <c r="G49" s="55" t="s">
        <v>34</v>
      </c>
      <c r="H49" s="55"/>
    </row>
    <row r="50" spans="1:26" ht="15.75" x14ac:dyDescent="0.25">
      <c r="B50" s="3" t="s">
        <v>44</v>
      </c>
      <c r="C50" s="3"/>
      <c r="D50" s="3"/>
      <c r="E50" s="5"/>
      <c r="F50" s="5"/>
      <c r="G50" s="3"/>
      <c r="H50" s="3"/>
      <c r="O50" s="67">
        <v>0</v>
      </c>
      <c r="P50" s="67"/>
      <c r="Q50" s="55" t="s">
        <v>34</v>
      </c>
      <c r="R50" s="55"/>
    </row>
    <row r="51" spans="1:26" ht="15.75" x14ac:dyDescent="0.25">
      <c r="B51" s="55" t="s">
        <v>45</v>
      </c>
      <c r="C51" s="55"/>
      <c r="D51" s="55"/>
      <c r="E51" s="55"/>
      <c r="F51" s="55"/>
      <c r="G51" s="55"/>
      <c r="H51" s="55"/>
      <c r="I51" s="55"/>
      <c r="J51" s="55"/>
      <c r="K51" s="55"/>
      <c r="L51" s="55"/>
      <c r="M51" s="55"/>
      <c r="N51" s="55"/>
      <c r="O51" s="55"/>
      <c r="P51" s="55"/>
      <c r="Q51" s="55"/>
      <c r="R51" s="55"/>
      <c r="S51" s="55"/>
      <c r="T51" s="55"/>
      <c r="U51" s="55"/>
      <c r="V51" s="55"/>
      <c r="W51" s="55"/>
      <c r="X51" s="55"/>
      <c r="Y51" s="55"/>
    </row>
    <row r="52" spans="1:26" ht="15.75" x14ac:dyDescent="0.25">
      <c r="B52" s="55" t="s">
        <v>46</v>
      </c>
      <c r="C52" s="55"/>
      <c r="D52" s="55"/>
      <c r="E52" s="68">
        <v>11558.685000000001</v>
      </c>
      <c r="F52" s="68"/>
      <c r="G52" s="55" t="s">
        <v>34</v>
      </c>
      <c r="H52" s="55"/>
    </row>
    <row r="53" spans="1:26" ht="15.75" x14ac:dyDescent="0.25">
      <c r="B53" s="55" t="s">
        <v>35</v>
      </c>
      <c r="C53" s="55"/>
      <c r="D53" s="55"/>
      <c r="E53" s="55"/>
    </row>
    <row r="54" spans="1:26" ht="15.75" x14ac:dyDescent="0.25">
      <c r="D54" s="55" t="s">
        <v>27</v>
      </c>
      <c r="E54" s="55"/>
      <c r="F54" s="55"/>
      <c r="G54" s="55"/>
      <c r="H54" s="55"/>
      <c r="I54" s="63">
        <v>210.76</v>
      </c>
      <c r="J54" s="63"/>
      <c r="K54" s="55" t="s">
        <v>34</v>
      </c>
      <c r="L54" s="55"/>
    </row>
    <row r="55" spans="1:26" ht="15.75" x14ac:dyDescent="0.25">
      <c r="D55" s="55" t="s">
        <v>28</v>
      </c>
      <c r="E55" s="55"/>
      <c r="F55" s="55"/>
      <c r="G55" s="55"/>
      <c r="H55" s="55"/>
      <c r="I55" s="63">
        <v>7271.0590000000002</v>
      </c>
      <c r="J55" s="63"/>
      <c r="K55" s="55" t="s">
        <v>34</v>
      </c>
      <c r="L55" s="55"/>
    </row>
    <row r="56" spans="1:26" ht="15.75" x14ac:dyDescent="0.25">
      <c r="D56" s="55" t="s">
        <v>29</v>
      </c>
      <c r="E56" s="55"/>
      <c r="F56" s="55"/>
      <c r="G56" s="55"/>
      <c r="H56" s="55"/>
      <c r="I56" s="60">
        <v>4076.866</v>
      </c>
      <c r="J56" s="60"/>
      <c r="K56" s="55" t="s">
        <v>34</v>
      </c>
      <c r="L56" s="55"/>
    </row>
    <row r="57" spans="1:26" ht="15.75" x14ac:dyDescent="0.25">
      <c r="D57" s="55" t="s">
        <v>30</v>
      </c>
      <c r="E57" s="55"/>
      <c r="F57" s="55"/>
      <c r="G57" s="55"/>
      <c r="H57" s="55"/>
      <c r="I57" s="60">
        <v>0</v>
      </c>
      <c r="J57" s="60"/>
      <c r="K57" s="55" t="s">
        <v>34</v>
      </c>
      <c r="L57" s="55"/>
    </row>
    <row r="58" spans="1:26" ht="15.75" x14ac:dyDescent="0.25">
      <c r="D58" s="55" t="s">
        <v>31</v>
      </c>
      <c r="E58" s="55"/>
      <c r="F58" s="55"/>
      <c r="G58" s="55"/>
      <c r="H58" s="55"/>
      <c r="I58" s="63">
        <v>0</v>
      </c>
      <c r="J58" s="63"/>
      <c r="K58" s="55" t="s">
        <v>34</v>
      </c>
      <c r="L58" s="55"/>
    </row>
    <row r="59" spans="1:26" ht="15.75" x14ac:dyDescent="0.25">
      <c r="B59" s="55" t="s">
        <v>47</v>
      </c>
      <c r="C59" s="55"/>
      <c r="D59" s="55"/>
      <c r="E59" s="55"/>
      <c r="F59" s="55"/>
      <c r="G59" s="55"/>
      <c r="H59" s="55"/>
      <c r="I59" s="55"/>
      <c r="J59" s="55"/>
      <c r="K59" s="55"/>
      <c r="L59" s="55"/>
      <c r="M59" s="55"/>
      <c r="N59" s="55"/>
      <c r="O59" s="55"/>
      <c r="P59" s="55"/>
      <c r="Q59" s="55"/>
      <c r="R59" s="70">
        <v>46630.200000000004</v>
      </c>
      <c r="S59" s="70"/>
      <c r="T59" s="55" t="s">
        <v>34</v>
      </c>
      <c r="U59" s="55"/>
    </row>
    <row r="60" spans="1:26" ht="15.75" x14ac:dyDescent="0.25">
      <c r="B60" s="55" t="s">
        <v>48</v>
      </c>
      <c r="C60" s="55"/>
      <c r="D60" s="55"/>
      <c r="E60" s="55"/>
      <c r="F60" s="55"/>
      <c r="G60" s="55"/>
      <c r="H60" s="55"/>
      <c r="I60" s="55"/>
      <c r="J60" s="55"/>
      <c r="K60" s="55"/>
      <c r="L60" s="55"/>
      <c r="M60" s="55"/>
      <c r="N60" s="55"/>
      <c r="O60" s="55"/>
      <c r="P60" s="55"/>
      <c r="Q60" s="55"/>
      <c r="R60" s="55"/>
      <c r="S60" s="55"/>
      <c r="T60" s="55"/>
      <c r="U60" s="55"/>
      <c r="V60" s="55"/>
      <c r="W60" s="55"/>
      <c r="X60" s="55"/>
      <c r="Y60" s="55"/>
    </row>
    <row r="61" spans="1:26" ht="15.75" x14ac:dyDescent="0.25">
      <c r="B61" s="55" t="s">
        <v>49</v>
      </c>
      <c r="C61" s="55"/>
      <c r="D61" s="55"/>
      <c r="E61" s="55"/>
      <c r="F61" s="55"/>
      <c r="G61" s="60">
        <v>0</v>
      </c>
      <c r="H61" s="60"/>
      <c r="I61" s="55" t="s">
        <v>50</v>
      </c>
      <c r="J61" s="55"/>
      <c r="K61" s="55"/>
      <c r="L61" s="55"/>
    </row>
    <row r="62" spans="1:26" s="7" customFormat="1" ht="21" customHeight="1" x14ac:dyDescent="0.2">
      <c r="A62" s="69" t="s">
        <v>51</v>
      </c>
      <c r="B62" s="69"/>
      <c r="C62" s="69"/>
      <c r="D62" s="69"/>
      <c r="E62" s="69"/>
      <c r="F62" s="69"/>
      <c r="G62" s="69"/>
      <c r="H62" s="69"/>
      <c r="I62" s="69"/>
      <c r="J62" s="69"/>
      <c r="K62" s="69"/>
      <c r="L62" s="69"/>
      <c r="M62" s="69"/>
      <c r="N62" s="69"/>
      <c r="O62" s="69"/>
      <c r="P62" s="69"/>
      <c r="Q62" s="69"/>
      <c r="R62" s="69"/>
      <c r="S62" s="69"/>
      <c r="T62" s="69"/>
      <c r="U62" s="69"/>
      <c r="V62" s="69"/>
      <c r="W62" s="69"/>
      <c r="X62" s="69"/>
      <c r="Y62" s="69"/>
      <c r="Z62" s="6"/>
    </row>
    <row r="63" spans="1:26" s="7" customFormat="1" ht="23.1" customHeight="1" x14ac:dyDescent="0.2">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
    </row>
    <row r="64" spans="1:26" ht="15.75" x14ac:dyDescent="0.25">
      <c r="B64" s="55" t="s">
        <v>52</v>
      </c>
      <c r="C64" s="55"/>
      <c r="D64" s="55"/>
      <c r="E64" s="55"/>
      <c r="F64" s="55"/>
      <c r="G64" s="55"/>
      <c r="H64" s="55"/>
      <c r="I64" s="55"/>
      <c r="J64" s="55"/>
      <c r="K64" s="55"/>
      <c r="L64" s="55"/>
      <c r="M64" s="55"/>
      <c r="N64" s="55"/>
      <c r="O64" s="55"/>
      <c r="P64" s="55"/>
      <c r="Q64" s="55"/>
      <c r="R64" s="55"/>
      <c r="S64" s="55"/>
      <c r="T64" s="55"/>
      <c r="U64" s="55"/>
      <c r="V64" s="55"/>
      <c r="W64" s="55"/>
      <c r="X64" s="55"/>
      <c r="Y64" s="55"/>
    </row>
    <row r="65" spans="1:28" ht="15.75" x14ac:dyDescent="0.25">
      <c r="A65" s="3"/>
      <c r="B65" s="56"/>
      <c r="C65" s="56"/>
      <c r="D65" s="56"/>
      <c r="E65" s="56"/>
      <c r="F65" s="56"/>
      <c r="G65" s="56"/>
      <c r="H65" s="56"/>
      <c r="I65" s="56"/>
      <c r="J65" s="56"/>
      <c r="K65" s="56"/>
      <c r="L65" s="56"/>
      <c r="M65" s="56"/>
      <c r="N65" s="57" t="s">
        <v>53</v>
      </c>
      <c r="O65" s="57"/>
      <c r="P65" s="57"/>
      <c r="Q65" s="57"/>
      <c r="R65" s="57"/>
      <c r="S65" s="57"/>
      <c r="T65" s="57"/>
      <c r="U65" s="57"/>
      <c r="V65" s="57"/>
      <c r="W65" s="57"/>
      <c r="X65" s="57"/>
      <c r="Y65" s="57"/>
    </row>
    <row r="66" spans="1:28" s="7" customFormat="1" ht="18" customHeight="1" x14ac:dyDescent="0.25">
      <c r="A66" s="3"/>
      <c r="B66" s="56"/>
      <c r="C66" s="56"/>
      <c r="D66" s="56"/>
      <c r="E66" s="56"/>
      <c r="F66" s="56"/>
      <c r="G66" s="56"/>
      <c r="H66" s="56"/>
      <c r="I66" s="56"/>
      <c r="J66" s="56"/>
      <c r="K66" s="56"/>
      <c r="L66" s="56"/>
      <c r="M66" s="56"/>
      <c r="N66" s="57" t="s">
        <v>3</v>
      </c>
      <c r="O66" s="57"/>
      <c r="P66" s="57"/>
      <c r="Q66" s="57"/>
      <c r="R66" s="57"/>
      <c r="S66" s="57"/>
      <c r="T66" s="57"/>
      <c r="U66" s="57"/>
      <c r="V66" s="57"/>
      <c r="W66" s="57"/>
      <c r="X66" s="57"/>
      <c r="Y66" s="57"/>
      <c r="Z66" s="6"/>
    </row>
    <row r="67" spans="1:28" s="7" customFormat="1" ht="17.100000000000001" customHeight="1" x14ac:dyDescent="0.25">
      <c r="A67" s="3"/>
      <c r="B67" s="57" t="s">
        <v>54</v>
      </c>
      <c r="C67" s="57"/>
      <c r="D67" s="57"/>
      <c r="E67" s="57"/>
      <c r="F67" s="57"/>
      <c r="G67" s="57"/>
      <c r="H67" s="57"/>
      <c r="I67" s="57"/>
      <c r="J67" s="57"/>
      <c r="K67" s="57"/>
      <c r="L67" s="57"/>
      <c r="M67" s="57"/>
      <c r="N67" s="57" t="s">
        <v>4</v>
      </c>
      <c r="O67" s="57"/>
      <c r="P67" s="57"/>
      <c r="Q67" s="57" t="s">
        <v>5</v>
      </c>
      <c r="R67" s="57"/>
      <c r="S67" s="57"/>
      <c r="T67" s="57" t="s">
        <v>6</v>
      </c>
      <c r="U67" s="57"/>
      <c r="V67" s="57"/>
      <c r="W67" s="57" t="s">
        <v>7</v>
      </c>
      <c r="X67" s="57"/>
      <c r="Y67" s="57"/>
      <c r="Z67" s="6"/>
    </row>
    <row r="68" spans="1:28" s="7" customFormat="1" ht="15.75" customHeight="1" x14ac:dyDescent="0.25">
      <c r="A68" s="3"/>
      <c r="B68" s="56" t="s">
        <v>55</v>
      </c>
      <c r="C68" s="56"/>
      <c r="D68" s="56"/>
      <c r="E68" s="56"/>
      <c r="F68" s="56"/>
      <c r="G68" s="56"/>
      <c r="H68" s="56"/>
      <c r="I68" s="56"/>
      <c r="J68" s="56"/>
      <c r="K68" s="56"/>
      <c r="L68" s="56"/>
      <c r="M68" s="56"/>
      <c r="N68" s="58">
        <v>1843.49</v>
      </c>
      <c r="O68" s="58"/>
      <c r="P68" s="58"/>
      <c r="Q68" s="58">
        <f>N68</f>
        <v>1843.49</v>
      </c>
      <c r="R68" s="58"/>
      <c r="S68" s="58"/>
      <c r="T68" s="58">
        <f>Q68</f>
        <v>1843.49</v>
      </c>
      <c r="U68" s="58"/>
      <c r="V68" s="58"/>
      <c r="W68" s="58">
        <f>T68</f>
        <v>1843.49</v>
      </c>
      <c r="X68" s="58"/>
      <c r="Y68" s="58"/>
      <c r="Z68" s="6"/>
      <c r="AB68" s="10"/>
    </row>
    <row r="69" spans="1:28" s="7" customFormat="1" ht="15.75" customHeight="1" x14ac:dyDescent="0.25">
      <c r="A69" s="3"/>
      <c r="B69" s="56" t="s">
        <v>56</v>
      </c>
      <c r="C69" s="56"/>
      <c r="D69" s="56"/>
      <c r="E69" s="56"/>
      <c r="F69" s="56"/>
      <c r="G69" s="56"/>
      <c r="H69" s="56"/>
      <c r="I69" s="56"/>
      <c r="J69" s="56"/>
      <c r="K69" s="56"/>
      <c r="L69" s="56"/>
      <c r="M69" s="56"/>
      <c r="N69" s="58">
        <v>3646.9500000000003</v>
      </c>
      <c r="O69" s="58"/>
      <c r="P69" s="58"/>
      <c r="Q69" s="58">
        <f>N69</f>
        <v>3646.9500000000003</v>
      </c>
      <c r="R69" s="58"/>
      <c r="S69" s="58"/>
      <c r="T69" s="58">
        <f>Q69</f>
        <v>3646.9500000000003</v>
      </c>
      <c r="U69" s="58"/>
      <c r="V69" s="58"/>
      <c r="W69" s="58">
        <f>T69</f>
        <v>3646.9500000000003</v>
      </c>
      <c r="X69" s="58"/>
      <c r="Y69" s="58"/>
      <c r="Z69" s="6"/>
      <c r="AB69" s="10"/>
    </row>
    <row r="70" spans="1:28" s="7" customFormat="1" ht="15.75" customHeight="1" x14ac:dyDescent="0.25">
      <c r="A70" s="3"/>
      <c r="B70" s="56" t="s">
        <v>57</v>
      </c>
      <c r="C70" s="56"/>
      <c r="D70" s="56"/>
      <c r="E70" s="56"/>
      <c r="F70" s="56"/>
      <c r="G70" s="56"/>
      <c r="H70" s="56"/>
      <c r="I70" s="56"/>
      <c r="J70" s="56"/>
      <c r="K70" s="56"/>
      <c r="L70" s="56"/>
      <c r="M70" s="56"/>
      <c r="N70" s="58">
        <v>7667.38</v>
      </c>
      <c r="O70" s="58"/>
      <c r="P70" s="58"/>
      <c r="Q70" s="58">
        <f>N70</f>
        <v>7667.38</v>
      </c>
      <c r="R70" s="58"/>
      <c r="S70" s="58"/>
      <c r="T70" s="58">
        <f>Q70</f>
        <v>7667.38</v>
      </c>
      <c r="U70" s="58"/>
      <c r="V70" s="58"/>
      <c r="W70" s="58">
        <f>T70</f>
        <v>7667.38</v>
      </c>
      <c r="X70" s="58"/>
      <c r="Y70" s="58"/>
      <c r="Z70" s="6"/>
      <c r="AB70" s="10"/>
    </row>
    <row r="71" spans="1:28" ht="15.75" x14ac:dyDescent="0.25">
      <c r="B71" s="55" t="s">
        <v>58</v>
      </c>
      <c r="C71" s="55"/>
      <c r="D71" s="55"/>
      <c r="E71" s="55"/>
      <c r="F71" s="55"/>
      <c r="G71" s="55"/>
      <c r="H71" s="55"/>
      <c r="I71" s="55"/>
      <c r="J71" s="55"/>
      <c r="K71" s="55"/>
      <c r="L71" s="55"/>
      <c r="M71" s="55"/>
      <c r="N71" s="55"/>
      <c r="O71" s="55"/>
      <c r="P71" s="55"/>
      <c r="Q71" s="55"/>
      <c r="R71" s="55"/>
      <c r="S71" s="55"/>
      <c r="T71" s="55"/>
      <c r="U71" s="55"/>
      <c r="V71" s="55"/>
      <c r="W71" s="55"/>
      <c r="X71" s="55"/>
      <c r="Y71" s="55"/>
    </row>
    <row r="72" spans="1:28" ht="15.75" x14ac:dyDescent="0.25">
      <c r="A72" s="3"/>
      <c r="B72" s="56"/>
      <c r="C72" s="56"/>
      <c r="D72" s="56"/>
      <c r="E72" s="56"/>
      <c r="F72" s="56"/>
      <c r="G72" s="56"/>
      <c r="H72" s="56"/>
      <c r="I72" s="56"/>
      <c r="J72" s="56"/>
      <c r="K72" s="56"/>
      <c r="L72" s="56"/>
      <c r="M72" s="56"/>
      <c r="N72" s="57" t="s">
        <v>53</v>
      </c>
      <c r="O72" s="57"/>
      <c r="P72" s="57"/>
      <c r="Q72" s="57"/>
      <c r="R72" s="57"/>
      <c r="S72" s="57"/>
      <c r="T72" s="57"/>
      <c r="U72" s="57"/>
      <c r="V72" s="57"/>
      <c r="W72" s="57"/>
      <c r="X72" s="57"/>
      <c r="Y72" s="57"/>
    </row>
    <row r="73" spans="1:28" s="7" customFormat="1" ht="18" customHeight="1" x14ac:dyDescent="0.25">
      <c r="A73" s="3"/>
      <c r="B73" s="56"/>
      <c r="C73" s="56"/>
      <c r="D73" s="56"/>
      <c r="E73" s="56"/>
      <c r="F73" s="56"/>
      <c r="G73" s="56"/>
      <c r="H73" s="56"/>
      <c r="I73" s="56"/>
      <c r="J73" s="56"/>
      <c r="K73" s="56"/>
      <c r="L73" s="56"/>
      <c r="M73" s="56"/>
      <c r="N73" s="57" t="s">
        <v>3</v>
      </c>
      <c r="O73" s="57"/>
      <c r="P73" s="57"/>
      <c r="Q73" s="57"/>
      <c r="R73" s="57"/>
      <c r="S73" s="57"/>
      <c r="T73" s="57"/>
      <c r="U73" s="57"/>
      <c r="V73" s="57"/>
      <c r="W73" s="57"/>
      <c r="X73" s="57"/>
      <c r="Y73" s="57"/>
      <c r="Z73" s="6"/>
    </row>
    <row r="74" spans="1:28" s="7" customFormat="1" ht="17.100000000000001" customHeight="1" x14ac:dyDescent="0.25">
      <c r="A74" s="3"/>
      <c r="B74" s="57" t="s">
        <v>54</v>
      </c>
      <c r="C74" s="57"/>
      <c r="D74" s="57"/>
      <c r="E74" s="57"/>
      <c r="F74" s="57"/>
      <c r="G74" s="57"/>
      <c r="H74" s="57"/>
      <c r="I74" s="57"/>
      <c r="J74" s="57"/>
      <c r="K74" s="57"/>
      <c r="L74" s="57"/>
      <c r="M74" s="57"/>
      <c r="N74" s="57" t="s">
        <v>4</v>
      </c>
      <c r="O74" s="57"/>
      <c r="P74" s="57"/>
      <c r="Q74" s="57" t="s">
        <v>5</v>
      </c>
      <c r="R74" s="57"/>
      <c r="S74" s="57"/>
      <c r="T74" s="57" t="s">
        <v>6</v>
      </c>
      <c r="U74" s="57"/>
      <c r="V74" s="57"/>
      <c r="W74" s="57" t="s">
        <v>7</v>
      </c>
      <c r="X74" s="57"/>
      <c r="Y74" s="57"/>
      <c r="Z74" s="6"/>
    </row>
    <row r="75" spans="1:28" s="7" customFormat="1" ht="15.75" customHeight="1" x14ac:dyDescent="0.25">
      <c r="A75" s="3"/>
      <c r="B75" s="56" t="s">
        <v>59</v>
      </c>
      <c r="C75" s="56"/>
      <c r="D75" s="56"/>
      <c r="E75" s="56"/>
      <c r="F75" s="56"/>
      <c r="G75" s="56"/>
      <c r="H75" s="56"/>
      <c r="I75" s="56"/>
      <c r="J75" s="56"/>
      <c r="K75" s="56"/>
      <c r="L75" s="56"/>
      <c r="M75" s="56"/>
      <c r="N75" s="58">
        <v>1843.49</v>
      </c>
      <c r="O75" s="58"/>
      <c r="P75" s="58"/>
      <c r="Q75" s="58">
        <f>N75</f>
        <v>1843.49</v>
      </c>
      <c r="R75" s="58"/>
      <c r="S75" s="58"/>
      <c r="T75" s="58">
        <f>Q75</f>
        <v>1843.49</v>
      </c>
      <c r="U75" s="58"/>
      <c r="V75" s="58"/>
      <c r="W75" s="58">
        <f>T75</f>
        <v>1843.49</v>
      </c>
      <c r="X75" s="58"/>
      <c r="Y75" s="58"/>
      <c r="Z75" s="6"/>
      <c r="AB75" s="10"/>
    </row>
    <row r="76" spans="1:28" s="7" customFormat="1" ht="15.75" customHeight="1" x14ac:dyDescent="0.25">
      <c r="A76" s="3"/>
      <c r="B76" s="56" t="s">
        <v>60</v>
      </c>
      <c r="C76" s="56"/>
      <c r="D76" s="56"/>
      <c r="E76" s="56"/>
      <c r="F76" s="56"/>
      <c r="G76" s="56"/>
      <c r="H76" s="56"/>
      <c r="I76" s="56"/>
      <c r="J76" s="56"/>
      <c r="K76" s="56"/>
      <c r="L76" s="56"/>
      <c r="M76" s="56"/>
      <c r="N76" s="58">
        <v>5718.78</v>
      </c>
      <c r="O76" s="58"/>
      <c r="P76" s="58"/>
      <c r="Q76" s="58">
        <f>N76</f>
        <v>5718.78</v>
      </c>
      <c r="R76" s="58"/>
      <c r="S76" s="58"/>
      <c r="T76" s="58">
        <f>Q76</f>
        <v>5718.78</v>
      </c>
      <c r="U76" s="58"/>
      <c r="V76" s="58"/>
      <c r="W76" s="58">
        <f>T76</f>
        <v>5718.78</v>
      </c>
      <c r="X76" s="58"/>
      <c r="Y76" s="58"/>
      <c r="Z76" s="6"/>
      <c r="AB76" s="10"/>
    </row>
    <row r="77" spans="1:28" s="7" customFormat="1" ht="27.95" customHeight="1" x14ac:dyDescent="0.2">
      <c r="A77" s="69" t="s">
        <v>61</v>
      </c>
      <c r="B77" s="69"/>
      <c r="C77" s="69"/>
      <c r="D77" s="69"/>
      <c r="E77" s="69"/>
      <c r="F77" s="69"/>
      <c r="G77" s="69"/>
      <c r="H77" s="69"/>
      <c r="I77" s="69"/>
      <c r="J77" s="69"/>
      <c r="K77" s="69"/>
      <c r="L77" s="69"/>
      <c r="M77" s="69"/>
      <c r="N77" s="69"/>
      <c r="O77" s="69"/>
      <c r="P77" s="69"/>
      <c r="Q77" s="69"/>
      <c r="R77" s="69"/>
      <c r="S77" s="69"/>
      <c r="T77" s="69"/>
      <c r="U77" s="69"/>
      <c r="V77" s="69"/>
      <c r="W77" s="69"/>
      <c r="X77" s="69"/>
      <c r="Y77" s="69"/>
      <c r="Z77" s="6"/>
    </row>
    <row r="78" spans="1:28" s="7" customFormat="1" ht="27" customHeight="1" x14ac:dyDescent="0.2">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
    </row>
    <row r="79" spans="1:28" ht="15.75" x14ac:dyDescent="0.25">
      <c r="B79" s="55" t="s">
        <v>62</v>
      </c>
      <c r="C79" s="55"/>
      <c r="D79" s="55"/>
      <c r="E79" s="55"/>
      <c r="F79" s="55"/>
      <c r="G79" s="55"/>
      <c r="H79" s="55"/>
      <c r="I79" s="55"/>
      <c r="J79" s="55"/>
      <c r="K79" s="55"/>
      <c r="L79" s="55"/>
      <c r="M79" s="55"/>
      <c r="N79" s="55"/>
      <c r="O79" s="55"/>
      <c r="P79" s="55"/>
      <c r="Q79" s="55"/>
      <c r="R79" s="55"/>
      <c r="S79" s="55"/>
      <c r="T79" s="55"/>
      <c r="U79" s="55"/>
      <c r="V79" s="55"/>
      <c r="W79" s="55"/>
      <c r="X79" s="55"/>
      <c r="Y79" s="55"/>
    </row>
    <row r="80" spans="1:28" x14ac:dyDescent="0.2">
      <c r="A80" s="71"/>
      <c r="B80" s="72" t="s">
        <v>63</v>
      </c>
      <c r="C80" s="72"/>
      <c r="D80" s="72"/>
      <c r="E80" s="72"/>
      <c r="F80" s="72"/>
      <c r="G80" s="72"/>
      <c r="H80" s="72"/>
      <c r="I80" s="72"/>
      <c r="J80" s="72"/>
      <c r="K80" s="72"/>
      <c r="L80" s="72"/>
      <c r="M80" s="72"/>
      <c r="N80" s="72"/>
      <c r="O80" s="72"/>
      <c r="P80" s="72"/>
      <c r="Q80" s="72"/>
      <c r="R80" s="72"/>
      <c r="S80" s="72"/>
      <c r="T80" s="72"/>
      <c r="U80" s="72"/>
      <c r="V80" s="72"/>
      <c r="W80" s="72"/>
      <c r="X80" s="72"/>
      <c r="Y80" s="72"/>
    </row>
    <row r="81" spans="1:75" x14ac:dyDescent="0.2">
      <c r="A81" s="71"/>
      <c r="B81" s="72"/>
      <c r="C81" s="72"/>
      <c r="D81" s="72"/>
      <c r="E81" s="72"/>
      <c r="F81" s="72"/>
      <c r="G81" s="72"/>
      <c r="H81" s="72"/>
      <c r="I81" s="72"/>
      <c r="J81" s="72"/>
      <c r="K81" s="72"/>
      <c r="L81" s="72"/>
      <c r="M81" s="72"/>
      <c r="N81" s="72"/>
      <c r="O81" s="72"/>
      <c r="P81" s="72"/>
      <c r="Q81" s="72"/>
      <c r="R81" s="72"/>
      <c r="S81" s="72"/>
      <c r="T81" s="72"/>
      <c r="U81" s="72"/>
      <c r="V81" s="72"/>
      <c r="W81" s="72"/>
      <c r="X81" s="72"/>
      <c r="Y81" s="72"/>
    </row>
    <row r="82" spans="1:75" s="7" customFormat="1" ht="32.65" customHeight="1" x14ac:dyDescent="0.2">
      <c r="A82" s="11" t="s">
        <v>64</v>
      </c>
      <c r="B82" s="12" t="s">
        <v>65</v>
      </c>
      <c r="C82" s="12" t="s">
        <v>66</v>
      </c>
      <c r="D82" s="12" t="s">
        <v>67</v>
      </c>
      <c r="E82" s="12" t="s">
        <v>68</v>
      </c>
      <c r="F82" s="12" t="s">
        <v>69</v>
      </c>
      <c r="G82" s="12" t="s">
        <v>70</v>
      </c>
      <c r="H82" s="12" t="s">
        <v>71</v>
      </c>
      <c r="I82" s="12" t="s">
        <v>72</v>
      </c>
      <c r="J82" s="12" t="s">
        <v>73</v>
      </c>
      <c r="K82" s="12" t="s">
        <v>74</v>
      </c>
      <c r="L82" s="12" t="s">
        <v>75</v>
      </c>
      <c r="M82" s="12" t="s">
        <v>76</v>
      </c>
      <c r="N82" s="12" t="s">
        <v>77</v>
      </c>
      <c r="O82" s="12" t="s">
        <v>78</v>
      </c>
      <c r="P82" s="12" t="s">
        <v>79</v>
      </c>
      <c r="Q82" s="12" t="s">
        <v>80</v>
      </c>
      <c r="R82" s="12" t="s">
        <v>81</v>
      </c>
      <c r="S82" s="12" t="s">
        <v>82</v>
      </c>
      <c r="T82" s="12" t="s">
        <v>83</v>
      </c>
      <c r="U82" s="12" t="s">
        <v>84</v>
      </c>
      <c r="V82" s="12" t="s">
        <v>85</v>
      </c>
      <c r="W82" s="12" t="s">
        <v>86</v>
      </c>
      <c r="X82" s="12" t="s">
        <v>87</v>
      </c>
      <c r="Y82" s="12" t="s">
        <v>88</v>
      </c>
      <c r="Z82" s="6"/>
    </row>
    <row r="83" spans="1:75" ht="12" x14ac:dyDescent="0.2">
      <c r="A83" s="13">
        <v>1</v>
      </c>
      <c r="B83" s="14">
        <v>1882.5599999999997</v>
      </c>
      <c r="C83" s="14">
        <v>1828.4999999999998</v>
      </c>
      <c r="D83" s="14">
        <v>1872.3700000000001</v>
      </c>
      <c r="E83" s="14">
        <v>1823.4399999999998</v>
      </c>
      <c r="F83" s="14">
        <v>1800.6000000000001</v>
      </c>
      <c r="G83" s="14">
        <v>1800.0199999999998</v>
      </c>
      <c r="H83" s="14">
        <v>1802.14</v>
      </c>
      <c r="I83" s="14">
        <v>1784.1299999999999</v>
      </c>
      <c r="J83" s="14">
        <v>1745.3099999999997</v>
      </c>
      <c r="K83" s="14">
        <v>1772.84</v>
      </c>
      <c r="L83" s="14">
        <v>1872.39</v>
      </c>
      <c r="M83" s="14">
        <v>1889.61</v>
      </c>
      <c r="N83" s="14">
        <v>1972.76</v>
      </c>
      <c r="O83" s="14">
        <v>2009.32</v>
      </c>
      <c r="P83" s="14">
        <v>1981.14</v>
      </c>
      <c r="Q83" s="14">
        <v>2069.3200000000002</v>
      </c>
      <c r="R83" s="14">
        <v>2179.4</v>
      </c>
      <c r="S83" s="14">
        <v>2206.6400000000003</v>
      </c>
      <c r="T83" s="14">
        <v>2209.9700000000003</v>
      </c>
      <c r="U83" s="14">
        <v>2209.59</v>
      </c>
      <c r="V83" s="14">
        <v>2224.8500000000004</v>
      </c>
      <c r="W83" s="14">
        <v>2208.4300000000003</v>
      </c>
      <c r="X83" s="14">
        <v>1973.11</v>
      </c>
      <c r="Y83" s="14">
        <v>1803.78</v>
      </c>
      <c r="AZ83" s="9"/>
      <c r="BA83" s="9"/>
      <c r="BB83" s="9"/>
      <c r="BC83" s="9"/>
      <c r="BD83" s="9"/>
      <c r="BE83" s="9"/>
      <c r="BF83" s="9"/>
      <c r="BG83" s="9"/>
      <c r="BH83" s="9"/>
      <c r="BI83" s="9"/>
      <c r="BJ83" s="9"/>
      <c r="BK83" s="9"/>
      <c r="BL83" s="9"/>
      <c r="BM83" s="9"/>
      <c r="BN83" s="9"/>
      <c r="BO83" s="9"/>
      <c r="BP83" s="9"/>
      <c r="BQ83" s="9"/>
      <c r="BR83" s="9"/>
      <c r="BS83" s="9"/>
      <c r="BT83" s="9"/>
      <c r="BU83" s="9"/>
      <c r="BV83" s="9"/>
      <c r="BW83" s="9"/>
    </row>
    <row r="84" spans="1:75" ht="12" x14ac:dyDescent="0.2">
      <c r="A84" s="13">
        <v>2</v>
      </c>
      <c r="B84" s="14">
        <v>1779.26</v>
      </c>
      <c r="C84" s="14">
        <v>1708.3</v>
      </c>
      <c r="D84" s="14">
        <v>1666.11</v>
      </c>
      <c r="E84" s="14">
        <v>1649.8799999999999</v>
      </c>
      <c r="F84" s="14">
        <v>1664.68</v>
      </c>
      <c r="G84" s="14">
        <v>1681.7</v>
      </c>
      <c r="H84" s="14">
        <v>1691.86</v>
      </c>
      <c r="I84" s="14">
        <v>1722.6499999999999</v>
      </c>
      <c r="J84" s="14">
        <v>1841.4199999999998</v>
      </c>
      <c r="K84" s="14">
        <v>2002.7299999999998</v>
      </c>
      <c r="L84" s="14">
        <v>2257.9500000000003</v>
      </c>
      <c r="M84" s="14">
        <v>2318.1600000000003</v>
      </c>
      <c r="N84" s="14">
        <v>2314.11</v>
      </c>
      <c r="O84" s="14">
        <v>2323.15</v>
      </c>
      <c r="P84" s="14">
        <v>2279.6400000000003</v>
      </c>
      <c r="Q84" s="14">
        <v>2329.6400000000003</v>
      </c>
      <c r="R84" s="14">
        <v>2357</v>
      </c>
      <c r="S84" s="14">
        <v>2366.3200000000002</v>
      </c>
      <c r="T84" s="14">
        <v>2366.84</v>
      </c>
      <c r="U84" s="14">
        <v>2364</v>
      </c>
      <c r="V84" s="14">
        <v>2366.25</v>
      </c>
      <c r="W84" s="14">
        <v>2348.9300000000003</v>
      </c>
      <c r="X84" s="14">
        <v>2177.1000000000004</v>
      </c>
      <c r="Y84" s="14">
        <v>1886.2499999999998</v>
      </c>
      <c r="AZ84" s="9"/>
      <c r="BA84" s="9"/>
      <c r="BB84" s="9"/>
      <c r="BC84" s="9"/>
      <c r="BD84" s="9"/>
      <c r="BE84" s="9"/>
      <c r="BF84" s="9"/>
      <c r="BG84" s="9"/>
      <c r="BH84" s="9"/>
      <c r="BI84" s="9"/>
      <c r="BJ84" s="9"/>
      <c r="BK84" s="9"/>
      <c r="BL84" s="9"/>
      <c r="BM84" s="9"/>
      <c r="BN84" s="9"/>
      <c r="BO84" s="9"/>
      <c r="BP84" s="9"/>
      <c r="BQ84" s="9"/>
      <c r="BR84" s="9"/>
      <c r="BS84" s="9"/>
      <c r="BT84" s="9"/>
      <c r="BU84" s="9"/>
      <c r="BV84" s="9"/>
      <c r="BW84" s="9"/>
    </row>
    <row r="85" spans="1:75" ht="12" x14ac:dyDescent="0.2">
      <c r="A85" s="13">
        <v>3</v>
      </c>
      <c r="B85" s="14">
        <v>1822.0399999999997</v>
      </c>
      <c r="C85" s="14">
        <v>1754.1299999999999</v>
      </c>
      <c r="D85" s="14">
        <v>1705.16</v>
      </c>
      <c r="E85" s="14">
        <v>1666.52</v>
      </c>
      <c r="F85" s="14">
        <v>1711.2499999999998</v>
      </c>
      <c r="G85" s="14">
        <v>1727.61</v>
      </c>
      <c r="H85" s="14">
        <v>1750.2699999999998</v>
      </c>
      <c r="I85" s="14">
        <v>1795.64</v>
      </c>
      <c r="J85" s="14">
        <v>2021.34</v>
      </c>
      <c r="K85" s="14">
        <v>2296.2000000000003</v>
      </c>
      <c r="L85" s="14">
        <v>2338.8300000000004</v>
      </c>
      <c r="M85" s="14">
        <v>2354.9100000000003</v>
      </c>
      <c r="N85" s="14">
        <v>2358.6600000000003</v>
      </c>
      <c r="O85" s="14">
        <v>2362.1600000000003</v>
      </c>
      <c r="P85" s="14">
        <v>2333.1800000000003</v>
      </c>
      <c r="Q85" s="14">
        <v>2339.31</v>
      </c>
      <c r="R85" s="14">
        <v>2363.7200000000003</v>
      </c>
      <c r="S85" s="14">
        <v>2374.5700000000002</v>
      </c>
      <c r="T85" s="14">
        <v>2370.79</v>
      </c>
      <c r="U85" s="14">
        <v>2365.65</v>
      </c>
      <c r="V85" s="14">
        <v>2366.5300000000002</v>
      </c>
      <c r="W85" s="14">
        <v>2313.84</v>
      </c>
      <c r="X85" s="14">
        <v>1995.61</v>
      </c>
      <c r="Y85" s="14">
        <v>1768.7899999999997</v>
      </c>
      <c r="AZ85" s="9"/>
      <c r="BA85" s="9"/>
      <c r="BB85" s="9"/>
      <c r="BC85" s="9"/>
      <c r="BD85" s="9"/>
      <c r="BE85" s="9"/>
      <c r="BF85" s="9"/>
      <c r="BG85" s="9"/>
      <c r="BH85" s="9"/>
      <c r="BI85" s="9"/>
      <c r="BJ85" s="9"/>
      <c r="BK85" s="9"/>
      <c r="BL85" s="9"/>
      <c r="BM85" s="9"/>
      <c r="BN85" s="9"/>
      <c r="BO85" s="9"/>
      <c r="BP85" s="9"/>
      <c r="BQ85" s="9"/>
      <c r="BR85" s="9"/>
      <c r="BS85" s="9"/>
      <c r="BT85" s="9"/>
      <c r="BU85" s="9"/>
      <c r="BV85" s="9"/>
      <c r="BW85" s="9"/>
    </row>
    <row r="86" spans="1:75" ht="12" x14ac:dyDescent="0.2">
      <c r="A86" s="13">
        <v>4</v>
      </c>
      <c r="B86" s="14">
        <v>1750.61</v>
      </c>
      <c r="C86" s="14">
        <v>1688.22</v>
      </c>
      <c r="D86" s="14">
        <v>1652.84</v>
      </c>
      <c r="E86" s="14">
        <v>1621.39</v>
      </c>
      <c r="F86" s="14">
        <v>1668.6499999999999</v>
      </c>
      <c r="G86" s="14">
        <v>1703.57</v>
      </c>
      <c r="H86" s="14">
        <v>1746.3700000000001</v>
      </c>
      <c r="I86" s="14">
        <v>1852.51</v>
      </c>
      <c r="J86" s="14">
        <v>2089.25</v>
      </c>
      <c r="K86" s="14">
        <v>2324.7600000000002</v>
      </c>
      <c r="L86" s="14">
        <v>2365.13</v>
      </c>
      <c r="M86" s="14">
        <v>2380.11</v>
      </c>
      <c r="N86" s="14">
        <v>2380.75</v>
      </c>
      <c r="O86" s="14">
        <v>2383.9700000000003</v>
      </c>
      <c r="P86" s="14">
        <v>2360.1000000000004</v>
      </c>
      <c r="Q86" s="14">
        <v>2360.61</v>
      </c>
      <c r="R86" s="14">
        <v>2379.7400000000002</v>
      </c>
      <c r="S86" s="14">
        <v>2397.15</v>
      </c>
      <c r="T86" s="14">
        <v>2389.23</v>
      </c>
      <c r="U86" s="14">
        <v>2382.1000000000004</v>
      </c>
      <c r="V86" s="14">
        <v>2385.19</v>
      </c>
      <c r="W86" s="14">
        <v>2349.9700000000003</v>
      </c>
      <c r="X86" s="14">
        <v>2100.02</v>
      </c>
      <c r="Y86" s="14">
        <v>1848.9399999999998</v>
      </c>
      <c r="AZ86" s="9"/>
      <c r="BA86" s="9"/>
      <c r="BB86" s="9"/>
      <c r="BC86" s="9"/>
      <c r="BD86" s="9"/>
      <c r="BE86" s="9"/>
      <c r="BF86" s="9"/>
      <c r="BG86" s="9"/>
      <c r="BH86" s="9"/>
      <c r="BI86" s="9"/>
      <c r="BJ86" s="9"/>
      <c r="BK86" s="9"/>
      <c r="BL86" s="9"/>
      <c r="BM86" s="9"/>
      <c r="BN86" s="9"/>
      <c r="BO86" s="9"/>
      <c r="BP86" s="9"/>
      <c r="BQ86" s="9"/>
      <c r="BR86" s="9"/>
      <c r="BS86" s="9"/>
      <c r="BT86" s="9"/>
      <c r="BU86" s="9"/>
      <c r="BV86" s="9"/>
      <c r="BW86" s="9"/>
    </row>
    <row r="87" spans="1:75" ht="12" x14ac:dyDescent="0.2">
      <c r="A87" s="13">
        <v>5</v>
      </c>
      <c r="B87" s="14">
        <v>1772.49</v>
      </c>
      <c r="C87" s="14">
        <v>1707.8799999999999</v>
      </c>
      <c r="D87" s="14">
        <v>1654.57</v>
      </c>
      <c r="E87" s="14">
        <v>1647.32</v>
      </c>
      <c r="F87" s="14">
        <v>1677.66</v>
      </c>
      <c r="G87" s="14">
        <v>1697.03</v>
      </c>
      <c r="H87" s="14">
        <v>1754.95</v>
      </c>
      <c r="I87" s="14">
        <v>1826.14</v>
      </c>
      <c r="J87" s="14">
        <v>2107.6000000000004</v>
      </c>
      <c r="K87" s="14">
        <v>2324.36</v>
      </c>
      <c r="L87" s="14">
        <v>2351.21</v>
      </c>
      <c r="M87" s="14">
        <v>2355.9</v>
      </c>
      <c r="N87" s="14">
        <v>2355.21</v>
      </c>
      <c r="O87" s="14">
        <v>2356.3900000000003</v>
      </c>
      <c r="P87" s="14">
        <v>2345.9300000000003</v>
      </c>
      <c r="Q87" s="14">
        <v>2347.06</v>
      </c>
      <c r="R87" s="14">
        <v>2356.36</v>
      </c>
      <c r="S87" s="14">
        <v>2370.86</v>
      </c>
      <c r="T87" s="14">
        <v>2363.1600000000003</v>
      </c>
      <c r="U87" s="14">
        <v>2355.42</v>
      </c>
      <c r="V87" s="14">
        <v>2355.0800000000004</v>
      </c>
      <c r="W87" s="14">
        <v>2339.63</v>
      </c>
      <c r="X87" s="14">
        <v>2015.97</v>
      </c>
      <c r="Y87" s="14">
        <v>1790.41</v>
      </c>
      <c r="AZ87" s="9"/>
      <c r="BA87" s="9"/>
      <c r="BB87" s="9"/>
      <c r="BC87" s="9"/>
      <c r="BD87" s="9"/>
      <c r="BE87" s="9"/>
      <c r="BF87" s="9"/>
      <c r="BG87" s="9"/>
      <c r="BH87" s="9"/>
      <c r="BI87" s="9"/>
      <c r="BJ87" s="9"/>
      <c r="BK87" s="9"/>
      <c r="BL87" s="9"/>
      <c r="BM87" s="9"/>
      <c r="BN87" s="9"/>
      <c r="BO87" s="9"/>
      <c r="BP87" s="9"/>
      <c r="BQ87" s="9"/>
      <c r="BR87" s="9"/>
      <c r="BS87" s="9"/>
      <c r="BT87" s="9"/>
      <c r="BU87" s="9"/>
      <c r="BV87" s="9"/>
      <c r="BW87" s="9"/>
    </row>
    <row r="88" spans="1:75" ht="12" x14ac:dyDescent="0.2">
      <c r="A88" s="13">
        <v>6</v>
      </c>
      <c r="B88" s="14">
        <v>1730.9799999999998</v>
      </c>
      <c r="C88" s="14">
        <v>1629.32</v>
      </c>
      <c r="D88" s="14">
        <v>1552.29</v>
      </c>
      <c r="E88" s="14">
        <v>1527.35</v>
      </c>
      <c r="F88" s="14">
        <v>1555.62</v>
      </c>
      <c r="G88" s="14">
        <v>1598.7099999999998</v>
      </c>
      <c r="H88" s="14">
        <v>1654.04</v>
      </c>
      <c r="I88" s="14">
        <v>1789.2499999999998</v>
      </c>
      <c r="J88" s="14">
        <v>2023.4999999999998</v>
      </c>
      <c r="K88" s="14">
        <v>2275.2000000000003</v>
      </c>
      <c r="L88" s="14">
        <v>2316.56</v>
      </c>
      <c r="M88" s="14">
        <v>2329.5700000000002</v>
      </c>
      <c r="N88" s="14">
        <v>2330.86</v>
      </c>
      <c r="O88" s="14">
        <v>2332.5800000000004</v>
      </c>
      <c r="P88" s="14">
        <v>2309.23</v>
      </c>
      <c r="Q88" s="14">
        <v>2315.15</v>
      </c>
      <c r="R88" s="14">
        <v>2339.3200000000002</v>
      </c>
      <c r="S88" s="14">
        <v>2347.29</v>
      </c>
      <c r="T88" s="14">
        <v>2344.1000000000004</v>
      </c>
      <c r="U88" s="14">
        <v>2341.6000000000004</v>
      </c>
      <c r="V88" s="14">
        <v>2341.7400000000002</v>
      </c>
      <c r="W88" s="14">
        <v>2296.44</v>
      </c>
      <c r="X88" s="14">
        <v>1977.0199999999998</v>
      </c>
      <c r="Y88" s="14">
        <v>1793.9999999999998</v>
      </c>
      <c r="AZ88" s="9"/>
      <c r="BA88" s="9"/>
      <c r="BB88" s="9"/>
      <c r="BC88" s="9"/>
      <c r="BD88" s="9"/>
      <c r="BE88" s="9"/>
      <c r="BF88" s="9"/>
      <c r="BG88" s="9"/>
      <c r="BH88" s="9"/>
      <c r="BI88" s="9"/>
      <c r="BJ88" s="9"/>
      <c r="BK88" s="9"/>
      <c r="BL88" s="9"/>
      <c r="BM88" s="9"/>
      <c r="BN88" s="9"/>
      <c r="BO88" s="9"/>
      <c r="BP88" s="9"/>
      <c r="BQ88" s="9"/>
      <c r="BR88" s="9"/>
      <c r="BS88" s="9"/>
      <c r="BT88" s="9"/>
      <c r="BU88" s="9"/>
      <c r="BV88" s="9"/>
      <c r="BW88" s="9"/>
    </row>
    <row r="89" spans="1:75" ht="12" x14ac:dyDescent="0.2">
      <c r="A89" s="13">
        <v>7</v>
      </c>
      <c r="B89" s="14">
        <v>1733.1200000000001</v>
      </c>
      <c r="C89" s="14">
        <v>1649.26</v>
      </c>
      <c r="D89" s="14">
        <v>1582.01</v>
      </c>
      <c r="E89" s="14">
        <v>1551.43</v>
      </c>
      <c r="F89" s="14">
        <v>1568.68</v>
      </c>
      <c r="G89" s="14">
        <v>1594.2099999999998</v>
      </c>
      <c r="H89" s="14">
        <v>1627.36</v>
      </c>
      <c r="I89" s="14">
        <v>1719.7</v>
      </c>
      <c r="J89" s="14">
        <v>1842.09</v>
      </c>
      <c r="K89" s="14">
        <v>2086.11</v>
      </c>
      <c r="L89" s="14">
        <v>2231.9500000000003</v>
      </c>
      <c r="M89" s="14">
        <v>2251</v>
      </c>
      <c r="N89" s="14">
        <v>2251.81</v>
      </c>
      <c r="O89" s="14">
        <v>2251.8000000000002</v>
      </c>
      <c r="P89" s="14">
        <v>2220.6200000000003</v>
      </c>
      <c r="Q89" s="14">
        <v>2229.2400000000002</v>
      </c>
      <c r="R89" s="14">
        <v>2257.1200000000003</v>
      </c>
      <c r="S89" s="14">
        <v>2275.9300000000003</v>
      </c>
      <c r="T89" s="14">
        <v>2273.8000000000002</v>
      </c>
      <c r="U89" s="14">
        <v>2271.1400000000003</v>
      </c>
      <c r="V89" s="14">
        <v>2279.13</v>
      </c>
      <c r="W89" s="14">
        <v>2256.2800000000002</v>
      </c>
      <c r="X89" s="14">
        <v>2070.86</v>
      </c>
      <c r="Y89" s="14">
        <v>1827.53</v>
      </c>
      <c r="AZ89" s="9"/>
      <c r="BA89" s="9"/>
      <c r="BB89" s="9"/>
      <c r="BC89" s="9"/>
      <c r="BD89" s="9"/>
      <c r="BE89" s="9"/>
      <c r="BF89" s="9"/>
      <c r="BG89" s="9"/>
      <c r="BH89" s="9"/>
      <c r="BI89" s="9"/>
      <c r="BJ89" s="9"/>
      <c r="BK89" s="9"/>
      <c r="BL89" s="9"/>
      <c r="BM89" s="9"/>
      <c r="BN89" s="9"/>
      <c r="BO89" s="9"/>
      <c r="BP89" s="9"/>
      <c r="BQ89" s="9"/>
      <c r="BR89" s="9"/>
      <c r="BS89" s="9"/>
      <c r="BT89" s="9"/>
      <c r="BU89" s="9"/>
      <c r="BV89" s="9"/>
      <c r="BW89" s="9"/>
    </row>
    <row r="90" spans="1:75" ht="12" x14ac:dyDescent="0.2">
      <c r="A90" s="13">
        <v>8</v>
      </c>
      <c r="B90" s="14">
        <v>1789.8300000000002</v>
      </c>
      <c r="C90" s="14">
        <v>1714.55</v>
      </c>
      <c r="D90" s="14">
        <v>1655.14</v>
      </c>
      <c r="E90" s="14">
        <v>1612.14</v>
      </c>
      <c r="F90" s="14">
        <v>1646.08</v>
      </c>
      <c r="G90" s="14">
        <v>1663.99</v>
      </c>
      <c r="H90" s="14">
        <v>1689.1</v>
      </c>
      <c r="I90" s="14">
        <v>1787.24</v>
      </c>
      <c r="J90" s="14">
        <v>2002.49</v>
      </c>
      <c r="K90" s="14">
        <v>2255.31</v>
      </c>
      <c r="L90" s="14">
        <v>2337.3900000000003</v>
      </c>
      <c r="M90" s="14">
        <v>2354.23</v>
      </c>
      <c r="N90" s="14">
        <v>2356.4100000000003</v>
      </c>
      <c r="O90" s="14">
        <v>2357.8000000000002</v>
      </c>
      <c r="P90" s="14">
        <v>2335.7200000000003</v>
      </c>
      <c r="Q90" s="14">
        <v>2341.9700000000003</v>
      </c>
      <c r="R90" s="14">
        <v>2365.02</v>
      </c>
      <c r="S90" s="14">
        <v>2384.42</v>
      </c>
      <c r="T90" s="14">
        <v>2378.73</v>
      </c>
      <c r="U90" s="14">
        <v>2370.6000000000004</v>
      </c>
      <c r="V90" s="14">
        <v>2371.3500000000004</v>
      </c>
      <c r="W90" s="14">
        <v>2338.15</v>
      </c>
      <c r="X90" s="14">
        <v>2085.5800000000004</v>
      </c>
      <c r="Y90" s="14">
        <v>1806.4199999999998</v>
      </c>
      <c r="AZ90" s="9"/>
      <c r="BA90" s="9"/>
      <c r="BB90" s="9"/>
      <c r="BC90" s="9"/>
      <c r="BD90" s="9"/>
      <c r="BE90" s="9"/>
      <c r="BF90" s="9"/>
      <c r="BG90" s="9"/>
      <c r="BH90" s="9"/>
      <c r="BI90" s="9"/>
      <c r="BJ90" s="9"/>
      <c r="BK90" s="9"/>
      <c r="BL90" s="9"/>
      <c r="BM90" s="9"/>
      <c r="BN90" s="9"/>
      <c r="BO90" s="9"/>
      <c r="BP90" s="9"/>
      <c r="BQ90" s="9"/>
      <c r="BR90" s="9"/>
      <c r="BS90" s="9"/>
      <c r="BT90" s="9"/>
      <c r="BU90" s="9"/>
      <c r="BV90" s="9"/>
      <c r="BW90" s="9"/>
    </row>
    <row r="91" spans="1:75" ht="12" x14ac:dyDescent="0.2">
      <c r="A91" s="13">
        <v>9</v>
      </c>
      <c r="B91" s="14">
        <v>1772.6499999999999</v>
      </c>
      <c r="C91" s="14">
        <v>1677.59</v>
      </c>
      <c r="D91" s="14">
        <v>1610.14</v>
      </c>
      <c r="E91" s="14">
        <v>1591.6</v>
      </c>
      <c r="F91" s="14">
        <v>1631.68</v>
      </c>
      <c r="G91" s="14">
        <v>1767.2899999999997</v>
      </c>
      <c r="H91" s="14">
        <v>1989.95</v>
      </c>
      <c r="I91" s="14">
        <v>2359.6800000000003</v>
      </c>
      <c r="J91" s="14">
        <v>2452.77</v>
      </c>
      <c r="K91" s="14">
        <v>2488.5100000000002</v>
      </c>
      <c r="L91" s="14">
        <v>2505.06</v>
      </c>
      <c r="M91" s="14">
        <v>2515.23</v>
      </c>
      <c r="N91" s="14">
        <v>2501.23</v>
      </c>
      <c r="O91" s="14">
        <v>2509.92</v>
      </c>
      <c r="P91" s="14">
        <v>2475.5100000000002</v>
      </c>
      <c r="Q91" s="14">
        <v>2471.9500000000003</v>
      </c>
      <c r="R91" s="14">
        <v>2430.6600000000003</v>
      </c>
      <c r="S91" s="14">
        <v>2442.1600000000003</v>
      </c>
      <c r="T91" s="14">
        <v>2429.71</v>
      </c>
      <c r="U91" s="14">
        <v>2487.5300000000002</v>
      </c>
      <c r="V91" s="14">
        <v>2447.6000000000004</v>
      </c>
      <c r="W91" s="14">
        <v>2401.15</v>
      </c>
      <c r="X91" s="14">
        <v>2119.9</v>
      </c>
      <c r="Y91" s="14">
        <v>1794.3500000000001</v>
      </c>
      <c r="AZ91" s="9"/>
      <c r="BA91" s="9"/>
      <c r="BB91" s="9"/>
      <c r="BC91" s="9"/>
      <c r="BD91" s="9"/>
      <c r="BE91" s="9"/>
      <c r="BF91" s="9"/>
      <c r="BG91" s="9"/>
      <c r="BH91" s="9"/>
      <c r="BI91" s="9"/>
      <c r="BJ91" s="9"/>
      <c r="BK91" s="9"/>
      <c r="BL91" s="9"/>
      <c r="BM91" s="9"/>
      <c r="BN91" s="9"/>
      <c r="BO91" s="9"/>
      <c r="BP91" s="9"/>
      <c r="BQ91" s="9"/>
      <c r="BR91" s="9"/>
      <c r="BS91" s="9"/>
      <c r="BT91" s="9"/>
      <c r="BU91" s="9"/>
      <c r="BV91" s="9"/>
      <c r="BW91" s="9"/>
    </row>
    <row r="92" spans="1:75" ht="12" x14ac:dyDescent="0.2">
      <c r="A92" s="13">
        <v>10</v>
      </c>
      <c r="B92" s="14">
        <v>1775.4199999999998</v>
      </c>
      <c r="C92" s="14">
        <v>1689.59</v>
      </c>
      <c r="D92" s="14">
        <v>1624.84</v>
      </c>
      <c r="E92" s="14">
        <v>1628.6499999999999</v>
      </c>
      <c r="F92" s="14">
        <v>1725.51</v>
      </c>
      <c r="G92" s="14">
        <v>1835.1699999999998</v>
      </c>
      <c r="H92" s="14">
        <v>2044.34</v>
      </c>
      <c r="I92" s="14">
        <v>2413.61</v>
      </c>
      <c r="J92" s="14">
        <v>2499.6400000000003</v>
      </c>
      <c r="K92" s="14">
        <v>2531.96</v>
      </c>
      <c r="L92" s="14">
        <v>2542.06</v>
      </c>
      <c r="M92" s="14">
        <v>2546.63</v>
      </c>
      <c r="N92" s="14">
        <v>2537.9100000000003</v>
      </c>
      <c r="O92" s="14">
        <v>2540.4500000000003</v>
      </c>
      <c r="P92" s="14">
        <v>2510.46</v>
      </c>
      <c r="Q92" s="14">
        <v>2504.86</v>
      </c>
      <c r="R92" s="14">
        <v>2498.7800000000002</v>
      </c>
      <c r="S92" s="14">
        <v>2500.0700000000002</v>
      </c>
      <c r="T92" s="14">
        <v>2486.42</v>
      </c>
      <c r="U92" s="14">
        <v>2514.9500000000003</v>
      </c>
      <c r="V92" s="14">
        <v>2481.61</v>
      </c>
      <c r="W92" s="14">
        <v>2418.86</v>
      </c>
      <c r="X92" s="14">
        <v>2145.7200000000003</v>
      </c>
      <c r="Y92" s="14">
        <v>1830.9199999999998</v>
      </c>
      <c r="AZ92" s="9"/>
      <c r="BA92" s="9"/>
      <c r="BB92" s="9"/>
      <c r="BC92" s="9"/>
      <c r="BD92" s="9"/>
      <c r="BE92" s="9"/>
      <c r="BF92" s="9"/>
      <c r="BG92" s="9"/>
      <c r="BH92" s="9"/>
      <c r="BI92" s="9"/>
      <c r="BJ92" s="9"/>
      <c r="BK92" s="9"/>
      <c r="BL92" s="9"/>
      <c r="BM92" s="9"/>
      <c r="BN92" s="9"/>
      <c r="BO92" s="9"/>
      <c r="BP92" s="9"/>
      <c r="BQ92" s="9"/>
      <c r="BR92" s="9"/>
      <c r="BS92" s="9"/>
      <c r="BT92" s="9"/>
      <c r="BU92" s="9"/>
      <c r="BV92" s="9"/>
      <c r="BW92" s="9"/>
    </row>
    <row r="93" spans="1:75" ht="12" x14ac:dyDescent="0.2">
      <c r="A93" s="13">
        <v>11</v>
      </c>
      <c r="B93" s="14">
        <v>1808.2499999999998</v>
      </c>
      <c r="C93" s="14">
        <v>1759.16</v>
      </c>
      <c r="D93" s="14">
        <v>1697.91</v>
      </c>
      <c r="E93" s="14">
        <v>1694.06</v>
      </c>
      <c r="F93" s="14">
        <v>1772.49</v>
      </c>
      <c r="G93" s="14">
        <v>1873.3099999999997</v>
      </c>
      <c r="H93" s="14">
        <v>2033.2899999999997</v>
      </c>
      <c r="I93" s="14">
        <v>2427.81</v>
      </c>
      <c r="J93" s="14">
        <v>2534.4100000000003</v>
      </c>
      <c r="K93" s="14">
        <v>2567.63</v>
      </c>
      <c r="L93" s="14">
        <v>2583.4500000000003</v>
      </c>
      <c r="M93" s="14">
        <v>2597.69</v>
      </c>
      <c r="N93" s="14">
        <v>2586.09</v>
      </c>
      <c r="O93" s="14">
        <v>2588.5700000000002</v>
      </c>
      <c r="P93" s="14">
        <v>2557.4500000000003</v>
      </c>
      <c r="Q93" s="14">
        <v>2553.2000000000003</v>
      </c>
      <c r="R93" s="14">
        <v>2515.7400000000002</v>
      </c>
      <c r="S93" s="14">
        <v>2521.4</v>
      </c>
      <c r="T93" s="14">
        <v>2499.46</v>
      </c>
      <c r="U93" s="14">
        <v>2555.54</v>
      </c>
      <c r="V93" s="14">
        <v>2537.9100000000003</v>
      </c>
      <c r="W93" s="14">
        <v>2502.6000000000004</v>
      </c>
      <c r="X93" s="14">
        <v>2354.7800000000002</v>
      </c>
      <c r="Y93" s="14">
        <v>1953.49</v>
      </c>
      <c r="AZ93" s="9"/>
      <c r="BA93" s="9"/>
      <c r="BB93" s="9"/>
      <c r="BC93" s="9"/>
      <c r="BD93" s="9"/>
      <c r="BE93" s="9"/>
      <c r="BF93" s="9"/>
      <c r="BG93" s="9"/>
      <c r="BH93" s="9"/>
      <c r="BI93" s="9"/>
      <c r="BJ93" s="9"/>
      <c r="BK93" s="9"/>
      <c r="BL93" s="9"/>
      <c r="BM93" s="9"/>
      <c r="BN93" s="9"/>
      <c r="BO93" s="9"/>
      <c r="BP93" s="9"/>
      <c r="BQ93" s="9"/>
      <c r="BR93" s="9"/>
      <c r="BS93" s="9"/>
      <c r="BT93" s="9"/>
      <c r="BU93" s="9"/>
      <c r="BV93" s="9"/>
      <c r="BW93" s="9"/>
    </row>
    <row r="94" spans="1:75" ht="12" x14ac:dyDescent="0.2">
      <c r="A94" s="13">
        <v>12</v>
      </c>
      <c r="B94" s="14">
        <v>1848.53</v>
      </c>
      <c r="C94" s="14">
        <v>1794.5800000000002</v>
      </c>
      <c r="D94" s="14">
        <v>1773.5199999999998</v>
      </c>
      <c r="E94" s="14">
        <v>1771.5800000000002</v>
      </c>
      <c r="F94" s="14">
        <v>1801.8799999999999</v>
      </c>
      <c r="G94" s="14">
        <v>1894.41</v>
      </c>
      <c r="H94" s="14">
        <v>2037.6699999999998</v>
      </c>
      <c r="I94" s="14">
        <v>2413.84</v>
      </c>
      <c r="J94" s="14">
        <v>2488.27</v>
      </c>
      <c r="K94" s="14">
        <v>2517.6200000000003</v>
      </c>
      <c r="L94" s="14">
        <v>2519.9</v>
      </c>
      <c r="M94" s="14">
        <v>2535.1800000000003</v>
      </c>
      <c r="N94" s="14">
        <v>2525.1800000000003</v>
      </c>
      <c r="O94" s="14">
        <v>2532.98</v>
      </c>
      <c r="P94" s="14">
        <v>2506.4100000000003</v>
      </c>
      <c r="Q94" s="14">
        <v>2501.8500000000004</v>
      </c>
      <c r="R94" s="14">
        <v>2494.1600000000003</v>
      </c>
      <c r="S94" s="14">
        <v>2488.7800000000002</v>
      </c>
      <c r="T94" s="14">
        <v>2482.75</v>
      </c>
      <c r="U94" s="14">
        <v>2502.1200000000003</v>
      </c>
      <c r="V94" s="14">
        <v>2486.0100000000002</v>
      </c>
      <c r="W94" s="14">
        <v>2445.5500000000002</v>
      </c>
      <c r="X94" s="14">
        <v>2281.9700000000003</v>
      </c>
      <c r="Y94" s="14">
        <v>1921.9599999999998</v>
      </c>
      <c r="AZ94" s="9"/>
      <c r="BA94" s="9"/>
      <c r="BB94" s="9"/>
      <c r="BC94" s="9"/>
      <c r="BD94" s="9"/>
      <c r="BE94" s="9"/>
      <c r="BF94" s="9"/>
      <c r="BG94" s="9"/>
      <c r="BH94" s="9"/>
      <c r="BI94" s="9"/>
      <c r="BJ94" s="9"/>
      <c r="BK94" s="9"/>
      <c r="BL94" s="9"/>
      <c r="BM94" s="9"/>
      <c r="BN94" s="9"/>
      <c r="BO94" s="9"/>
      <c r="BP94" s="9"/>
      <c r="BQ94" s="9"/>
      <c r="BR94" s="9"/>
      <c r="BS94" s="9"/>
      <c r="BT94" s="9"/>
      <c r="BU94" s="9"/>
      <c r="BV94" s="9"/>
      <c r="BW94" s="9"/>
    </row>
    <row r="95" spans="1:75" ht="12" x14ac:dyDescent="0.2">
      <c r="A95" s="13">
        <v>13</v>
      </c>
      <c r="B95" s="14">
        <v>1880.26</v>
      </c>
      <c r="C95" s="14">
        <v>1823.1000000000001</v>
      </c>
      <c r="D95" s="14">
        <v>1794.45</v>
      </c>
      <c r="E95" s="14">
        <v>1793.8099999999997</v>
      </c>
      <c r="F95" s="14">
        <v>1846.43</v>
      </c>
      <c r="G95" s="14">
        <v>1936.36</v>
      </c>
      <c r="H95" s="14">
        <v>2269.6400000000003</v>
      </c>
      <c r="I95" s="14">
        <v>2436.8200000000002</v>
      </c>
      <c r="J95" s="14">
        <v>2523.6400000000003</v>
      </c>
      <c r="K95" s="14">
        <v>2551.92</v>
      </c>
      <c r="L95" s="14">
        <v>2565.81</v>
      </c>
      <c r="M95" s="14">
        <v>2573.1600000000003</v>
      </c>
      <c r="N95" s="14">
        <v>2564.36</v>
      </c>
      <c r="O95" s="14">
        <v>2567.0100000000002</v>
      </c>
      <c r="P95" s="14">
        <v>2530.6000000000004</v>
      </c>
      <c r="Q95" s="14">
        <v>2530.5800000000004</v>
      </c>
      <c r="R95" s="14">
        <v>2493.42</v>
      </c>
      <c r="S95" s="14">
        <v>2481.9300000000003</v>
      </c>
      <c r="T95" s="14">
        <v>2479.3000000000002</v>
      </c>
      <c r="U95" s="14">
        <v>2549.59</v>
      </c>
      <c r="V95" s="14">
        <v>2537.4500000000003</v>
      </c>
      <c r="W95" s="14">
        <v>2489.3700000000003</v>
      </c>
      <c r="X95" s="14">
        <v>2381.4300000000003</v>
      </c>
      <c r="Y95" s="14">
        <v>2130.36</v>
      </c>
      <c r="AZ95" s="9"/>
      <c r="BA95" s="9"/>
      <c r="BB95" s="9"/>
      <c r="BC95" s="9"/>
      <c r="BD95" s="9"/>
      <c r="BE95" s="9"/>
      <c r="BF95" s="9"/>
      <c r="BG95" s="9"/>
      <c r="BH95" s="9"/>
      <c r="BI95" s="9"/>
      <c r="BJ95" s="9"/>
      <c r="BK95" s="9"/>
      <c r="BL95" s="9"/>
      <c r="BM95" s="9"/>
      <c r="BN95" s="9"/>
      <c r="BO95" s="9"/>
      <c r="BP95" s="9"/>
      <c r="BQ95" s="9"/>
      <c r="BR95" s="9"/>
      <c r="BS95" s="9"/>
      <c r="BT95" s="9"/>
      <c r="BU95" s="9"/>
      <c r="BV95" s="9"/>
      <c r="BW95" s="9"/>
    </row>
    <row r="96" spans="1:75" ht="12" x14ac:dyDescent="0.2">
      <c r="A96" s="13">
        <v>14</v>
      </c>
      <c r="B96" s="14">
        <v>2122.4</v>
      </c>
      <c r="C96" s="14">
        <v>1960.9199999999998</v>
      </c>
      <c r="D96" s="14">
        <v>1932.49</v>
      </c>
      <c r="E96" s="14">
        <v>1923.8700000000001</v>
      </c>
      <c r="F96" s="14">
        <v>1939.9999999999998</v>
      </c>
      <c r="G96" s="14">
        <v>1969.3500000000001</v>
      </c>
      <c r="H96" s="14">
        <v>2064.5800000000004</v>
      </c>
      <c r="I96" s="14">
        <v>2334.8200000000002</v>
      </c>
      <c r="J96" s="14">
        <v>2413.96</v>
      </c>
      <c r="K96" s="14">
        <v>2531.0700000000002</v>
      </c>
      <c r="L96" s="14">
        <v>2560.48</v>
      </c>
      <c r="M96" s="14">
        <v>2566.5500000000002</v>
      </c>
      <c r="N96" s="14">
        <v>2562.2600000000002</v>
      </c>
      <c r="O96" s="14">
        <v>2560.36</v>
      </c>
      <c r="P96" s="14">
        <v>2535.5700000000002</v>
      </c>
      <c r="Q96" s="14">
        <v>2538.1800000000003</v>
      </c>
      <c r="R96" s="14">
        <v>2546.9900000000002</v>
      </c>
      <c r="S96" s="14">
        <v>2556.44</v>
      </c>
      <c r="T96" s="14">
        <v>2545.56</v>
      </c>
      <c r="U96" s="14">
        <v>2542.1600000000003</v>
      </c>
      <c r="V96" s="14">
        <v>2548.8700000000003</v>
      </c>
      <c r="W96" s="14">
        <v>2428.42</v>
      </c>
      <c r="X96" s="14">
        <v>2365.1600000000003</v>
      </c>
      <c r="Y96" s="14">
        <v>2127.86</v>
      </c>
      <c r="AZ96" s="9"/>
      <c r="BA96" s="9"/>
      <c r="BB96" s="9"/>
      <c r="BC96" s="9"/>
      <c r="BD96" s="9"/>
      <c r="BE96" s="9"/>
      <c r="BF96" s="9"/>
      <c r="BG96" s="9"/>
      <c r="BH96" s="9"/>
      <c r="BI96" s="9"/>
      <c r="BJ96" s="9"/>
      <c r="BK96" s="9"/>
      <c r="BL96" s="9"/>
      <c r="BM96" s="9"/>
      <c r="BN96" s="9"/>
      <c r="BO96" s="9"/>
      <c r="BP96" s="9"/>
      <c r="BQ96" s="9"/>
      <c r="BR96" s="9"/>
      <c r="BS96" s="9"/>
      <c r="BT96" s="9"/>
      <c r="BU96" s="9"/>
      <c r="BV96" s="9"/>
      <c r="BW96" s="9"/>
    </row>
    <row r="97" spans="1:75" ht="12" x14ac:dyDescent="0.2">
      <c r="A97" s="13">
        <v>15</v>
      </c>
      <c r="B97" s="14">
        <v>1973.95</v>
      </c>
      <c r="C97" s="14">
        <v>1920.1499999999999</v>
      </c>
      <c r="D97" s="14">
        <v>1853.4599999999998</v>
      </c>
      <c r="E97" s="14">
        <v>1847.09</v>
      </c>
      <c r="F97" s="14">
        <v>1853.76</v>
      </c>
      <c r="G97" s="14">
        <v>1901.41</v>
      </c>
      <c r="H97" s="14">
        <v>1917.3500000000001</v>
      </c>
      <c r="I97" s="14">
        <v>2113.65</v>
      </c>
      <c r="J97" s="14">
        <v>2350.9300000000003</v>
      </c>
      <c r="K97" s="14">
        <v>2415.48</v>
      </c>
      <c r="L97" s="14">
        <v>2472.02</v>
      </c>
      <c r="M97" s="14">
        <v>2487.1200000000003</v>
      </c>
      <c r="N97" s="14">
        <v>2488</v>
      </c>
      <c r="O97" s="14">
        <v>2489.21</v>
      </c>
      <c r="P97" s="14">
        <v>2462.5100000000002</v>
      </c>
      <c r="Q97" s="14">
        <v>2470.4700000000003</v>
      </c>
      <c r="R97" s="14">
        <v>2481.96</v>
      </c>
      <c r="S97" s="14">
        <v>2503.8300000000004</v>
      </c>
      <c r="T97" s="14">
        <v>2494.7200000000003</v>
      </c>
      <c r="U97" s="14">
        <v>2503.6200000000003</v>
      </c>
      <c r="V97" s="14">
        <v>2504.4100000000003</v>
      </c>
      <c r="W97" s="14">
        <v>2426.71</v>
      </c>
      <c r="X97" s="14">
        <v>2363.13</v>
      </c>
      <c r="Y97" s="14">
        <v>2113.5300000000002</v>
      </c>
      <c r="AZ97" s="9"/>
      <c r="BA97" s="9"/>
      <c r="BB97" s="9"/>
      <c r="BC97" s="9"/>
      <c r="BD97" s="9"/>
      <c r="BE97" s="9"/>
      <c r="BF97" s="9"/>
      <c r="BG97" s="9"/>
      <c r="BH97" s="9"/>
      <c r="BI97" s="9"/>
      <c r="BJ97" s="9"/>
      <c r="BK97" s="9"/>
      <c r="BL97" s="9"/>
      <c r="BM97" s="9"/>
      <c r="BN97" s="9"/>
      <c r="BO97" s="9"/>
      <c r="BP97" s="9"/>
      <c r="BQ97" s="9"/>
      <c r="BR97" s="9"/>
      <c r="BS97" s="9"/>
      <c r="BT97" s="9"/>
      <c r="BU97" s="9"/>
      <c r="BV97" s="9"/>
      <c r="BW97" s="9"/>
    </row>
    <row r="98" spans="1:75" ht="12" x14ac:dyDescent="0.2">
      <c r="A98" s="13">
        <v>16</v>
      </c>
      <c r="B98" s="14">
        <v>1958.7699999999998</v>
      </c>
      <c r="C98" s="14">
        <v>1903.6699999999998</v>
      </c>
      <c r="D98" s="14">
        <v>1847.05</v>
      </c>
      <c r="E98" s="14">
        <v>1837.8700000000001</v>
      </c>
      <c r="F98" s="14">
        <v>1874.3</v>
      </c>
      <c r="G98" s="14">
        <v>1971.84</v>
      </c>
      <c r="H98" s="14">
        <v>2257.5</v>
      </c>
      <c r="I98" s="14">
        <v>2410.34</v>
      </c>
      <c r="J98" s="14">
        <v>2606.2400000000002</v>
      </c>
      <c r="K98" s="14">
        <v>2643.71</v>
      </c>
      <c r="L98" s="14">
        <v>2660.31</v>
      </c>
      <c r="M98" s="14">
        <v>2669.9700000000003</v>
      </c>
      <c r="N98" s="14">
        <v>2672.27</v>
      </c>
      <c r="O98" s="14">
        <v>2685.17</v>
      </c>
      <c r="P98" s="14">
        <v>2644.6600000000003</v>
      </c>
      <c r="Q98" s="14">
        <v>2638.77</v>
      </c>
      <c r="R98" s="14">
        <v>2626.69</v>
      </c>
      <c r="S98" s="14">
        <v>2621.79</v>
      </c>
      <c r="T98" s="14">
        <v>2486.4700000000003</v>
      </c>
      <c r="U98" s="14">
        <v>2645.8700000000003</v>
      </c>
      <c r="V98" s="14">
        <v>2554.5500000000002</v>
      </c>
      <c r="W98" s="14">
        <v>2448.7000000000003</v>
      </c>
      <c r="X98" s="14">
        <v>2327.2200000000003</v>
      </c>
      <c r="Y98" s="14">
        <v>1976.8700000000001</v>
      </c>
      <c r="AZ98" s="9"/>
      <c r="BA98" s="9"/>
      <c r="BB98" s="9"/>
      <c r="BC98" s="9"/>
      <c r="BD98" s="9"/>
      <c r="BE98" s="9"/>
      <c r="BF98" s="9"/>
      <c r="BG98" s="9"/>
      <c r="BH98" s="9"/>
      <c r="BI98" s="9"/>
      <c r="BJ98" s="9"/>
      <c r="BK98" s="9"/>
      <c r="BL98" s="9"/>
      <c r="BM98" s="9"/>
      <c r="BN98" s="9"/>
      <c r="BO98" s="9"/>
      <c r="BP98" s="9"/>
      <c r="BQ98" s="9"/>
      <c r="BR98" s="9"/>
      <c r="BS98" s="9"/>
      <c r="BT98" s="9"/>
      <c r="BU98" s="9"/>
      <c r="BV98" s="9"/>
      <c r="BW98" s="9"/>
    </row>
    <row r="99" spans="1:75" ht="12" x14ac:dyDescent="0.2">
      <c r="A99" s="13">
        <v>17</v>
      </c>
      <c r="B99" s="14">
        <v>1816.39</v>
      </c>
      <c r="C99" s="14">
        <v>1785.3</v>
      </c>
      <c r="D99" s="14">
        <v>1769.7699999999998</v>
      </c>
      <c r="E99" s="14">
        <v>1769.1499999999999</v>
      </c>
      <c r="F99" s="14">
        <v>1791.0599999999997</v>
      </c>
      <c r="G99" s="14">
        <v>1847.8300000000002</v>
      </c>
      <c r="H99" s="14">
        <v>2061.0500000000002</v>
      </c>
      <c r="I99" s="14">
        <v>2382.34</v>
      </c>
      <c r="J99" s="14">
        <v>2419.9</v>
      </c>
      <c r="K99" s="14">
        <v>2461.9300000000003</v>
      </c>
      <c r="L99" s="14">
        <v>2476.56</v>
      </c>
      <c r="M99" s="14">
        <v>2496.67</v>
      </c>
      <c r="N99" s="14">
        <v>2484.6600000000003</v>
      </c>
      <c r="O99" s="14">
        <v>2491.2200000000003</v>
      </c>
      <c r="P99" s="14">
        <v>2455.44</v>
      </c>
      <c r="Q99" s="14">
        <v>2446.1800000000003</v>
      </c>
      <c r="R99" s="14">
        <v>2437.7200000000003</v>
      </c>
      <c r="S99" s="14">
        <v>2444.84</v>
      </c>
      <c r="T99" s="14">
        <v>2439.94</v>
      </c>
      <c r="U99" s="14">
        <v>2461.0700000000002</v>
      </c>
      <c r="V99" s="14">
        <v>2449.5300000000002</v>
      </c>
      <c r="W99" s="14">
        <v>2407.44</v>
      </c>
      <c r="X99" s="14">
        <v>2200.2200000000003</v>
      </c>
      <c r="Y99" s="14">
        <v>1908.72</v>
      </c>
      <c r="AZ99" s="9"/>
      <c r="BA99" s="9"/>
      <c r="BB99" s="9"/>
      <c r="BC99" s="9"/>
      <c r="BD99" s="9"/>
      <c r="BE99" s="9"/>
      <c r="BF99" s="9"/>
      <c r="BG99" s="9"/>
      <c r="BH99" s="9"/>
      <c r="BI99" s="9"/>
      <c r="BJ99" s="9"/>
      <c r="BK99" s="9"/>
      <c r="BL99" s="9"/>
      <c r="BM99" s="9"/>
      <c r="BN99" s="9"/>
      <c r="BO99" s="9"/>
      <c r="BP99" s="9"/>
      <c r="BQ99" s="9"/>
      <c r="BR99" s="9"/>
      <c r="BS99" s="9"/>
      <c r="BT99" s="9"/>
      <c r="BU99" s="9"/>
      <c r="BV99" s="9"/>
      <c r="BW99" s="9"/>
    </row>
    <row r="100" spans="1:75" ht="12" x14ac:dyDescent="0.2">
      <c r="A100" s="13">
        <v>18</v>
      </c>
      <c r="B100" s="14">
        <v>1854.39</v>
      </c>
      <c r="C100" s="14">
        <v>1824.53</v>
      </c>
      <c r="D100" s="14">
        <v>1804.05</v>
      </c>
      <c r="E100" s="14">
        <v>1804.1499999999999</v>
      </c>
      <c r="F100" s="14">
        <v>1836.2099999999998</v>
      </c>
      <c r="G100" s="14">
        <v>1899.2499999999998</v>
      </c>
      <c r="H100" s="14">
        <v>2194.7000000000003</v>
      </c>
      <c r="I100" s="14">
        <v>2391.48</v>
      </c>
      <c r="J100" s="14">
        <v>2484.15</v>
      </c>
      <c r="K100" s="14">
        <v>2510.2000000000003</v>
      </c>
      <c r="L100" s="14">
        <v>2522.25</v>
      </c>
      <c r="M100" s="14">
        <v>2550.38</v>
      </c>
      <c r="N100" s="14">
        <v>2532.61</v>
      </c>
      <c r="O100" s="14">
        <v>2540.4500000000003</v>
      </c>
      <c r="P100" s="14">
        <v>2542.3200000000002</v>
      </c>
      <c r="Q100" s="14">
        <v>2502</v>
      </c>
      <c r="R100" s="14">
        <v>2483.44</v>
      </c>
      <c r="S100" s="14">
        <v>2495.0800000000004</v>
      </c>
      <c r="T100" s="14">
        <v>2483.5500000000002</v>
      </c>
      <c r="U100" s="14">
        <v>2508</v>
      </c>
      <c r="V100" s="14">
        <v>2463.84</v>
      </c>
      <c r="W100" s="14">
        <v>2391.7200000000003</v>
      </c>
      <c r="X100" s="14">
        <v>2174.04</v>
      </c>
      <c r="Y100" s="14">
        <v>1860.36</v>
      </c>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row>
    <row r="101" spans="1:75" ht="12" x14ac:dyDescent="0.2">
      <c r="A101" s="13">
        <v>19</v>
      </c>
      <c r="B101" s="14">
        <v>1864.57</v>
      </c>
      <c r="C101" s="14">
        <v>1833.57</v>
      </c>
      <c r="D101" s="14">
        <v>1807.24</v>
      </c>
      <c r="E101" s="14">
        <v>1810.4599999999998</v>
      </c>
      <c r="F101" s="14">
        <v>1847.64</v>
      </c>
      <c r="G101" s="14">
        <v>1904.5599999999997</v>
      </c>
      <c r="H101" s="14">
        <v>2294.96</v>
      </c>
      <c r="I101" s="14">
        <v>2446.9700000000003</v>
      </c>
      <c r="J101" s="14">
        <v>2522.67</v>
      </c>
      <c r="K101" s="14">
        <v>2534.9500000000003</v>
      </c>
      <c r="L101" s="14">
        <v>2539.42</v>
      </c>
      <c r="M101" s="14">
        <v>2576.04</v>
      </c>
      <c r="N101" s="14">
        <v>2556.1000000000004</v>
      </c>
      <c r="O101" s="14">
        <v>2563.5700000000002</v>
      </c>
      <c r="P101" s="14">
        <v>2567.5700000000002</v>
      </c>
      <c r="Q101" s="14">
        <v>2522.0100000000002</v>
      </c>
      <c r="R101" s="14">
        <v>2486.5100000000002</v>
      </c>
      <c r="S101" s="14">
        <v>2494.17</v>
      </c>
      <c r="T101" s="14">
        <v>2486.6400000000003</v>
      </c>
      <c r="U101" s="14">
        <v>2533.77</v>
      </c>
      <c r="V101" s="14">
        <v>2505.44</v>
      </c>
      <c r="W101" s="14">
        <v>2450.67</v>
      </c>
      <c r="X101" s="14">
        <v>2268.21</v>
      </c>
      <c r="Y101" s="14">
        <v>1878.26</v>
      </c>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row>
    <row r="102" spans="1:75" ht="12" x14ac:dyDescent="0.2">
      <c r="A102" s="13">
        <v>20</v>
      </c>
      <c r="B102" s="14">
        <v>1860.4799999999998</v>
      </c>
      <c r="C102" s="14">
        <v>1830.91</v>
      </c>
      <c r="D102" s="14">
        <v>1795.49</v>
      </c>
      <c r="E102" s="14">
        <v>1784.22</v>
      </c>
      <c r="F102" s="14">
        <v>1835.7</v>
      </c>
      <c r="G102" s="14">
        <v>1891.6299999999999</v>
      </c>
      <c r="H102" s="14">
        <v>2244.8000000000002</v>
      </c>
      <c r="I102" s="14">
        <v>2407.92</v>
      </c>
      <c r="J102" s="14">
        <v>2494.1200000000003</v>
      </c>
      <c r="K102" s="14">
        <v>2499.4100000000003</v>
      </c>
      <c r="L102" s="14">
        <v>2507.4300000000003</v>
      </c>
      <c r="M102" s="14">
        <v>2529.3700000000003</v>
      </c>
      <c r="N102" s="14">
        <v>2516.5300000000002</v>
      </c>
      <c r="O102" s="14">
        <v>2521.8500000000004</v>
      </c>
      <c r="P102" s="14">
        <v>2516.15</v>
      </c>
      <c r="Q102" s="14">
        <v>2485.2800000000002</v>
      </c>
      <c r="R102" s="14">
        <v>2482.6600000000003</v>
      </c>
      <c r="S102" s="14">
        <v>2488.6800000000003</v>
      </c>
      <c r="T102" s="14">
        <v>2482.69</v>
      </c>
      <c r="U102" s="14">
        <v>2498.2800000000002</v>
      </c>
      <c r="V102" s="14">
        <v>2466.25</v>
      </c>
      <c r="W102" s="14">
        <v>2402.0100000000002</v>
      </c>
      <c r="X102" s="14">
        <v>2237.3200000000002</v>
      </c>
      <c r="Y102" s="14">
        <v>1887.7299999999998</v>
      </c>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row>
    <row r="103" spans="1:75" ht="12" x14ac:dyDescent="0.2">
      <c r="A103" s="13">
        <v>21</v>
      </c>
      <c r="B103" s="14">
        <v>1958.86</v>
      </c>
      <c r="C103" s="14">
        <v>1901.8500000000001</v>
      </c>
      <c r="D103" s="14">
        <v>1853.16</v>
      </c>
      <c r="E103" s="14">
        <v>1839.2499999999998</v>
      </c>
      <c r="F103" s="14">
        <v>1859.72</v>
      </c>
      <c r="G103" s="14">
        <v>1887.16</v>
      </c>
      <c r="H103" s="14">
        <v>1942.32</v>
      </c>
      <c r="I103" s="14">
        <v>2237.5500000000002</v>
      </c>
      <c r="J103" s="14">
        <v>2369.4100000000003</v>
      </c>
      <c r="K103" s="14">
        <v>2430.2800000000002</v>
      </c>
      <c r="L103" s="14">
        <v>2464.84</v>
      </c>
      <c r="M103" s="14">
        <v>2474.88</v>
      </c>
      <c r="N103" s="14">
        <v>2467.6600000000003</v>
      </c>
      <c r="O103" s="14">
        <v>2468.86</v>
      </c>
      <c r="P103" s="14">
        <v>2431.9100000000003</v>
      </c>
      <c r="Q103" s="14">
        <v>2435.92</v>
      </c>
      <c r="R103" s="14">
        <v>2446.3700000000003</v>
      </c>
      <c r="S103" s="14">
        <v>2467</v>
      </c>
      <c r="T103" s="14">
        <v>2463.9500000000003</v>
      </c>
      <c r="U103" s="14">
        <v>2443.4700000000003</v>
      </c>
      <c r="V103" s="14">
        <v>2451.86</v>
      </c>
      <c r="W103" s="14">
        <v>2374.73</v>
      </c>
      <c r="X103" s="14">
        <v>2243.48</v>
      </c>
      <c r="Y103" s="14">
        <v>1901.7499999999998</v>
      </c>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row>
    <row r="104" spans="1:75" ht="12" x14ac:dyDescent="0.2">
      <c r="A104" s="13">
        <v>22</v>
      </c>
      <c r="B104" s="14">
        <v>1900.7699999999998</v>
      </c>
      <c r="C104" s="14">
        <v>1837.8300000000002</v>
      </c>
      <c r="D104" s="14">
        <v>1819.45</v>
      </c>
      <c r="E104" s="14">
        <v>1789.7099999999998</v>
      </c>
      <c r="F104" s="14">
        <v>1822.6200000000001</v>
      </c>
      <c r="G104" s="14">
        <v>1828.05</v>
      </c>
      <c r="H104" s="14">
        <v>1859.24</v>
      </c>
      <c r="I104" s="14">
        <v>1964.14</v>
      </c>
      <c r="J104" s="14">
        <v>2212.1400000000003</v>
      </c>
      <c r="K104" s="14">
        <v>2364.2200000000003</v>
      </c>
      <c r="L104" s="14">
        <v>2394.8900000000003</v>
      </c>
      <c r="M104" s="14">
        <v>2405.2200000000003</v>
      </c>
      <c r="N104" s="14">
        <v>2403.34</v>
      </c>
      <c r="O104" s="14">
        <v>2405.23</v>
      </c>
      <c r="P104" s="14">
        <v>2385.94</v>
      </c>
      <c r="Q104" s="14">
        <v>2396.31</v>
      </c>
      <c r="R104" s="14">
        <v>2410.4700000000003</v>
      </c>
      <c r="S104" s="14">
        <v>2437.0800000000004</v>
      </c>
      <c r="T104" s="14">
        <v>2437.48</v>
      </c>
      <c r="U104" s="14">
        <v>2431.48</v>
      </c>
      <c r="V104" s="14">
        <v>2428.7000000000003</v>
      </c>
      <c r="W104" s="14">
        <v>2391.13</v>
      </c>
      <c r="X104" s="14">
        <v>2203.8700000000003</v>
      </c>
      <c r="Y104" s="14">
        <v>1891.9799999999998</v>
      </c>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row>
    <row r="105" spans="1:75" ht="12" x14ac:dyDescent="0.2">
      <c r="A105" s="13">
        <v>23</v>
      </c>
      <c r="B105" s="14">
        <v>1847.14</v>
      </c>
      <c r="C105" s="14">
        <v>1815.4199999999998</v>
      </c>
      <c r="D105" s="14">
        <v>1762.49</v>
      </c>
      <c r="E105" s="14">
        <v>1753.93</v>
      </c>
      <c r="F105" s="14">
        <v>1798.6299999999999</v>
      </c>
      <c r="G105" s="14">
        <v>1862.9599999999998</v>
      </c>
      <c r="H105" s="14">
        <v>2097.0100000000002</v>
      </c>
      <c r="I105" s="14">
        <v>2403.3500000000004</v>
      </c>
      <c r="J105" s="14">
        <v>2526.46</v>
      </c>
      <c r="K105" s="14">
        <v>2542.5800000000004</v>
      </c>
      <c r="L105" s="14">
        <v>2550.86</v>
      </c>
      <c r="M105" s="14">
        <v>2580.4</v>
      </c>
      <c r="N105" s="14">
        <v>2563.7200000000003</v>
      </c>
      <c r="O105" s="14">
        <v>2570.81</v>
      </c>
      <c r="P105" s="14">
        <v>2564.7400000000002</v>
      </c>
      <c r="Q105" s="14">
        <v>2530.7800000000002</v>
      </c>
      <c r="R105" s="14">
        <v>2528.8900000000003</v>
      </c>
      <c r="S105" s="14">
        <v>2535.8900000000003</v>
      </c>
      <c r="T105" s="14">
        <v>2530.44</v>
      </c>
      <c r="U105" s="14">
        <v>2546.36</v>
      </c>
      <c r="V105" s="14">
        <v>2521.81</v>
      </c>
      <c r="W105" s="14">
        <v>2386.4</v>
      </c>
      <c r="X105" s="14">
        <v>2186.9700000000003</v>
      </c>
      <c r="Y105" s="14">
        <v>1845.59</v>
      </c>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row>
    <row r="106" spans="1:75" ht="12" x14ac:dyDescent="0.2">
      <c r="A106" s="13">
        <v>24</v>
      </c>
      <c r="B106" s="14">
        <v>1845.74</v>
      </c>
      <c r="C106" s="14">
        <v>1793.1499999999999</v>
      </c>
      <c r="D106" s="14">
        <v>1776.1899999999998</v>
      </c>
      <c r="E106" s="14">
        <v>1779.3</v>
      </c>
      <c r="F106" s="14">
        <v>1832.7099999999998</v>
      </c>
      <c r="G106" s="14">
        <v>1906.6299999999999</v>
      </c>
      <c r="H106" s="14">
        <v>2255.3300000000004</v>
      </c>
      <c r="I106" s="14">
        <v>2427.7600000000002</v>
      </c>
      <c r="J106" s="14">
        <v>2519.1600000000003</v>
      </c>
      <c r="K106" s="14">
        <v>2527.3700000000003</v>
      </c>
      <c r="L106" s="14">
        <v>2535.0700000000002</v>
      </c>
      <c r="M106" s="14">
        <v>2555.31</v>
      </c>
      <c r="N106" s="14">
        <v>2545.86</v>
      </c>
      <c r="O106" s="14">
        <v>2552.3200000000002</v>
      </c>
      <c r="P106" s="14">
        <v>2550.46</v>
      </c>
      <c r="Q106" s="14">
        <v>2520.4100000000003</v>
      </c>
      <c r="R106" s="14">
        <v>2518.79</v>
      </c>
      <c r="S106" s="14">
        <v>2526.84</v>
      </c>
      <c r="T106" s="14">
        <v>2524.5700000000002</v>
      </c>
      <c r="U106" s="14">
        <v>2538.59</v>
      </c>
      <c r="V106" s="14">
        <v>2505.3500000000004</v>
      </c>
      <c r="W106" s="14">
        <v>2441.4900000000002</v>
      </c>
      <c r="X106" s="14">
        <v>2306.61</v>
      </c>
      <c r="Y106" s="14">
        <v>1900.2</v>
      </c>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row>
    <row r="107" spans="1:75" ht="12" x14ac:dyDescent="0.2">
      <c r="A107" s="13">
        <v>25</v>
      </c>
      <c r="B107" s="14">
        <v>1854.8799999999999</v>
      </c>
      <c r="C107" s="14">
        <v>1823.8799999999999</v>
      </c>
      <c r="D107" s="14">
        <v>1794.5199999999998</v>
      </c>
      <c r="E107" s="14">
        <v>1799.91</v>
      </c>
      <c r="F107" s="14">
        <v>1860.8099999999997</v>
      </c>
      <c r="G107" s="14">
        <v>1914.3700000000001</v>
      </c>
      <c r="H107" s="14">
        <v>2267.4700000000003</v>
      </c>
      <c r="I107" s="14">
        <v>2484.9100000000003</v>
      </c>
      <c r="J107" s="14">
        <v>2576.61</v>
      </c>
      <c r="K107" s="14">
        <v>2582.94</v>
      </c>
      <c r="L107" s="14">
        <v>2597.21</v>
      </c>
      <c r="M107" s="14">
        <v>2618.25</v>
      </c>
      <c r="N107" s="14">
        <v>2605.7200000000003</v>
      </c>
      <c r="O107" s="14">
        <v>2610.1400000000003</v>
      </c>
      <c r="P107" s="14">
        <v>2605.0100000000002</v>
      </c>
      <c r="Q107" s="14">
        <v>2573.67</v>
      </c>
      <c r="R107" s="14">
        <v>2567.92</v>
      </c>
      <c r="S107" s="14">
        <v>2576.7800000000002</v>
      </c>
      <c r="T107" s="14">
        <v>2570.42</v>
      </c>
      <c r="U107" s="14">
        <v>2586.1000000000004</v>
      </c>
      <c r="V107" s="14">
        <v>2558.1600000000003</v>
      </c>
      <c r="W107" s="14">
        <v>2446.0500000000002</v>
      </c>
      <c r="X107" s="14">
        <v>2312.86</v>
      </c>
      <c r="Y107" s="14">
        <v>1914.1200000000001</v>
      </c>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row>
    <row r="108" spans="1:75" ht="12" x14ac:dyDescent="0.2">
      <c r="A108" s="13">
        <v>26</v>
      </c>
      <c r="B108" s="14">
        <v>1918.47</v>
      </c>
      <c r="C108" s="14">
        <v>1891.41</v>
      </c>
      <c r="D108" s="14">
        <v>1840.78</v>
      </c>
      <c r="E108" s="14">
        <v>1865.2099999999998</v>
      </c>
      <c r="F108" s="14">
        <v>1929.3300000000002</v>
      </c>
      <c r="G108" s="14">
        <v>2085.2800000000002</v>
      </c>
      <c r="H108" s="14">
        <v>2342.8300000000004</v>
      </c>
      <c r="I108" s="14">
        <v>2522.2000000000003</v>
      </c>
      <c r="J108" s="14">
        <v>2603.9900000000002</v>
      </c>
      <c r="K108" s="14">
        <v>2610.8700000000003</v>
      </c>
      <c r="L108" s="14">
        <v>2620.2200000000003</v>
      </c>
      <c r="M108" s="14">
        <v>2641.8300000000004</v>
      </c>
      <c r="N108" s="14">
        <v>2630.78</v>
      </c>
      <c r="O108" s="14">
        <v>2633.48</v>
      </c>
      <c r="P108" s="14">
        <v>2630.1200000000003</v>
      </c>
      <c r="Q108" s="14">
        <v>2595.1200000000003</v>
      </c>
      <c r="R108" s="14">
        <v>2589.36</v>
      </c>
      <c r="S108" s="14">
        <v>2601.56</v>
      </c>
      <c r="T108" s="14">
        <v>2596.77</v>
      </c>
      <c r="U108" s="14">
        <v>2609.98</v>
      </c>
      <c r="V108" s="14">
        <v>2585.8000000000002</v>
      </c>
      <c r="W108" s="14">
        <v>2438.6800000000003</v>
      </c>
      <c r="X108" s="14">
        <v>2334.7800000000002</v>
      </c>
      <c r="Y108" s="14">
        <v>1941.84</v>
      </c>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row>
    <row r="109" spans="1:75" ht="12" x14ac:dyDescent="0.2">
      <c r="A109" s="13">
        <v>27</v>
      </c>
      <c r="B109" s="14">
        <v>1916.2899999999997</v>
      </c>
      <c r="C109" s="14">
        <v>1894.01</v>
      </c>
      <c r="D109" s="14">
        <v>1864.0399999999997</v>
      </c>
      <c r="E109" s="14">
        <v>1865.6200000000001</v>
      </c>
      <c r="F109" s="14">
        <v>1945.89</v>
      </c>
      <c r="G109" s="14">
        <v>2052.67</v>
      </c>
      <c r="H109" s="14">
        <v>2309.6600000000003</v>
      </c>
      <c r="I109" s="14">
        <v>2546.3900000000003</v>
      </c>
      <c r="J109" s="14">
        <v>2625.32</v>
      </c>
      <c r="K109" s="14">
        <v>2627.15</v>
      </c>
      <c r="L109" s="14">
        <v>2640.6200000000003</v>
      </c>
      <c r="M109" s="14">
        <v>2669.07</v>
      </c>
      <c r="N109" s="14">
        <v>2660.82</v>
      </c>
      <c r="O109" s="14">
        <v>2663.82</v>
      </c>
      <c r="P109" s="14">
        <v>2660.4</v>
      </c>
      <c r="Q109" s="14">
        <v>2650.77</v>
      </c>
      <c r="R109" s="14">
        <v>2610.04</v>
      </c>
      <c r="S109" s="14">
        <v>2619.9</v>
      </c>
      <c r="T109" s="14">
        <v>2616.13</v>
      </c>
      <c r="U109" s="14">
        <v>2631.11</v>
      </c>
      <c r="V109" s="14">
        <v>2598.63</v>
      </c>
      <c r="W109" s="14">
        <v>2486.1600000000003</v>
      </c>
      <c r="X109" s="14">
        <v>2328.8500000000004</v>
      </c>
      <c r="Y109" s="14">
        <v>2024.3</v>
      </c>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row>
    <row r="110" spans="1:75" ht="12" x14ac:dyDescent="0.2">
      <c r="A110" s="13">
        <v>28</v>
      </c>
      <c r="B110" s="14">
        <v>2028.55</v>
      </c>
      <c r="C110" s="14">
        <v>1922.8799999999999</v>
      </c>
      <c r="D110" s="14">
        <v>1882.2699999999998</v>
      </c>
      <c r="E110" s="14">
        <v>1860.16</v>
      </c>
      <c r="F110" s="14">
        <v>1896.0199999999998</v>
      </c>
      <c r="G110" s="14">
        <v>1933.76</v>
      </c>
      <c r="H110" s="14">
        <v>2029.9199999999998</v>
      </c>
      <c r="I110" s="14">
        <v>2248.5100000000002</v>
      </c>
      <c r="J110" s="14">
        <v>2368.71</v>
      </c>
      <c r="K110" s="14">
        <v>2511.23</v>
      </c>
      <c r="L110" s="14">
        <v>2540.2800000000002</v>
      </c>
      <c r="M110" s="14">
        <v>2544.46</v>
      </c>
      <c r="N110" s="14">
        <v>2542.44</v>
      </c>
      <c r="O110" s="14">
        <v>2542.11</v>
      </c>
      <c r="P110" s="14">
        <v>2543.59</v>
      </c>
      <c r="Q110" s="14">
        <v>2508.73</v>
      </c>
      <c r="R110" s="14">
        <v>2518.2400000000002</v>
      </c>
      <c r="S110" s="14">
        <v>2541.9</v>
      </c>
      <c r="T110" s="14">
        <v>2540</v>
      </c>
      <c r="U110" s="14">
        <v>2535.6800000000003</v>
      </c>
      <c r="V110" s="14">
        <v>2535.6800000000003</v>
      </c>
      <c r="W110" s="14">
        <v>2395.94</v>
      </c>
      <c r="X110" s="14">
        <v>2287.7800000000002</v>
      </c>
      <c r="Y110" s="14">
        <v>2026.76</v>
      </c>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row>
    <row r="111" spans="1:75" ht="12" x14ac:dyDescent="0.2">
      <c r="A111" s="13">
        <v>29</v>
      </c>
      <c r="B111" s="14">
        <v>1985.2099999999998</v>
      </c>
      <c r="C111" s="14">
        <v>1907.3300000000002</v>
      </c>
      <c r="D111" s="14">
        <v>1841.36</v>
      </c>
      <c r="E111" s="14">
        <v>1845.0199999999998</v>
      </c>
      <c r="F111" s="14">
        <v>1889.1000000000001</v>
      </c>
      <c r="G111" s="14">
        <v>1920.32</v>
      </c>
      <c r="H111" s="14">
        <v>1984.66</v>
      </c>
      <c r="I111" s="14">
        <v>2114.88</v>
      </c>
      <c r="J111" s="14">
        <v>2305.63</v>
      </c>
      <c r="K111" s="14">
        <v>2403.2200000000003</v>
      </c>
      <c r="L111" s="14">
        <v>2516.13</v>
      </c>
      <c r="M111" s="14">
        <v>2530.3000000000002</v>
      </c>
      <c r="N111" s="14">
        <v>2529.7400000000002</v>
      </c>
      <c r="O111" s="14">
        <v>2531.54</v>
      </c>
      <c r="P111" s="14">
        <v>2530.9500000000003</v>
      </c>
      <c r="Q111" s="14">
        <v>2494.5500000000002</v>
      </c>
      <c r="R111" s="14">
        <v>2506.6000000000004</v>
      </c>
      <c r="S111" s="14">
        <v>2535.8900000000003</v>
      </c>
      <c r="T111" s="14">
        <v>2541.38</v>
      </c>
      <c r="U111" s="14">
        <v>2544.9900000000002</v>
      </c>
      <c r="V111" s="14">
        <v>2546.6600000000003</v>
      </c>
      <c r="W111" s="14">
        <v>2438.65</v>
      </c>
      <c r="X111" s="14">
        <v>2271.2800000000002</v>
      </c>
      <c r="Y111" s="14">
        <v>1997.97</v>
      </c>
      <c r="Z111" s="4">
        <f>IFERROR(Y111,"скрыть")</f>
        <v>1997.97</v>
      </c>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row>
    <row r="112" spans="1:75" ht="12" x14ac:dyDescent="0.2">
      <c r="A112" s="13">
        <v>30</v>
      </c>
      <c r="B112" s="14">
        <v>1918.14</v>
      </c>
      <c r="C112" s="14">
        <v>1858.49</v>
      </c>
      <c r="D112" s="14">
        <v>1804.5800000000002</v>
      </c>
      <c r="E112" s="14">
        <v>1803.5800000000002</v>
      </c>
      <c r="F112" s="14">
        <v>1849.34</v>
      </c>
      <c r="G112" s="14">
        <v>1955.1200000000001</v>
      </c>
      <c r="H112" s="14">
        <v>2238.8900000000003</v>
      </c>
      <c r="I112" s="14">
        <v>2397.0300000000002</v>
      </c>
      <c r="J112" s="14">
        <v>2533.2600000000002</v>
      </c>
      <c r="K112" s="14">
        <v>2531.19</v>
      </c>
      <c r="L112" s="14">
        <v>2541.0500000000002</v>
      </c>
      <c r="M112" s="14">
        <v>2567.75</v>
      </c>
      <c r="N112" s="14">
        <v>2562.5100000000002</v>
      </c>
      <c r="O112" s="14">
        <v>2569.8000000000002</v>
      </c>
      <c r="P112" s="14">
        <v>2562.4100000000003</v>
      </c>
      <c r="Q112" s="14">
        <v>2555.65</v>
      </c>
      <c r="R112" s="14">
        <v>2520.36</v>
      </c>
      <c r="S112" s="14">
        <v>2529.8300000000004</v>
      </c>
      <c r="T112" s="14">
        <v>2535.27</v>
      </c>
      <c r="U112" s="14">
        <v>2547.0300000000002</v>
      </c>
      <c r="V112" s="14">
        <v>2506.81</v>
      </c>
      <c r="W112" s="14">
        <v>2346.6600000000003</v>
      </c>
      <c r="X112" s="14">
        <v>2197.06</v>
      </c>
      <c r="Y112" s="14">
        <v>1908.34</v>
      </c>
      <c r="Z112" s="4">
        <f>IFERROR(Y112,"скрыть")</f>
        <v>1908.34</v>
      </c>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row>
    <row r="113" spans="1:75" ht="12" x14ac:dyDescent="0.2">
      <c r="A113" s="13">
        <v>31</v>
      </c>
      <c r="B113" s="14">
        <v>1808.2299999999998</v>
      </c>
      <c r="C113" s="14">
        <v>1784.0199999999998</v>
      </c>
      <c r="D113" s="14">
        <v>1772.2</v>
      </c>
      <c r="E113" s="14">
        <v>1769.41</v>
      </c>
      <c r="F113" s="14">
        <v>1810.4999999999998</v>
      </c>
      <c r="G113" s="14">
        <v>1826.26</v>
      </c>
      <c r="H113" s="14">
        <v>2057.0300000000002</v>
      </c>
      <c r="I113" s="14">
        <v>2284.5300000000002</v>
      </c>
      <c r="J113" s="14">
        <v>2336.38</v>
      </c>
      <c r="K113" s="14">
        <v>2346.38</v>
      </c>
      <c r="L113" s="14">
        <v>2359.9</v>
      </c>
      <c r="M113" s="14">
        <v>2391.8000000000002</v>
      </c>
      <c r="N113" s="14">
        <v>2376.8900000000003</v>
      </c>
      <c r="O113" s="14">
        <v>2381.9500000000003</v>
      </c>
      <c r="P113" s="14">
        <v>2375.8000000000002</v>
      </c>
      <c r="Q113" s="14">
        <v>2368.5100000000002</v>
      </c>
      <c r="R113" s="14">
        <v>2328.4700000000003</v>
      </c>
      <c r="S113" s="14">
        <v>2339.0800000000004</v>
      </c>
      <c r="T113" s="14">
        <v>2351.4700000000003</v>
      </c>
      <c r="U113" s="14">
        <v>2367.75</v>
      </c>
      <c r="V113" s="14">
        <v>2337.6800000000003</v>
      </c>
      <c r="W113" s="14">
        <v>2261.2400000000002</v>
      </c>
      <c r="X113" s="14">
        <v>2034.72</v>
      </c>
      <c r="Y113" s="14">
        <v>1824.4399999999998</v>
      </c>
      <c r="Z113" s="4">
        <f>IFERROR(Y113,"скрыть")</f>
        <v>1824.4399999999998</v>
      </c>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row>
    <row r="114" spans="1:75" x14ac:dyDescent="0.2">
      <c r="A114" s="71"/>
      <c r="B114" s="72" t="s">
        <v>89</v>
      </c>
      <c r="C114" s="72"/>
      <c r="D114" s="72"/>
      <c r="E114" s="72"/>
      <c r="F114" s="72"/>
      <c r="G114" s="72"/>
      <c r="H114" s="72"/>
      <c r="I114" s="72"/>
      <c r="J114" s="72"/>
      <c r="K114" s="72"/>
      <c r="L114" s="72"/>
      <c r="M114" s="72"/>
      <c r="N114" s="72"/>
      <c r="O114" s="72"/>
      <c r="P114" s="72"/>
      <c r="Q114" s="72"/>
      <c r="R114" s="72"/>
      <c r="S114" s="72"/>
      <c r="T114" s="72"/>
      <c r="U114" s="72"/>
      <c r="V114" s="72"/>
      <c r="W114" s="72"/>
      <c r="X114" s="72"/>
      <c r="Y114" s="72"/>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row>
    <row r="115" spans="1:75" x14ac:dyDescent="0.2">
      <c r="A115" s="71"/>
      <c r="B115" s="72"/>
      <c r="C115" s="72"/>
      <c r="D115" s="72"/>
      <c r="E115" s="72"/>
      <c r="F115" s="72"/>
      <c r="G115" s="72"/>
      <c r="H115" s="72"/>
      <c r="I115" s="72"/>
      <c r="J115" s="72"/>
      <c r="K115" s="72"/>
      <c r="L115" s="72"/>
      <c r="M115" s="72"/>
      <c r="N115" s="72"/>
      <c r="O115" s="72"/>
      <c r="P115" s="72"/>
      <c r="Q115" s="72"/>
      <c r="R115" s="72"/>
      <c r="S115" s="72"/>
      <c r="T115" s="72"/>
      <c r="U115" s="72"/>
      <c r="V115" s="72"/>
      <c r="W115" s="72"/>
      <c r="X115" s="72"/>
      <c r="Y115" s="72"/>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row>
    <row r="116" spans="1:75" s="7" customFormat="1" ht="32.65" customHeight="1" x14ac:dyDescent="0.2">
      <c r="A116" s="11" t="s">
        <v>64</v>
      </c>
      <c r="B116" s="12" t="s">
        <v>65</v>
      </c>
      <c r="C116" s="12" t="s">
        <v>66</v>
      </c>
      <c r="D116" s="12" t="s">
        <v>67</v>
      </c>
      <c r="E116" s="12" t="s">
        <v>68</v>
      </c>
      <c r="F116" s="12" t="s">
        <v>69</v>
      </c>
      <c r="G116" s="12" t="s">
        <v>70</v>
      </c>
      <c r="H116" s="12" t="s">
        <v>71</v>
      </c>
      <c r="I116" s="12" t="s">
        <v>72</v>
      </c>
      <c r="J116" s="12" t="s">
        <v>73</v>
      </c>
      <c r="K116" s="12" t="s">
        <v>74</v>
      </c>
      <c r="L116" s="12" t="s">
        <v>75</v>
      </c>
      <c r="M116" s="12" t="s">
        <v>76</v>
      </c>
      <c r="N116" s="12" t="s">
        <v>77</v>
      </c>
      <c r="O116" s="12" t="s">
        <v>78</v>
      </c>
      <c r="P116" s="12" t="s">
        <v>79</v>
      </c>
      <c r="Q116" s="12" t="s">
        <v>80</v>
      </c>
      <c r="R116" s="12" t="s">
        <v>81</v>
      </c>
      <c r="S116" s="12" t="s">
        <v>82</v>
      </c>
      <c r="T116" s="12" t="s">
        <v>83</v>
      </c>
      <c r="U116" s="12" t="s">
        <v>84</v>
      </c>
      <c r="V116" s="12" t="s">
        <v>85</v>
      </c>
      <c r="W116" s="12" t="s">
        <v>86</v>
      </c>
      <c r="X116" s="12" t="s">
        <v>87</v>
      </c>
      <c r="Y116" s="12" t="s">
        <v>88</v>
      </c>
      <c r="Z116" s="6"/>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row>
    <row r="117" spans="1:75" ht="12" x14ac:dyDescent="0.2">
      <c r="A117" s="13">
        <v>1</v>
      </c>
      <c r="B117" s="14">
        <f>B83</f>
        <v>1882.5599999999997</v>
      </c>
      <c r="C117" s="14">
        <f t="shared" ref="C117:Y117" si="0">C83</f>
        <v>1828.4999999999998</v>
      </c>
      <c r="D117" s="14">
        <f t="shared" si="0"/>
        <v>1872.3700000000001</v>
      </c>
      <c r="E117" s="14">
        <f t="shared" si="0"/>
        <v>1823.4399999999998</v>
      </c>
      <c r="F117" s="14">
        <f t="shared" si="0"/>
        <v>1800.6000000000001</v>
      </c>
      <c r="G117" s="14">
        <f t="shared" si="0"/>
        <v>1800.0199999999998</v>
      </c>
      <c r="H117" s="14">
        <f t="shared" si="0"/>
        <v>1802.14</v>
      </c>
      <c r="I117" s="14">
        <f t="shared" si="0"/>
        <v>1784.1299999999999</v>
      </c>
      <c r="J117" s="14">
        <f t="shared" si="0"/>
        <v>1745.3099999999997</v>
      </c>
      <c r="K117" s="14">
        <f t="shared" si="0"/>
        <v>1772.84</v>
      </c>
      <c r="L117" s="14">
        <f t="shared" si="0"/>
        <v>1872.39</v>
      </c>
      <c r="M117" s="14">
        <f t="shared" si="0"/>
        <v>1889.61</v>
      </c>
      <c r="N117" s="14">
        <f t="shared" si="0"/>
        <v>1972.76</v>
      </c>
      <c r="O117" s="14">
        <f t="shared" si="0"/>
        <v>2009.32</v>
      </c>
      <c r="P117" s="14">
        <f t="shared" si="0"/>
        <v>1981.14</v>
      </c>
      <c r="Q117" s="14">
        <f t="shared" si="0"/>
        <v>2069.3200000000002</v>
      </c>
      <c r="R117" s="14">
        <f t="shared" si="0"/>
        <v>2179.4</v>
      </c>
      <c r="S117" s="14">
        <f t="shared" si="0"/>
        <v>2206.6400000000003</v>
      </c>
      <c r="T117" s="14">
        <f t="shared" si="0"/>
        <v>2209.9700000000003</v>
      </c>
      <c r="U117" s="14">
        <f t="shared" si="0"/>
        <v>2209.59</v>
      </c>
      <c r="V117" s="14">
        <f t="shared" si="0"/>
        <v>2224.8500000000004</v>
      </c>
      <c r="W117" s="14">
        <f t="shared" si="0"/>
        <v>2208.4300000000003</v>
      </c>
      <c r="X117" s="14">
        <f t="shared" si="0"/>
        <v>1973.11</v>
      </c>
      <c r="Y117" s="14">
        <f t="shared" si="0"/>
        <v>1803.78</v>
      </c>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row>
    <row r="118" spans="1:75" ht="12" x14ac:dyDescent="0.2">
      <c r="A118" s="13">
        <v>2</v>
      </c>
      <c r="B118" s="14">
        <f t="shared" ref="B118:Y128" si="1">B84</f>
        <v>1779.26</v>
      </c>
      <c r="C118" s="14">
        <f t="shared" si="1"/>
        <v>1708.3</v>
      </c>
      <c r="D118" s="14">
        <f t="shared" si="1"/>
        <v>1666.11</v>
      </c>
      <c r="E118" s="14">
        <f t="shared" si="1"/>
        <v>1649.8799999999999</v>
      </c>
      <c r="F118" s="14">
        <f t="shared" si="1"/>
        <v>1664.68</v>
      </c>
      <c r="G118" s="14">
        <f t="shared" si="1"/>
        <v>1681.7</v>
      </c>
      <c r="H118" s="14">
        <f t="shared" si="1"/>
        <v>1691.86</v>
      </c>
      <c r="I118" s="14">
        <f t="shared" si="1"/>
        <v>1722.6499999999999</v>
      </c>
      <c r="J118" s="14">
        <f t="shared" si="1"/>
        <v>1841.4199999999998</v>
      </c>
      <c r="K118" s="14">
        <f t="shared" si="1"/>
        <v>2002.7299999999998</v>
      </c>
      <c r="L118" s="14">
        <f t="shared" si="1"/>
        <v>2257.9500000000003</v>
      </c>
      <c r="M118" s="14">
        <f t="shared" si="1"/>
        <v>2318.1600000000003</v>
      </c>
      <c r="N118" s="14">
        <f t="shared" si="1"/>
        <v>2314.11</v>
      </c>
      <c r="O118" s="14">
        <f t="shared" si="1"/>
        <v>2323.15</v>
      </c>
      <c r="P118" s="14">
        <f t="shared" si="1"/>
        <v>2279.6400000000003</v>
      </c>
      <c r="Q118" s="14">
        <f t="shared" si="1"/>
        <v>2329.6400000000003</v>
      </c>
      <c r="R118" s="14">
        <f t="shared" si="1"/>
        <v>2357</v>
      </c>
      <c r="S118" s="14">
        <f t="shared" si="1"/>
        <v>2366.3200000000002</v>
      </c>
      <c r="T118" s="14">
        <f t="shared" si="1"/>
        <v>2366.84</v>
      </c>
      <c r="U118" s="14">
        <f t="shared" si="1"/>
        <v>2364</v>
      </c>
      <c r="V118" s="14">
        <f t="shared" si="1"/>
        <v>2366.25</v>
      </c>
      <c r="W118" s="14">
        <f t="shared" si="1"/>
        <v>2348.9300000000003</v>
      </c>
      <c r="X118" s="14">
        <f t="shared" si="1"/>
        <v>2177.1000000000004</v>
      </c>
      <c r="Y118" s="14">
        <f t="shared" si="1"/>
        <v>1886.2499999999998</v>
      </c>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row>
    <row r="119" spans="1:75" ht="12" x14ac:dyDescent="0.2">
      <c r="A119" s="13">
        <v>3</v>
      </c>
      <c r="B119" s="14">
        <f t="shared" si="1"/>
        <v>1822.0399999999997</v>
      </c>
      <c r="C119" s="14">
        <f t="shared" si="1"/>
        <v>1754.1299999999999</v>
      </c>
      <c r="D119" s="14">
        <f t="shared" si="1"/>
        <v>1705.16</v>
      </c>
      <c r="E119" s="14">
        <f t="shared" si="1"/>
        <v>1666.52</v>
      </c>
      <c r="F119" s="14">
        <f t="shared" si="1"/>
        <v>1711.2499999999998</v>
      </c>
      <c r="G119" s="14">
        <f t="shared" si="1"/>
        <v>1727.61</v>
      </c>
      <c r="H119" s="14">
        <f t="shared" si="1"/>
        <v>1750.2699999999998</v>
      </c>
      <c r="I119" s="14">
        <f t="shared" si="1"/>
        <v>1795.64</v>
      </c>
      <c r="J119" s="14">
        <f t="shared" si="1"/>
        <v>2021.34</v>
      </c>
      <c r="K119" s="14">
        <f t="shared" si="1"/>
        <v>2296.2000000000003</v>
      </c>
      <c r="L119" s="14">
        <f t="shared" si="1"/>
        <v>2338.8300000000004</v>
      </c>
      <c r="M119" s="14">
        <f t="shared" si="1"/>
        <v>2354.9100000000003</v>
      </c>
      <c r="N119" s="14">
        <f t="shared" si="1"/>
        <v>2358.6600000000003</v>
      </c>
      <c r="O119" s="14">
        <f t="shared" si="1"/>
        <v>2362.1600000000003</v>
      </c>
      <c r="P119" s="14">
        <f t="shared" si="1"/>
        <v>2333.1800000000003</v>
      </c>
      <c r="Q119" s="14">
        <f t="shared" si="1"/>
        <v>2339.31</v>
      </c>
      <c r="R119" s="14">
        <f t="shared" si="1"/>
        <v>2363.7200000000003</v>
      </c>
      <c r="S119" s="14">
        <f t="shared" si="1"/>
        <v>2374.5700000000002</v>
      </c>
      <c r="T119" s="14">
        <f t="shared" si="1"/>
        <v>2370.79</v>
      </c>
      <c r="U119" s="14">
        <f t="shared" si="1"/>
        <v>2365.65</v>
      </c>
      <c r="V119" s="14">
        <f t="shared" si="1"/>
        <v>2366.5300000000002</v>
      </c>
      <c r="W119" s="14">
        <f t="shared" si="1"/>
        <v>2313.84</v>
      </c>
      <c r="X119" s="14">
        <f t="shared" si="1"/>
        <v>1995.61</v>
      </c>
      <c r="Y119" s="14">
        <f t="shared" si="1"/>
        <v>1768.7899999999997</v>
      </c>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row>
    <row r="120" spans="1:75" ht="12" x14ac:dyDescent="0.2">
      <c r="A120" s="13">
        <v>4</v>
      </c>
      <c r="B120" s="14">
        <f t="shared" si="1"/>
        <v>1750.61</v>
      </c>
      <c r="C120" s="14">
        <f t="shared" si="1"/>
        <v>1688.22</v>
      </c>
      <c r="D120" s="14">
        <f t="shared" si="1"/>
        <v>1652.84</v>
      </c>
      <c r="E120" s="14">
        <f t="shared" si="1"/>
        <v>1621.39</v>
      </c>
      <c r="F120" s="14">
        <f t="shared" si="1"/>
        <v>1668.6499999999999</v>
      </c>
      <c r="G120" s="14">
        <f t="shared" si="1"/>
        <v>1703.57</v>
      </c>
      <c r="H120" s="14">
        <f t="shared" si="1"/>
        <v>1746.3700000000001</v>
      </c>
      <c r="I120" s="14">
        <f t="shared" si="1"/>
        <v>1852.51</v>
      </c>
      <c r="J120" s="14">
        <f t="shared" si="1"/>
        <v>2089.25</v>
      </c>
      <c r="K120" s="14">
        <f t="shared" si="1"/>
        <v>2324.7600000000002</v>
      </c>
      <c r="L120" s="14">
        <f t="shared" si="1"/>
        <v>2365.13</v>
      </c>
      <c r="M120" s="14">
        <f t="shared" si="1"/>
        <v>2380.11</v>
      </c>
      <c r="N120" s="14">
        <f t="shared" si="1"/>
        <v>2380.75</v>
      </c>
      <c r="O120" s="14">
        <f t="shared" si="1"/>
        <v>2383.9700000000003</v>
      </c>
      <c r="P120" s="14">
        <f t="shared" si="1"/>
        <v>2360.1000000000004</v>
      </c>
      <c r="Q120" s="14">
        <f t="shared" si="1"/>
        <v>2360.61</v>
      </c>
      <c r="R120" s="14">
        <f t="shared" si="1"/>
        <v>2379.7400000000002</v>
      </c>
      <c r="S120" s="14">
        <f t="shared" si="1"/>
        <v>2397.15</v>
      </c>
      <c r="T120" s="14">
        <f t="shared" si="1"/>
        <v>2389.23</v>
      </c>
      <c r="U120" s="14">
        <f t="shared" si="1"/>
        <v>2382.1000000000004</v>
      </c>
      <c r="V120" s="14">
        <f t="shared" si="1"/>
        <v>2385.19</v>
      </c>
      <c r="W120" s="14">
        <f t="shared" si="1"/>
        <v>2349.9700000000003</v>
      </c>
      <c r="X120" s="14">
        <f t="shared" si="1"/>
        <v>2100.02</v>
      </c>
      <c r="Y120" s="14">
        <f t="shared" si="1"/>
        <v>1848.9399999999998</v>
      </c>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row>
    <row r="121" spans="1:75" ht="12" x14ac:dyDescent="0.2">
      <c r="A121" s="13">
        <v>5</v>
      </c>
      <c r="B121" s="14">
        <f t="shared" si="1"/>
        <v>1772.49</v>
      </c>
      <c r="C121" s="14">
        <f t="shared" si="1"/>
        <v>1707.8799999999999</v>
      </c>
      <c r="D121" s="14">
        <f t="shared" si="1"/>
        <v>1654.57</v>
      </c>
      <c r="E121" s="14">
        <f t="shared" si="1"/>
        <v>1647.32</v>
      </c>
      <c r="F121" s="14">
        <f t="shared" si="1"/>
        <v>1677.66</v>
      </c>
      <c r="G121" s="14">
        <f t="shared" si="1"/>
        <v>1697.03</v>
      </c>
      <c r="H121" s="14">
        <f t="shared" si="1"/>
        <v>1754.95</v>
      </c>
      <c r="I121" s="14">
        <f t="shared" si="1"/>
        <v>1826.14</v>
      </c>
      <c r="J121" s="14">
        <f t="shared" si="1"/>
        <v>2107.6000000000004</v>
      </c>
      <c r="K121" s="14">
        <f t="shared" si="1"/>
        <v>2324.36</v>
      </c>
      <c r="L121" s="14">
        <f t="shared" si="1"/>
        <v>2351.21</v>
      </c>
      <c r="M121" s="14">
        <f t="shared" si="1"/>
        <v>2355.9</v>
      </c>
      <c r="N121" s="14">
        <f t="shared" si="1"/>
        <v>2355.21</v>
      </c>
      <c r="O121" s="14">
        <f t="shared" si="1"/>
        <v>2356.3900000000003</v>
      </c>
      <c r="P121" s="14">
        <f t="shared" si="1"/>
        <v>2345.9300000000003</v>
      </c>
      <c r="Q121" s="14">
        <f t="shared" si="1"/>
        <v>2347.06</v>
      </c>
      <c r="R121" s="14">
        <f t="shared" si="1"/>
        <v>2356.36</v>
      </c>
      <c r="S121" s="14">
        <f t="shared" si="1"/>
        <v>2370.86</v>
      </c>
      <c r="T121" s="14">
        <f t="shared" si="1"/>
        <v>2363.1600000000003</v>
      </c>
      <c r="U121" s="14">
        <f t="shared" si="1"/>
        <v>2355.42</v>
      </c>
      <c r="V121" s="14">
        <f t="shared" si="1"/>
        <v>2355.0800000000004</v>
      </c>
      <c r="W121" s="14">
        <f t="shared" si="1"/>
        <v>2339.63</v>
      </c>
      <c r="X121" s="14">
        <f t="shared" si="1"/>
        <v>2015.97</v>
      </c>
      <c r="Y121" s="14">
        <f t="shared" si="1"/>
        <v>1790.41</v>
      </c>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row>
    <row r="122" spans="1:75" ht="12" x14ac:dyDescent="0.2">
      <c r="A122" s="13">
        <v>6</v>
      </c>
      <c r="B122" s="14">
        <f t="shared" si="1"/>
        <v>1730.9799999999998</v>
      </c>
      <c r="C122" s="14">
        <f t="shared" si="1"/>
        <v>1629.32</v>
      </c>
      <c r="D122" s="14">
        <f t="shared" si="1"/>
        <v>1552.29</v>
      </c>
      <c r="E122" s="14">
        <f t="shared" si="1"/>
        <v>1527.35</v>
      </c>
      <c r="F122" s="14">
        <f t="shared" si="1"/>
        <v>1555.62</v>
      </c>
      <c r="G122" s="14">
        <f t="shared" si="1"/>
        <v>1598.7099999999998</v>
      </c>
      <c r="H122" s="14">
        <f t="shared" si="1"/>
        <v>1654.04</v>
      </c>
      <c r="I122" s="14">
        <f t="shared" si="1"/>
        <v>1789.2499999999998</v>
      </c>
      <c r="J122" s="14">
        <f t="shared" si="1"/>
        <v>2023.4999999999998</v>
      </c>
      <c r="K122" s="14">
        <f t="shared" si="1"/>
        <v>2275.2000000000003</v>
      </c>
      <c r="L122" s="14">
        <f t="shared" si="1"/>
        <v>2316.56</v>
      </c>
      <c r="M122" s="14">
        <f t="shared" si="1"/>
        <v>2329.5700000000002</v>
      </c>
      <c r="N122" s="14">
        <f t="shared" si="1"/>
        <v>2330.86</v>
      </c>
      <c r="O122" s="14">
        <f t="shared" si="1"/>
        <v>2332.5800000000004</v>
      </c>
      <c r="P122" s="14">
        <f t="shared" si="1"/>
        <v>2309.23</v>
      </c>
      <c r="Q122" s="14">
        <f t="shared" si="1"/>
        <v>2315.15</v>
      </c>
      <c r="R122" s="14">
        <f t="shared" si="1"/>
        <v>2339.3200000000002</v>
      </c>
      <c r="S122" s="14">
        <f t="shared" si="1"/>
        <v>2347.29</v>
      </c>
      <c r="T122" s="14">
        <f t="shared" si="1"/>
        <v>2344.1000000000004</v>
      </c>
      <c r="U122" s="14">
        <f t="shared" si="1"/>
        <v>2341.6000000000004</v>
      </c>
      <c r="V122" s="14">
        <f t="shared" si="1"/>
        <v>2341.7400000000002</v>
      </c>
      <c r="W122" s="14">
        <f t="shared" si="1"/>
        <v>2296.44</v>
      </c>
      <c r="X122" s="14">
        <f t="shared" si="1"/>
        <v>1977.0199999999998</v>
      </c>
      <c r="Y122" s="14">
        <f t="shared" si="1"/>
        <v>1793.9999999999998</v>
      </c>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row>
    <row r="123" spans="1:75" ht="12" x14ac:dyDescent="0.2">
      <c r="A123" s="13">
        <v>7</v>
      </c>
      <c r="B123" s="14">
        <f t="shared" si="1"/>
        <v>1733.1200000000001</v>
      </c>
      <c r="C123" s="14">
        <f t="shared" si="1"/>
        <v>1649.26</v>
      </c>
      <c r="D123" s="14">
        <f t="shared" si="1"/>
        <v>1582.01</v>
      </c>
      <c r="E123" s="14">
        <f t="shared" si="1"/>
        <v>1551.43</v>
      </c>
      <c r="F123" s="14">
        <f t="shared" si="1"/>
        <v>1568.68</v>
      </c>
      <c r="G123" s="14">
        <f t="shared" si="1"/>
        <v>1594.2099999999998</v>
      </c>
      <c r="H123" s="14">
        <f t="shared" si="1"/>
        <v>1627.36</v>
      </c>
      <c r="I123" s="14">
        <f t="shared" si="1"/>
        <v>1719.7</v>
      </c>
      <c r="J123" s="14">
        <f t="shared" si="1"/>
        <v>1842.09</v>
      </c>
      <c r="K123" s="14">
        <f t="shared" si="1"/>
        <v>2086.11</v>
      </c>
      <c r="L123" s="14">
        <f t="shared" si="1"/>
        <v>2231.9500000000003</v>
      </c>
      <c r="M123" s="14">
        <f t="shared" si="1"/>
        <v>2251</v>
      </c>
      <c r="N123" s="14">
        <f t="shared" si="1"/>
        <v>2251.81</v>
      </c>
      <c r="O123" s="14">
        <f t="shared" si="1"/>
        <v>2251.8000000000002</v>
      </c>
      <c r="P123" s="14">
        <f t="shared" si="1"/>
        <v>2220.6200000000003</v>
      </c>
      <c r="Q123" s="14">
        <f t="shared" si="1"/>
        <v>2229.2400000000002</v>
      </c>
      <c r="R123" s="14">
        <f t="shared" si="1"/>
        <v>2257.1200000000003</v>
      </c>
      <c r="S123" s="14">
        <f t="shared" si="1"/>
        <v>2275.9300000000003</v>
      </c>
      <c r="T123" s="14">
        <f t="shared" si="1"/>
        <v>2273.8000000000002</v>
      </c>
      <c r="U123" s="14">
        <f t="shared" si="1"/>
        <v>2271.1400000000003</v>
      </c>
      <c r="V123" s="14">
        <f t="shared" si="1"/>
        <v>2279.13</v>
      </c>
      <c r="W123" s="14">
        <f t="shared" si="1"/>
        <v>2256.2800000000002</v>
      </c>
      <c r="X123" s="14">
        <f t="shared" si="1"/>
        <v>2070.86</v>
      </c>
      <c r="Y123" s="14">
        <f t="shared" si="1"/>
        <v>1827.53</v>
      </c>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row>
    <row r="124" spans="1:75" ht="12" x14ac:dyDescent="0.2">
      <c r="A124" s="13">
        <v>8</v>
      </c>
      <c r="B124" s="14">
        <f t="shared" si="1"/>
        <v>1789.8300000000002</v>
      </c>
      <c r="C124" s="14">
        <f t="shared" si="1"/>
        <v>1714.55</v>
      </c>
      <c r="D124" s="14">
        <f t="shared" si="1"/>
        <v>1655.14</v>
      </c>
      <c r="E124" s="14">
        <f t="shared" si="1"/>
        <v>1612.14</v>
      </c>
      <c r="F124" s="14">
        <f t="shared" si="1"/>
        <v>1646.08</v>
      </c>
      <c r="G124" s="14">
        <f t="shared" si="1"/>
        <v>1663.99</v>
      </c>
      <c r="H124" s="14">
        <f t="shared" si="1"/>
        <v>1689.1</v>
      </c>
      <c r="I124" s="14">
        <f t="shared" si="1"/>
        <v>1787.24</v>
      </c>
      <c r="J124" s="14">
        <f t="shared" si="1"/>
        <v>2002.49</v>
      </c>
      <c r="K124" s="14">
        <f t="shared" si="1"/>
        <v>2255.31</v>
      </c>
      <c r="L124" s="14">
        <f t="shared" si="1"/>
        <v>2337.3900000000003</v>
      </c>
      <c r="M124" s="14">
        <f t="shared" si="1"/>
        <v>2354.23</v>
      </c>
      <c r="N124" s="14">
        <f t="shared" si="1"/>
        <v>2356.4100000000003</v>
      </c>
      <c r="O124" s="14">
        <f t="shared" si="1"/>
        <v>2357.8000000000002</v>
      </c>
      <c r="P124" s="14">
        <f t="shared" si="1"/>
        <v>2335.7200000000003</v>
      </c>
      <c r="Q124" s="14">
        <f t="shared" si="1"/>
        <v>2341.9700000000003</v>
      </c>
      <c r="R124" s="14">
        <f t="shared" si="1"/>
        <v>2365.02</v>
      </c>
      <c r="S124" s="14">
        <f t="shared" si="1"/>
        <v>2384.42</v>
      </c>
      <c r="T124" s="14">
        <f t="shared" si="1"/>
        <v>2378.73</v>
      </c>
      <c r="U124" s="14">
        <f t="shared" si="1"/>
        <v>2370.6000000000004</v>
      </c>
      <c r="V124" s="14">
        <f t="shared" si="1"/>
        <v>2371.3500000000004</v>
      </c>
      <c r="W124" s="14">
        <f t="shared" si="1"/>
        <v>2338.15</v>
      </c>
      <c r="X124" s="14">
        <f t="shared" si="1"/>
        <v>2085.5800000000004</v>
      </c>
      <c r="Y124" s="14">
        <f t="shared" si="1"/>
        <v>1806.4199999999998</v>
      </c>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row>
    <row r="125" spans="1:75" ht="12" x14ac:dyDescent="0.2">
      <c r="A125" s="13">
        <v>9</v>
      </c>
      <c r="B125" s="14">
        <f t="shared" si="1"/>
        <v>1772.6499999999999</v>
      </c>
      <c r="C125" s="14">
        <f t="shared" si="1"/>
        <v>1677.59</v>
      </c>
      <c r="D125" s="14">
        <f t="shared" si="1"/>
        <v>1610.14</v>
      </c>
      <c r="E125" s="14">
        <f t="shared" si="1"/>
        <v>1591.6</v>
      </c>
      <c r="F125" s="14">
        <f t="shared" si="1"/>
        <v>1631.68</v>
      </c>
      <c r="G125" s="14">
        <f t="shared" si="1"/>
        <v>1767.2899999999997</v>
      </c>
      <c r="H125" s="14">
        <f t="shared" si="1"/>
        <v>1989.95</v>
      </c>
      <c r="I125" s="14">
        <f t="shared" si="1"/>
        <v>2359.6800000000003</v>
      </c>
      <c r="J125" s="14">
        <f t="shared" si="1"/>
        <v>2452.77</v>
      </c>
      <c r="K125" s="14">
        <f t="shared" si="1"/>
        <v>2488.5100000000002</v>
      </c>
      <c r="L125" s="14">
        <f t="shared" si="1"/>
        <v>2505.06</v>
      </c>
      <c r="M125" s="14">
        <f t="shared" si="1"/>
        <v>2515.23</v>
      </c>
      <c r="N125" s="14">
        <f t="shared" si="1"/>
        <v>2501.23</v>
      </c>
      <c r="O125" s="14">
        <f t="shared" si="1"/>
        <v>2509.92</v>
      </c>
      <c r="P125" s="14">
        <f t="shared" si="1"/>
        <v>2475.5100000000002</v>
      </c>
      <c r="Q125" s="14">
        <f t="shared" si="1"/>
        <v>2471.9500000000003</v>
      </c>
      <c r="R125" s="14">
        <f t="shared" si="1"/>
        <v>2430.6600000000003</v>
      </c>
      <c r="S125" s="14">
        <f t="shared" si="1"/>
        <v>2442.1600000000003</v>
      </c>
      <c r="T125" s="14">
        <f t="shared" si="1"/>
        <v>2429.71</v>
      </c>
      <c r="U125" s="14">
        <f t="shared" si="1"/>
        <v>2487.5300000000002</v>
      </c>
      <c r="V125" s="14">
        <f t="shared" si="1"/>
        <v>2447.6000000000004</v>
      </c>
      <c r="W125" s="14">
        <f t="shared" si="1"/>
        <v>2401.15</v>
      </c>
      <c r="X125" s="14">
        <f t="shared" si="1"/>
        <v>2119.9</v>
      </c>
      <c r="Y125" s="14">
        <f t="shared" si="1"/>
        <v>1794.3500000000001</v>
      </c>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row>
    <row r="126" spans="1:75" ht="12" x14ac:dyDescent="0.2">
      <c r="A126" s="13">
        <v>10</v>
      </c>
      <c r="B126" s="14">
        <f t="shared" si="1"/>
        <v>1775.4199999999998</v>
      </c>
      <c r="C126" s="14">
        <f t="shared" si="1"/>
        <v>1689.59</v>
      </c>
      <c r="D126" s="14">
        <f t="shared" si="1"/>
        <v>1624.84</v>
      </c>
      <c r="E126" s="14">
        <f t="shared" si="1"/>
        <v>1628.6499999999999</v>
      </c>
      <c r="F126" s="14">
        <f t="shared" si="1"/>
        <v>1725.51</v>
      </c>
      <c r="G126" s="14">
        <f t="shared" si="1"/>
        <v>1835.1699999999998</v>
      </c>
      <c r="H126" s="14">
        <f t="shared" si="1"/>
        <v>2044.34</v>
      </c>
      <c r="I126" s="14">
        <f t="shared" si="1"/>
        <v>2413.61</v>
      </c>
      <c r="J126" s="14">
        <f t="shared" si="1"/>
        <v>2499.6400000000003</v>
      </c>
      <c r="K126" s="14">
        <f t="shared" si="1"/>
        <v>2531.96</v>
      </c>
      <c r="L126" s="14">
        <f t="shared" si="1"/>
        <v>2542.06</v>
      </c>
      <c r="M126" s="14">
        <f t="shared" si="1"/>
        <v>2546.63</v>
      </c>
      <c r="N126" s="14">
        <f t="shared" si="1"/>
        <v>2537.9100000000003</v>
      </c>
      <c r="O126" s="14">
        <f t="shared" si="1"/>
        <v>2540.4500000000003</v>
      </c>
      <c r="P126" s="14">
        <f t="shared" si="1"/>
        <v>2510.46</v>
      </c>
      <c r="Q126" s="14">
        <f t="shared" si="1"/>
        <v>2504.86</v>
      </c>
      <c r="R126" s="14">
        <f t="shared" si="1"/>
        <v>2498.7800000000002</v>
      </c>
      <c r="S126" s="14">
        <f t="shared" si="1"/>
        <v>2500.0700000000002</v>
      </c>
      <c r="T126" s="14">
        <f t="shared" si="1"/>
        <v>2486.42</v>
      </c>
      <c r="U126" s="14">
        <f t="shared" si="1"/>
        <v>2514.9500000000003</v>
      </c>
      <c r="V126" s="14">
        <f t="shared" si="1"/>
        <v>2481.61</v>
      </c>
      <c r="W126" s="14">
        <f t="shared" si="1"/>
        <v>2418.86</v>
      </c>
      <c r="X126" s="14">
        <f t="shared" si="1"/>
        <v>2145.7200000000003</v>
      </c>
      <c r="Y126" s="14">
        <f t="shared" si="1"/>
        <v>1830.9199999999998</v>
      </c>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row>
    <row r="127" spans="1:75" ht="12" x14ac:dyDescent="0.2">
      <c r="A127" s="13">
        <v>11</v>
      </c>
      <c r="B127" s="14">
        <f t="shared" si="1"/>
        <v>1808.2499999999998</v>
      </c>
      <c r="C127" s="14">
        <f t="shared" si="1"/>
        <v>1759.16</v>
      </c>
      <c r="D127" s="14">
        <f t="shared" si="1"/>
        <v>1697.91</v>
      </c>
      <c r="E127" s="14">
        <f t="shared" si="1"/>
        <v>1694.06</v>
      </c>
      <c r="F127" s="14">
        <f t="shared" si="1"/>
        <v>1772.49</v>
      </c>
      <c r="G127" s="14">
        <f t="shared" si="1"/>
        <v>1873.3099999999997</v>
      </c>
      <c r="H127" s="14">
        <f t="shared" si="1"/>
        <v>2033.2899999999997</v>
      </c>
      <c r="I127" s="14">
        <f t="shared" si="1"/>
        <v>2427.81</v>
      </c>
      <c r="J127" s="14">
        <f t="shared" si="1"/>
        <v>2534.4100000000003</v>
      </c>
      <c r="K127" s="14">
        <f t="shared" si="1"/>
        <v>2567.63</v>
      </c>
      <c r="L127" s="14">
        <f t="shared" si="1"/>
        <v>2583.4500000000003</v>
      </c>
      <c r="M127" s="14">
        <f t="shared" si="1"/>
        <v>2597.69</v>
      </c>
      <c r="N127" s="14">
        <f t="shared" si="1"/>
        <v>2586.09</v>
      </c>
      <c r="O127" s="14">
        <f t="shared" si="1"/>
        <v>2588.5700000000002</v>
      </c>
      <c r="P127" s="14">
        <f t="shared" si="1"/>
        <v>2557.4500000000003</v>
      </c>
      <c r="Q127" s="14">
        <f t="shared" si="1"/>
        <v>2553.2000000000003</v>
      </c>
      <c r="R127" s="14">
        <f t="shared" si="1"/>
        <v>2515.7400000000002</v>
      </c>
      <c r="S127" s="14">
        <f t="shared" si="1"/>
        <v>2521.4</v>
      </c>
      <c r="T127" s="14">
        <f t="shared" si="1"/>
        <v>2499.46</v>
      </c>
      <c r="U127" s="14">
        <f t="shared" si="1"/>
        <v>2555.54</v>
      </c>
      <c r="V127" s="14">
        <f t="shared" si="1"/>
        <v>2537.9100000000003</v>
      </c>
      <c r="W127" s="14">
        <f t="shared" si="1"/>
        <v>2502.6000000000004</v>
      </c>
      <c r="X127" s="14">
        <f t="shared" si="1"/>
        <v>2354.7800000000002</v>
      </c>
      <c r="Y127" s="14">
        <f t="shared" si="1"/>
        <v>1953.49</v>
      </c>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row>
    <row r="128" spans="1:75" ht="12" x14ac:dyDescent="0.2">
      <c r="A128" s="13">
        <v>12</v>
      </c>
      <c r="B128" s="14">
        <f t="shared" si="1"/>
        <v>1848.53</v>
      </c>
      <c r="C128" s="14">
        <f t="shared" si="1"/>
        <v>1794.5800000000002</v>
      </c>
      <c r="D128" s="14">
        <f t="shared" si="1"/>
        <v>1773.5199999999998</v>
      </c>
      <c r="E128" s="14">
        <f t="shared" si="1"/>
        <v>1771.5800000000002</v>
      </c>
      <c r="F128" s="14">
        <f t="shared" si="1"/>
        <v>1801.8799999999999</v>
      </c>
      <c r="G128" s="14">
        <f t="shared" si="1"/>
        <v>1894.41</v>
      </c>
      <c r="H128" s="14">
        <f t="shared" si="1"/>
        <v>2037.6699999999998</v>
      </c>
      <c r="I128" s="14">
        <f t="shared" si="1"/>
        <v>2413.84</v>
      </c>
      <c r="J128" s="14">
        <f t="shared" si="1"/>
        <v>2488.27</v>
      </c>
      <c r="K128" s="14">
        <f t="shared" si="1"/>
        <v>2517.6200000000003</v>
      </c>
      <c r="L128" s="14">
        <f t="shared" si="1"/>
        <v>2519.9</v>
      </c>
      <c r="M128" s="14">
        <f t="shared" si="1"/>
        <v>2535.1800000000003</v>
      </c>
      <c r="N128" s="14">
        <f t="shared" si="1"/>
        <v>2525.1800000000003</v>
      </c>
      <c r="O128" s="14">
        <f t="shared" si="1"/>
        <v>2532.98</v>
      </c>
      <c r="P128" s="14">
        <f t="shared" si="1"/>
        <v>2506.4100000000003</v>
      </c>
      <c r="Q128" s="14">
        <f t="shared" ref="Q128:Y128" si="2">Q94</f>
        <v>2501.8500000000004</v>
      </c>
      <c r="R128" s="14">
        <f t="shared" si="2"/>
        <v>2494.1600000000003</v>
      </c>
      <c r="S128" s="14">
        <f t="shared" si="2"/>
        <v>2488.7800000000002</v>
      </c>
      <c r="T128" s="14">
        <f t="shared" si="2"/>
        <v>2482.75</v>
      </c>
      <c r="U128" s="14">
        <f t="shared" si="2"/>
        <v>2502.1200000000003</v>
      </c>
      <c r="V128" s="14">
        <f t="shared" si="2"/>
        <v>2486.0100000000002</v>
      </c>
      <c r="W128" s="14">
        <f t="shared" si="2"/>
        <v>2445.5500000000002</v>
      </c>
      <c r="X128" s="14">
        <f t="shared" si="2"/>
        <v>2281.9700000000003</v>
      </c>
      <c r="Y128" s="14">
        <f t="shared" si="2"/>
        <v>1921.9599999999998</v>
      </c>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row>
    <row r="129" spans="1:75" ht="12" x14ac:dyDescent="0.2">
      <c r="A129" s="13">
        <v>13</v>
      </c>
      <c r="B129" s="14">
        <f t="shared" ref="B129:Y139" si="3">B95</f>
        <v>1880.26</v>
      </c>
      <c r="C129" s="14">
        <f t="shared" si="3"/>
        <v>1823.1000000000001</v>
      </c>
      <c r="D129" s="14">
        <f t="shared" si="3"/>
        <v>1794.45</v>
      </c>
      <c r="E129" s="14">
        <f t="shared" si="3"/>
        <v>1793.8099999999997</v>
      </c>
      <c r="F129" s="14">
        <f t="shared" si="3"/>
        <v>1846.43</v>
      </c>
      <c r="G129" s="14">
        <f t="shared" si="3"/>
        <v>1936.36</v>
      </c>
      <c r="H129" s="14">
        <f t="shared" si="3"/>
        <v>2269.6400000000003</v>
      </c>
      <c r="I129" s="14">
        <f t="shared" si="3"/>
        <v>2436.8200000000002</v>
      </c>
      <c r="J129" s="14">
        <f t="shared" si="3"/>
        <v>2523.6400000000003</v>
      </c>
      <c r="K129" s="14">
        <f t="shared" si="3"/>
        <v>2551.92</v>
      </c>
      <c r="L129" s="14">
        <f t="shared" si="3"/>
        <v>2565.81</v>
      </c>
      <c r="M129" s="14">
        <f t="shared" si="3"/>
        <v>2573.1600000000003</v>
      </c>
      <c r="N129" s="14">
        <f t="shared" si="3"/>
        <v>2564.36</v>
      </c>
      <c r="O129" s="14">
        <f t="shared" si="3"/>
        <v>2567.0100000000002</v>
      </c>
      <c r="P129" s="14">
        <f t="shared" si="3"/>
        <v>2530.6000000000004</v>
      </c>
      <c r="Q129" s="14">
        <f t="shared" si="3"/>
        <v>2530.5800000000004</v>
      </c>
      <c r="R129" s="14">
        <f t="shared" si="3"/>
        <v>2493.42</v>
      </c>
      <c r="S129" s="14">
        <f t="shared" si="3"/>
        <v>2481.9300000000003</v>
      </c>
      <c r="T129" s="14">
        <f t="shared" si="3"/>
        <v>2479.3000000000002</v>
      </c>
      <c r="U129" s="14">
        <f t="shared" si="3"/>
        <v>2549.59</v>
      </c>
      <c r="V129" s="14">
        <f t="shared" si="3"/>
        <v>2537.4500000000003</v>
      </c>
      <c r="W129" s="14">
        <f t="shared" si="3"/>
        <v>2489.3700000000003</v>
      </c>
      <c r="X129" s="14">
        <f t="shared" si="3"/>
        <v>2381.4300000000003</v>
      </c>
      <c r="Y129" s="14">
        <f t="shared" si="3"/>
        <v>2130.36</v>
      </c>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row>
    <row r="130" spans="1:75" ht="12" x14ac:dyDescent="0.2">
      <c r="A130" s="13">
        <v>14</v>
      </c>
      <c r="B130" s="14">
        <f t="shared" si="3"/>
        <v>2122.4</v>
      </c>
      <c r="C130" s="14">
        <f t="shared" si="3"/>
        <v>1960.9199999999998</v>
      </c>
      <c r="D130" s="14">
        <f t="shared" si="3"/>
        <v>1932.49</v>
      </c>
      <c r="E130" s="14">
        <f t="shared" si="3"/>
        <v>1923.8700000000001</v>
      </c>
      <c r="F130" s="14">
        <f t="shared" si="3"/>
        <v>1939.9999999999998</v>
      </c>
      <c r="G130" s="14">
        <f t="shared" si="3"/>
        <v>1969.3500000000001</v>
      </c>
      <c r="H130" s="14">
        <f t="shared" si="3"/>
        <v>2064.5800000000004</v>
      </c>
      <c r="I130" s="14">
        <f t="shared" si="3"/>
        <v>2334.8200000000002</v>
      </c>
      <c r="J130" s="14">
        <f t="shared" si="3"/>
        <v>2413.96</v>
      </c>
      <c r="K130" s="14">
        <f t="shared" si="3"/>
        <v>2531.0700000000002</v>
      </c>
      <c r="L130" s="14">
        <f t="shared" si="3"/>
        <v>2560.48</v>
      </c>
      <c r="M130" s="14">
        <f t="shared" si="3"/>
        <v>2566.5500000000002</v>
      </c>
      <c r="N130" s="14">
        <f t="shared" si="3"/>
        <v>2562.2600000000002</v>
      </c>
      <c r="O130" s="14">
        <f t="shared" si="3"/>
        <v>2560.36</v>
      </c>
      <c r="P130" s="14">
        <f t="shared" si="3"/>
        <v>2535.5700000000002</v>
      </c>
      <c r="Q130" s="14">
        <f t="shared" si="3"/>
        <v>2538.1800000000003</v>
      </c>
      <c r="R130" s="14">
        <f t="shared" si="3"/>
        <v>2546.9900000000002</v>
      </c>
      <c r="S130" s="14">
        <f t="shared" si="3"/>
        <v>2556.44</v>
      </c>
      <c r="T130" s="14">
        <f t="shared" si="3"/>
        <v>2545.56</v>
      </c>
      <c r="U130" s="14">
        <f t="shared" si="3"/>
        <v>2542.1600000000003</v>
      </c>
      <c r="V130" s="14">
        <f t="shared" si="3"/>
        <v>2548.8700000000003</v>
      </c>
      <c r="W130" s="14">
        <f t="shared" si="3"/>
        <v>2428.42</v>
      </c>
      <c r="X130" s="14">
        <f t="shared" si="3"/>
        <v>2365.1600000000003</v>
      </c>
      <c r="Y130" s="14">
        <f t="shared" si="3"/>
        <v>2127.86</v>
      </c>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row>
    <row r="131" spans="1:75" ht="12" x14ac:dyDescent="0.2">
      <c r="A131" s="13">
        <v>15</v>
      </c>
      <c r="B131" s="14">
        <f t="shared" si="3"/>
        <v>1973.95</v>
      </c>
      <c r="C131" s="14">
        <f t="shared" si="3"/>
        <v>1920.1499999999999</v>
      </c>
      <c r="D131" s="14">
        <f t="shared" si="3"/>
        <v>1853.4599999999998</v>
      </c>
      <c r="E131" s="14">
        <f t="shared" si="3"/>
        <v>1847.09</v>
      </c>
      <c r="F131" s="14">
        <f t="shared" si="3"/>
        <v>1853.76</v>
      </c>
      <c r="G131" s="14">
        <f t="shared" si="3"/>
        <v>1901.41</v>
      </c>
      <c r="H131" s="14">
        <f t="shared" si="3"/>
        <v>1917.3500000000001</v>
      </c>
      <c r="I131" s="14">
        <f t="shared" si="3"/>
        <v>2113.65</v>
      </c>
      <c r="J131" s="14">
        <f t="shared" si="3"/>
        <v>2350.9300000000003</v>
      </c>
      <c r="K131" s="14">
        <f t="shared" si="3"/>
        <v>2415.48</v>
      </c>
      <c r="L131" s="14">
        <f t="shared" si="3"/>
        <v>2472.02</v>
      </c>
      <c r="M131" s="14">
        <f t="shared" si="3"/>
        <v>2487.1200000000003</v>
      </c>
      <c r="N131" s="14">
        <f t="shared" si="3"/>
        <v>2488</v>
      </c>
      <c r="O131" s="14">
        <f t="shared" si="3"/>
        <v>2489.21</v>
      </c>
      <c r="P131" s="14">
        <f t="shared" si="3"/>
        <v>2462.5100000000002</v>
      </c>
      <c r="Q131" s="14">
        <f t="shared" si="3"/>
        <v>2470.4700000000003</v>
      </c>
      <c r="R131" s="14">
        <f t="shared" si="3"/>
        <v>2481.96</v>
      </c>
      <c r="S131" s="14">
        <f t="shared" si="3"/>
        <v>2503.8300000000004</v>
      </c>
      <c r="T131" s="14">
        <f t="shared" si="3"/>
        <v>2494.7200000000003</v>
      </c>
      <c r="U131" s="14">
        <f t="shared" si="3"/>
        <v>2503.6200000000003</v>
      </c>
      <c r="V131" s="14">
        <f t="shared" si="3"/>
        <v>2504.4100000000003</v>
      </c>
      <c r="W131" s="14">
        <f t="shared" si="3"/>
        <v>2426.71</v>
      </c>
      <c r="X131" s="14">
        <f t="shared" si="3"/>
        <v>2363.13</v>
      </c>
      <c r="Y131" s="14">
        <f t="shared" si="3"/>
        <v>2113.5300000000002</v>
      </c>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row>
    <row r="132" spans="1:75" ht="12" x14ac:dyDescent="0.2">
      <c r="A132" s="13">
        <v>16</v>
      </c>
      <c r="B132" s="14">
        <f t="shared" si="3"/>
        <v>1958.7699999999998</v>
      </c>
      <c r="C132" s="14">
        <f t="shared" si="3"/>
        <v>1903.6699999999998</v>
      </c>
      <c r="D132" s="14">
        <f t="shared" si="3"/>
        <v>1847.05</v>
      </c>
      <c r="E132" s="14">
        <f t="shared" si="3"/>
        <v>1837.8700000000001</v>
      </c>
      <c r="F132" s="14">
        <f t="shared" si="3"/>
        <v>1874.3</v>
      </c>
      <c r="G132" s="14">
        <f t="shared" si="3"/>
        <v>1971.84</v>
      </c>
      <c r="H132" s="14">
        <f t="shared" si="3"/>
        <v>2257.5</v>
      </c>
      <c r="I132" s="14">
        <f t="shared" si="3"/>
        <v>2410.34</v>
      </c>
      <c r="J132" s="14">
        <f t="shared" si="3"/>
        <v>2606.2400000000002</v>
      </c>
      <c r="K132" s="14">
        <f t="shared" si="3"/>
        <v>2643.71</v>
      </c>
      <c r="L132" s="14">
        <f t="shared" si="3"/>
        <v>2660.31</v>
      </c>
      <c r="M132" s="14">
        <f t="shared" si="3"/>
        <v>2669.9700000000003</v>
      </c>
      <c r="N132" s="14">
        <f t="shared" si="3"/>
        <v>2672.27</v>
      </c>
      <c r="O132" s="14">
        <f t="shared" si="3"/>
        <v>2685.17</v>
      </c>
      <c r="P132" s="14">
        <f t="shared" si="3"/>
        <v>2644.6600000000003</v>
      </c>
      <c r="Q132" s="14">
        <f t="shared" si="3"/>
        <v>2638.77</v>
      </c>
      <c r="R132" s="14">
        <f t="shared" si="3"/>
        <v>2626.69</v>
      </c>
      <c r="S132" s="14">
        <f t="shared" si="3"/>
        <v>2621.79</v>
      </c>
      <c r="T132" s="14">
        <f t="shared" si="3"/>
        <v>2486.4700000000003</v>
      </c>
      <c r="U132" s="14">
        <f t="shared" si="3"/>
        <v>2645.8700000000003</v>
      </c>
      <c r="V132" s="14">
        <f t="shared" si="3"/>
        <v>2554.5500000000002</v>
      </c>
      <c r="W132" s="14">
        <f t="shared" si="3"/>
        <v>2448.7000000000003</v>
      </c>
      <c r="X132" s="14">
        <f t="shared" si="3"/>
        <v>2327.2200000000003</v>
      </c>
      <c r="Y132" s="14">
        <f t="shared" si="3"/>
        <v>1976.8700000000001</v>
      </c>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row>
    <row r="133" spans="1:75" ht="12" x14ac:dyDescent="0.2">
      <c r="A133" s="13">
        <v>17</v>
      </c>
      <c r="B133" s="14">
        <f t="shared" si="3"/>
        <v>1816.39</v>
      </c>
      <c r="C133" s="14">
        <f t="shared" si="3"/>
        <v>1785.3</v>
      </c>
      <c r="D133" s="14">
        <f t="shared" si="3"/>
        <v>1769.7699999999998</v>
      </c>
      <c r="E133" s="14">
        <f t="shared" si="3"/>
        <v>1769.1499999999999</v>
      </c>
      <c r="F133" s="14">
        <f t="shared" si="3"/>
        <v>1791.0599999999997</v>
      </c>
      <c r="G133" s="14">
        <f t="shared" si="3"/>
        <v>1847.8300000000002</v>
      </c>
      <c r="H133" s="14">
        <f t="shared" si="3"/>
        <v>2061.0500000000002</v>
      </c>
      <c r="I133" s="14">
        <f t="shared" si="3"/>
        <v>2382.34</v>
      </c>
      <c r="J133" s="14">
        <f t="shared" si="3"/>
        <v>2419.9</v>
      </c>
      <c r="K133" s="14">
        <f t="shared" si="3"/>
        <v>2461.9300000000003</v>
      </c>
      <c r="L133" s="14">
        <f t="shared" si="3"/>
        <v>2476.56</v>
      </c>
      <c r="M133" s="14">
        <f t="shared" si="3"/>
        <v>2496.67</v>
      </c>
      <c r="N133" s="14">
        <f t="shared" si="3"/>
        <v>2484.6600000000003</v>
      </c>
      <c r="O133" s="14">
        <f t="shared" si="3"/>
        <v>2491.2200000000003</v>
      </c>
      <c r="P133" s="14">
        <f t="shared" si="3"/>
        <v>2455.44</v>
      </c>
      <c r="Q133" s="14">
        <f t="shared" si="3"/>
        <v>2446.1800000000003</v>
      </c>
      <c r="R133" s="14">
        <f t="shared" si="3"/>
        <v>2437.7200000000003</v>
      </c>
      <c r="S133" s="14">
        <f t="shared" si="3"/>
        <v>2444.84</v>
      </c>
      <c r="T133" s="14">
        <f t="shared" si="3"/>
        <v>2439.94</v>
      </c>
      <c r="U133" s="14">
        <f t="shared" si="3"/>
        <v>2461.0700000000002</v>
      </c>
      <c r="V133" s="14">
        <f t="shared" si="3"/>
        <v>2449.5300000000002</v>
      </c>
      <c r="W133" s="14">
        <f t="shared" si="3"/>
        <v>2407.44</v>
      </c>
      <c r="X133" s="14">
        <f t="shared" si="3"/>
        <v>2200.2200000000003</v>
      </c>
      <c r="Y133" s="14">
        <f t="shared" si="3"/>
        <v>1908.72</v>
      </c>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row>
    <row r="134" spans="1:75" ht="12" x14ac:dyDescent="0.2">
      <c r="A134" s="13">
        <v>18</v>
      </c>
      <c r="B134" s="14">
        <f t="shared" si="3"/>
        <v>1854.39</v>
      </c>
      <c r="C134" s="14">
        <f t="shared" si="3"/>
        <v>1824.53</v>
      </c>
      <c r="D134" s="14">
        <f t="shared" si="3"/>
        <v>1804.05</v>
      </c>
      <c r="E134" s="14">
        <f t="shared" si="3"/>
        <v>1804.1499999999999</v>
      </c>
      <c r="F134" s="14">
        <f t="shared" si="3"/>
        <v>1836.2099999999998</v>
      </c>
      <c r="G134" s="14">
        <f t="shared" si="3"/>
        <v>1899.2499999999998</v>
      </c>
      <c r="H134" s="14">
        <f t="shared" si="3"/>
        <v>2194.7000000000003</v>
      </c>
      <c r="I134" s="14">
        <f t="shared" si="3"/>
        <v>2391.48</v>
      </c>
      <c r="J134" s="14">
        <f t="shared" si="3"/>
        <v>2484.15</v>
      </c>
      <c r="K134" s="14">
        <f t="shared" si="3"/>
        <v>2510.2000000000003</v>
      </c>
      <c r="L134" s="14">
        <f t="shared" si="3"/>
        <v>2522.25</v>
      </c>
      <c r="M134" s="14">
        <f t="shared" si="3"/>
        <v>2550.38</v>
      </c>
      <c r="N134" s="14">
        <f t="shared" si="3"/>
        <v>2532.61</v>
      </c>
      <c r="O134" s="14">
        <f t="shared" si="3"/>
        <v>2540.4500000000003</v>
      </c>
      <c r="P134" s="14">
        <f t="shared" si="3"/>
        <v>2542.3200000000002</v>
      </c>
      <c r="Q134" s="14">
        <f t="shared" si="3"/>
        <v>2502</v>
      </c>
      <c r="R134" s="14">
        <f t="shared" si="3"/>
        <v>2483.44</v>
      </c>
      <c r="S134" s="14">
        <f t="shared" si="3"/>
        <v>2495.0800000000004</v>
      </c>
      <c r="T134" s="14">
        <f t="shared" si="3"/>
        <v>2483.5500000000002</v>
      </c>
      <c r="U134" s="14">
        <f t="shared" si="3"/>
        <v>2508</v>
      </c>
      <c r="V134" s="14">
        <f t="shared" si="3"/>
        <v>2463.84</v>
      </c>
      <c r="W134" s="14">
        <f t="shared" si="3"/>
        <v>2391.7200000000003</v>
      </c>
      <c r="X134" s="14">
        <f t="shared" si="3"/>
        <v>2174.04</v>
      </c>
      <c r="Y134" s="14">
        <f t="shared" si="3"/>
        <v>1860.36</v>
      </c>
      <c r="AZ134" s="9"/>
      <c r="BA134" s="9"/>
      <c r="BB134" s="9"/>
      <c r="BC134" s="9"/>
      <c r="BD134" s="9"/>
      <c r="BE134" s="9"/>
      <c r="BF134" s="9"/>
      <c r="BG134" s="9"/>
      <c r="BH134" s="9"/>
      <c r="BI134" s="9"/>
      <c r="BJ134" s="9"/>
      <c r="BK134" s="9"/>
      <c r="BL134" s="9"/>
      <c r="BM134" s="9"/>
      <c r="BN134" s="9"/>
      <c r="BO134" s="9"/>
      <c r="BP134" s="9"/>
      <c r="BQ134" s="9"/>
      <c r="BR134" s="9"/>
      <c r="BS134" s="9"/>
      <c r="BT134" s="9"/>
      <c r="BU134" s="9"/>
      <c r="BV134" s="9"/>
      <c r="BW134" s="9"/>
    </row>
    <row r="135" spans="1:75" ht="12" x14ac:dyDescent="0.2">
      <c r="A135" s="13">
        <v>19</v>
      </c>
      <c r="B135" s="14">
        <f t="shared" si="3"/>
        <v>1864.57</v>
      </c>
      <c r="C135" s="14">
        <f t="shared" si="3"/>
        <v>1833.57</v>
      </c>
      <c r="D135" s="14">
        <f t="shared" si="3"/>
        <v>1807.24</v>
      </c>
      <c r="E135" s="14">
        <f t="shared" si="3"/>
        <v>1810.4599999999998</v>
      </c>
      <c r="F135" s="14">
        <f t="shared" si="3"/>
        <v>1847.64</v>
      </c>
      <c r="G135" s="14">
        <f t="shared" si="3"/>
        <v>1904.5599999999997</v>
      </c>
      <c r="H135" s="14">
        <f t="shared" si="3"/>
        <v>2294.96</v>
      </c>
      <c r="I135" s="14">
        <f t="shared" si="3"/>
        <v>2446.9700000000003</v>
      </c>
      <c r="J135" s="14">
        <f t="shared" si="3"/>
        <v>2522.67</v>
      </c>
      <c r="K135" s="14">
        <f t="shared" si="3"/>
        <v>2534.9500000000003</v>
      </c>
      <c r="L135" s="14">
        <f t="shared" si="3"/>
        <v>2539.42</v>
      </c>
      <c r="M135" s="14">
        <f t="shared" si="3"/>
        <v>2576.04</v>
      </c>
      <c r="N135" s="14">
        <f t="shared" si="3"/>
        <v>2556.1000000000004</v>
      </c>
      <c r="O135" s="14">
        <f t="shared" si="3"/>
        <v>2563.5700000000002</v>
      </c>
      <c r="P135" s="14">
        <f t="shared" si="3"/>
        <v>2567.5700000000002</v>
      </c>
      <c r="Q135" s="14">
        <f t="shared" si="3"/>
        <v>2522.0100000000002</v>
      </c>
      <c r="R135" s="14">
        <f t="shared" si="3"/>
        <v>2486.5100000000002</v>
      </c>
      <c r="S135" s="14">
        <f t="shared" si="3"/>
        <v>2494.17</v>
      </c>
      <c r="T135" s="14">
        <f t="shared" si="3"/>
        <v>2486.6400000000003</v>
      </c>
      <c r="U135" s="14">
        <f t="shared" si="3"/>
        <v>2533.77</v>
      </c>
      <c r="V135" s="14">
        <f t="shared" si="3"/>
        <v>2505.44</v>
      </c>
      <c r="W135" s="14">
        <f t="shared" si="3"/>
        <v>2450.67</v>
      </c>
      <c r="X135" s="14">
        <f t="shared" si="3"/>
        <v>2268.21</v>
      </c>
      <c r="Y135" s="14">
        <f t="shared" si="3"/>
        <v>1878.26</v>
      </c>
      <c r="AZ135" s="9"/>
      <c r="BA135" s="9"/>
      <c r="BB135" s="9"/>
      <c r="BC135" s="9"/>
      <c r="BD135" s="9"/>
      <c r="BE135" s="9"/>
      <c r="BF135" s="9"/>
      <c r="BG135" s="9"/>
      <c r="BH135" s="9"/>
      <c r="BI135" s="9"/>
      <c r="BJ135" s="9"/>
      <c r="BK135" s="9"/>
      <c r="BL135" s="9"/>
      <c r="BM135" s="9"/>
      <c r="BN135" s="9"/>
      <c r="BO135" s="9"/>
      <c r="BP135" s="9"/>
      <c r="BQ135" s="9"/>
      <c r="BR135" s="9"/>
      <c r="BS135" s="9"/>
      <c r="BT135" s="9"/>
      <c r="BU135" s="9"/>
      <c r="BV135" s="9"/>
      <c r="BW135" s="9"/>
    </row>
    <row r="136" spans="1:75" ht="12" x14ac:dyDescent="0.2">
      <c r="A136" s="13">
        <v>20</v>
      </c>
      <c r="B136" s="14">
        <f t="shared" si="3"/>
        <v>1860.4799999999998</v>
      </c>
      <c r="C136" s="14">
        <f t="shared" si="3"/>
        <v>1830.91</v>
      </c>
      <c r="D136" s="14">
        <f t="shared" si="3"/>
        <v>1795.49</v>
      </c>
      <c r="E136" s="14">
        <f t="shared" si="3"/>
        <v>1784.22</v>
      </c>
      <c r="F136" s="14">
        <f t="shared" si="3"/>
        <v>1835.7</v>
      </c>
      <c r="G136" s="14">
        <f t="shared" si="3"/>
        <v>1891.6299999999999</v>
      </c>
      <c r="H136" s="14">
        <f t="shared" si="3"/>
        <v>2244.8000000000002</v>
      </c>
      <c r="I136" s="14">
        <f t="shared" si="3"/>
        <v>2407.92</v>
      </c>
      <c r="J136" s="14">
        <f t="shared" si="3"/>
        <v>2494.1200000000003</v>
      </c>
      <c r="K136" s="14">
        <f t="shared" si="3"/>
        <v>2499.4100000000003</v>
      </c>
      <c r="L136" s="14">
        <f t="shared" si="3"/>
        <v>2507.4300000000003</v>
      </c>
      <c r="M136" s="14">
        <f t="shared" si="3"/>
        <v>2529.3700000000003</v>
      </c>
      <c r="N136" s="14">
        <f t="shared" si="3"/>
        <v>2516.5300000000002</v>
      </c>
      <c r="O136" s="14">
        <f t="shared" si="3"/>
        <v>2521.8500000000004</v>
      </c>
      <c r="P136" s="14">
        <f t="shared" si="3"/>
        <v>2516.15</v>
      </c>
      <c r="Q136" s="14">
        <f t="shared" si="3"/>
        <v>2485.2800000000002</v>
      </c>
      <c r="R136" s="14">
        <f t="shared" si="3"/>
        <v>2482.6600000000003</v>
      </c>
      <c r="S136" s="14">
        <f t="shared" si="3"/>
        <v>2488.6800000000003</v>
      </c>
      <c r="T136" s="14">
        <f t="shared" si="3"/>
        <v>2482.69</v>
      </c>
      <c r="U136" s="14">
        <f t="shared" si="3"/>
        <v>2498.2800000000002</v>
      </c>
      <c r="V136" s="14">
        <f t="shared" si="3"/>
        <v>2466.25</v>
      </c>
      <c r="W136" s="14">
        <f t="shared" si="3"/>
        <v>2402.0100000000002</v>
      </c>
      <c r="X136" s="14">
        <f t="shared" si="3"/>
        <v>2237.3200000000002</v>
      </c>
      <c r="Y136" s="14">
        <f t="shared" si="3"/>
        <v>1887.7299999999998</v>
      </c>
      <c r="AZ136" s="9"/>
      <c r="BA136" s="9"/>
      <c r="BB136" s="9"/>
      <c r="BC136" s="9"/>
      <c r="BD136" s="9"/>
      <c r="BE136" s="9"/>
      <c r="BF136" s="9"/>
      <c r="BG136" s="9"/>
      <c r="BH136" s="9"/>
      <c r="BI136" s="9"/>
      <c r="BJ136" s="9"/>
      <c r="BK136" s="9"/>
      <c r="BL136" s="9"/>
      <c r="BM136" s="9"/>
      <c r="BN136" s="9"/>
      <c r="BO136" s="9"/>
      <c r="BP136" s="9"/>
      <c r="BQ136" s="9"/>
      <c r="BR136" s="9"/>
      <c r="BS136" s="9"/>
      <c r="BT136" s="9"/>
      <c r="BU136" s="9"/>
      <c r="BV136" s="9"/>
      <c r="BW136" s="9"/>
    </row>
    <row r="137" spans="1:75" ht="12" x14ac:dyDescent="0.2">
      <c r="A137" s="13">
        <v>21</v>
      </c>
      <c r="B137" s="14">
        <f t="shared" si="3"/>
        <v>1958.86</v>
      </c>
      <c r="C137" s="14">
        <f t="shared" si="3"/>
        <v>1901.8500000000001</v>
      </c>
      <c r="D137" s="14">
        <f t="shared" si="3"/>
        <v>1853.16</v>
      </c>
      <c r="E137" s="14">
        <f t="shared" si="3"/>
        <v>1839.2499999999998</v>
      </c>
      <c r="F137" s="14">
        <f t="shared" si="3"/>
        <v>1859.72</v>
      </c>
      <c r="G137" s="14">
        <f t="shared" si="3"/>
        <v>1887.16</v>
      </c>
      <c r="H137" s="14">
        <f t="shared" si="3"/>
        <v>1942.32</v>
      </c>
      <c r="I137" s="14">
        <f t="shared" si="3"/>
        <v>2237.5500000000002</v>
      </c>
      <c r="J137" s="14">
        <f t="shared" si="3"/>
        <v>2369.4100000000003</v>
      </c>
      <c r="K137" s="14">
        <f t="shared" si="3"/>
        <v>2430.2800000000002</v>
      </c>
      <c r="L137" s="14">
        <f t="shared" si="3"/>
        <v>2464.84</v>
      </c>
      <c r="M137" s="14">
        <f t="shared" si="3"/>
        <v>2474.88</v>
      </c>
      <c r="N137" s="14">
        <f t="shared" si="3"/>
        <v>2467.6600000000003</v>
      </c>
      <c r="O137" s="14">
        <f t="shared" si="3"/>
        <v>2468.86</v>
      </c>
      <c r="P137" s="14">
        <f t="shared" si="3"/>
        <v>2431.9100000000003</v>
      </c>
      <c r="Q137" s="14">
        <f t="shared" si="3"/>
        <v>2435.92</v>
      </c>
      <c r="R137" s="14">
        <f t="shared" si="3"/>
        <v>2446.3700000000003</v>
      </c>
      <c r="S137" s="14">
        <f t="shared" si="3"/>
        <v>2467</v>
      </c>
      <c r="T137" s="14">
        <f t="shared" si="3"/>
        <v>2463.9500000000003</v>
      </c>
      <c r="U137" s="14">
        <f t="shared" si="3"/>
        <v>2443.4700000000003</v>
      </c>
      <c r="V137" s="14">
        <f t="shared" si="3"/>
        <v>2451.86</v>
      </c>
      <c r="W137" s="14">
        <f t="shared" si="3"/>
        <v>2374.73</v>
      </c>
      <c r="X137" s="14">
        <f t="shared" si="3"/>
        <v>2243.48</v>
      </c>
      <c r="Y137" s="14">
        <f t="shared" si="3"/>
        <v>1901.7499999999998</v>
      </c>
      <c r="AZ137" s="9"/>
      <c r="BA137" s="9"/>
      <c r="BB137" s="9"/>
      <c r="BC137" s="9"/>
      <c r="BD137" s="9"/>
      <c r="BE137" s="9"/>
      <c r="BF137" s="9"/>
      <c r="BG137" s="9"/>
      <c r="BH137" s="9"/>
      <c r="BI137" s="9"/>
      <c r="BJ137" s="9"/>
      <c r="BK137" s="9"/>
      <c r="BL137" s="9"/>
      <c r="BM137" s="9"/>
      <c r="BN137" s="9"/>
      <c r="BO137" s="9"/>
      <c r="BP137" s="9"/>
      <c r="BQ137" s="9"/>
      <c r="BR137" s="9"/>
      <c r="BS137" s="9"/>
      <c r="BT137" s="9"/>
      <c r="BU137" s="9"/>
      <c r="BV137" s="9"/>
      <c r="BW137" s="9"/>
    </row>
    <row r="138" spans="1:75" ht="12" x14ac:dyDescent="0.2">
      <c r="A138" s="13">
        <v>22</v>
      </c>
      <c r="B138" s="14">
        <f t="shared" si="3"/>
        <v>1900.7699999999998</v>
      </c>
      <c r="C138" s="14">
        <f t="shared" si="3"/>
        <v>1837.8300000000002</v>
      </c>
      <c r="D138" s="14">
        <f t="shared" si="3"/>
        <v>1819.45</v>
      </c>
      <c r="E138" s="14">
        <f t="shared" si="3"/>
        <v>1789.7099999999998</v>
      </c>
      <c r="F138" s="14">
        <f t="shared" si="3"/>
        <v>1822.6200000000001</v>
      </c>
      <c r="G138" s="14">
        <f t="shared" si="3"/>
        <v>1828.05</v>
      </c>
      <c r="H138" s="14">
        <f t="shared" si="3"/>
        <v>1859.24</v>
      </c>
      <c r="I138" s="14">
        <f t="shared" si="3"/>
        <v>1964.14</v>
      </c>
      <c r="J138" s="14">
        <f t="shared" si="3"/>
        <v>2212.1400000000003</v>
      </c>
      <c r="K138" s="14">
        <f t="shared" si="3"/>
        <v>2364.2200000000003</v>
      </c>
      <c r="L138" s="14">
        <f t="shared" si="3"/>
        <v>2394.8900000000003</v>
      </c>
      <c r="M138" s="14">
        <f t="shared" si="3"/>
        <v>2405.2200000000003</v>
      </c>
      <c r="N138" s="14">
        <f t="shared" si="3"/>
        <v>2403.34</v>
      </c>
      <c r="O138" s="14">
        <f t="shared" si="3"/>
        <v>2405.23</v>
      </c>
      <c r="P138" s="14">
        <f t="shared" si="3"/>
        <v>2385.94</v>
      </c>
      <c r="Q138" s="14">
        <f t="shared" si="3"/>
        <v>2396.31</v>
      </c>
      <c r="R138" s="14">
        <f t="shared" si="3"/>
        <v>2410.4700000000003</v>
      </c>
      <c r="S138" s="14">
        <f t="shared" si="3"/>
        <v>2437.0800000000004</v>
      </c>
      <c r="T138" s="14">
        <f t="shared" si="3"/>
        <v>2437.48</v>
      </c>
      <c r="U138" s="14">
        <f t="shared" si="3"/>
        <v>2431.48</v>
      </c>
      <c r="V138" s="14">
        <f t="shared" si="3"/>
        <v>2428.7000000000003</v>
      </c>
      <c r="W138" s="14">
        <f t="shared" si="3"/>
        <v>2391.13</v>
      </c>
      <c r="X138" s="14">
        <f t="shared" si="3"/>
        <v>2203.8700000000003</v>
      </c>
      <c r="Y138" s="14">
        <f t="shared" si="3"/>
        <v>1891.9799999999998</v>
      </c>
      <c r="AZ138" s="9"/>
      <c r="BA138" s="9"/>
      <c r="BB138" s="9"/>
      <c r="BC138" s="9"/>
      <c r="BD138" s="9"/>
      <c r="BE138" s="9"/>
      <c r="BF138" s="9"/>
      <c r="BG138" s="9"/>
      <c r="BH138" s="9"/>
      <c r="BI138" s="9"/>
      <c r="BJ138" s="9"/>
      <c r="BK138" s="9"/>
      <c r="BL138" s="9"/>
      <c r="BM138" s="9"/>
      <c r="BN138" s="9"/>
      <c r="BO138" s="9"/>
      <c r="BP138" s="9"/>
      <c r="BQ138" s="9"/>
      <c r="BR138" s="9"/>
      <c r="BS138" s="9"/>
      <c r="BT138" s="9"/>
      <c r="BU138" s="9"/>
      <c r="BV138" s="9"/>
      <c r="BW138" s="9"/>
    </row>
    <row r="139" spans="1:75" ht="12" x14ac:dyDescent="0.2">
      <c r="A139" s="13">
        <v>23</v>
      </c>
      <c r="B139" s="14">
        <f t="shared" si="3"/>
        <v>1847.14</v>
      </c>
      <c r="C139" s="14">
        <f t="shared" si="3"/>
        <v>1815.4199999999998</v>
      </c>
      <c r="D139" s="14">
        <f t="shared" si="3"/>
        <v>1762.49</v>
      </c>
      <c r="E139" s="14">
        <f t="shared" si="3"/>
        <v>1753.93</v>
      </c>
      <c r="F139" s="14">
        <f t="shared" si="3"/>
        <v>1798.6299999999999</v>
      </c>
      <c r="G139" s="14">
        <f t="shared" si="3"/>
        <v>1862.9599999999998</v>
      </c>
      <c r="H139" s="14">
        <f t="shared" si="3"/>
        <v>2097.0100000000002</v>
      </c>
      <c r="I139" s="14">
        <f t="shared" si="3"/>
        <v>2403.3500000000004</v>
      </c>
      <c r="J139" s="14">
        <f t="shared" si="3"/>
        <v>2526.46</v>
      </c>
      <c r="K139" s="14">
        <f t="shared" si="3"/>
        <v>2542.5800000000004</v>
      </c>
      <c r="L139" s="14">
        <f t="shared" si="3"/>
        <v>2550.86</v>
      </c>
      <c r="M139" s="14">
        <f t="shared" si="3"/>
        <v>2580.4</v>
      </c>
      <c r="N139" s="14">
        <f t="shared" si="3"/>
        <v>2563.7200000000003</v>
      </c>
      <c r="O139" s="14">
        <f t="shared" si="3"/>
        <v>2570.81</v>
      </c>
      <c r="P139" s="14">
        <f t="shared" si="3"/>
        <v>2564.7400000000002</v>
      </c>
      <c r="Q139" s="14">
        <f t="shared" ref="Q139:Y139" si="4">Q105</f>
        <v>2530.7800000000002</v>
      </c>
      <c r="R139" s="14">
        <f t="shared" si="4"/>
        <v>2528.8900000000003</v>
      </c>
      <c r="S139" s="14">
        <f t="shared" si="4"/>
        <v>2535.8900000000003</v>
      </c>
      <c r="T139" s="14">
        <f t="shared" si="4"/>
        <v>2530.44</v>
      </c>
      <c r="U139" s="14">
        <f t="shared" si="4"/>
        <v>2546.36</v>
      </c>
      <c r="V139" s="14">
        <f t="shared" si="4"/>
        <v>2521.81</v>
      </c>
      <c r="W139" s="14">
        <f t="shared" si="4"/>
        <v>2386.4</v>
      </c>
      <c r="X139" s="14">
        <f t="shared" si="4"/>
        <v>2186.9700000000003</v>
      </c>
      <c r="Y139" s="14">
        <f t="shared" si="4"/>
        <v>1845.59</v>
      </c>
      <c r="AZ139" s="9"/>
      <c r="BA139" s="9"/>
      <c r="BB139" s="9"/>
      <c r="BC139" s="9"/>
      <c r="BD139" s="9"/>
      <c r="BE139" s="9"/>
      <c r="BF139" s="9"/>
      <c r="BG139" s="9"/>
      <c r="BH139" s="9"/>
      <c r="BI139" s="9"/>
      <c r="BJ139" s="9"/>
      <c r="BK139" s="9"/>
      <c r="BL139" s="9"/>
      <c r="BM139" s="9"/>
      <c r="BN139" s="9"/>
      <c r="BO139" s="9"/>
      <c r="BP139" s="9"/>
      <c r="BQ139" s="9"/>
      <c r="BR139" s="9"/>
      <c r="BS139" s="9"/>
      <c r="BT139" s="9"/>
      <c r="BU139" s="9"/>
      <c r="BV139" s="9"/>
      <c r="BW139" s="9"/>
    </row>
    <row r="140" spans="1:75" ht="12" x14ac:dyDescent="0.2">
      <c r="A140" s="13">
        <v>24</v>
      </c>
      <c r="B140" s="14">
        <f t="shared" ref="B140:Y147" si="5">B106</f>
        <v>1845.74</v>
      </c>
      <c r="C140" s="14">
        <f t="shared" si="5"/>
        <v>1793.1499999999999</v>
      </c>
      <c r="D140" s="14">
        <f t="shared" si="5"/>
        <v>1776.1899999999998</v>
      </c>
      <c r="E140" s="14">
        <f t="shared" si="5"/>
        <v>1779.3</v>
      </c>
      <c r="F140" s="14">
        <f t="shared" si="5"/>
        <v>1832.7099999999998</v>
      </c>
      <c r="G140" s="14">
        <f t="shared" si="5"/>
        <v>1906.6299999999999</v>
      </c>
      <c r="H140" s="14">
        <f t="shared" si="5"/>
        <v>2255.3300000000004</v>
      </c>
      <c r="I140" s="14">
        <f t="shared" si="5"/>
        <v>2427.7600000000002</v>
      </c>
      <c r="J140" s="14">
        <f t="shared" si="5"/>
        <v>2519.1600000000003</v>
      </c>
      <c r="K140" s="14">
        <f t="shared" si="5"/>
        <v>2527.3700000000003</v>
      </c>
      <c r="L140" s="14">
        <f t="shared" si="5"/>
        <v>2535.0700000000002</v>
      </c>
      <c r="M140" s="14">
        <f t="shared" si="5"/>
        <v>2555.31</v>
      </c>
      <c r="N140" s="14">
        <f t="shared" si="5"/>
        <v>2545.86</v>
      </c>
      <c r="O140" s="14">
        <f t="shared" si="5"/>
        <v>2552.3200000000002</v>
      </c>
      <c r="P140" s="14">
        <f t="shared" si="5"/>
        <v>2550.46</v>
      </c>
      <c r="Q140" s="14">
        <f t="shared" si="5"/>
        <v>2520.4100000000003</v>
      </c>
      <c r="R140" s="14">
        <f t="shared" si="5"/>
        <v>2518.79</v>
      </c>
      <c r="S140" s="14">
        <f t="shared" si="5"/>
        <v>2526.84</v>
      </c>
      <c r="T140" s="14">
        <f t="shared" si="5"/>
        <v>2524.5700000000002</v>
      </c>
      <c r="U140" s="14">
        <f t="shared" si="5"/>
        <v>2538.59</v>
      </c>
      <c r="V140" s="14">
        <f t="shared" si="5"/>
        <v>2505.3500000000004</v>
      </c>
      <c r="W140" s="14">
        <f t="shared" si="5"/>
        <v>2441.4900000000002</v>
      </c>
      <c r="X140" s="14">
        <f t="shared" si="5"/>
        <v>2306.61</v>
      </c>
      <c r="Y140" s="14">
        <f t="shared" si="5"/>
        <v>1900.2</v>
      </c>
      <c r="AZ140" s="9"/>
      <c r="BA140" s="9"/>
      <c r="BB140" s="9"/>
      <c r="BC140" s="9"/>
      <c r="BD140" s="9"/>
      <c r="BE140" s="9"/>
      <c r="BF140" s="9"/>
      <c r="BG140" s="9"/>
      <c r="BH140" s="9"/>
      <c r="BI140" s="9"/>
      <c r="BJ140" s="9"/>
      <c r="BK140" s="9"/>
      <c r="BL140" s="9"/>
      <c r="BM140" s="9"/>
      <c r="BN140" s="9"/>
      <c r="BO140" s="9"/>
      <c r="BP140" s="9"/>
      <c r="BQ140" s="9"/>
      <c r="BR140" s="9"/>
      <c r="BS140" s="9"/>
      <c r="BT140" s="9"/>
      <c r="BU140" s="9"/>
      <c r="BV140" s="9"/>
      <c r="BW140" s="9"/>
    </row>
    <row r="141" spans="1:75" ht="12" x14ac:dyDescent="0.2">
      <c r="A141" s="13">
        <v>25</v>
      </c>
      <c r="B141" s="14">
        <f t="shared" si="5"/>
        <v>1854.8799999999999</v>
      </c>
      <c r="C141" s="14">
        <f t="shared" si="5"/>
        <v>1823.8799999999999</v>
      </c>
      <c r="D141" s="14">
        <f t="shared" si="5"/>
        <v>1794.5199999999998</v>
      </c>
      <c r="E141" s="14">
        <f t="shared" si="5"/>
        <v>1799.91</v>
      </c>
      <c r="F141" s="14">
        <f t="shared" si="5"/>
        <v>1860.8099999999997</v>
      </c>
      <c r="G141" s="14">
        <f t="shared" si="5"/>
        <v>1914.3700000000001</v>
      </c>
      <c r="H141" s="14">
        <f t="shared" si="5"/>
        <v>2267.4700000000003</v>
      </c>
      <c r="I141" s="14">
        <f t="shared" si="5"/>
        <v>2484.9100000000003</v>
      </c>
      <c r="J141" s="14">
        <f t="shared" si="5"/>
        <v>2576.61</v>
      </c>
      <c r="K141" s="14">
        <f t="shared" si="5"/>
        <v>2582.94</v>
      </c>
      <c r="L141" s="14">
        <f t="shared" si="5"/>
        <v>2597.21</v>
      </c>
      <c r="M141" s="14">
        <f t="shared" si="5"/>
        <v>2618.25</v>
      </c>
      <c r="N141" s="14">
        <f t="shared" si="5"/>
        <v>2605.7200000000003</v>
      </c>
      <c r="O141" s="14">
        <f t="shared" si="5"/>
        <v>2610.1400000000003</v>
      </c>
      <c r="P141" s="14">
        <f t="shared" si="5"/>
        <v>2605.0100000000002</v>
      </c>
      <c r="Q141" s="14">
        <f t="shared" si="5"/>
        <v>2573.67</v>
      </c>
      <c r="R141" s="14">
        <f t="shared" si="5"/>
        <v>2567.92</v>
      </c>
      <c r="S141" s="14">
        <f t="shared" si="5"/>
        <v>2576.7800000000002</v>
      </c>
      <c r="T141" s="14">
        <f t="shared" si="5"/>
        <v>2570.42</v>
      </c>
      <c r="U141" s="14">
        <f t="shared" si="5"/>
        <v>2586.1000000000004</v>
      </c>
      <c r="V141" s="14">
        <f t="shared" si="5"/>
        <v>2558.1600000000003</v>
      </c>
      <c r="W141" s="14">
        <f t="shared" si="5"/>
        <v>2446.0500000000002</v>
      </c>
      <c r="X141" s="14">
        <f t="shared" si="5"/>
        <v>2312.86</v>
      </c>
      <c r="Y141" s="14">
        <f t="shared" si="5"/>
        <v>1914.1200000000001</v>
      </c>
      <c r="AZ141" s="9"/>
      <c r="BA141" s="9"/>
      <c r="BB141" s="9"/>
      <c r="BC141" s="9"/>
      <c r="BD141" s="9"/>
      <c r="BE141" s="9"/>
      <c r="BF141" s="9"/>
      <c r="BG141" s="9"/>
      <c r="BH141" s="9"/>
      <c r="BI141" s="9"/>
      <c r="BJ141" s="9"/>
      <c r="BK141" s="9"/>
      <c r="BL141" s="9"/>
      <c r="BM141" s="9"/>
      <c r="BN141" s="9"/>
      <c r="BO141" s="9"/>
      <c r="BP141" s="9"/>
      <c r="BQ141" s="9"/>
      <c r="BR141" s="9"/>
      <c r="BS141" s="9"/>
      <c r="BT141" s="9"/>
      <c r="BU141" s="9"/>
      <c r="BV141" s="9"/>
      <c r="BW141" s="9"/>
    </row>
    <row r="142" spans="1:75" ht="12" x14ac:dyDescent="0.2">
      <c r="A142" s="13">
        <v>26</v>
      </c>
      <c r="B142" s="14">
        <f t="shared" si="5"/>
        <v>1918.47</v>
      </c>
      <c r="C142" s="14">
        <f t="shared" si="5"/>
        <v>1891.41</v>
      </c>
      <c r="D142" s="14">
        <f t="shared" si="5"/>
        <v>1840.78</v>
      </c>
      <c r="E142" s="14">
        <f t="shared" si="5"/>
        <v>1865.2099999999998</v>
      </c>
      <c r="F142" s="14">
        <f t="shared" si="5"/>
        <v>1929.3300000000002</v>
      </c>
      <c r="G142" s="14">
        <f t="shared" si="5"/>
        <v>2085.2800000000002</v>
      </c>
      <c r="H142" s="14">
        <f t="shared" si="5"/>
        <v>2342.8300000000004</v>
      </c>
      <c r="I142" s="14">
        <f t="shared" si="5"/>
        <v>2522.2000000000003</v>
      </c>
      <c r="J142" s="14">
        <f t="shared" si="5"/>
        <v>2603.9900000000002</v>
      </c>
      <c r="K142" s="14">
        <f t="shared" si="5"/>
        <v>2610.8700000000003</v>
      </c>
      <c r="L142" s="14">
        <f t="shared" si="5"/>
        <v>2620.2200000000003</v>
      </c>
      <c r="M142" s="14">
        <f t="shared" si="5"/>
        <v>2641.8300000000004</v>
      </c>
      <c r="N142" s="14">
        <f t="shared" si="5"/>
        <v>2630.78</v>
      </c>
      <c r="O142" s="14">
        <f t="shared" si="5"/>
        <v>2633.48</v>
      </c>
      <c r="P142" s="14">
        <f t="shared" si="5"/>
        <v>2630.1200000000003</v>
      </c>
      <c r="Q142" s="14">
        <f t="shared" si="5"/>
        <v>2595.1200000000003</v>
      </c>
      <c r="R142" s="14">
        <f t="shared" si="5"/>
        <v>2589.36</v>
      </c>
      <c r="S142" s="14">
        <f t="shared" si="5"/>
        <v>2601.56</v>
      </c>
      <c r="T142" s="14">
        <f t="shared" si="5"/>
        <v>2596.77</v>
      </c>
      <c r="U142" s="14">
        <f t="shared" si="5"/>
        <v>2609.98</v>
      </c>
      <c r="V142" s="14">
        <f t="shared" si="5"/>
        <v>2585.8000000000002</v>
      </c>
      <c r="W142" s="14">
        <f t="shared" si="5"/>
        <v>2438.6800000000003</v>
      </c>
      <c r="X142" s="14">
        <f t="shared" si="5"/>
        <v>2334.7800000000002</v>
      </c>
      <c r="Y142" s="14">
        <f t="shared" si="5"/>
        <v>1941.84</v>
      </c>
      <c r="AZ142" s="9"/>
      <c r="BA142" s="9"/>
      <c r="BB142" s="9"/>
      <c r="BC142" s="9"/>
      <c r="BD142" s="9"/>
      <c r="BE142" s="9"/>
      <c r="BF142" s="9"/>
      <c r="BG142" s="9"/>
      <c r="BH142" s="9"/>
      <c r="BI142" s="9"/>
      <c r="BJ142" s="9"/>
      <c r="BK142" s="9"/>
      <c r="BL142" s="9"/>
      <c r="BM142" s="9"/>
      <c r="BN142" s="9"/>
      <c r="BO142" s="9"/>
      <c r="BP142" s="9"/>
      <c r="BQ142" s="9"/>
      <c r="BR142" s="9"/>
      <c r="BS142" s="9"/>
      <c r="BT142" s="9"/>
      <c r="BU142" s="9"/>
      <c r="BV142" s="9"/>
      <c r="BW142" s="9"/>
    </row>
    <row r="143" spans="1:75" ht="12" x14ac:dyDescent="0.2">
      <c r="A143" s="13">
        <v>27</v>
      </c>
      <c r="B143" s="14">
        <f t="shared" si="5"/>
        <v>1916.2899999999997</v>
      </c>
      <c r="C143" s="14">
        <f t="shared" si="5"/>
        <v>1894.01</v>
      </c>
      <c r="D143" s="14">
        <f t="shared" si="5"/>
        <v>1864.0399999999997</v>
      </c>
      <c r="E143" s="14">
        <f t="shared" si="5"/>
        <v>1865.6200000000001</v>
      </c>
      <c r="F143" s="14">
        <f t="shared" si="5"/>
        <v>1945.89</v>
      </c>
      <c r="G143" s="14">
        <f t="shared" si="5"/>
        <v>2052.67</v>
      </c>
      <c r="H143" s="14">
        <f t="shared" si="5"/>
        <v>2309.6600000000003</v>
      </c>
      <c r="I143" s="14">
        <f t="shared" si="5"/>
        <v>2546.3900000000003</v>
      </c>
      <c r="J143" s="14">
        <f t="shared" si="5"/>
        <v>2625.32</v>
      </c>
      <c r="K143" s="14">
        <f t="shared" si="5"/>
        <v>2627.15</v>
      </c>
      <c r="L143" s="14">
        <f t="shared" si="5"/>
        <v>2640.6200000000003</v>
      </c>
      <c r="M143" s="14">
        <f t="shared" si="5"/>
        <v>2669.07</v>
      </c>
      <c r="N143" s="14">
        <f t="shared" si="5"/>
        <v>2660.82</v>
      </c>
      <c r="O143" s="14">
        <f t="shared" si="5"/>
        <v>2663.82</v>
      </c>
      <c r="P143" s="14">
        <f t="shared" si="5"/>
        <v>2660.4</v>
      </c>
      <c r="Q143" s="14">
        <f t="shared" si="5"/>
        <v>2650.77</v>
      </c>
      <c r="R143" s="14">
        <f t="shared" si="5"/>
        <v>2610.04</v>
      </c>
      <c r="S143" s="14">
        <f t="shared" si="5"/>
        <v>2619.9</v>
      </c>
      <c r="T143" s="14">
        <f t="shared" si="5"/>
        <v>2616.13</v>
      </c>
      <c r="U143" s="14">
        <f t="shared" si="5"/>
        <v>2631.11</v>
      </c>
      <c r="V143" s="14">
        <f t="shared" si="5"/>
        <v>2598.63</v>
      </c>
      <c r="W143" s="14">
        <f t="shared" si="5"/>
        <v>2486.1600000000003</v>
      </c>
      <c r="X143" s="14">
        <f t="shared" si="5"/>
        <v>2328.8500000000004</v>
      </c>
      <c r="Y143" s="14">
        <f t="shared" si="5"/>
        <v>2024.3</v>
      </c>
      <c r="AZ143" s="9"/>
      <c r="BA143" s="9"/>
      <c r="BB143" s="9"/>
      <c r="BC143" s="9"/>
      <c r="BD143" s="9"/>
      <c r="BE143" s="9"/>
      <c r="BF143" s="9"/>
      <c r="BG143" s="9"/>
      <c r="BH143" s="9"/>
      <c r="BI143" s="9"/>
      <c r="BJ143" s="9"/>
      <c r="BK143" s="9"/>
      <c r="BL143" s="9"/>
      <c r="BM143" s="9"/>
      <c r="BN143" s="9"/>
      <c r="BO143" s="9"/>
      <c r="BP143" s="9"/>
      <c r="BQ143" s="9"/>
      <c r="BR143" s="9"/>
      <c r="BS143" s="9"/>
      <c r="BT143" s="9"/>
      <c r="BU143" s="9"/>
      <c r="BV143" s="9"/>
      <c r="BW143" s="9"/>
    </row>
    <row r="144" spans="1:75" ht="12" x14ac:dyDescent="0.2">
      <c r="A144" s="13">
        <v>28</v>
      </c>
      <c r="B144" s="14">
        <f t="shared" si="5"/>
        <v>2028.55</v>
      </c>
      <c r="C144" s="14">
        <f t="shared" si="5"/>
        <v>1922.8799999999999</v>
      </c>
      <c r="D144" s="14">
        <f t="shared" si="5"/>
        <v>1882.2699999999998</v>
      </c>
      <c r="E144" s="14">
        <f t="shared" si="5"/>
        <v>1860.16</v>
      </c>
      <c r="F144" s="14">
        <f t="shared" si="5"/>
        <v>1896.0199999999998</v>
      </c>
      <c r="G144" s="14">
        <f t="shared" si="5"/>
        <v>1933.76</v>
      </c>
      <c r="H144" s="14">
        <f t="shared" si="5"/>
        <v>2029.9199999999998</v>
      </c>
      <c r="I144" s="14">
        <f t="shared" si="5"/>
        <v>2248.5100000000002</v>
      </c>
      <c r="J144" s="14">
        <f t="shared" si="5"/>
        <v>2368.71</v>
      </c>
      <c r="K144" s="14">
        <f t="shared" si="5"/>
        <v>2511.23</v>
      </c>
      <c r="L144" s="14">
        <f t="shared" si="5"/>
        <v>2540.2800000000002</v>
      </c>
      <c r="M144" s="14">
        <f t="shared" si="5"/>
        <v>2544.46</v>
      </c>
      <c r="N144" s="14">
        <f t="shared" si="5"/>
        <v>2542.44</v>
      </c>
      <c r="O144" s="14">
        <f t="shared" si="5"/>
        <v>2542.11</v>
      </c>
      <c r="P144" s="14">
        <f t="shared" si="5"/>
        <v>2543.59</v>
      </c>
      <c r="Q144" s="14">
        <f t="shared" si="5"/>
        <v>2508.73</v>
      </c>
      <c r="R144" s="14">
        <f t="shared" si="5"/>
        <v>2518.2400000000002</v>
      </c>
      <c r="S144" s="14">
        <f t="shared" si="5"/>
        <v>2541.9</v>
      </c>
      <c r="T144" s="14">
        <f t="shared" si="5"/>
        <v>2540</v>
      </c>
      <c r="U144" s="14">
        <f t="shared" si="5"/>
        <v>2535.6800000000003</v>
      </c>
      <c r="V144" s="14">
        <f t="shared" si="5"/>
        <v>2535.6800000000003</v>
      </c>
      <c r="W144" s="14">
        <f t="shared" si="5"/>
        <v>2395.94</v>
      </c>
      <c r="X144" s="14">
        <f t="shared" si="5"/>
        <v>2287.7800000000002</v>
      </c>
      <c r="Y144" s="14">
        <f t="shared" si="5"/>
        <v>2026.76</v>
      </c>
      <c r="AZ144" s="9"/>
      <c r="BA144" s="9"/>
      <c r="BB144" s="9"/>
      <c r="BC144" s="9"/>
      <c r="BD144" s="9"/>
      <c r="BE144" s="9"/>
      <c r="BF144" s="9"/>
      <c r="BG144" s="9"/>
      <c r="BH144" s="9"/>
      <c r="BI144" s="9"/>
      <c r="BJ144" s="9"/>
      <c r="BK144" s="9"/>
      <c r="BL144" s="9"/>
      <c r="BM144" s="9"/>
      <c r="BN144" s="9"/>
      <c r="BO144" s="9"/>
      <c r="BP144" s="9"/>
      <c r="BQ144" s="9"/>
      <c r="BR144" s="9"/>
      <c r="BS144" s="9"/>
      <c r="BT144" s="9"/>
      <c r="BU144" s="9"/>
      <c r="BV144" s="9"/>
      <c r="BW144" s="9"/>
    </row>
    <row r="145" spans="1:75" ht="12" x14ac:dyDescent="0.2">
      <c r="A145" s="13">
        <v>29</v>
      </c>
      <c r="B145" s="14">
        <f t="shared" si="5"/>
        <v>1985.2099999999998</v>
      </c>
      <c r="C145" s="14">
        <f t="shared" si="5"/>
        <v>1907.3300000000002</v>
      </c>
      <c r="D145" s="14">
        <f t="shared" si="5"/>
        <v>1841.36</v>
      </c>
      <c r="E145" s="14">
        <f t="shared" si="5"/>
        <v>1845.0199999999998</v>
      </c>
      <c r="F145" s="14">
        <f t="shared" si="5"/>
        <v>1889.1000000000001</v>
      </c>
      <c r="G145" s="14">
        <f t="shared" si="5"/>
        <v>1920.32</v>
      </c>
      <c r="H145" s="14">
        <f t="shared" si="5"/>
        <v>1984.66</v>
      </c>
      <c r="I145" s="14">
        <f t="shared" si="5"/>
        <v>2114.88</v>
      </c>
      <c r="J145" s="14">
        <f t="shared" si="5"/>
        <v>2305.63</v>
      </c>
      <c r="K145" s="14">
        <f t="shared" si="5"/>
        <v>2403.2200000000003</v>
      </c>
      <c r="L145" s="14">
        <f t="shared" si="5"/>
        <v>2516.13</v>
      </c>
      <c r="M145" s="14">
        <f t="shared" si="5"/>
        <v>2530.3000000000002</v>
      </c>
      <c r="N145" s="14">
        <f t="shared" si="5"/>
        <v>2529.7400000000002</v>
      </c>
      <c r="O145" s="14">
        <f t="shared" si="5"/>
        <v>2531.54</v>
      </c>
      <c r="P145" s="14">
        <f t="shared" si="5"/>
        <v>2530.9500000000003</v>
      </c>
      <c r="Q145" s="14">
        <f t="shared" si="5"/>
        <v>2494.5500000000002</v>
      </c>
      <c r="R145" s="14">
        <f t="shared" si="5"/>
        <v>2506.6000000000004</v>
      </c>
      <c r="S145" s="14">
        <f t="shared" si="5"/>
        <v>2535.8900000000003</v>
      </c>
      <c r="T145" s="14">
        <f t="shared" si="5"/>
        <v>2541.38</v>
      </c>
      <c r="U145" s="14">
        <f t="shared" si="5"/>
        <v>2544.9900000000002</v>
      </c>
      <c r="V145" s="14">
        <f t="shared" si="5"/>
        <v>2546.6600000000003</v>
      </c>
      <c r="W145" s="14">
        <f t="shared" si="5"/>
        <v>2438.65</v>
      </c>
      <c r="X145" s="14">
        <f t="shared" si="5"/>
        <v>2271.2800000000002</v>
      </c>
      <c r="Y145" s="14">
        <f t="shared" si="5"/>
        <v>1997.97</v>
      </c>
      <c r="Z145" s="4">
        <f>IFERROR(Y145,"скрыть")</f>
        <v>1997.97</v>
      </c>
      <c r="AZ145" s="9"/>
      <c r="BA145" s="9"/>
      <c r="BB145" s="9"/>
      <c r="BC145" s="9"/>
      <c r="BD145" s="9"/>
      <c r="BE145" s="9"/>
      <c r="BF145" s="9"/>
      <c r="BG145" s="9"/>
      <c r="BH145" s="9"/>
      <c r="BI145" s="9"/>
      <c r="BJ145" s="9"/>
      <c r="BK145" s="9"/>
      <c r="BL145" s="9"/>
      <c r="BM145" s="9"/>
      <c r="BN145" s="9"/>
      <c r="BO145" s="9"/>
      <c r="BP145" s="9"/>
      <c r="BQ145" s="9"/>
      <c r="BR145" s="9"/>
      <c r="BS145" s="9"/>
      <c r="BT145" s="9"/>
      <c r="BU145" s="9"/>
      <c r="BV145" s="9"/>
      <c r="BW145" s="9"/>
    </row>
    <row r="146" spans="1:75" ht="12" x14ac:dyDescent="0.2">
      <c r="A146" s="13">
        <v>30</v>
      </c>
      <c r="B146" s="14">
        <f t="shared" si="5"/>
        <v>1918.14</v>
      </c>
      <c r="C146" s="14">
        <f t="shared" si="5"/>
        <v>1858.49</v>
      </c>
      <c r="D146" s="14">
        <f t="shared" si="5"/>
        <v>1804.5800000000002</v>
      </c>
      <c r="E146" s="14">
        <f t="shared" si="5"/>
        <v>1803.5800000000002</v>
      </c>
      <c r="F146" s="14">
        <f t="shared" si="5"/>
        <v>1849.34</v>
      </c>
      <c r="G146" s="14">
        <f t="shared" si="5"/>
        <v>1955.1200000000001</v>
      </c>
      <c r="H146" s="14">
        <f t="shared" si="5"/>
        <v>2238.8900000000003</v>
      </c>
      <c r="I146" s="14">
        <f t="shared" si="5"/>
        <v>2397.0300000000002</v>
      </c>
      <c r="J146" s="14">
        <f t="shared" si="5"/>
        <v>2533.2600000000002</v>
      </c>
      <c r="K146" s="14">
        <f t="shared" si="5"/>
        <v>2531.19</v>
      </c>
      <c r="L146" s="14">
        <f t="shared" si="5"/>
        <v>2541.0500000000002</v>
      </c>
      <c r="M146" s="14">
        <f t="shared" si="5"/>
        <v>2567.75</v>
      </c>
      <c r="N146" s="14">
        <f t="shared" si="5"/>
        <v>2562.5100000000002</v>
      </c>
      <c r="O146" s="14">
        <f t="shared" si="5"/>
        <v>2569.8000000000002</v>
      </c>
      <c r="P146" s="14">
        <f t="shared" si="5"/>
        <v>2562.4100000000003</v>
      </c>
      <c r="Q146" s="14">
        <f t="shared" si="5"/>
        <v>2555.65</v>
      </c>
      <c r="R146" s="14">
        <f t="shared" si="5"/>
        <v>2520.36</v>
      </c>
      <c r="S146" s="14">
        <f t="shared" si="5"/>
        <v>2529.8300000000004</v>
      </c>
      <c r="T146" s="14">
        <f t="shared" si="5"/>
        <v>2535.27</v>
      </c>
      <c r="U146" s="14">
        <f t="shared" si="5"/>
        <v>2547.0300000000002</v>
      </c>
      <c r="V146" s="14">
        <f t="shared" si="5"/>
        <v>2506.81</v>
      </c>
      <c r="W146" s="14">
        <f t="shared" si="5"/>
        <v>2346.6600000000003</v>
      </c>
      <c r="X146" s="14">
        <f t="shared" si="5"/>
        <v>2197.06</v>
      </c>
      <c r="Y146" s="14">
        <f t="shared" si="5"/>
        <v>1908.34</v>
      </c>
      <c r="Z146" s="4">
        <f>IFERROR(Y146,"скрыть")</f>
        <v>1908.34</v>
      </c>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row>
    <row r="147" spans="1:75" ht="12" x14ac:dyDescent="0.2">
      <c r="A147" s="13">
        <v>31</v>
      </c>
      <c r="B147" s="14">
        <f t="shared" si="5"/>
        <v>1808.2299999999998</v>
      </c>
      <c r="C147" s="14">
        <f t="shared" si="5"/>
        <v>1784.0199999999998</v>
      </c>
      <c r="D147" s="14">
        <f t="shared" si="5"/>
        <v>1772.2</v>
      </c>
      <c r="E147" s="14">
        <f t="shared" si="5"/>
        <v>1769.41</v>
      </c>
      <c r="F147" s="14">
        <f t="shared" si="5"/>
        <v>1810.4999999999998</v>
      </c>
      <c r="G147" s="14">
        <f t="shared" si="5"/>
        <v>1826.26</v>
      </c>
      <c r="H147" s="14">
        <f t="shared" si="5"/>
        <v>2057.0300000000002</v>
      </c>
      <c r="I147" s="14">
        <f t="shared" si="5"/>
        <v>2284.5300000000002</v>
      </c>
      <c r="J147" s="14">
        <f t="shared" si="5"/>
        <v>2336.38</v>
      </c>
      <c r="K147" s="14">
        <f t="shared" si="5"/>
        <v>2346.38</v>
      </c>
      <c r="L147" s="14">
        <f t="shared" si="5"/>
        <v>2359.9</v>
      </c>
      <c r="M147" s="14">
        <f t="shared" si="5"/>
        <v>2391.8000000000002</v>
      </c>
      <c r="N147" s="14">
        <f t="shared" si="5"/>
        <v>2376.8900000000003</v>
      </c>
      <c r="O147" s="14">
        <f t="shared" si="5"/>
        <v>2381.9500000000003</v>
      </c>
      <c r="P147" s="14">
        <f t="shared" si="5"/>
        <v>2375.8000000000002</v>
      </c>
      <c r="Q147" s="14">
        <f t="shared" si="5"/>
        <v>2368.5100000000002</v>
      </c>
      <c r="R147" s="14">
        <f t="shared" si="5"/>
        <v>2328.4700000000003</v>
      </c>
      <c r="S147" s="14">
        <f t="shared" si="5"/>
        <v>2339.0800000000004</v>
      </c>
      <c r="T147" s="14">
        <f t="shared" si="5"/>
        <v>2351.4700000000003</v>
      </c>
      <c r="U147" s="14">
        <f t="shared" si="5"/>
        <v>2367.75</v>
      </c>
      <c r="V147" s="14">
        <f t="shared" si="5"/>
        <v>2337.6800000000003</v>
      </c>
      <c r="W147" s="14">
        <f t="shared" si="5"/>
        <v>2261.2400000000002</v>
      </c>
      <c r="X147" s="14">
        <f t="shared" si="5"/>
        <v>2034.72</v>
      </c>
      <c r="Y147" s="14">
        <f t="shared" si="5"/>
        <v>1824.4399999999998</v>
      </c>
      <c r="Z147" s="4">
        <f>IFERROR(Y147,"скрыть")</f>
        <v>1824.4399999999998</v>
      </c>
      <c r="AZ147" s="9"/>
      <c r="BA147" s="9"/>
      <c r="BB147" s="9"/>
      <c r="BC147" s="9"/>
      <c r="BD147" s="9"/>
      <c r="BE147" s="9"/>
      <c r="BF147" s="9"/>
      <c r="BG147" s="9"/>
      <c r="BH147" s="9"/>
      <c r="BI147" s="9"/>
      <c r="BJ147" s="9"/>
      <c r="BK147" s="9"/>
      <c r="BL147" s="9"/>
      <c r="BM147" s="9"/>
      <c r="BN147" s="9"/>
      <c r="BO147" s="9"/>
      <c r="BP147" s="9"/>
      <c r="BQ147" s="9"/>
      <c r="BR147" s="9"/>
      <c r="BS147" s="9"/>
      <c r="BT147" s="9"/>
      <c r="BU147" s="9"/>
      <c r="BV147" s="9"/>
      <c r="BW147" s="9"/>
    </row>
    <row r="148" spans="1:75" x14ac:dyDescent="0.2">
      <c r="A148" s="71"/>
      <c r="B148" s="72" t="s">
        <v>90</v>
      </c>
      <c r="C148" s="72"/>
      <c r="D148" s="72"/>
      <c r="E148" s="72"/>
      <c r="F148" s="72"/>
      <c r="G148" s="72"/>
      <c r="H148" s="72"/>
      <c r="I148" s="72"/>
      <c r="J148" s="72"/>
      <c r="K148" s="72"/>
      <c r="L148" s="72"/>
      <c r="M148" s="72"/>
      <c r="N148" s="72"/>
      <c r="O148" s="72"/>
      <c r="P148" s="72"/>
      <c r="Q148" s="72"/>
      <c r="R148" s="72"/>
      <c r="S148" s="72"/>
      <c r="T148" s="72"/>
      <c r="U148" s="72"/>
      <c r="V148" s="72"/>
      <c r="W148" s="72"/>
      <c r="X148" s="72"/>
      <c r="Y148" s="72"/>
      <c r="AZ148" s="9"/>
      <c r="BA148" s="9"/>
      <c r="BB148" s="9"/>
      <c r="BC148" s="9"/>
      <c r="BD148" s="9"/>
      <c r="BE148" s="9"/>
      <c r="BF148" s="9"/>
      <c r="BG148" s="9"/>
      <c r="BH148" s="9"/>
      <c r="BI148" s="9"/>
      <c r="BJ148" s="9"/>
      <c r="BK148" s="9"/>
      <c r="BL148" s="9"/>
      <c r="BM148" s="9"/>
      <c r="BN148" s="9"/>
      <c r="BO148" s="9"/>
      <c r="BP148" s="9"/>
      <c r="BQ148" s="9"/>
      <c r="BR148" s="9"/>
      <c r="BS148" s="9"/>
      <c r="BT148" s="9"/>
      <c r="BU148" s="9"/>
      <c r="BV148" s="9"/>
      <c r="BW148" s="9"/>
    </row>
    <row r="149" spans="1:75" x14ac:dyDescent="0.2">
      <c r="A149" s="71"/>
      <c r="B149" s="72"/>
      <c r="C149" s="72"/>
      <c r="D149" s="72"/>
      <c r="E149" s="72"/>
      <c r="F149" s="72"/>
      <c r="G149" s="72"/>
      <c r="H149" s="72"/>
      <c r="I149" s="72"/>
      <c r="J149" s="72"/>
      <c r="K149" s="72"/>
      <c r="L149" s="72"/>
      <c r="M149" s="72"/>
      <c r="N149" s="72"/>
      <c r="O149" s="72"/>
      <c r="P149" s="72"/>
      <c r="Q149" s="72"/>
      <c r="R149" s="72"/>
      <c r="S149" s="72"/>
      <c r="T149" s="72"/>
      <c r="U149" s="72"/>
      <c r="V149" s="72"/>
      <c r="W149" s="72"/>
      <c r="X149" s="72"/>
      <c r="Y149" s="72"/>
      <c r="AZ149" s="9"/>
      <c r="BA149" s="9"/>
      <c r="BB149" s="9"/>
      <c r="BC149" s="9"/>
      <c r="BD149" s="9"/>
      <c r="BE149" s="9"/>
      <c r="BF149" s="9"/>
      <c r="BG149" s="9"/>
      <c r="BH149" s="9"/>
      <c r="BI149" s="9"/>
      <c r="BJ149" s="9"/>
      <c r="BK149" s="9"/>
      <c r="BL149" s="9"/>
      <c r="BM149" s="9"/>
      <c r="BN149" s="9"/>
      <c r="BO149" s="9"/>
      <c r="BP149" s="9"/>
      <c r="BQ149" s="9"/>
      <c r="BR149" s="9"/>
      <c r="BS149" s="9"/>
      <c r="BT149" s="9"/>
      <c r="BU149" s="9"/>
      <c r="BV149" s="9"/>
      <c r="BW149" s="9"/>
    </row>
    <row r="150" spans="1:75" s="7" customFormat="1" ht="32.65" customHeight="1" x14ac:dyDescent="0.2">
      <c r="A150" s="11" t="s">
        <v>64</v>
      </c>
      <c r="B150" s="12" t="s">
        <v>65</v>
      </c>
      <c r="C150" s="12" t="s">
        <v>66</v>
      </c>
      <c r="D150" s="12" t="s">
        <v>67</v>
      </c>
      <c r="E150" s="12" t="s">
        <v>68</v>
      </c>
      <c r="F150" s="12" t="s">
        <v>69</v>
      </c>
      <c r="G150" s="12" t="s">
        <v>70</v>
      </c>
      <c r="H150" s="12" t="s">
        <v>71</v>
      </c>
      <c r="I150" s="12" t="s">
        <v>72</v>
      </c>
      <c r="J150" s="12" t="s">
        <v>73</v>
      </c>
      <c r="K150" s="12" t="s">
        <v>74</v>
      </c>
      <c r="L150" s="12" t="s">
        <v>75</v>
      </c>
      <c r="M150" s="12" t="s">
        <v>76</v>
      </c>
      <c r="N150" s="12" t="s">
        <v>77</v>
      </c>
      <c r="O150" s="12" t="s">
        <v>78</v>
      </c>
      <c r="P150" s="12" t="s">
        <v>79</v>
      </c>
      <c r="Q150" s="12" t="s">
        <v>80</v>
      </c>
      <c r="R150" s="12" t="s">
        <v>81</v>
      </c>
      <c r="S150" s="12" t="s">
        <v>82</v>
      </c>
      <c r="T150" s="12" t="s">
        <v>83</v>
      </c>
      <c r="U150" s="12" t="s">
        <v>84</v>
      </c>
      <c r="V150" s="12" t="s">
        <v>85</v>
      </c>
      <c r="W150" s="12" t="s">
        <v>86</v>
      </c>
      <c r="X150" s="12" t="s">
        <v>87</v>
      </c>
      <c r="Y150" s="12" t="s">
        <v>88</v>
      </c>
      <c r="Z150" s="6"/>
      <c r="AZ150" s="9"/>
      <c r="BA150" s="9"/>
      <c r="BB150" s="9"/>
      <c r="BC150" s="9"/>
      <c r="BD150" s="9"/>
      <c r="BE150" s="9"/>
      <c r="BF150" s="9"/>
      <c r="BG150" s="9"/>
      <c r="BH150" s="9"/>
      <c r="BI150" s="9"/>
      <c r="BJ150" s="9"/>
      <c r="BK150" s="9"/>
      <c r="BL150" s="9"/>
      <c r="BM150" s="9"/>
      <c r="BN150" s="9"/>
      <c r="BO150" s="9"/>
      <c r="BP150" s="9"/>
      <c r="BQ150" s="9"/>
      <c r="BR150" s="9"/>
      <c r="BS150" s="9"/>
      <c r="BT150" s="9"/>
      <c r="BU150" s="9"/>
      <c r="BV150" s="9"/>
      <c r="BW150" s="9"/>
    </row>
    <row r="151" spans="1:75" ht="12" x14ac:dyDescent="0.2">
      <c r="A151" s="13">
        <v>1</v>
      </c>
      <c r="B151" s="14">
        <f>B83</f>
        <v>1882.5599999999997</v>
      </c>
      <c r="C151" s="14">
        <f t="shared" ref="C151:Y151" si="6">C83</f>
        <v>1828.4999999999998</v>
      </c>
      <c r="D151" s="14">
        <f t="shared" si="6"/>
        <v>1872.3700000000001</v>
      </c>
      <c r="E151" s="14">
        <f t="shared" si="6"/>
        <v>1823.4399999999998</v>
      </c>
      <c r="F151" s="14">
        <f t="shared" si="6"/>
        <v>1800.6000000000001</v>
      </c>
      <c r="G151" s="14">
        <f t="shared" si="6"/>
        <v>1800.0199999999998</v>
      </c>
      <c r="H151" s="14">
        <f t="shared" si="6"/>
        <v>1802.14</v>
      </c>
      <c r="I151" s="14">
        <f t="shared" si="6"/>
        <v>1784.1299999999999</v>
      </c>
      <c r="J151" s="14">
        <f t="shared" si="6"/>
        <v>1745.3099999999997</v>
      </c>
      <c r="K151" s="14">
        <f t="shared" si="6"/>
        <v>1772.84</v>
      </c>
      <c r="L151" s="14">
        <f t="shared" si="6"/>
        <v>1872.39</v>
      </c>
      <c r="M151" s="14">
        <f t="shared" si="6"/>
        <v>1889.61</v>
      </c>
      <c r="N151" s="14">
        <f t="shared" si="6"/>
        <v>1972.76</v>
      </c>
      <c r="O151" s="14">
        <f t="shared" si="6"/>
        <v>2009.32</v>
      </c>
      <c r="P151" s="14">
        <f t="shared" si="6"/>
        <v>1981.14</v>
      </c>
      <c r="Q151" s="14">
        <f t="shared" si="6"/>
        <v>2069.3200000000002</v>
      </c>
      <c r="R151" s="14">
        <f t="shared" si="6"/>
        <v>2179.4</v>
      </c>
      <c r="S151" s="14">
        <f t="shared" si="6"/>
        <v>2206.6400000000003</v>
      </c>
      <c r="T151" s="14">
        <f t="shared" si="6"/>
        <v>2209.9700000000003</v>
      </c>
      <c r="U151" s="14">
        <f t="shared" si="6"/>
        <v>2209.59</v>
      </c>
      <c r="V151" s="14">
        <f t="shared" si="6"/>
        <v>2224.8500000000004</v>
      </c>
      <c r="W151" s="14">
        <f t="shared" si="6"/>
        <v>2208.4300000000003</v>
      </c>
      <c r="X151" s="14">
        <f t="shared" si="6"/>
        <v>1973.11</v>
      </c>
      <c r="Y151" s="14">
        <f t="shared" si="6"/>
        <v>1803.78</v>
      </c>
      <c r="AZ151" s="9"/>
      <c r="BA151" s="9"/>
      <c r="BB151" s="9"/>
      <c r="BC151" s="9"/>
      <c r="BD151" s="9"/>
      <c r="BE151" s="9"/>
      <c r="BF151" s="9"/>
      <c r="BG151" s="9"/>
      <c r="BH151" s="9"/>
      <c r="BI151" s="9"/>
      <c r="BJ151" s="9"/>
      <c r="BK151" s="9"/>
      <c r="BL151" s="9"/>
      <c r="BM151" s="9"/>
      <c r="BN151" s="9"/>
      <c r="BO151" s="9"/>
      <c r="BP151" s="9"/>
      <c r="BQ151" s="9"/>
      <c r="BR151" s="9"/>
      <c r="BS151" s="9"/>
      <c r="BT151" s="9"/>
      <c r="BU151" s="9"/>
      <c r="BV151" s="9"/>
      <c r="BW151" s="9"/>
    </row>
    <row r="152" spans="1:75" ht="12" x14ac:dyDescent="0.2">
      <c r="A152" s="13">
        <v>2</v>
      </c>
      <c r="B152" s="14">
        <f t="shared" ref="B152:Y162" si="7">B84</f>
        <v>1779.26</v>
      </c>
      <c r="C152" s="14">
        <f t="shared" si="7"/>
        <v>1708.3</v>
      </c>
      <c r="D152" s="14">
        <f t="shared" si="7"/>
        <v>1666.11</v>
      </c>
      <c r="E152" s="14">
        <f t="shared" si="7"/>
        <v>1649.8799999999999</v>
      </c>
      <c r="F152" s="14">
        <f t="shared" si="7"/>
        <v>1664.68</v>
      </c>
      <c r="G152" s="14">
        <f t="shared" si="7"/>
        <v>1681.7</v>
      </c>
      <c r="H152" s="14">
        <f t="shared" si="7"/>
        <v>1691.86</v>
      </c>
      <c r="I152" s="14">
        <f t="shared" si="7"/>
        <v>1722.6499999999999</v>
      </c>
      <c r="J152" s="14">
        <f t="shared" si="7"/>
        <v>1841.4199999999998</v>
      </c>
      <c r="K152" s="14">
        <f t="shared" si="7"/>
        <v>2002.7299999999998</v>
      </c>
      <c r="L152" s="14">
        <f t="shared" si="7"/>
        <v>2257.9500000000003</v>
      </c>
      <c r="M152" s="14">
        <f t="shared" si="7"/>
        <v>2318.1600000000003</v>
      </c>
      <c r="N152" s="14">
        <f t="shared" si="7"/>
        <v>2314.11</v>
      </c>
      <c r="O152" s="14">
        <f t="shared" si="7"/>
        <v>2323.15</v>
      </c>
      <c r="P152" s="14">
        <f t="shared" si="7"/>
        <v>2279.6400000000003</v>
      </c>
      <c r="Q152" s="14">
        <f t="shared" si="7"/>
        <v>2329.6400000000003</v>
      </c>
      <c r="R152" s="14">
        <f t="shared" si="7"/>
        <v>2357</v>
      </c>
      <c r="S152" s="14">
        <f t="shared" si="7"/>
        <v>2366.3200000000002</v>
      </c>
      <c r="T152" s="14">
        <f t="shared" si="7"/>
        <v>2366.84</v>
      </c>
      <c r="U152" s="14">
        <f t="shared" si="7"/>
        <v>2364</v>
      </c>
      <c r="V152" s="14">
        <f t="shared" si="7"/>
        <v>2366.25</v>
      </c>
      <c r="W152" s="14">
        <f t="shared" si="7"/>
        <v>2348.9300000000003</v>
      </c>
      <c r="X152" s="14">
        <f t="shared" si="7"/>
        <v>2177.1000000000004</v>
      </c>
      <c r="Y152" s="14">
        <f t="shared" si="7"/>
        <v>1886.2499999999998</v>
      </c>
      <c r="AZ152" s="9"/>
      <c r="BA152" s="9"/>
      <c r="BB152" s="9"/>
      <c r="BC152" s="9"/>
      <c r="BD152" s="9"/>
      <c r="BE152" s="9"/>
      <c r="BF152" s="9"/>
      <c r="BG152" s="9"/>
      <c r="BH152" s="9"/>
      <c r="BI152" s="9"/>
      <c r="BJ152" s="9"/>
      <c r="BK152" s="9"/>
      <c r="BL152" s="9"/>
      <c r="BM152" s="9"/>
      <c r="BN152" s="9"/>
      <c r="BO152" s="9"/>
      <c r="BP152" s="9"/>
      <c r="BQ152" s="9"/>
      <c r="BR152" s="9"/>
      <c r="BS152" s="9"/>
      <c r="BT152" s="9"/>
      <c r="BU152" s="9"/>
      <c r="BV152" s="9"/>
      <c r="BW152" s="9"/>
    </row>
    <row r="153" spans="1:75" ht="12" x14ac:dyDescent="0.2">
      <c r="A153" s="13">
        <v>3</v>
      </c>
      <c r="B153" s="14">
        <f t="shared" si="7"/>
        <v>1822.0399999999997</v>
      </c>
      <c r="C153" s="14">
        <f t="shared" si="7"/>
        <v>1754.1299999999999</v>
      </c>
      <c r="D153" s="14">
        <f t="shared" si="7"/>
        <v>1705.16</v>
      </c>
      <c r="E153" s="14">
        <f t="shared" si="7"/>
        <v>1666.52</v>
      </c>
      <c r="F153" s="14">
        <f t="shared" si="7"/>
        <v>1711.2499999999998</v>
      </c>
      <c r="G153" s="14">
        <f t="shared" si="7"/>
        <v>1727.61</v>
      </c>
      <c r="H153" s="14">
        <f t="shared" si="7"/>
        <v>1750.2699999999998</v>
      </c>
      <c r="I153" s="14">
        <f t="shared" si="7"/>
        <v>1795.64</v>
      </c>
      <c r="J153" s="14">
        <f t="shared" si="7"/>
        <v>2021.34</v>
      </c>
      <c r="K153" s="14">
        <f t="shared" si="7"/>
        <v>2296.2000000000003</v>
      </c>
      <c r="L153" s="14">
        <f t="shared" si="7"/>
        <v>2338.8300000000004</v>
      </c>
      <c r="M153" s="14">
        <f t="shared" si="7"/>
        <v>2354.9100000000003</v>
      </c>
      <c r="N153" s="14">
        <f t="shared" si="7"/>
        <v>2358.6600000000003</v>
      </c>
      <c r="O153" s="14">
        <f t="shared" si="7"/>
        <v>2362.1600000000003</v>
      </c>
      <c r="P153" s="14">
        <f t="shared" si="7"/>
        <v>2333.1800000000003</v>
      </c>
      <c r="Q153" s="14">
        <f t="shared" si="7"/>
        <v>2339.31</v>
      </c>
      <c r="R153" s="14">
        <f t="shared" si="7"/>
        <v>2363.7200000000003</v>
      </c>
      <c r="S153" s="14">
        <f t="shared" si="7"/>
        <v>2374.5700000000002</v>
      </c>
      <c r="T153" s="14">
        <f t="shared" si="7"/>
        <v>2370.79</v>
      </c>
      <c r="U153" s="14">
        <f t="shared" si="7"/>
        <v>2365.65</v>
      </c>
      <c r="V153" s="14">
        <f t="shared" si="7"/>
        <v>2366.5300000000002</v>
      </c>
      <c r="W153" s="14">
        <f t="shared" si="7"/>
        <v>2313.84</v>
      </c>
      <c r="X153" s="14">
        <f t="shared" si="7"/>
        <v>1995.61</v>
      </c>
      <c r="Y153" s="14">
        <f t="shared" si="7"/>
        <v>1768.7899999999997</v>
      </c>
      <c r="AZ153" s="9"/>
      <c r="BA153" s="9"/>
      <c r="BB153" s="9"/>
      <c r="BC153" s="9"/>
      <c r="BD153" s="9"/>
      <c r="BE153" s="9"/>
      <c r="BF153" s="9"/>
      <c r="BG153" s="9"/>
      <c r="BH153" s="9"/>
      <c r="BI153" s="9"/>
      <c r="BJ153" s="9"/>
      <c r="BK153" s="9"/>
      <c r="BL153" s="9"/>
      <c r="BM153" s="9"/>
      <c r="BN153" s="9"/>
      <c r="BO153" s="9"/>
      <c r="BP153" s="9"/>
      <c r="BQ153" s="9"/>
      <c r="BR153" s="9"/>
      <c r="BS153" s="9"/>
      <c r="BT153" s="9"/>
      <c r="BU153" s="9"/>
      <c r="BV153" s="9"/>
      <c r="BW153" s="9"/>
    </row>
    <row r="154" spans="1:75" ht="12" x14ac:dyDescent="0.2">
      <c r="A154" s="13">
        <v>4</v>
      </c>
      <c r="B154" s="14">
        <f t="shared" si="7"/>
        <v>1750.61</v>
      </c>
      <c r="C154" s="14">
        <f t="shared" si="7"/>
        <v>1688.22</v>
      </c>
      <c r="D154" s="14">
        <f t="shared" si="7"/>
        <v>1652.84</v>
      </c>
      <c r="E154" s="14">
        <f t="shared" si="7"/>
        <v>1621.39</v>
      </c>
      <c r="F154" s="14">
        <f t="shared" si="7"/>
        <v>1668.6499999999999</v>
      </c>
      <c r="G154" s="14">
        <f t="shared" si="7"/>
        <v>1703.57</v>
      </c>
      <c r="H154" s="14">
        <f t="shared" si="7"/>
        <v>1746.3700000000001</v>
      </c>
      <c r="I154" s="14">
        <f t="shared" si="7"/>
        <v>1852.51</v>
      </c>
      <c r="J154" s="14">
        <f t="shared" si="7"/>
        <v>2089.25</v>
      </c>
      <c r="K154" s="14">
        <f t="shared" si="7"/>
        <v>2324.7600000000002</v>
      </c>
      <c r="L154" s="14">
        <f t="shared" si="7"/>
        <v>2365.13</v>
      </c>
      <c r="M154" s="14">
        <f t="shared" si="7"/>
        <v>2380.11</v>
      </c>
      <c r="N154" s="14">
        <f t="shared" si="7"/>
        <v>2380.75</v>
      </c>
      <c r="O154" s="14">
        <f t="shared" si="7"/>
        <v>2383.9700000000003</v>
      </c>
      <c r="P154" s="14">
        <f t="shared" si="7"/>
        <v>2360.1000000000004</v>
      </c>
      <c r="Q154" s="14">
        <f t="shared" si="7"/>
        <v>2360.61</v>
      </c>
      <c r="R154" s="14">
        <f t="shared" si="7"/>
        <v>2379.7400000000002</v>
      </c>
      <c r="S154" s="14">
        <f t="shared" si="7"/>
        <v>2397.15</v>
      </c>
      <c r="T154" s="14">
        <f t="shared" si="7"/>
        <v>2389.23</v>
      </c>
      <c r="U154" s="14">
        <f t="shared" si="7"/>
        <v>2382.1000000000004</v>
      </c>
      <c r="V154" s="14">
        <f t="shared" si="7"/>
        <v>2385.19</v>
      </c>
      <c r="W154" s="14">
        <f t="shared" si="7"/>
        <v>2349.9700000000003</v>
      </c>
      <c r="X154" s="14">
        <f t="shared" si="7"/>
        <v>2100.02</v>
      </c>
      <c r="Y154" s="14">
        <f t="shared" si="7"/>
        <v>1848.9399999999998</v>
      </c>
      <c r="AZ154" s="9"/>
      <c r="BA154" s="9"/>
      <c r="BB154" s="9"/>
      <c r="BC154" s="9"/>
      <c r="BD154" s="9"/>
      <c r="BE154" s="9"/>
      <c r="BF154" s="9"/>
      <c r="BG154" s="9"/>
      <c r="BH154" s="9"/>
      <c r="BI154" s="9"/>
      <c r="BJ154" s="9"/>
      <c r="BK154" s="9"/>
      <c r="BL154" s="9"/>
      <c r="BM154" s="9"/>
      <c r="BN154" s="9"/>
      <c r="BO154" s="9"/>
      <c r="BP154" s="9"/>
      <c r="BQ154" s="9"/>
      <c r="BR154" s="9"/>
      <c r="BS154" s="9"/>
      <c r="BT154" s="9"/>
      <c r="BU154" s="9"/>
      <c r="BV154" s="9"/>
      <c r="BW154" s="9"/>
    </row>
    <row r="155" spans="1:75" ht="12" x14ac:dyDescent="0.2">
      <c r="A155" s="13">
        <v>5</v>
      </c>
      <c r="B155" s="14">
        <f t="shared" si="7"/>
        <v>1772.49</v>
      </c>
      <c r="C155" s="14">
        <f t="shared" si="7"/>
        <v>1707.8799999999999</v>
      </c>
      <c r="D155" s="14">
        <f t="shared" si="7"/>
        <v>1654.57</v>
      </c>
      <c r="E155" s="14">
        <f t="shared" si="7"/>
        <v>1647.32</v>
      </c>
      <c r="F155" s="14">
        <f t="shared" si="7"/>
        <v>1677.66</v>
      </c>
      <c r="G155" s="14">
        <f t="shared" si="7"/>
        <v>1697.03</v>
      </c>
      <c r="H155" s="14">
        <f t="shared" si="7"/>
        <v>1754.95</v>
      </c>
      <c r="I155" s="14">
        <f t="shared" si="7"/>
        <v>1826.14</v>
      </c>
      <c r="J155" s="14">
        <f t="shared" si="7"/>
        <v>2107.6000000000004</v>
      </c>
      <c r="K155" s="14">
        <f t="shared" si="7"/>
        <v>2324.36</v>
      </c>
      <c r="L155" s="14">
        <f t="shared" si="7"/>
        <v>2351.21</v>
      </c>
      <c r="M155" s="14">
        <f t="shared" si="7"/>
        <v>2355.9</v>
      </c>
      <c r="N155" s="14">
        <f t="shared" si="7"/>
        <v>2355.21</v>
      </c>
      <c r="O155" s="14">
        <f t="shared" si="7"/>
        <v>2356.3900000000003</v>
      </c>
      <c r="P155" s="14">
        <f t="shared" si="7"/>
        <v>2345.9300000000003</v>
      </c>
      <c r="Q155" s="14">
        <f t="shared" si="7"/>
        <v>2347.06</v>
      </c>
      <c r="R155" s="14">
        <f t="shared" si="7"/>
        <v>2356.36</v>
      </c>
      <c r="S155" s="14">
        <f t="shared" si="7"/>
        <v>2370.86</v>
      </c>
      <c r="T155" s="14">
        <f t="shared" si="7"/>
        <v>2363.1600000000003</v>
      </c>
      <c r="U155" s="14">
        <f t="shared" si="7"/>
        <v>2355.42</v>
      </c>
      <c r="V155" s="14">
        <f t="shared" si="7"/>
        <v>2355.0800000000004</v>
      </c>
      <c r="W155" s="14">
        <f t="shared" si="7"/>
        <v>2339.63</v>
      </c>
      <c r="X155" s="14">
        <f t="shared" si="7"/>
        <v>2015.97</v>
      </c>
      <c r="Y155" s="14">
        <f t="shared" si="7"/>
        <v>1790.41</v>
      </c>
      <c r="AZ155" s="9"/>
      <c r="BA155" s="9"/>
      <c r="BB155" s="9"/>
      <c r="BC155" s="9"/>
      <c r="BD155" s="9"/>
      <c r="BE155" s="9"/>
      <c r="BF155" s="9"/>
      <c r="BG155" s="9"/>
      <c r="BH155" s="9"/>
      <c r="BI155" s="9"/>
      <c r="BJ155" s="9"/>
      <c r="BK155" s="9"/>
      <c r="BL155" s="9"/>
      <c r="BM155" s="9"/>
      <c r="BN155" s="9"/>
      <c r="BO155" s="9"/>
      <c r="BP155" s="9"/>
      <c r="BQ155" s="9"/>
      <c r="BR155" s="9"/>
      <c r="BS155" s="9"/>
      <c r="BT155" s="9"/>
      <c r="BU155" s="9"/>
      <c r="BV155" s="9"/>
      <c r="BW155" s="9"/>
    </row>
    <row r="156" spans="1:75" ht="12" x14ac:dyDescent="0.2">
      <c r="A156" s="13">
        <v>6</v>
      </c>
      <c r="B156" s="14">
        <f t="shared" si="7"/>
        <v>1730.9799999999998</v>
      </c>
      <c r="C156" s="14">
        <f t="shared" si="7"/>
        <v>1629.32</v>
      </c>
      <c r="D156" s="14">
        <f t="shared" si="7"/>
        <v>1552.29</v>
      </c>
      <c r="E156" s="14">
        <f t="shared" si="7"/>
        <v>1527.35</v>
      </c>
      <c r="F156" s="14">
        <f t="shared" si="7"/>
        <v>1555.62</v>
      </c>
      <c r="G156" s="14">
        <f t="shared" si="7"/>
        <v>1598.7099999999998</v>
      </c>
      <c r="H156" s="14">
        <f t="shared" si="7"/>
        <v>1654.04</v>
      </c>
      <c r="I156" s="14">
        <f t="shared" si="7"/>
        <v>1789.2499999999998</v>
      </c>
      <c r="J156" s="14">
        <f t="shared" si="7"/>
        <v>2023.4999999999998</v>
      </c>
      <c r="K156" s="14">
        <f t="shared" si="7"/>
        <v>2275.2000000000003</v>
      </c>
      <c r="L156" s="14">
        <f t="shared" si="7"/>
        <v>2316.56</v>
      </c>
      <c r="M156" s="14">
        <f t="shared" si="7"/>
        <v>2329.5700000000002</v>
      </c>
      <c r="N156" s="14">
        <f t="shared" si="7"/>
        <v>2330.86</v>
      </c>
      <c r="O156" s="14">
        <f t="shared" si="7"/>
        <v>2332.5800000000004</v>
      </c>
      <c r="P156" s="14">
        <f t="shared" si="7"/>
        <v>2309.23</v>
      </c>
      <c r="Q156" s="14">
        <f t="shared" si="7"/>
        <v>2315.15</v>
      </c>
      <c r="R156" s="14">
        <f t="shared" si="7"/>
        <v>2339.3200000000002</v>
      </c>
      <c r="S156" s="14">
        <f t="shared" si="7"/>
        <v>2347.29</v>
      </c>
      <c r="T156" s="14">
        <f t="shared" si="7"/>
        <v>2344.1000000000004</v>
      </c>
      <c r="U156" s="14">
        <f t="shared" si="7"/>
        <v>2341.6000000000004</v>
      </c>
      <c r="V156" s="14">
        <f t="shared" si="7"/>
        <v>2341.7400000000002</v>
      </c>
      <c r="W156" s="14">
        <f t="shared" si="7"/>
        <v>2296.44</v>
      </c>
      <c r="X156" s="14">
        <f t="shared" si="7"/>
        <v>1977.0199999999998</v>
      </c>
      <c r="Y156" s="14">
        <f t="shared" si="7"/>
        <v>1793.9999999999998</v>
      </c>
      <c r="AZ156" s="9"/>
      <c r="BA156" s="9"/>
      <c r="BB156" s="9"/>
      <c r="BC156" s="9"/>
      <c r="BD156" s="9"/>
      <c r="BE156" s="9"/>
      <c r="BF156" s="9"/>
      <c r="BG156" s="9"/>
      <c r="BH156" s="9"/>
      <c r="BI156" s="9"/>
      <c r="BJ156" s="9"/>
      <c r="BK156" s="9"/>
      <c r="BL156" s="9"/>
      <c r="BM156" s="9"/>
      <c r="BN156" s="9"/>
      <c r="BO156" s="9"/>
      <c r="BP156" s="9"/>
      <c r="BQ156" s="9"/>
      <c r="BR156" s="9"/>
      <c r="BS156" s="9"/>
      <c r="BT156" s="9"/>
      <c r="BU156" s="9"/>
      <c r="BV156" s="9"/>
      <c r="BW156" s="9"/>
    </row>
    <row r="157" spans="1:75" ht="12" x14ac:dyDescent="0.2">
      <c r="A157" s="13">
        <v>7</v>
      </c>
      <c r="B157" s="14">
        <f t="shared" si="7"/>
        <v>1733.1200000000001</v>
      </c>
      <c r="C157" s="14">
        <f t="shared" si="7"/>
        <v>1649.26</v>
      </c>
      <c r="D157" s="14">
        <f t="shared" si="7"/>
        <v>1582.01</v>
      </c>
      <c r="E157" s="14">
        <f t="shared" si="7"/>
        <v>1551.43</v>
      </c>
      <c r="F157" s="14">
        <f t="shared" si="7"/>
        <v>1568.68</v>
      </c>
      <c r="G157" s="14">
        <f t="shared" si="7"/>
        <v>1594.2099999999998</v>
      </c>
      <c r="H157" s="14">
        <f t="shared" si="7"/>
        <v>1627.36</v>
      </c>
      <c r="I157" s="14">
        <f t="shared" si="7"/>
        <v>1719.7</v>
      </c>
      <c r="J157" s="14">
        <f t="shared" si="7"/>
        <v>1842.09</v>
      </c>
      <c r="K157" s="14">
        <f t="shared" si="7"/>
        <v>2086.11</v>
      </c>
      <c r="L157" s="14">
        <f t="shared" si="7"/>
        <v>2231.9500000000003</v>
      </c>
      <c r="M157" s="14">
        <f t="shared" si="7"/>
        <v>2251</v>
      </c>
      <c r="N157" s="14">
        <f t="shared" si="7"/>
        <v>2251.81</v>
      </c>
      <c r="O157" s="14">
        <f t="shared" si="7"/>
        <v>2251.8000000000002</v>
      </c>
      <c r="P157" s="14">
        <f t="shared" si="7"/>
        <v>2220.6200000000003</v>
      </c>
      <c r="Q157" s="14">
        <f t="shared" si="7"/>
        <v>2229.2400000000002</v>
      </c>
      <c r="R157" s="14">
        <f t="shared" si="7"/>
        <v>2257.1200000000003</v>
      </c>
      <c r="S157" s="14">
        <f t="shared" si="7"/>
        <v>2275.9300000000003</v>
      </c>
      <c r="T157" s="14">
        <f t="shared" si="7"/>
        <v>2273.8000000000002</v>
      </c>
      <c r="U157" s="14">
        <f t="shared" si="7"/>
        <v>2271.1400000000003</v>
      </c>
      <c r="V157" s="14">
        <f t="shared" si="7"/>
        <v>2279.13</v>
      </c>
      <c r="W157" s="14">
        <f t="shared" si="7"/>
        <v>2256.2800000000002</v>
      </c>
      <c r="X157" s="14">
        <f t="shared" si="7"/>
        <v>2070.86</v>
      </c>
      <c r="Y157" s="14">
        <f t="shared" si="7"/>
        <v>1827.53</v>
      </c>
      <c r="AZ157" s="9"/>
      <c r="BA157" s="9"/>
      <c r="BB157" s="9"/>
      <c r="BC157" s="9"/>
      <c r="BD157" s="9"/>
      <c r="BE157" s="9"/>
      <c r="BF157" s="9"/>
      <c r="BG157" s="9"/>
      <c r="BH157" s="9"/>
      <c r="BI157" s="9"/>
      <c r="BJ157" s="9"/>
      <c r="BK157" s="9"/>
      <c r="BL157" s="9"/>
      <c r="BM157" s="9"/>
      <c r="BN157" s="9"/>
      <c r="BO157" s="9"/>
      <c r="BP157" s="9"/>
      <c r="BQ157" s="9"/>
      <c r="BR157" s="9"/>
      <c r="BS157" s="9"/>
      <c r="BT157" s="9"/>
      <c r="BU157" s="9"/>
      <c r="BV157" s="9"/>
      <c r="BW157" s="9"/>
    </row>
    <row r="158" spans="1:75" ht="12" x14ac:dyDescent="0.2">
      <c r="A158" s="13">
        <v>8</v>
      </c>
      <c r="B158" s="14">
        <f t="shared" si="7"/>
        <v>1789.8300000000002</v>
      </c>
      <c r="C158" s="14">
        <f t="shared" si="7"/>
        <v>1714.55</v>
      </c>
      <c r="D158" s="14">
        <f t="shared" si="7"/>
        <v>1655.14</v>
      </c>
      <c r="E158" s="14">
        <f t="shared" si="7"/>
        <v>1612.14</v>
      </c>
      <c r="F158" s="14">
        <f t="shared" si="7"/>
        <v>1646.08</v>
      </c>
      <c r="G158" s="14">
        <f t="shared" si="7"/>
        <v>1663.99</v>
      </c>
      <c r="H158" s="14">
        <f t="shared" si="7"/>
        <v>1689.1</v>
      </c>
      <c r="I158" s="14">
        <f t="shared" si="7"/>
        <v>1787.24</v>
      </c>
      <c r="J158" s="14">
        <f t="shared" si="7"/>
        <v>2002.49</v>
      </c>
      <c r="K158" s="14">
        <f t="shared" si="7"/>
        <v>2255.31</v>
      </c>
      <c r="L158" s="14">
        <f t="shared" si="7"/>
        <v>2337.3900000000003</v>
      </c>
      <c r="M158" s="14">
        <f t="shared" si="7"/>
        <v>2354.23</v>
      </c>
      <c r="N158" s="14">
        <f t="shared" si="7"/>
        <v>2356.4100000000003</v>
      </c>
      <c r="O158" s="14">
        <f t="shared" si="7"/>
        <v>2357.8000000000002</v>
      </c>
      <c r="P158" s="14">
        <f t="shared" si="7"/>
        <v>2335.7200000000003</v>
      </c>
      <c r="Q158" s="14">
        <f t="shared" si="7"/>
        <v>2341.9700000000003</v>
      </c>
      <c r="R158" s="14">
        <f t="shared" si="7"/>
        <v>2365.02</v>
      </c>
      <c r="S158" s="14">
        <f t="shared" si="7"/>
        <v>2384.42</v>
      </c>
      <c r="T158" s="14">
        <f t="shared" si="7"/>
        <v>2378.73</v>
      </c>
      <c r="U158" s="14">
        <f t="shared" si="7"/>
        <v>2370.6000000000004</v>
      </c>
      <c r="V158" s="14">
        <f t="shared" si="7"/>
        <v>2371.3500000000004</v>
      </c>
      <c r="W158" s="14">
        <f t="shared" si="7"/>
        <v>2338.15</v>
      </c>
      <c r="X158" s="14">
        <f t="shared" si="7"/>
        <v>2085.5800000000004</v>
      </c>
      <c r="Y158" s="14">
        <f t="shared" si="7"/>
        <v>1806.4199999999998</v>
      </c>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row>
    <row r="159" spans="1:75" ht="12" x14ac:dyDescent="0.2">
      <c r="A159" s="13">
        <v>9</v>
      </c>
      <c r="B159" s="14">
        <f t="shared" si="7"/>
        <v>1772.6499999999999</v>
      </c>
      <c r="C159" s="14">
        <f t="shared" si="7"/>
        <v>1677.59</v>
      </c>
      <c r="D159" s="14">
        <f t="shared" si="7"/>
        <v>1610.14</v>
      </c>
      <c r="E159" s="14">
        <f t="shared" si="7"/>
        <v>1591.6</v>
      </c>
      <c r="F159" s="14">
        <f t="shared" si="7"/>
        <v>1631.68</v>
      </c>
      <c r="G159" s="14">
        <f t="shared" si="7"/>
        <v>1767.2899999999997</v>
      </c>
      <c r="H159" s="14">
        <f t="shared" si="7"/>
        <v>1989.95</v>
      </c>
      <c r="I159" s="14">
        <f t="shared" si="7"/>
        <v>2359.6800000000003</v>
      </c>
      <c r="J159" s="14">
        <f t="shared" si="7"/>
        <v>2452.77</v>
      </c>
      <c r="K159" s="14">
        <f t="shared" si="7"/>
        <v>2488.5100000000002</v>
      </c>
      <c r="L159" s="14">
        <f t="shared" si="7"/>
        <v>2505.06</v>
      </c>
      <c r="M159" s="14">
        <f t="shared" si="7"/>
        <v>2515.23</v>
      </c>
      <c r="N159" s="14">
        <f t="shared" si="7"/>
        <v>2501.23</v>
      </c>
      <c r="O159" s="14">
        <f t="shared" si="7"/>
        <v>2509.92</v>
      </c>
      <c r="P159" s="14">
        <f t="shared" si="7"/>
        <v>2475.5100000000002</v>
      </c>
      <c r="Q159" s="14">
        <f t="shared" si="7"/>
        <v>2471.9500000000003</v>
      </c>
      <c r="R159" s="14">
        <f t="shared" si="7"/>
        <v>2430.6600000000003</v>
      </c>
      <c r="S159" s="14">
        <f t="shared" si="7"/>
        <v>2442.1600000000003</v>
      </c>
      <c r="T159" s="14">
        <f t="shared" si="7"/>
        <v>2429.71</v>
      </c>
      <c r="U159" s="14">
        <f t="shared" si="7"/>
        <v>2487.5300000000002</v>
      </c>
      <c r="V159" s="14">
        <f t="shared" si="7"/>
        <v>2447.6000000000004</v>
      </c>
      <c r="W159" s="14">
        <f t="shared" si="7"/>
        <v>2401.15</v>
      </c>
      <c r="X159" s="14">
        <f t="shared" si="7"/>
        <v>2119.9</v>
      </c>
      <c r="Y159" s="14">
        <f t="shared" si="7"/>
        <v>1794.3500000000001</v>
      </c>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row>
    <row r="160" spans="1:75" ht="12" x14ac:dyDescent="0.2">
      <c r="A160" s="13">
        <v>10</v>
      </c>
      <c r="B160" s="14">
        <f t="shared" si="7"/>
        <v>1775.4199999999998</v>
      </c>
      <c r="C160" s="14">
        <f t="shared" si="7"/>
        <v>1689.59</v>
      </c>
      <c r="D160" s="14">
        <f t="shared" si="7"/>
        <v>1624.84</v>
      </c>
      <c r="E160" s="14">
        <f t="shared" si="7"/>
        <v>1628.6499999999999</v>
      </c>
      <c r="F160" s="14">
        <f t="shared" si="7"/>
        <v>1725.51</v>
      </c>
      <c r="G160" s="14">
        <f t="shared" si="7"/>
        <v>1835.1699999999998</v>
      </c>
      <c r="H160" s="14">
        <f t="shared" si="7"/>
        <v>2044.34</v>
      </c>
      <c r="I160" s="14">
        <f t="shared" si="7"/>
        <v>2413.61</v>
      </c>
      <c r="J160" s="14">
        <f t="shared" si="7"/>
        <v>2499.6400000000003</v>
      </c>
      <c r="K160" s="14">
        <f t="shared" si="7"/>
        <v>2531.96</v>
      </c>
      <c r="L160" s="14">
        <f t="shared" si="7"/>
        <v>2542.06</v>
      </c>
      <c r="M160" s="14">
        <f t="shared" si="7"/>
        <v>2546.63</v>
      </c>
      <c r="N160" s="14">
        <f t="shared" si="7"/>
        <v>2537.9100000000003</v>
      </c>
      <c r="O160" s="14">
        <f t="shared" si="7"/>
        <v>2540.4500000000003</v>
      </c>
      <c r="P160" s="14">
        <f t="shared" si="7"/>
        <v>2510.46</v>
      </c>
      <c r="Q160" s="14">
        <f t="shared" si="7"/>
        <v>2504.86</v>
      </c>
      <c r="R160" s="14">
        <f t="shared" si="7"/>
        <v>2498.7800000000002</v>
      </c>
      <c r="S160" s="14">
        <f t="shared" si="7"/>
        <v>2500.0700000000002</v>
      </c>
      <c r="T160" s="14">
        <f t="shared" si="7"/>
        <v>2486.42</v>
      </c>
      <c r="U160" s="14">
        <f t="shared" si="7"/>
        <v>2514.9500000000003</v>
      </c>
      <c r="V160" s="14">
        <f t="shared" si="7"/>
        <v>2481.61</v>
      </c>
      <c r="W160" s="14">
        <f t="shared" si="7"/>
        <v>2418.86</v>
      </c>
      <c r="X160" s="14">
        <f t="shared" si="7"/>
        <v>2145.7200000000003</v>
      </c>
      <c r="Y160" s="14">
        <f t="shared" si="7"/>
        <v>1830.9199999999998</v>
      </c>
      <c r="AZ160" s="9"/>
      <c r="BA160" s="9"/>
      <c r="BB160" s="9"/>
      <c r="BC160" s="9"/>
      <c r="BD160" s="9"/>
      <c r="BE160" s="9"/>
      <c r="BF160" s="9"/>
      <c r="BG160" s="9"/>
      <c r="BH160" s="9"/>
      <c r="BI160" s="9"/>
      <c r="BJ160" s="9"/>
      <c r="BK160" s="9"/>
      <c r="BL160" s="9"/>
      <c r="BM160" s="9"/>
      <c r="BN160" s="9"/>
      <c r="BO160" s="9"/>
      <c r="BP160" s="9"/>
      <c r="BQ160" s="9"/>
      <c r="BR160" s="9"/>
      <c r="BS160" s="9"/>
      <c r="BT160" s="9"/>
      <c r="BU160" s="9"/>
      <c r="BV160" s="9"/>
      <c r="BW160" s="9"/>
    </row>
    <row r="161" spans="1:75" ht="12" x14ac:dyDescent="0.2">
      <c r="A161" s="13">
        <v>11</v>
      </c>
      <c r="B161" s="14">
        <f t="shared" si="7"/>
        <v>1808.2499999999998</v>
      </c>
      <c r="C161" s="14">
        <f t="shared" si="7"/>
        <v>1759.16</v>
      </c>
      <c r="D161" s="14">
        <f t="shared" si="7"/>
        <v>1697.91</v>
      </c>
      <c r="E161" s="14">
        <f t="shared" si="7"/>
        <v>1694.06</v>
      </c>
      <c r="F161" s="14">
        <f t="shared" si="7"/>
        <v>1772.49</v>
      </c>
      <c r="G161" s="14">
        <f t="shared" si="7"/>
        <v>1873.3099999999997</v>
      </c>
      <c r="H161" s="14">
        <f t="shared" si="7"/>
        <v>2033.2899999999997</v>
      </c>
      <c r="I161" s="14">
        <f t="shared" si="7"/>
        <v>2427.81</v>
      </c>
      <c r="J161" s="14">
        <f t="shared" si="7"/>
        <v>2534.4100000000003</v>
      </c>
      <c r="K161" s="14">
        <f t="shared" si="7"/>
        <v>2567.63</v>
      </c>
      <c r="L161" s="14">
        <f t="shared" si="7"/>
        <v>2583.4500000000003</v>
      </c>
      <c r="M161" s="14">
        <f t="shared" si="7"/>
        <v>2597.69</v>
      </c>
      <c r="N161" s="14">
        <f t="shared" si="7"/>
        <v>2586.09</v>
      </c>
      <c r="O161" s="14">
        <f t="shared" si="7"/>
        <v>2588.5700000000002</v>
      </c>
      <c r="P161" s="14">
        <f t="shared" si="7"/>
        <v>2557.4500000000003</v>
      </c>
      <c r="Q161" s="14">
        <f t="shared" si="7"/>
        <v>2553.2000000000003</v>
      </c>
      <c r="R161" s="14">
        <f t="shared" si="7"/>
        <v>2515.7400000000002</v>
      </c>
      <c r="S161" s="14">
        <f t="shared" si="7"/>
        <v>2521.4</v>
      </c>
      <c r="T161" s="14">
        <f t="shared" si="7"/>
        <v>2499.46</v>
      </c>
      <c r="U161" s="14">
        <f t="shared" si="7"/>
        <v>2555.54</v>
      </c>
      <c r="V161" s="14">
        <f t="shared" si="7"/>
        <v>2537.9100000000003</v>
      </c>
      <c r="W161" s="14">
        <f t="shared" si="7"/>
        <v>2502.6000000000004</v>
      </c>
      <c r="X161" s="14">
        <f t="shared" si="7"/>
        <v>2354.7800000000002</v>
      </c>
      <c r="Y161" s="14">
        <f t="shared" si="7"/>
        <v>1953.49</v>
      </c>
      <c r="AZ161" s="9"/>
      <c r="BA161" s="9"/>
      <c r="BB161" s="9"/>
      <c r="BC161" s="9"/>
      <c r="BD161" s="9"/>
      <c r="BE161" s="9"/>
      <c r="BF161" s="9"/>
      <c r="BG161" s="9"/>
      <c r="BH161" s="9"/>
      <c r="BI161" s="9"/>
      <c r="BJ161" s="9"/>
      <c r="BK161" s="9"/>
      <c r="BL161" s="9"/>
      <c r="BM161" s="9"/>
      <c r="BN161" s="9"/>
      <c r="BO161" s="9"/>
      <c r="BP161" s="9"/>
      <c r="BQ161" s="9"/>
      <c r="BR161" s="9"/>
      <c r="BS161" s="9"/>
      <c r="BT161" s="9"/>
      <c r="BU161" s="9"/>
      <c r="BV161" s="9"/>
      <c r="BW161" s="9"/>
    </row>
    <row r="162" spans="1:75" ht="12" x14ac:dyDescent="0.2">
      <c r="A162" s="13">
        <v>12</v>
      </c>
      <c r="B162" s="14">
        <f t="shared" si="7"/>
        <v>1848.53</v>
      </c>
      <c r="C162" s="14">
        <f t="shared" si="7"/>
        <v>1794.5800000000002</v>
      </c>
      <c r="D162" s="14">
        <f t="shared" si="7"/>
        <v>1773.5199999999998</v>
      </c>
      <c r="E162" s="14">
        <f t="shared" si="7"/>
        <v>1771.5800000000002</v>
      </c>
      <c r="F162" s="14">
        <f t="shared" si="7"/>
        <v>1801.8799999999999</v>
      </c>
      <c r="G162" s="14">
        <f t="shared" si="7"/>
        <v>1894.41</v>
      </c>
      <c r="H162" s="14">
        <f t="shared" si="7"/>
        <v>2037.6699999999998</v>
      </c>
      <c r="I162" s="14">
        <f t="shared" si="7"/>
        <v>2413.84</v>
      </c>
      <c r="J162" s="14">
        <f t="shared" si="7"/>
        <v>2488.27</v>
      </c>
      <c r="K162" s="14">
        <f t="shared" si="7"/>
        <v>2517.6200000000003</v>
      </c>
      <c r="L162" s="14">
        <f t="shared" si="7"/>
        <v>2519.9</v>
      </c>
      <c r="M162" s="14">
        <f t="shared" si="7"/>
        <v>2535.1800000000003</v>
      </c>
      <c r="N162" s="14">
        <f t="shared" si="7"/>
        <v>2525.1800000000003</v>
      </c>
      <c r="O162" s="14">
        <f t="shared" si="7"/>
        <v>2532.98</v>
      </c>
      <c r="P162" s="14">
        <f t="shared" si="7"/>
        <v>2506.4100000000003</v>
      </c>
      <c r="Q162" s="14">
        <f t="shared" ref="Q162:Y162" si="8">Q94</f>
        <v>2501.8500000000004</v>
      </c>
      <c r="R162" s="14">
        <f t="shared" si="8"/>
        <v>2494.1600000000003</v>
      </c>
      <c r="S162" s="14">
        <f t="shared" si="8"/>
        <v>2488.7800000000002</v>
      </c>
      <c r="T162" s="14">
        <f t="shared" si="8"/>
        <v>2482.75</v>
      </c>
      <c r="U162" s="14">
        <f t="shared" si="8"/>
        <v>2502.1200000000003</v>
      </c>
      <c r="V162" s="14">
        <f t="shared" si="8"/>
        <v>2486.0100000000002</v>
      </c>
      <c r="W162" s="14">
        <f t="shared" si="8"/>
        <v>2445.5500000000002</v>
      </c>
      <c r="X162" s="14">
        <f t="shared" si="8"/>
        <v>2281.9700000000003</v>
      </c>
      <c r="Y162" s="14">
        <f t="shared" si="8"/>
        <v>1921.9599999999998</v>
      </c>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row>
    <row r="163" spans="1:75" ht="12" x14ac:dyDescent="0.2">
      <c r="A163" s="13">
        <v>13</v>
      </c>
      <c r="B163" s="14">
        <f t="shared" ref="B163:Y173" si="9">B95</f>
        <v>1880.26</v>
      </c>
      <c r="C163" s="14">
        <f t="shared" si="9"/>
        <v>1823.1000000000001</v>
      </c>
      <c r="D163" s="14">
        <f t="shared" si="9"/>
        <v>1794.45</v>
      </c>
      <c r="E163" s="14">
        <f t="shared" si="9"/>
        <v>1793.8099999999997</v>
      </c>
      <c r="F163" s="14">
        <f t="shared" si="9"/>
        <v>1846.43</v>
      </c>
      <c r="G163" s="14">
        <f t="shared" si="9"/>
        <v>1936.36</v>
      </c>
      <c r="H163" s="14">
        <f t="shared" si="9"/>
        <v>2269.6400000000003</v>
      </c>
      <c r="I163" s="14">
        <f t="shared" si="9"/>
        <v>2436.8200000000002</v>
      </c>
      <c r="J163" s="14">
        <f t="shared" si="9"/>
        <v>2523.6400000000003</v>
      </c>
      <c r="K163" s="14">
        <f t="shared" si="9"/>
        <v>2551.92</v>
      </c>
      <c r="L163" s="14">
        <f t="shared" si="9"/>
        <v>2565.81</v>
      </c>
      <c r="M163" s="14">
        <f t="shared" si="9"/>
        <v>2573.1600000000003</v>
      </c>
      <c r="N163" s="14">
        <f t="shared" si="9"/>
        <v>2564.36</v>
      </c>
      <c r="O163" s="14">
        <f t="shared" si="9"/>
        <v>2567.0100000000002</v>
      </c>
      <c r="P163" s="14">
        <f t="shared" si="9"/>
        <v>2530.6000000000004</v>
      </c>
      <c r="Q163" s="14">
        <f t="shared" si="9"/>
        <v>2530.5800000000004</v>
      </c>
      <c r="R163" s="14">
        <f t="shared" si="9"/>
        <v>2493.42</v>
      </c>
      <c r="S163" s="14">
        <f t="shared" si="9"/>
        <v>2481.9300000000003</v>
      </c>
      <c r="T163" s="14">
        <f t="shared" si="9"/>
        <v>2479.3000000000002</v>
      </c>
      <c r="U163" s="14">
        <f t="shared" si="9"/>
        <v>2549.59</v>
      </c>
      <c r="V163" s="14">
        <f t="shared" si="9"/>
        <v>2537.4500000000003</v>
      </c>
      <c r="W163" s="14">
        <f t="shared" si="9"/>
        <v>2489.3700000000003</v>
      </c>
      <c r="X163" s="14">
        <f t="shared" si="9"/>
        <v>2381.4300000000003</v>
      </c>
      <c r="Y163" s="14">
        <f t="shared" si="9"/>
        <v>2130.36</v>
      </c>
      <c r="AZ163" s="9"/>
      <c r="BA163" s="9"/>
      <c r="BB163" s="9"/>
      <c r="BC163" s="9"/>
      <c r="BD163" s="9"/>
      <c r="BE163" s="9"/>
      <c r="BF163" s="9"/>
      <c r="BG163" s="9"/>
      <c r="BH163" s="9"/>
      <c r="BI163" s="9"/>
      <c r="BJ163" s="9"/>
      <c r="BK163" s="9"/>
      <c r="BL163" s="9"/>
      <c r="BM163" s="9"/>
      <c r="BN163" s="9"/>
      <c r="BO163" s="9"/>
      <c r="BP163" s="9"/>
      <c r="BQ163" s="9"/>
      <c r="BR163" s="9"/>
      <c r="BS163" s="9"/>
      <c r="BT163" s="9"/>
      <c r="BU163" s="9"/>
      <c r="BV163" s="9"/>
      <c r="BW163" s="9"/>
    </row>
    <row r="164" spans="1:75" ht="12" x14ac:dyDescent="0.2">
      <c r="A164" s="13">
        <v>14</v>
      </c>
      <c r="B164" s="14">
        <f t="shared" si="9"/>
        <v>2122.4</v>
      </c>
      <c r="C164" s="14">
        <f t="shared" si="9"/>
        <v>1960.9199999999998</v>
      </c>
      <c r="D164" s="14">
        <f t="shared" si="9"/>
        <v>1932.49</v>
      </c>
      <c r="E164" s="14">
        <f t="shared" si="9"/>
        <v>1923.8700000000001</v>
      </c>
      <c r="F164" s="14">
        <f t="shared" si="9"/>
        <v>1939.9999999999998</v>
      </c>
      <c r="G164" s="14">
        <f t="shared" si="9"/>
        <v>1969.3500000000001</v>
      </c>
      <c r="H164" s="14">
        <f t="shared" si="9"/>
        <v>2064.5800000000004</v>
      </c>
      <c r="I164" s="14">
        <f t="shared" si="9"/>
        <v>2334.8200000000002</v>
      </c>
      <c r="J164" s="14">
        <f t="shared" si="9"/>
        <v>2413.96</v>
      </c>
      <c r="K164" s="14">
        <f t="shared" si="9"/>
        <v>2531.0700000000002</v>
      </c>
      <c r="L164" s="14">
        <f t="shared" si="9"/>
        <v>2560.48</v>
      </c>
      <c r="M164" s="14">
        <f t="shared" si="9"/>
        <v>2566.5500000000002</v>
      </c>
      <c r="N164" s="14">
        <f t="shared" si="9"/>
        <v>2562.2600000000002</v>
      </c>
      <c r="O164" s="14">
        <f t="shared" si="9"/>
        <v>2560.36</v>
      </c>
      <c r="P164" s="14">
        <f t="shared" si="9"/>
        <v>2535.5700000000002</v>
      </c>
      <c r="Q164" s="14">
        <f t="shared" si="9"/>
        <v>2538.1800000000003</v>
      </c>
      <c r="R164" s="14">
        <f t="shared" si="9"/>
        <v>2546.9900000000002</v>
      </c>
      <c r="S164" s="14">
        <f t="shared" si="9"/>
        <v>2556.44</v>
      </c>
      <c r="T164" s="14">
        <f t="shared" si="9"/>
        <v>2545.56</v>
      </c>
      <c r="U164" s="14">
        <f t="shared" si="9"/>
        <v>2542.1600000000003</v>
      </c>
      <c r="V164" s="14">
        <f t="shared" si="9"/>
        <v>2548.8700000000003</v>
      </c>
      <c r="W164" s="14">
        <f t="shared" si="9"/>
        <v>2428.42</v>
      </c>
      <c r="X164" s="14">
        <f t="shared" si="9"/>
        <v>2365.1600000000003</v>
      </c>
      <c r="Y164" s="14">
        <f t="shared" si="9"/>
        <v>2127.86</v>
      </c>
      <c r="AZ164" s="9"/>
      <c r="BA164" s="9"/>
      <c r="BB164" s="9"/>
      <c r="BC164" s="9"/>
      <c r="BD164" s="9"/>
      <c r="BE164" s="9"/>
      <c r="BF164" s="9"/>
      <c r="BG164" s="9"/>
      <c r="BH164" s="9"/>
      <c r="BI164" s="9"/>
      <c r="BJ164" s="9"/>
      <c r="BK164" s="9"/>
      <c r="BL164" s="9"/>
      <c r="BM164" s="9"/>
      <c r="BN164" s="9"/>
      <c r="BO164" s="9"/>
      <c r="BP164" s="9"/>
      <c r="BQ164" s="9"/>
      <c r="BR164" s="9"/>
      <c r="BS164" s="9"/>
      <c r="BT164" s="9"/>
      <c r="BU164" s="9"/>
      <c r="BV164" s="9"/>
      <c r="BW164" s="9"/>
    </row>
    <row r="165" spans="1:75" ht="12" x14ac:dyDescent="0.2">
      <c r="A165" s="13">
        <v>15</v>
      </c>
      <c r="B165" s="14">
        <f t="shared" si="9"/>
        <v>1973.95</v>
      </c>
      <c r="C165" s="14">
        <f t="shared" si="9"/>
        <v>1920.1499999999999</v>
      </c>
      <c r="D165" s="14">
        <f t="shared" si="9"/>
        <v>1853.4599999999998</v>
      </c>
      <c r="E165" s="14">
        <f t="shared" si="9"/>
        <v>1847.09</v>
      </c>
      <c r="F165" s="14">
        <f t="shared" si="9"/>
        <v>1853.76</v>
      </c>
      <c r="G165" s="14">
        <f t="shared" si="9"/>
        <v>1901.41</v>
      </c>
      <c r="H165" s="14">
        <f t="shared" si="9"/>
        <v>1917.3500000000001</v>
      </c>
      <c r="I165" s="14">
        <f t="shared" si="9"/>
        <v>2113.65</v>
      </c>
      <c r="J165" s="14">
        <f t="shared" si="9"/>
        <v>2350.9300000000003</v>
      </c>
      <c r="K165" s="14">
        <f t="shared" si="9"/>
        <v>2415.48</v>
      </c>
      <c r="L165" s="14">
        <f t="shared" si="9"/>
        <v>2472.02</v>
      </c>
      <c r="M165" s="14">
        <f t="shared" si="9"/>
        <v>2487.1200000000003</v>
      </c>
      <c r="N165" s="14">
        <f t="shared" si="9"/>
        <v>2488</v>
      </c>
      <c r="O165" s="14">
        <f t="shared" si="9"/>
        <v>2489.21</v>
      </c>
      <c r="P165" s="14">
        <f t="shared" si="9"/>
        <v>2462.5100000000002</v>
      </c>
      <c r="Q165" s="14">
        <f t="shared" si="9"/>
        <v>2470.4700000000003</v>
      </c>
      <c r="R165" s="14">
        <f t="shared" si="9"/>
        <v>2481.96</v>
      </c>
      <c r="S165" s="14">
        <f t="shared" si="9"/>
        <v>2503.8300000000004</v>
      </c>
      <c r="T165" s="14">
        <f t="shared" si="9"/>
        <v>2494.7200000000003</v>
      </c>
      <c r="U165" s="14">
        <f t="shared" si="9"/>
        <v>2503.6200000000003</v>
      </c>
      <c r="V165" s="14">
        <f t="shared" si="9"/>
        <v>2504.4100000000003</v>
      </c>
      <c r="W165" s="14">
        <f t="shared" si="9"/>
        <v>2426.71</v>
      </c>
      <c r="X165" s="14">
        <f t="shared" si="9"/>
        <v>2363.13</v>
      </c>
      <c r="Y165" s="14">
        <f t="shared" si="9"/>
        <v>2113.5300000000002</v>
      </c>
      <c r="AZ165" s="9"/>
      <c r="BA165" s="9"/>
      <c r="BB165" s="9"/>
      <c r="BC165" s="9"/>
      <c r="BD165" s="9"/>
      <c r="BE165" s="9"/>
      <c r="BF165" s="9"/>
      <c r="BG165" s="9"/>
      <c r="BH165" s="9"/>
      <c r="BI165" s="9"/>
      <c r="BJ165" s="9"/>
      <c r="BK165" s="9"/>
      <c r="BL165" s="9"/>
      <c r="BM165" s="9"/>
      <c r="BN165" s="9"/>
      <c r="BO165" s="9"/>
      <c r="BP165" s="9"/>
      <c r="BQ165" s="9"/>
      <c r="BR165" s="9"/>
      <c r="BS165" s="9"/>
      <c r="BT165" s="9"/>
      <c r="BU165" s="9"/>
      <c r="BV165" s="9"/>
      <c r="BW165" s="9"/>
    </row>
    <row r="166" spans="1:75" ht="12" x14ac:dyDescent="0.2">
      <c r="A166" s="13">
        <v>16</v>
      </c>
      <c r="B166" s="14">
        <f t="shared" si="9"/>
        <v>1958.7699999999998</v>
      </c>
      <c r="C166" s="14">
        <f t="shared" si="9"/>
        <v>1903.6699999999998</v>
      </c>
      <c r="D166" s="14">
        <f t="shared" si="9"/>
        <v>1847.05</v>
      </c>
      <c r="E166" s="14">
        <f t="shared" si="9"/>
        <v>1837.8700000000001</v>
      </c>
      <c r="F166" s="14">
        <f t="shared" si="9"/>
        <v>1874.3</v>
      </c>
      <c r="G166" s="14">
        <f t="shared" si="9"/>
        <v>1971.84</v>
      </c>
      <c r="H166" s="14">
        <f t="shared" si="9"/>
        <v>2257.5</v>
      </c>
      <c r="I166" s="14">
        <f t="shared" si="9"/>
        <v>2410.34</v>
      </c>
      <c r="J166" s="14">
        <f t="shared" si="9"/>
        <v>2606.2400000000002</v>
      </c>
      <c r="K166" s="14">
        <f t="shared" si="9"/>
        <v>2643.71</v>
      </c>
      <c r="L166" s="14">
        <f t="shared" si="9"/>
        <v>2660.31</v>
      </c>
      <c r="M166" s="14">
        <f t="shared" si="9"/>
        <v>2669.9700000000003</v>
      </c>
      <c r="N166" s="14">
        <f t="shared" si="9"/>
        <v>2672.27</v>
      </c>
      <c r="O166" s="14">
        <f t="shared" si="9"/>
        <v>2685.17</v>
      </c>
      <c r="P166" s="14">
        <f t="shared" si="9"/>
        <v>2644.6600000000003</v>
      </c>
      <c r="Q166" s="14">
        <f t="shared" si="9"/>
        <v>2638.77</v>
      </c>
      <c r="R166" s="14">
        <f t="shared" si="9"/>
        <v>2626.69</v>
      </c>
      <c r="S166" s="14">
        <f t="shared" si="9"/>
        <v>2621.79</v>
      </c>
      <c r="T166" s="14">
        <f t="shared" si="9"/>
        <v>2486.4700000000003</v>
      </c>
      <c r="U166" s="14">
        <f t="shared" si="9"/>
        <v>2645.8700000000003</v>
      </c>
      <c r="V166" s="14">
        <f t="shared" si="9"/>
        <v>2554.5500000000002</v>
      </c>
      <c r="W166" s="14">
        <f t="shared" si="9"/>
        <v>2448.7000000000003</v>
      </c>
      <c r="X166" s="14">
        <f t="shared" si="9"/>
        <v>2327.2200000000003</v>
      </c>
      <c r="Y166" s="14">
        <f t="shared" si="9"/>
        <v>1976.8700000000001</v>
      </c>
      <c r="AZ166" s="9"/>
      <c r="BA166" s="9"/>
      <c r="BB166" s="9"/>
      <c r="BC166" s="9"/>
      <c r="BD166" s="9"/>
      <c r="BE166" s="9"/>
      <c r="BF166" s="9"/>
      <c r="BG166" s="9"/>
      <c r="BH166" s="9"/>
      <c r="BI166" s="9"/>
      <c r="BJ166" s="9"/>
      <c r="BK166" s="9"/>
      <c r="BL166" s="9"/>
      <c r="BM166" s="9"/>
      <c r="BN166" s="9"/>
      <c r="BO166" s="9"/>
      <c r="BP166" s="9"/>
      <c r="BQ166" s="9"/>
      <c r="BR166" s="9"/>
      <c r="BS166" s="9"/>
      <c r="BT166" s="9"/>
      <c r="BU166" s="9"/>
      <c r="BV166" s="9"/>
      <c r="BW166" s="9"/>
    </row>
    <row r="167" spans="1:75" ht="12" x14ac:dyDescent="0.2">
      <c r="A167" s="13">
        <v>17</v>
      </c>
      <c r="B167" s="14">
        <f t="shared" si="9"/>
        <v>1816.39</v>
      </c>
      <c r="C167" s="14">
        <f t="shared" si="9"/>
        <v>1785.3</v>
      </c>
      <c r="D167" s="14">
        <f t="shared" si="9"/>
        <v>1769.7699999999998</v>
      </c>
      <c r="E167" s="14">
        <f t="shared" si="9"/>
        <v>1769.1499999999999</v>
      </c>
      <c r="F167" s="14">
        <f t="shared" si="9"/>
        <v>1791.0599999999997</v>
      </c>
      <c r="G167" s="14">
        <f t="shared" si="9"/>
        <v>1847.8300000000002</v>
      </c>
      <c r="H167" s="14">
        <f t="shared" si="9"/>
        <v>2061.0500000000002</v>
      </c>
      <c r="I167" s="14">
        <f t="shared" si="9"/>
        <v>2382.34</v>
      </c>
      <c r="J167" s="14">
        <f t="shared" si="9"/>
        <v>2419.9</v>
      </c>
      <c r="K167" s="14">
        <f t="shared" si="9"/>
        <v>2461.9300000000003</v>
      </c>
      <c r="L167" s="14">
        <f t="shared" si="9"/>
        <v>2476.56</v>
      </c>
      <c r="M167" s="14">
        <f t="shared" si="9"/>
        <v>2496.67</v>
      </c>
      <c r="N167" s="14">
        <f t="shared" si="9"/>
        <v>2484.6600000000003</v>
      </c>
      <c r="O167" s="14">
        <f t="shared" si="9"/>
        <v>2491.2200000000003</v>
      </c>
      <c r="P167" s="14">
        <f t="shared" si="9"/>
        <v>2455.44</v>
      </c>
      <c r="Q167" s="14">
        <f t="shared" si="9"/>
        <v>2446.1800000000003</v>
      </c>
      <c r="R167" s="14">
        <f t="shared" si="9"/>
        <v>2437.7200000000003</v>
      </c>
      <c r="S167" s="14">
        <f t="shared" si="9"/>
        <v>2444.84</v>
      </c>
      <c r="T167" s="14">
        <f t="shared" si="9"/>
        <v>2439.94</v>
      </c>
      <c r="U167" s="14">
        <f t="shared" si="9"/>
        <v>2461.0700000000002</v>
      </c>
      <c r="V167" s="14">
        <f t="shared" si="9"/>
        <v>2449.5300000000002</v>
      </c>
      <c r="W167" s="14">
        <f t="shared" si="9"/>
        <v>2407.44</v>
      </c>
      <c r="X167" s="14">
        <f t="shared" si="9"/>
        <v>2200.2200000000003</v>
      </c>
      <c r="Y167" s="14">
        <f t="shared" si="9"/>
        <v>1908.72</v>
      </c>
      <c r="AZ167" s="9"/>
      <c r="BA167" s="9"/>
      <c r="BB167" s="9"/>
      <c r="BC167" s="9"/>
      <c r="BD167" s="9"/>
      <c r="BE167" s="9"/>
      <c r="BF167" s="9"/>
      <c r="BG167" s="9"/>
      <c r="BH167" s="9"/>
      <c r="BI167" s="9"/>
      <c r="BJ167" s="9"/>
      <c r="BK167" s="9"/>
      <c r="BL167" s="9"/>
      <c r="BM167" s="9"/>
      <c r="BN167" s="9"/>
      <c r="BO167" s="9"/>
      <c r="BP167" s="9"/>
      <c r="BQ167" s="9"/>
      <c r="BR167" s="9"/>
      <c r="BS167" s="9"/>
      <c r="BT167" s="9"/>
      <c r="BU167" s="9"/>
      <c r="BV167" s="9"/>
      <c r="BW167" s="9"/>
    </row>
    <row r="168" spans="1:75" ht="12" x14ac:dyDescent="0.2">
      <c r="A168" s="13">
        <v>18</v>
      </c>
      <c r="B168" s="14">
        <f t="shared" si="9"/>
        <v>1854.39</v>
      </c>
      <c r="C168" s="14">
        <f t="shared" si="9"/>
        <v>1824.53</v>
      </c>
      <c r="D168" s="14">
        <f t="shared" si="9"/>
        <v>1804.05</v>
      </c>
      <c r="E168" s="14">
        <f t="shared" si="9"/>
        <v>1804.1499999999999</v>
      </c>
      <c r="F168" s="14">
        <f t="shared" si="9"/>
        <v>1836.2099999999998</v>
      </c>
      <c r="G168" s="14">
        <f t="shared" si="9"/>
        <v>1899.2499999999998</v>
      </c>
      <c r="H168" s="14">
        <f t="shared" si="9"/>
        <v>2194.7000000000003</v>
      </c>
      <c r="I168" s="14">
        <f t="shared" si="9"/>
        <v>2391.48</v>
      </c>
      <c r="J168" s="14">
        <f t="shared" si="9"/>
        <v>2484.15</v>
      </c>
      <c r="K168" s="14">
        <f t="shared" si="9"/>
        <v>2510.2000000000003</v>
      </c>
      <c r="L168" s="14">
        <f t="shared" si="9"/>
        <v>2522.25</v>
      </c>
      <c r="M168" s="14">
        <f t="shared" si="9"/>
        <v>2550.38</v>
      </c>
      <c r="N168" s="14">
        <f t="shared" si="9"/>
        <v>2532.61</v>
      </c>
      <c r="O168" s="14">
        <f t="shared" si="9"/>
        <v>2540.4500000000003</v>
      </c>
      <c r="P168" s="14">
        <f t="shared" si="9"/>
        <v>2542.3200000000002</v>
      </c>
      <c r="Q168" s="14">
        <f t="shared" si="9"/>
        <v>2502</v>
      </c>
      <c r="R168" s="14">
        <f t="shared" si="9"/>
        <v>2483.44</v>
      </c>
      <c r="S168" s="14">
        <f t="shared" si="9"/>
        <v>2495.0800000000004</v>
      </c>
      <c r="T168" s="14">
        <f t="shared" si="9"/>
        <v>2483.5500000000002</v>
      </c>
      <c r="U168" s="14">
        <f t="shared" si="9"/>
        <v>2508</v>
      </c>
      <c r="V168" s="14">
        <f t="shared" si="9"/>
        <v>2463.84</v>
      </c>
      <c r="W168" s="14">
        <f t="shared" si="9"/>
        <v>2391.7200000000003</v>
      </c>
      <c r="X168" s="14">
        <f t="shared" si="9"/>
        <v>2174.04</v>
      </c>
      <c r="Y168" s="14">
        <f t="shared" si="9"/>
        <v>1860.36</v>
      </c>
      <c r="AZ168" s="9"/>
      <c r="BA168" s="9"/>
      <c r="BB168" s="9"/>
      <c r="BC168" s="9"/>
      <c r="BD168" s="9"/>
      <c r="BE168" s="9"/>
      <c r="BF168" s="9"/>
      <c r="BG168" s="9"/>
      <c r="BH168" s="9"/>
      <c r="BI168" s="9"/>
      <c r="BJ168" s="9"/>
      <c r="BK168" s="9"/>
      <c r="BL168" s="9"/>
      <c r="BM168" s="9"/>
      <c r="BN168" s="9"/>
      <c r="BO168" s="9"/>
      <c r="BP168" s="9"/>
      <c r="BQ168" s="9"/>
      <c r="BR168" s="9"/>
      <c r="BS168" s="9"/>
      <c r="BT168" s="9"/>
      <c r="BU168" s="9"/>
      <c r="BV168" s="9"/>
      <c r="BW168" s="9"/>
    </row>
    <row r="169" spans="1:75" ht="12" x14ac:dyDescent="0.2">
      <c r="A169" s="13">
        <v>19</v>
      </c>
      <c r="B169" s="14">
        <f t="shared" si="9"/>
        <v>1864.57</v>
      </c>
      <c r="C169" s="14">
        <f t="shared" si="9"/>
        <v>1833.57</v>
      </c>
      <c r="D169" s="14">
        <f t="shared" si="9"/>
        <v>1807.24</v>
      </c>
      <c r="E169" s="14">
        <f t="shared" si="9"/>
        <v>1810.4599999999998</v>
      </c>
      <c r="F169" s="14">
        <f t="shared" si="9"/>
        <v>1847.64</v>
      </c>
      <c r="G169" s="14">
        <f t="shared" si="9"/>
        <v>1904.5599999999997</v>
      </c>
      <c r="H169" s="14">
        <f t="shared" si="9"/>
        <v>2294.96</v>
      </c>
      <c r="I169" s="14">
        <f t="shared" si="9"/>
        <v>2446.9700000000003</v>
      </c>
      <c r="J169" s="14">
        <f t="shared" si="9"/>
        <v>2522.67</v>
      </c>
      <c r="K169" s="14">
        <f t="shared" si="9"/>
        <v>2534.9500000000003</v>
      </c>
      <c r="L169" s="14">
        <f t="shared" si="9"/>
        <v>2539.42</v>
      </c>
      <c r="M169" s="14">
        <f t="shared" si="9"/>
        <v>2576.04</v>
      </c>
      <c r="N169" s="14">
        <f t="shared" si="9"/>
        <v>2556.1000000000004</v>
      </c>
      <c r="O169" s="14">
        <f t="shared" si="9"/>
        <v>2563.5700000000002</v>
      </c>
      <c r="P169" s="14">
        <f t="shared" si="9"/>
        <v>2567.5700000000002</v>
      </c>
      <c r="Q169" s="14">
        <f t="shared" si="9"/>
        <v>2522.0100000000002</v>
      </c>
      <c r="R169" s="14">
        <f t="shared" si="9"/>
        <v>2486.5100000000002</v>
      </c>
      <c r="S169" s="14">
        <f t="shared" si="9"/>
        <v>2494.17</v>
      </c>
      <c r="T169" s="14">
        <f t="shared" si="9"/>
        <v>2486.6400000000003</v>
      </c>
      <c r="U169" s="14">
        <f t="shared" si="9"/>
        <v>2533.77</v>
      </c>
      <c r="V169" s="14">
        <f t="shared" si="9"/>
        <v>2505.44</v>
      </c>
      <c r="W169" s="14">
        <f t="shared" si="9"/>
        <v>2450.67</v>
      </c>
      <c r="X169" s="14">
        <f t="shared" si="9"/>
        <v>2268.21</v>
      </c>
      <c r="Y169" s="14">
        <f t="shared" si="9"/>
        <v>1878.26</v>
      </c>
      <c r="AZ169" s="9"/>
      <c r="BA169" s="9"/>
      <c r="BB169" s="9"/>
      <c r="BC169" s="9"/>
      <c r="BD169" s="9"/>
      <c r="BE169" s="9"/>
      <c r="BF169" s="9"/>
      <c r="BG169" s="9"/>
      <c r="BH169" s="9"/>
      <c r="BI169" s="9"/>
      <c r="BJ169" s="9"/>
      <c r="BK169" s="9"/>
      <c r="BL169" s="9"/>
      <c r="BM169" s="9"/>
      <c r="BN169" s="9"/>
      <c r="BO169" s="9"/>
      <c r="BP169" s="9"/>
      <c r="BQ169" s="9"/>
      <c r="BR169" s="9"/>
      <c r="BS169" s="9"/>
      <c r="BT169" s="9"/>
      <c r="BU169" s="9"/>
      <c r="BV169" s="9"/>
      <c r="BW169" s="9"/>
    </row>
    <row r="170" spans="1:75" ht="12" x14ac:dyDescent="0.2">
      <c r="A170" s="13">
        <v>20</v>
      </c>
      <c r="B170" s="14">
        <f t="shared" si="9"/>
        <v>1860.4799999999998</v>
      </c>
      <c r="C170" s="14">
        <f t="shared" si="9"/>
        <v>1830.91</v>
      </c>
      <c r="D170" s="14">
        <f t="shared" si="9"/>
        <v>1795.49</v>
      </c>
      <c r="E170" s="14">
        <f t="shared" si="9"/>
        <v>1784.22</v>
      </c>
      <c r="F170" s="14">
        <f t="shared" si="9"/>
        <v>1835.7</v>
      </c>
      <c r="G170" s="14">
        <f t="shared" si="9"/>
        <v>1891.6299999999999</v>
      </c>
      <c r="H170" s="14">
        <f t="shared" si="9"/>
        <v>2244.8000000000002</v>
      </c>
      <c r="I170" s="14">
        <f t="shared" si="9"/>
        <v>2407.92</v>
      </c>
      <c r="J170" s="14">
        <f t="shared" si="9"/>
        <v>2494.1200000000003</v>
      </c>
      <c r="K170" s="14">
        <f t="shared" si="9"/>
        <v>2499.4100000000003</v>
      </c>
      <c r="L170" s="14">
        <f t="shared" si="9"/>
        <v>2507.4300000000003</v>
      </c>
      <c r="M170" s="14">
        <f t="shared" si="9"/>
        <v>2529.3700000000003</v>
      </c>
      <c r="N170" s="14">
        <f t="shared" si="9"/>
        <v>2516.5300000000002</v>
      </c>
      <c r="O170" s="14">
        <f t="shared" si="9"/>
        <v>2521.8500000000004</v>
      </c>
      <c r="P170" s="14">
        <f t="shared" si="9"/>
        <v>2516.15</v>
      </c>
      <c r="Q170" s="14">
        <f t="shared" si="9"/>
        <v>2485.2800000000002</v>
      </c>
      <c r="R170" s="14">
        <f t="shared" si="9"/>
        <v>2482.6600000000003</v>
      </c>
      <c r="S170" s="14">
        <f t="shared" si="9"/>
        <v>2488.6800000000003</v>
      </c>
      <c r="T170" s="14">
        <f t="shared" si="9"/>
        <v>2482.69</v>
      </c>
      <c r="U170" s="14">
        <f t="shared" si="9"/>
        <v>2498.2800000000002</v>
      </c>
      <c r="V170" s="14">
        <f t="shared" si="9"/>
        <v>2466.25</v>
      </c>
      <c r="W170" s="14">
        <f t="shared" si="9"/>
        <v>2402.0100000000002</v>
      </c>
      <c r="X170" s="14">
        <f t="shared" si="9"/>
        <v>2237.3200000000002</v>
      </c>
      <c r="Y170" s="14">
        <f t="shared" si="9"/>
        <v>1887.7299999999998</v>
      </c>
      <c r="AZ170" s="9"/>
      <c r="BA170" s="9"/>
      <c r="BB170" s="9"/>
      <c r="BC170" s="9"/>
      <c r="BD170" s="9"/>
      <c r="BE170" s="9"/>
      <c r="BF170" s="9"/>
      <c r="BG170" s="9"/>
      <c r="BH170" s="9"/>
      <c r="BI170" s="9"/>
      <c r="BJ170" s="9"/>
      <c r="BK170" s="9"/>
      <c r="BL170" s="9"/>
      <c r="BM170" s="9"/>
      <c r="BN170" s="9"/>
      <c r="BO170" s="9"/>
      <c r="BP170" s="9"/>
      <c r="BQ170" s="9"/>
      <c r="BR170" s="9"/>
      <c r="BS170" s="9"/>
      <c r="BT170" s="9"/>
      <c r="BU170" s="9"/>
      <c r="BV170" s="9"/>
      <c r="BW170" s="9"/>
    </row>
    <row r="171" spans="1:75" ht="12" x14ac:dyDescent="0.2">
      <c r="A171" s="13">
        <v>21</v>
      </c>
      <c r="B171" s="14">
        <f t="shared" si="9"/>
        <v>1958.86</v>
      </c>
      <c r="C171" s="14">
        <f t="shared" si="9"/>
        <v>1901.8500000000001</v>
      </c>
      <c r="D171" s="14">
        <f t="shared" si="9"/>
        <v>1853.16</v>
      </c>
      <c r="E171" s="14">
        <f t="shared" si="9"/>
        <v>1839.2499999999998</v>
      </c>
      <c r="F171" s="14">
        <f t="shared" si="9"/>
        <v>1859.72</v>
      </c>
      <c r="G171" s="14">
        <f t="shared" si="9"/>
        <v>1887.16</v>
      </c>
      <c r="H171" s="14">
        <f t="shared" si="9"/>
        <v>1942.32</v>
      </c>
      <c r="I171" s="14">
        <f t="shared" si="9"/>
        <v>2237.5500000000002</v>
      </c>
      <c r="J171" s="14">
        <f t="shared" si="9"/>
        <v>2369.4100000000003</v>
      </c>
      <c r="K171" s="14">
        <f t="shared" si="9"/>
        <v>2430.2800000000002</v>
      </c>
      <c r="L171" s="14">
        <f t="shared" si="9"/>
        <v>2464.84</v>
      </c>
      <c r="M171" s="14">
        <f t="shared" si="9"/>
        <v>2474.88</v>
      </c>
      <c r="N171" s="14">
        <f t="shared" si="9"/>
        <v>2467.6600000000003</v>
      </c>
      <c r="O171" s="14">
        <f t="shared" si="9"/>
        <v>2468.86</v>
      </c>
      <c r="P171" s="14">
        <f t="shared" si="9"/>
        <v>2431.9100000000003</v>
      </c>
      <c r="Q171" s="14">
        <f t="shared" si="9"/>
        <v>2435.92</v>
      </c>
      <c r="R171" s="14">
        <f t="shared" si="9"/>
        <v>2446.3700000000003</v>
      </c>
      <c r="S171" s="14">
        <f t="shared" si="9"/>
        <v>2467</v>
      </c>
      <c r="T171" s="14">
        <f t="shared" si="9"/>
        <v>2463.9500000000003</v>
      </c>
      <c r="U171" s="14">
        <f t="shared" si="9"/>
        <v>2443.4700000000003</v>
      </c>
      <c r="V171" s="14">
        <f t="shared" si="9"/>
        <v>2451.86</v>
      </c>
      <c r="W171" s="14">
        <f t="shared" si="9"/>
        <v>2374.73</v>
      </c>
      <c r="X171" s="14">
        <f t="shared" si="9"/>
        <v>2243.48</v>
      </c>
      <c r="Y171" s="14">
        <f t="shared" si="9"/>
        <v>1901.7499999999998</v>
      </c>
      <c r="AZ171" s="9"/>
      <c r="BA171" s="9"/>
      <c r="BB171" s="9"/>
      <c r="BC171" s="9"/>
      <c r="BD171" s="9"/>
      <c r="BE171" s="9"/>
      <c r="BF171" s="9"/>
      <c r="BG171" s="9"/>
      <c r="BH171" s="9"/>
      <c r="BI171" s="9"/>
      <c r="BJ171" s="9"/>
      <c r="BK171" s="9"/>
      <c r="BL171" s="9"/>
      <c r="BM171" s="9"/>
      <c r="BN171" s="9"/>
      <c r="BO171" s="9"/>
      <c r="BP171" s="9"/>
      <c r="BQ171" s="9"/>
      <c r="BR171" s="9"/>
      <c r="BS171" s="9"/>
      <c r="BT171" s="9"/>
      <c r="BU171" s="9"/>
      <c r="BV171" s="9"/>
      <c r="BW171" s="9"/>
    </row>
    <row r="172" spans="1:75" ht="12" x14ac:dyDescent="0.2">
      <c r="A172" s="13">
        <v>22</v>
      </c>
      <c r="B172" s="14">
        <f t="shared" si="9"/>
        <v>1900.7699999999998</v>
      </c>
      <c r="C172" s="14">
        <f t="shared" si="9"/>
        <v>1837.8300000000002</v>
      </c>
      <c r="D172" s="14">
        <f t="shared" si="9"/>
        <v>1819.45</v>
      </c>
      <c r="E172" s="14">
        <f t="shared" si="9"/>
        <v>1789.7099999999998</v>
      </c>
      <c r="F172" s="14">
        <f t="shared" si="9"/>
        <v>1822.6200000000001</v>
      </c>
      <c r="G172" s="14">
        <f t="shared" si="9"/>
        <v>1828.05</v>
      </c>
      <c r="H172" s="14">
        <f t="shared" si="9"/>
        <v>1859.24</v>
      </c>
      <c r="I172" s="14">
        <f t="shared" si="9"/>
        <v>1964.14</v>
      </c>
      <c r="J172" s="14">
        <f t="shared" si="9"/>
        <v>2212.1400000000003</v>
      </c>
      <c r="K172" s="14">
        <f t="shared" si="9"/>
        <v>2364.2200000000003</v>
      </c>
      <c r="L172" s="14">
        <f t="shared" si="9"/>
        <v>2394.8900000000003</v>
      </c>
      <c r="M172" s="14">
        <f t="shared" si="9"/>
        <v>2405.2200000000003</v>
      </c>
      <c r="N172" s="14">
        <f t="shared" si="9"/>
        <v>2403.34</v>
      </c>
      <c r="O172" s="14">
        <f t="shared" si="9"/>
        <v>2405.23</v>
      </c>
      <c r="P172" s="14">
        <f t="shared" si="9"/>
        <v>2385.94</v>
      </c>
      <c r="Q172" s="14">
        <f t="shared" si="9"/>
        <v>2396.31</v>
      </c>
      <c r="R172" s="14">
        <f t="shared" si="9"/>
        <v>2410.4700000000003</v>
      </c>
      <c r="S172" s="14">
        <f t="shared" si="9"/>
        <v>2437.0800000000004</v>
      </c>
      <c r="T172" s="14">
        <f t="shared" si="9"/>
        <v>2437.48</v>
      </c>
      <c r="U172" s="14">
        <f t="shared" si="9"/>
        <v>2431.48</v>
      </c>
      <c r="V172" s="14">
        <f t="shared" si="9"/>
        <v>2428.7000000000003</v>
      </c>
      <c r="W172" s="14">
        <f t="shared" si="9"/>
        <v>2391.13</v>
      </c>
      <c r="X172" s="14">
        <f t="shared" si="9"/>
        <v>2203.8700000000003</v>
      </c>
      <c r="Y172" s="14">
        <f t="shared" si="9"/>
        <v>1891.9799999999998</v>
      </c>
      <c r="AZ172" s="9"/>
      <c r="BA172" s="9"/>
      <c r="BB172" s="9"/>
      <c r="BC172" s="9"/>
      <c r="BD172" s="9"/>
      <c r="BE172" s="9"/>
      <c r="BF172" s="9"/>
      <c r="BG172" s="9"/>
      <c r="BH172" s="9"/>
      <c r="BI172" s="9"/>
      <c r="BJ172" s="9"/>
      <c r="BK172" s="9"/>
      <c r="BL172" s="9"/>
      <c r="BM172" s="9"/>
      <c r="BN172" s="9"/>
      <c r="BO172" s="9"/>
      <c r="BP172" s="9"/>
      <c r="BQ172" s="9"/>
      <c r="BR172" s="9"/>
      <c r="BS172" s="9"/>
      <c r="BT172" s="9"/>
      <c r="BU172" s="9"/>
      <c r="BV172" s="9"/>
      <c r="BW172" s="9"/>
    </row>
    <row r="173" spans="1:75" ht="12" x14ac:dyDescent="0.2">
      <c r="A173" s="13">
        <v>23</v>
      </c>
      <c r="B173" s="14">
        <f t="shared" si="9"/>
        <v>1847.14</v>
      </c>
      <c r="C173" s="14">
        <f t="shared" si="9"/>
        <v>1815.4199999999998</v>
      </c>
      <c r="D173" s="14">
        <f t="shared" si="9"/>
        <v>1762.49</v>
      </c>
      <c r="E173" s="14">
        <f t="shared" si="9"/>
        <v>1753.93</v>
      </c>
      <c r="F173" s="14">
        <f t="shared" si="9"/>
        <v>1798.6299999999999</v>
      </c>
      <c r="G173" s="14">
        <f t="shared" si="9"/>
        <v>1862.9599999999998</v>
      </c>
      <c r="H173" s="14">
        <f t="shared" si="9"/>
        <v>2097.0100000000002</v>
      </c>
      <c r="I173" s="14">
        <f t="shared" si="9"/>
        <v>2403.3500000000004</v>
      </c>
      <c r="J173" s="14">
        <f t="shared" si="9"/>
        <v>2526.46</v>
      </c>
      <c r="K173" s="14">
        <f t="shared" si="9"/>
        <v>2542.5800000000004</v>
      </c>
      <c r="L173" s="14">
        <f t="shared" si="9"/>
        <v>2550.86</v>
      </c>
      <c r="M173" s="14">
        <f t="shared" si="9"/>
        <v>2580.4</v>
      </c>
      <c r="N173" s="14">
        <f t="shared" si="9"/>
        <v>2563.7200000000003</v>
      </c>
      <c r="O173" s="14">
        <f t="shared" si="9"/>
        <v>2570.81</v>
      </c>
      <c r="P173" s="14">
        <f t="shared" si="9"/>
        <v>2564.7400000000002</v>
      </c>
      <c r="Q173" s="14">
        <f t="shared" ref="Q173:Y173" si="10">Q105</f>
        <v>2530.7800000000002</v>
      </c>
      <c r="R173" s="14">
        <f t="shared" si="10"/>
        <v>2528.8900000000003</v>
      </c>
      <c r="S173" s="14">
        <f t="shared" si="10"/>
        <v>2535.8900000000003</v>
      </c>
      <c r="T173" s="14">
        <f t="shared" si="10"/>
        <v>2530.44</v>
      </c>
      <c r="U173" s="14">
        <f t="shared" si="10"/>
        <v>2546.36</v>
      </c>
      <c r="V173" s="14">
        <f t="shared" si="10"/>
        <v>2521.81</v>
      </c>
      <c r="W173" s="14">
        <f t="shared" si="10"/>
        <v>2386.4</v>
      </c>
      <c r="X173" s="14">
        <f t="shared" si="10"/>
        <v>2186.9700000000003</v>
      </c>
      <c r="Y173" s="14">
        <f t="shared" si="10"/>
        <v>1845.59</v>
      </c>
      <c r="AZ173" s="9"/>
      <c r="BA173" s="9"/>
      <c r="BB173" s="9"/>
      <c r="BC173" s="9"/>
      <c r="BD173" s="9"/>
      <c r="BE173" s="9"/>
      <c r="BF173" s="9"/>
      <c r="BG173" s="9"/>
      <c r="BH173" s="9"/>
      <c r="BI173" s="9"/>
      <c r="BJ173" s="9"/>
      <c r="BK173" s="9"/>
      <c r="BL173" s="9"/>
      <c r="BM173" s="9"/>
      <c r="BN173" s="9"/>
      <c r="BO173" s="9"/>
      <c r="BP173" s="9"/>
      <c r="BQ173" s="9"/>
      <c r="BR173" s="9"/>
      <c r="BS173" s="9"/>
      <c r="BT173" s="9"/>
      <c r="BU173" s="9"/>
      <c r="BV173" s="9"/>
      <c r="BW173" s="9"/>
    </row>
    <row r="174" spans="1:75" ht="12" x14ac:dyDescent="0.2">
      <c r="A174" s="13">
        <v>24</v>
      </c>
      <c r="B174" s="14">
        <f t="shared" ref="B174:Y181" si="11">B106</f>
        <v>1845.74</v>
      </c>
      <c r="C174" s="14">
        <f t="shared" si="11"/>
        <v>1793.1499999999999</v>
      </c>
      <c r="D174" s="14">
        <f t="shared" si="11"/>
        <v>1776.1899999999998</v>
      </c>
      <c r="E174" s="14">
        <f t="shared" si="11"/>
        <v>1779.3</v>
      </c>
      <c r="F174" s="14">
        <f t="shared" si="11"/>
        <v>1832.7099999999998</v>
      </c>
      <c r="G174" s="14">
        <f t="shared" si="11"/>
        <v>1906.6299999999999</v>
      </c>
      <c r="H174" s="14">
        <f t="shared" si="11"/>
        <v>2255.3300000000004</v>
      </c>
      <c r="I174" s="14">
        <f t="shared" si="11"/>
        <v>2427.7600000000002</v>
      </c>
      <c r="J174" s="14">
        <f t="shared" si="11"/>
        <v>2519.1600000000003</v>
      </c>
      <c r="K174" s="14">
        <f t="shared" si="11"/>
        <v>2527.3700000000003</v>
      </c>
      <c r="L174" s="14">
        <f t="shared" si="11"/>
        <v>2535.0700000000002</v>
      </c>
      <c r="M174" s="14">
        <f t="shared" si="11"/>
        <v>2555.31</v>
      </c>
      <c r="N174" s="14">
        <f t="shared" si="11"/>
        <v>2545.86</v>
      </c>
      <c r="O174" s="14">
        <f t="shared" si="11"/>
        <v>2552.3200000000002</v>
      </c>
      <c r="P174" s="14">
        <f t="shared" si="11"/>
        <v>2550.46</v>
      </c>
      <c r="Q174" s="14">
        <f t="shared" si="11"/>
        <v>2520.4100000000003</v>
      </c>
      <c r="R174" s="14">
        <f t="shared" si="11"/>
        <v>2518.79</v>
      </c>
      <c r="S174" s="14">
        <f t="shared" si="11"/>
        <v>2526.84</v>
      </c>
      <c r="T174" s="14">
        <f t="shared" si="11"/>
        <v>2524.5700000000002</v>
      </c>
      <c r="U174" s="14">
        <f t="shared" si="11"/>
        <v>2538.59</v>
      </c>
      <c r="V174" s="14">
        <f t="shared" si="11"/>
        <v>2505.3500000000004</v>
      </c>
      <c r="W174" s="14">
        <f t="shared" si="11"/>
        <v>2441.4900000000002</v>
      </c>
      <c r="X174" s="14">
        <f t="shared" si="11"/>
        <v>2306.61</v>
      </c>
      <c r="Y174" s="14">
        <f t="shared" si="11"/>
        <v>1900.2</v>
      </c>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row>
    <row r="175" spans="1:75" ht="12" x14ac:dyDescent="0.2">
      <c r="A175" s="13">
        <v>25</v>
      </c>
      <c r="B175" s="14">
        <f t="shared" si="11"/>
        <v>1854.8799999999999</v>
      </c>
      <c r="C175" s="14">
        <f t="shared" si="11"/>
        <v>1823.8799999999999</v>
      </c>
      <c r="D175" s="14">
        <f t="shared" si="11"/>
        <v>1794.5199999999998</v>
      </c>
      <c r="E175" s="14">
        <f t="shared" si="11"/>
        <v>1799.91</v>
      </c>
      <c r="F175" s="14">
        <f t="shared" si="11"/>
        <v>1860.8099999999997</v>
      </c>
      <c r="G175" s="14">
        <f t="shared" si="11"/>
        <v>1914.3700000000001</v>
      </c>
      <c r="H175" s="14">
        <f t="shared" si="11"/>
        <v>2267.4700000000003</v>
      </c>
      <c r="I175" s="14">
        <f t="shared" si="11"/>
        <v>2484.9100000000003</v>
      </c>
      <c r="J175" s="14">
        <f t="shared" si="11"/>
        <v>2576.61</v>
      </c>
      <c r="K175" s="14">
        <f t="shared" si="11"/>
        <v>2582.94</v>
      </c>
      <c r="L175" s="14">
        <f t="shared" si="11"/>
        <v>2597.21</v>
      </c>
      <c r="M175" s="14">
        <f t="shared" si="11"/>
        <v>2618.25</v>
      </c>
      <c r="N175" s="14">
        <f t="shared" si="11"/>
        <v>2605.7200000000003</v>
      </c>
      <c r="O175" s="14">
        <f t="shared" si="11"/>
        <v>2610.1400000000003</v>
      </c>
      <c r="P175" s="14">
        <f t="shared" si="11"/>
        <v>2605.0100000000002</v>
      </c>
      <c r="Q175" s="14">
        <f t="shared" si="11"/>
        <v>2573.67</v>
      </c>
      <c r="R175" s="14">
        <f t="shared" si="11"/>
        <v>2567.92</v>
      </c>
      <c r="S175" s="14">
        <f t="shared" si="11"/>
        <v>2576.7800000000002</v>
      </c>
      <c r="T175" s="14">
        <f t="shared" si="11"/>
        <v>2570.42</v>
      </c>
      <c r="U175" s="14">
        <f t="shared" si="11"/>
        <v>2586.1000000000004</v>
      </c>
      <c r="V175" s="14">
        <f t="shared" si="11"/>
        <v>2558.1600000000003</v>
      </c>
      <c r="W175" s="14">
        <f t="shared" si="11"/>
        <v>2446.0500000000002</v>
      </c>
      <c r="X175" s="14">
        <f t="shared" si="11"/>
        <v>2312.86</v>
      </c>
      <c r="Y175" s="14">
        <f t="shared" si="11"/>
        <v>1914.1200000000001</v>
      </c>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row>
    <row r="176" spans="1:75" ht="12" x14ac:dyDescent="0.2">
      <c r="A176" s="13">
        <v>26</v>
      </c>
      <c r="B176" s="14">
        <f t="shared" si="11"/>
        <v>1918.47</v>
      </c>
      <c r="C176" s="14">
        <f t="shared" si="11"/>
        <v>1891.41</v>
      </c>
      <c r="D176" s="14">
        <f t="shared" si="11"/>
        <v>1840.78</v>
      </c>
      <c r="E176" s="14">
        <f t="shared" si="11"/>
        <v>1865.2099999999998</v>
      </c>
      <c r="F176" s="14">
        <f t="shared" si="11"/>
        <v>1929.3300000000002</v>
      </c>
      <c r="G176" s="14">
        <f t="shared" si="11"/>
        <v>2085.2800000000002</v>
      </c>
      <c r="H176" s="14">
        <f t="shared" si="11"/>
        <v>2342.8300000000004</v>
      </c>
      <c r="I176" s="14">
        <f t="shared" si="11"/>
        <v>2522.2000000000003</v>
      </c>
      <c r="J176" s="14">
        <f t="shared" si="11"/>
        <v>2603.9900000000002</v>
      </c>
      <c r="K176" s="14">
        <f t="shared" si="11"/>
        <v>2610.8700000000003</v>
      </c>
      <c r="L176" s="14">
        <f t="shared" si="11"/>
        <v>2620.2200000000003</v>
      </c>
      <c r="M176" s="14">
        <f t="shared" si="11"/>
        <v>2641.8300000000004</v>
      </c>
      <c r="N176" s="14">
        <f t="shared" si="11"/>
        <v>2630.78</v>
      </c>
      <c r="O176" s="14">
        <f t="shared" si="11"/>
        <v>2633.48</v>
      </c>
      <c r="P176" s="14">
        <f t="shared" si="11"/>
        <v>2630.1200000000003</v>
      </c>
      <c r="Q176" s="14">
        <f t="shared" si="11"/>
        <v>2595.1200000000003</v>
      </c>
      <c r="R176" s="14">
        <f t="shared" si="11"/>
        <v>2589.36</v>
      </c>
      <c r="S176" s="14">
        <f t="shared" si="11"/>
        <v>2601.56</v>
      </c>
      <c r="T176" s="14">
        <f t="shared" si="11"/>
        <v>2596.77</v>
      </c>
      <c r="U176" s="14">
        <f t="shared" si="11"/>
        <v>2609.98</v>
      </c>
      <c r="V176" s="14">
        <f t="shared" si="11"/>
        <v>2585.8000000000002</v>
      </c>
      <c r="W176" s="14">
        <f t="shared" si="11"/>
        <v>2438.6800000000003</v>
      </c>
      <c r="X176" s="14">
        <f t="shared" si="11"/>
        <v>2334.7800000000002</v>
      </c>
      <c r="Y176" s="14">
        <f t="shared" si="11"/>
        <v>1941.84</v>
      </c>
      <c r="AZ176" s="9"/>
      <c r="BA176" s="9"/>
      <c r="BB176" s="9"/>
      <c r="BC176" s="9"/>
      <c r="BD176" s="9"/>
      <c r="BE176" s="9"/>
      <c r="BF176" s="9"/>
      <c r="BG176" s="9"/>
      <c r="BH176" s="9"/>
      <c r="BI176" s="9"/>
      <c r="BJ176" s="9"/>
      <c r="BK176" s="9"/>
      <c r="BL176" s="9"/>
      <c r="BM176" s="9"/>
      <c r="BN176" s="9"/>
      <c r="BO176" s="9"/>
      <c r="BP176" s="9"/>
      <c r="BQ176" s="9"/>
      <c r="BR176" s="9"/>
      <c r="BS176" s="9"/>
      <c r="BT176" s="9"/>
      <c r="BU176" s="9"/>
      <c r="BV176" s="9"/>
      <c r="BW176" s="9"/>
    </row>
    <row r="177" spans="1:75" ht="12" x14ac:dyDescent="0.2">
      <c r="A177" s="13">
        <v>27</v>
      </c>
      <c r="B177" s="14">
        <f t="shared" si="11"/>
        <v>1916.2899999999997</v>
      </c>
      <c r="C177" s="14">
        <f t="shared" si="11"/>
        <v>1894.01</v>
      </c>
      <c r="D177" s="14">
        <f t="shared" si="11"/>
        <v>1864.0399999999997</v>
      </c>
      <c r="E177" s="14">
        <f t="shared" si="11"/>
        <v>1865.6200000000001</v>
      </c>
      <c r="F177" s="14">
        <f t="shared" si="11"/>
        <v>1945.89</v>
      </c>
      <c r="G177" s="14">
        <f t="shared" si="11"/>
        <v>2052.67</v>
      </c>
      <c r="H177" s="14">
        <f t="shared" si="11"/>
        <v>2309.6600000000003</v>
      </c>
      <c r="I177" s="14">
        <f t="shared" si="11"/>
        <v>2546.3900000000003</v>
      </c>
      <c r="J177" s="14">
        <f t="shared" si="11"/>
        <v>2625.32</v>
      </c>
      <c r="K177" s="14">
        <f t="shared" si="11"/>
        <v>2627.15</v>
      </c>
      <c r="L177" s="14">
        <f t="shared" si="11"/>
        <v>2640.6200000000003</v>
      </c>
      <c r="M177" s="14">
        <f t="shared" si="11"/>
        <v>2669.07</v>
      </c>
      <c r="N177" s="14">
        <f t="shared" si="11"/>
        <v>2660.82</v>
      </c>
      <c r="O177" s="14">
        <f t="shared" si="11"/>
        <v>2663.82</v>
      </c>
      <c r="P177" s="14">
        <f t="shared" si="11"/>
        <v>2660.4</v>
      </c>
      <c r="Q177" s="14">
        <f t="shared" si="11"/>
        <v>2650.77</v>
      </c>
      <c r="R177" s="14">
        <f t="shared" si="11"/>
        <v>2610.04</v>
      </c>
      <c r="S177" s="14">
        <f t="shared" si="11"/>
        <v>2619.9</v>
      </c>
      <c r="T177" s="14">
        <f t="shared" si="11"/>
        <v>2616.13</v>
      </c>
      <c r="U177" s="14">
        <f t="shared" si="11"/>
        <v>2631.11</v>
      </c>
      <c r="V177" s="14">
        <f t="shared" si="11"/>
        <v>2598.63</v>
      </c>
      <c r="W177" s="14">
        <f t="shared" si="11"/>
        <v>2486.1600000000003</v>
      </c>
      <c r="X177" s="14">
        <f t="shared" si="11"/>
        <v>2328.8500000000004</v>
      </c>
      <c r="Y177" s="14">
        <f t="shared" si="11"/>
        <v>2024.3</v>
      </c>
      <c r="AZ177" s="9"/>
      <c r="BA177" s="9"/>
      <c r="BB177" s="9"/>
      <c r="BC177" s="9"/>
      <c r="BD177" s="9"/>
      <c r="BE177" s="9"/>
      <c r="BF177" s="9"/>
      <c r="BG177" s="9"/>
      <c r="BH177" s="9"/>
      <c r="BI177" s="9"/>
      <c r="BJ177" s="9"/>
      <c r="BK177" s="9"/>
      <c r="BL177" s="9"/>
      <c r="BM177" s="9"/>
      <c r="BN177" s="9"/>
      <c r="BO177" s="9"/>
      <c r="BP177" s="9"/>
      <c r="BQ177" s="9"/>
      <c r="BR177" s="9"/>
      <c r="BS177" s="9"/>
      <c r="BT177" s="9"/>
      <c r="BU177" s="9"/>
      <c r="BV177" s="9"/>
      <c r="BW177" s="9"/>
    </row>
    <row r="178" spans="1:75" ht="12" x14ac:dyDescent="0.2">
      <c r="A178" s="13">
        <v>28</v>
      </c>
      <c r="B178" s="14">
        <f t="shared" si="11"/>
        <v>2028.55</v>
      </c>
      <c r="C178" s="14">
        <f t="shared" si="11"/>
        <v>1922.8799999999999</v>
      </c>
      <c r="D178" s="14">
        <f t="shared" si="11"/>
        <v>1882.2699999999998</v>
      </c>
      <c r="E178" s="14">
        <f t="shared" si="11"/>
        <v>1860.16</v>
      </c>
      <c r="F178" s="14">
        <f t="shared" si="11"/>
        <v>1896.0199999999998</v>
      </c>
      <c r="G178" s="14">
        <f t="shared" si="11"/>
        <v>1933.76</v>
      </c>
      <c r="H178" s="14">
        <f t="shared" si="11"/>
        <v>2029.9199999999998</v>
      </c>
      <c r="I178" s="14">
        <f t="shared" si="11"/>
        <v>2248.5100000000002</v>
      </c>
      <c r="J178" s="14">
        <f t="shared" si="11"/>
        <v>2368.71</v>
      </c>
      <c r="K178" s="14">
        <f t="shared" si="11"/>
        <v>2511.23</v>
      </c>
      <c r="L178" s="14">
        <f t="shared" si="11"/>
        <v>2540.2800000000002</v>
      </c>
      <c r="M178" s="14">
        <f t="shared" si="11"/>
        <v>2544.46</v>
      </c>
      <c r="N178" s="14">
        <f t="shared" si="11"/>
        <v>2542.44</v>
      </c>
      <c r="O178" s="14">
        <f t="shared" si="11"/>
        <v>2542.11</v>
      </c>
      <c r="P178" s="14">
        <f t="shared" si="11"/>
        <v>2543.59</v>
      </c>
      <c r="Q178" s="14">
        <f t="shared" si="11"/>
        <v>2508.73</v>
      </c>
      <c r="R178" s="14">
        <f t="shared" si="11"/>
        <v>2518.2400000000002</v>
      </c>
      <c r="S178" s="14">
        <f t="shared" si="11"/>
        <v>2541.9</v>
      </c>
      <c r="T178" s="14">
        <f t="shared" si="11"/>
        <v>2540</v>
      </c>
      <c r="U178" s="14">
        <f t="shared" si="11"/>
        <v>2535.6800000000003</v>
      </c>
      <c r="V178" s="14">
        <f t="shared" si="11"/>
        <v>2535.6800000000003</v>
      </c>
      <c r="W178" s="14">
        <f t="shared" si="11"/>
        <v>2395.94</v>
      </c>
      <c r="X178" s="14">
        <f t="shared" si="11"/>
        <v>2287.7800000000002</v>
      </c>
      <c r="Y178" s="14">
        <f t="shared" si="11"/>
        <v>2026.76</v>
      </c>
      <c r="AZ178" s="9"/>
      <c r="BA178" s="9"/>
      <c r="BB178" s="9"/>
      <c r="BC178" s="9"/>
      <c r="BD178" s="9"/>
      <c r="BE178" s="9"/>
      <c r="BF178" s="9"/>
      <c r="BG178" s="9"/>
      <c r="BH178" s="9"/>
      <c r="BI178" s="9"/>
      <c r="BJ178" s="9"/>
      <c r="BK178" s="9"/>
      <c r="BL178" s="9"/>
      <c r="BM178" s="9"/>
      <c r="BN178" s="9"/>
      <c r="BO178" s="9"/>
      <c r="BP178" s="9"/>
      <c r="BQ178" s="9"/>
      <c r="BR178" s="9"/>
      <c r="BS178" s="9"/>
      <c r="BT178" s="9"/>
      <c r="BU178" s="9"/>
      <c r="BV178" s="9"/>
      <c r="BW178" s="9"/>
    </row>
    <row r="179" spans="1:75" ht="12" x14ac:dyDescent="0.2">
      <c r="A179" s="13">
        <v>29</v>
      </c>
      <c r="B179" s="14">
        <f t="shared" si="11"/>
        <v>1985.2099999999998</v>
      </c>
      <c r="C179" s="14">
        <f t="shared" si="11"/>
        <v>1907.3300000000002</v>
      </c>
      <c r="D179" s="14">
        <f t="shared" si="11"/>
        <v>1841.36</v>
      </c>
      <c r="E179" s="14">
        <f t="shared" si="11"/>
        <v>1845.0199999999998</v>
      </c>
      <c r="F179" s="14">
        <f t="shared" si="11"/>
        <v>1889.1000000000001</v>
      </c>
      <c r="G179" s="14">
        <f t="shared" si="11"/>
        <v>1920.32</v>
      </c>
      <c r="H179" s="14">
        <f t="shared" si="11"/>
        <v>1984.66</v>
      </c>
      <c r="I179" s="14">
        <f t="shared" si="11"/>
        <v>2114.88</v>
      </c>
      <c r="J179" s="14">
        <f t="shared" si="11"/>
        <v>2305.63</v>
      </c>
      <c r="K179" s="14">
        <f t="shared" si="11"/>
        <v>2403.2200000000003</v>
      </c>
      <c r="L179" s="14">
        <f t="shared" si="11"/>
        <v>2516.13</v>
      </c>
      <c r="M179" s="14">
        <f t="shared" si="11"/>
        <v>2530.3000000000002</v>
      </c>
      <c r="N179" s="14">
        <f t="shared" si="11"/>
        <v>2529.7400000000002</v>
      </c>
      <c r="O179" s="14">
        <f t="shared" si="11"/>
        <v>2531.54</v>
      </c>
      <c r="P179" s="14">
        <f t="shared" si="11"/>
        <v>2530.9500000000003</v>
      </c>
      <c r="Q179" s="14">
        <f t="shared" si="11"/>
        <v>2494.5500000000002</v>
      </c>
      <c r="R179" s="14">
        <f t="shared" si="11"/>
        <v>2506.6000000000004</v>
      </c>
      <c r="S179" s="14">
        <f t="shared" si="11"/>
        <v>2535.8900000000003</v>
      </c>
      <c r="T179" s="14">
        <f t="shared" si="11"/>
        <v>2541.38</v>
      </c>
      <c r="U179" s="14">
        <f t="shared" si="11"/>
        <v>2544.9900000000002</v>
      </c>
      <c r="V179" s="14">
        <f t="shared" si="11"/>
        <v>2546.6600000000003</v>
      </c>
      <c r="W179" s="14">
        <f t="shared" si="11"/>
        <v>2438.65</v>
      </c>
      <c r="X179" s="14">
        <f t="shared" si="11"/>
        <v>2271.2800000000002</v>
      </c>
      <c r="Y179" s="14">
        <f t="shared" si="11"/>
        <v>1997.97</v>
      </c>
      <c r="Z179" s="4">
        <f>IFERROR(Y179,"скрыть")</f>
        <v>1997.97</v>
      </c>
      <c r="AZ179" s="9"/>
      <c r="BA179" s="9"/>
      <c r="BB179" s="9"/>
      <c r="BC179" s="9"/>
      <c r="BD179" s="9"/>
      <c r="BE179" s="9"/>
      <c r="BF179" s="9"/>
      <c r="BG179" s="9"/>
      <c r="BH179" s="9"/>
      <c r="BI179" s="9"/>
      <c r="BJ179" s="9"/>
      <c r="BK179" s="9"/>
      <c r="BL179" s="9"/>
      <c r="BM179" s="9"/>
      <c r="BN179" s="9"/>
      <c r="BO179" s="9"/>
      <c r="BP179" s="9"/>
      <c r="BQ179" s="9"/>
      <c r="BR179" s="9"/>
      <c r="BS179" s="9"/>
      <c r="BT179" s="9"/>
      <c r="BU179" s="9"/>
      <c r="BV179" s="9"/>
      <c r="BW179" s="9"/>
    </row>
    <row r="180" spans="1:75" ht="12" x14ac:dyDescent="0.2">
      <c r="A180" s="13">
        <v>30</v>
      </c>
      <c r="B180" s="14">
        <f t="shared" si="11"/>
        <v>1918.14</v>
      </c>
      <c r="C180" s="14">
        <f t="shared" si="11"/>
        <v>1858.49</v>
      </c>
      <c r="D180" s="14">
        <f t="shared" si="11"/>
        <v>1804.5800000000002</v>
      </c>
      <c r="E180" s="14">
        <f t="shared" si="11"/>
        <v>1803.5800000000002</v>
      </c>
      <c r="F180" s="14">
        <f t="shared" si="11"/>
        <v>1849.34</v>
      </c>
      <c r="G180" s="14">
        <f t="shared" si="11"/>
        <v>1955.1200000000001</v>
      </c>
      <c r="H180" s="14">
        <f t="shared" si="11"/>
        <v>2238.8900000000003</v>
      </c>
      <c r="I180" s="14">
        <f t="shared" si="11"/>
        <v>2397.0300000000002</v>
      </c>
      <c r="J180" s="14">
        <f t="shared" si="11"/>
        <v>2533.2600000000002</v>
      </c>
      <c r="K180" s="14">
        <f t="shared" si="11"/>
        <v>2531.19</v>
      </c>
      <c r="L180" s="14">
        <f t="shared" si="11"/>
        <v>2541.0500000000002</v>
      </c>
      <c r="M180" s="14">
        <f t="shared" si="11"/>
        <v>2567.75</v>
      </c>
      <c r="N180" s="14">
        <f t="shared" si="11"/>
        <v>2562.5100000000002</v>
      </c>
      <c r="O180" s="14">
        <f t="shared" si="11"/>
        <v>2569.8000000000002</v>
      </c>
      <c r="P180" s="14">
        <f t="shared" si="11"/>
        <v>2562.4100000000003</v>
      </c>
      <c r="Q180" s="14">
        <f t="shared" si="11"/>
        <v>2555.65</v>
      </c>
      <c r="R180" s="14">
        <f t="shared" si="11"/>
        <v>2520.36</v>
      </c>
      <c r="S180" s="14">
        <f t="shared" si="11"/>
        <v>2529.8300000000004</v>
      </c>
      <c r="T180" s="14">
        <f t="shared" si="11"/>
        <v>2535.27</v>
      </c>
      <c r="U180" s="14">
        <f t="shared" si="11"/>
        <v>2547.0300000000002</v>
      </c>
      <c r="V180" s="14">
        <f t="shared" si="11"/>
        <v>2506.81</v>
      </c>
      <c r="W180" s="14">
        <f t="shared" si="11"/>
        <v>2346.6600000000003</v>
      </c>
      <c r="X180" s="14">
        <f t="shared" si="11"/>
        <v>2197.06</v>
      </c>
      <c r="Y180" s="14">
        <f t="shared" si="11"/>
        <v>1908.34</v>
      </c>
      <c r="Z180" s="4">
        <f>IFERROR(Y180,"скрыть")</f>
        <v>1908.34</v>
      </c>
      <c r="AZ180" s="9"/>
      <c r="BA180" s="9"/>
      <c r="BB180" s="9"/>
      <c r="BC180" s="9"/>
      <c r="BD180" s="9"/>
      <c r="BE180" s="9"/>
      <c r="BF180" s="9"/>
      <c r="BG180" s="9"/>
      <c r="BH180" s="9"/>
      <c r="BI180" s="9"/>
      <c r="BJ180" s="9"/>
      <c r="BK180" s="9"/>
      <c r="BL180" s="9"/>
      <c r="BM180" s="9"/>
      <c r="BN180" s="9"/>
      <c r="BO180" s="9"/>
      <c r="BP180" s="9"/>
      <c r="BQ180" s="9"/>
      <c r="BR180" s="9"/>
      <c r="BS180" s="9"/>
      <c r="BT180" s="9"/>
      <c r="BU180" s="9"/>
      <c r="BV180" s="9"/>
      <c r="BW180" s="9"/>
    </row>
    <row r="181" spans="1:75" ht="12" x14ac:dyDescent="0.2">
      <c r="A181" s="13">
        <v>31</v>
      </c>
      <c r="B181" s="14">
        <f t="shared" si="11"/>
        <v>1808.2299999999998</v>
      </c>
      <c r="C181" s="14">
        <f t="shared" si="11"/>
        <v>1784.0199999999998</v>
      </c>
      <c r="D181" s="14">
        <f t="shared" si="11"/>
        <v>1772.2</v>
      </c>
      <c r="E181" s="14">
        <f t="shared" si="11"/>
        <v>1769.41</v>
      </c>
      <c r="F181" s="14">
        <f t="shared" si="11"/>
        <v>1810.4999999999998</v>
      </c>
      <c r="G181" s="14">
        <f t="shared" si="11"/>
        <v>1826.26</v>
      </c>
      <c r="H181" s="14">
        <f t="shared" si="11"/>
        <v>2057.0300000000002</v>
      </c>
      <c r="I181" s="14">
        <f t="shared" si="11"/>
        <v>2284.5300000000002</v>
      </c>
      <c r="J181" s="14">
        <f t="shared" si="11"/>
        <v>2336.38</v>
      </c>
      <c r="K181" s="14">
        <f t="shared" si="11"/>
        <v>2346.38</v>
      </c>
      <c r="L181" s="14">
        <f t="shared" si="11"/>
        <v>2359.9</v>
      </c>
      <c r="M181" s="14">
        <f t="shared" si="11"/>
        <v>2391.8000000000002</v>
      </c>
      <c r="N181" s="14">
        <f t="shared" si="11"/>
        <v>2376.8900000000003</v>
      </c>
      <c r="O181" s="14">
        <f t="shared" si="11"/>
        <v>2381.9500000000003</v>
      </c>
      <c r="P181" s="14">
        <f t="shared" si="11"/>
        <v>2375.8000000000002</v>
      </c>
      <c r="Q181" s="14">
        <f t="shared" si="11"/>
        <v>2368.5100000000002</v>
      </c>
      <c r="R181" s="14">
        <f t="shared" si="11"/>
        <v>2328.4700000000003</v>
      </c>
      <c r="S181" s="14">
        <f t="shared" si="11"/>
        <v>2339.0800000000004</v>
      </c>
      <c r="T181" s="14">
        <f t="shared" si="11"/>
        <v>2351.4700000000003</v>
      </c>
      <c r="U181" s="14">
        <f t="shared" si="11"/>
        <v>2367.75</v>
      </c>
      <c r="V181" s="14">
        <f t="shared" si="11"/>
        <v>2337.6800000000003</v>
      </c>
      <c r="W181" s="14">
        <f t="shared" si="11"/>
        <v>2261.2400000000002</v>
      </c>
      <c r="X181" s="14">
        <f t="shared" si="11"/>
        <v>2034.72</v>
      </c>
      <c r="Y181" s="14">
        <f t="shared" si="11"/>
        <v>1824.4399999999998</v>
      </c>
      <c r="Z181" s="4">
        <f>IFERROR(Y181,"скрыть")</f>
        <v>1824.4399999999998</v>
      </c>
      <c r="AZ181" s="9"/>
      <c r="BA181" s="9"/>
      <c r="BB181" s="9"/>
      <c r="BC181" s="9"/>
      <c r="BD181" s="9"/>
      <c r="BE181" s="9"/>
      <c r="BF181" s="9"/>
      <c r="BG181" s="9"/>
      <c r="BH181" s="9"/>
      <c r="BI181" s="9"/>
      <c r="BJ181" s="9"/>
      <c r="BK181" s="9"/>
      <c r="BL181" s="9"/>
      <c r="BM181" s="9"/>
      <c r="BN181" s="9"/>
      <c r="BO181" s="9"/>
      <c r="BP181" s="9"/>
      <c r="BQ181" s="9"/>
      <c r="BR181" s="9"/>
      <c r="BS181" s="9"/>
      <c r="BT181" s="9"/>
      <c r="BU181" s="9"/>
      <c r="BV181" s="9"/>
      <c r="BW181" s="9"/>
    </row>
    <row r="182" spans="1:75" x14ac:dyDescent="0.2">
      <c r="A182" s="71"/>
      <c r="B182" s="72" t="s">
        <v>91</v>
      </c>
      <c r="C182" s="72"/>
      <c r="D182" s="72"/>
      <c r="E182" s="72"/>
      <c r="F182" s="72"/>
      <c r="G182" s="72"/>
      <c r="H182" s="72"/>
      <c r="I182" s="72"/>
      <c r="J182" s="72"/>
      <c r="K182" s="72"/>
      <c r="L182" s="72"/>
      <c r="M182" s="72"/>
      <c r="N182" s="72"/>
      <c r="O182" s="72"/>
      <c r="P182" s="72"/>
      <c r="Q182" s="72"/>
      <c r="R182" s="72"/>
      <c r="S182" s="72"/>
      <c r="T182" s="72"/>
      <c r="U182" s="72"/>
      <c r="V182" s="72"/>
      <c r="W182" s="72"/>
      <c r="X182" s="72"/>
      <c r="Y182" s="72"/>
      <c r="AZ182" s="9"/>
      <c r="BA182" s="9"/>
      <c r="BB182" s="9"/>
      <c r="BC182" s="9"/>
      <c r="BD182" s="9"/>
      <c r="BE182" s="9"/>
      <c r="BF182" s="9"/>
      <c r="BG182" s="9"/>
      <c r="BH182" s="9"/>
      <c r="BI182" s="9"/>
      <c r="BJ182" s="9"/>
      <c r="BK182" s="9"/>
      <c r="BL182" s="9"/>
      <c r="BM182" s="9"/>
      <c r="BN182" s="9"/>
      <c r="BO182" s="9"/>
      <c r="BP182" s="9"/>
      <c r="BQ182" s="9"/>
      <c r="BR182" s="9"/>
      <c r="BS182" s="9"/>
      <c r="BT182" s="9"/>
      <c r="BU182" s="9"/>
      <c r="BV182" s="9"/>
      <c r="BW182" s="9"/>
    </row>
    <row r="183" spans="1:75" x14ac:dyDescent="0.2">
      <c r="A183" s="71"/>
      <c r="B183" s="72"/>
      <c r="C183" s="72"/>
      <c r="D183" s="72"/>
      <c r="E183" s="72"/>
      <c r="F183" s="72"/>
      <c r="G183" s="72"/>
      <c r="H183" s="72"/>
      <c r="I183" s="72"/>
      <c r="J183" s="72"/>
      <c r="K183" s="72"/>
      <c r="L183" s="72"/>
      <c r="M183" s="72"/>
      <c r="N183" s="72"/>
      <c r="O183" s="72"/>
      <c r="P183" s="72"/>
      <c r="Q183" s="72"/>
      <c r="R183" s="72"/>
      <c r="S183" s="72"/>
      <c r="T183" s="72"/>
      <c r="U183" s="72"/>
      <c r="V183" s="72"/>
      <c r="W183" s="72"/>
      <c r="X183" s="72"/>
      <c r="Y183" s="72"/>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row>
    <row r="184" spans="1:75" s="7" customFormat="1" ht="32.65" customHeight="1" x14ac:dyDescent="0.2">
      <c r="A184" s="11" t="s">
        <v>64</v>
      </c>
      <c r="B184" s="12" t="s">
        <v>65</v>
      </c>
      <c r="C184" s="12" t="s">
        <v>66</v>
      </c>
      <c r="D184" s="12" t="s">
        <v>67</v>
      </c>
      <c r="E184" s="12" t="s">
        <v>68</v>
      </c>
      <c r="F184" s="12" t="s">
        <v>69</v>
      </c>
      <c r="G184" s="12" t="s">
        <v>70</v>
      </c>
      <c r="H184" s="12" t="s">
        <v>71</v>
      </c>
      <c r="I184" s="12" t="s">
        <v>72</v>
      </c>
      <c r="J184" s="12" t="s">
        <v>73</v>
      </c>
      <c r="K184" s="12" t="s">
        <v>74</v>
      </c>
      <c r="L184" s="12" t="s">
        <v>75</v>
      </c>
      <c r="M184" s="12" t="s">
        <v>76</v>
      </c>
      <c r="N184" s="12" t="s">
        <v>77</v>
      </c>
      <c r="O184" s="12" t="s">
        <v>78</v>
      </c>
      <c r="P184" s="12" t="s">
        <v>79</v>
      </c>
      <c r="Q184" s="12" t="s">
        <v>80</v>
      </c>
      <c r="R184" s="12" t="s">
        <v>81</v>
      </c>
      <c r="S184" s="12" t="s">
        <v>82</v>
      </c>
      <c r="T184" s="12" t="s">
        <v>83</v>
      </c>
      <c r="U184" s="12" t="s">
        <v>84</v>
      </c>
      <c r="V184" s="12" t="s">
        <v>85</v>
      </c>
      <c r="W184" s="12" t="s">
        <v>86</v>
      </c>
      <c r="X184" s="12" t="s">
        <v>87</v>
      </c>
      <c r="Y184" s="12" t="s">
        <v>88</v>
      </c>
      <c r="Z184" s="6"/>
      <c r="AZ184" s="9"/>
      <c r="BA184" s="9"/>
      <c r="BB184" s="9"/>
      <c r="BC184" s="9"/>
      <c r="BD184" s="9"/>
      <c r="BE184" s="9"/>
      <c r="BF184" s="9"/>
      <c r="BG184" s="9"/>
      <c r="BH184" s="9"/>
      <c r="BI184" s="9"/>
      <c r="BJ184" s="9"/>
      <c r="BK184" s="9"/>
      <c r="BL184" s="9"/>
      <c r="BM184" s="9"/>
      <c r="BN184" s="9"/>
      <c r="BO184" s="9"/>
      <c r="BP184" s="9"/>
      <c r="BQ184" s="9"/>
      <c r="BR184" s="9"/>
      <c r="BS184" s="9"/>
      <c r="BT184" s="9"/>
      <c r="BU184" s="9"/>
      <c r="BV184" s="9"/>
      <c r="BW184" s="9"/>
    </row>
    <row r="185" spans="1:75" ht="12" x14ac:dyDescent="0.2">
      <c r="A185" s="13">
        <v>1</v>
      </c>
      <c r="B185" s="14">
        <f>B83</f>
        <v>1882.5599999999997</v>
      </c>
      <c r="C185" s="14">
        <f t="shared" ref="C185:Y185" si="12">C83</f>
        <v>1828.4999999999998</v>
      </c>
      <c r="D185" s="14">
        <f t="shared" si="12"/>
        <v>1872.3700000000001</v>
      </c>
      <c r="E185" s="14">
        <f t="shared" si="12"/>
        <v>1823.4399999999998</v>
      </c>
      <c r="F185" s="14">
        <f t="shared" si="12"/>
        <v>1800.6000000000001</v>
      </c>
      <c r="G185" s="14">
        <f t="shared" si="12"/>
        <v>1800.0199999999998</v>
      </c>
      <c r="H185" s="14">
        <f t="shared" si="12"/>
        <v>1802.14</v>
      </c>
      <c r="I185" s="14">
        <f t="shared" si="12"/>
        <v>1784.1299999999999</v>
      </c>
      <c r="J185" s="14">
        <f t="shared" si="12"/>
        <v>1745.3099999999997</v>
      </c>
      <c r="K185" s="14">
        <f t="shared" si="12"/>
        <v>1772.84</v>
      </c>
      <c r="L185" s="14">
        <f t="shared" si="12"/>
        <v>1872.39</v>
      </c>
      <c r="M185" s="14">
        <f t="shared" si="12"/>
        <v>1889.61</v>
      </c>
      <c r="N185" s="14">
        <f t="shared" si="12"/>
        <v>1972.76</v>
      </c>
      <c r="O185" s="14">
        <f t="shared" si="12"/>
        <v>2009.32</v>
      </c>
      <c r="P185" s="14">
        <f t="shared" si="12"/>
        <v>1981.14</v>
      </c>
      <c r="Q185" s="14">
        <f t="shared" si="12"/>
        <v>2069.3200000000002</v>
      </c>
      <c r="R185" s="14">
        <f t="shared" si="12"/>
        <v>2179.4</v>
      </c>
      <c r="S185" s="14">
        <f t="shared" si="12"/>
        <v>2206.6400000000003</v>
      </c>
      <c r="T185" s="14">
        <f t="shared" si="12"/>
        <v>2209.9700000000003</v>
      </c>
      <c r="U185" s="14">
        <f t="shared" si="12"/>
        <v>2209.59</v>
      </c>
      <c r="V185" s="14">
        <f t="shared" si="12"/>
        <v>2224.8500000000004</v>
      </c>
      <c r="W185" s="14">
        <f t="shared" si="12"/>
        <v>2208.4300000000003</v>
      </c>
      <c r="X185" s="14">
        <f t="shared" si="12"/>
        <v>1973.11</v>
      </c>
      <c r="Y185" s="14">
        <f t="shared" si="12"/>
        <v>1803.78</v>
      </c>
      <c r="AZ185" s="9"/>
      <c r="BA185" s="9"/>
      <c r="BB185" s="9"/>
      <c r="BC185" s="9"/>
      <c r="BD185" s="9"/>
      <c r="BE185" s="9"/>
      <c r="BF185" s="9"/>
      <c r="BG185" s="9"/>
      <c r="BH185" s="9"/>
      <c r="BI185" s="9"/>
      <c r="BJ185" s="9"/>
      <c r="BK185" s="9"/>
      <c r="BL185" s="9"/>
      <c r="BM185" s="9"/>
      <c r="BN185" s="9"/>
      <c r="BO185" s="9"/>
      <c r="BP185" s="9"/>
      <c r="BQ185" s="9"/>
      <c r="BR185" s="9"/>
      <c r="BS185" s="9"/>
      <c r="BT185" s="9"/>
      <c r="BU185" s="9"/>
      <c r="BV185" s="9"/>
      <c r="BW185" s="9"/>
    </row>
    <row r="186" spans="1:75" ht="12" x14ac:dyDescent="0.2">
      <c r="A186" s="13">
        <v>2</v>
      </c>
      <c r="B186" s="14">
        <f t="shared" ref="B186:Y196" si="13">B84</f>
        <v>1779.26</v>
      </c>
      <c r="C186" s="14">
        <f t="shared" si="13"/>
        <v>1708.3</v>
      </c>
      <c r="D186" s="14">
        <f t="shared" si="13"/>
        <v>1666.11</v>
      </c>
      <c r="E186" s="14">
        <f t="shared" si="13"/>
        <v>1649.8799999999999</v>
      </c>
      <c r="F186" s="14">
        <f t="shared" si="13"/>
        <v>1664.68</v>
      </c>
      <c r="G186" s="14">
        <f t="shared" si="13"/>
        <v>1681.7</v>
      </c>
      <c r="H186" s="14">
        <f t="shared" si="13"/>
        <v>1691.86</v>
      </c>
      <c r="I186" s="14">
        <f t="shared" si="13"/>
        <v>1722.6499999999999</v>
      </c>
      <c r="J186" s="14">
        <f t="shared" si="13"/>
        <v>1841.4199999999998</v>
      </c>
      <c r="K186" s="14">
        <f t="shared" si="13"/>
        <v>2002.7299999999998</v>
      </c>
      <c r="L186" s="14">
        <f t="shared" si="13"/>
        <v>2257.9500000000003</v>
      </c>
      <c r="M186" s="14">
        <f t="shared" si="13"/>
        <v>2318.1600000000003</v>
      </c>
      <c r="N186" s="14">
        <f t="shared" si="13"/>
        <v>2314.11</v>
      </c>
      <c r="O186" s="14">
        <f t="shared" si="13"/>
        <v>2323.15</v>
      </c>
      <c r="P186" s="14">
        <f t="shared" si="13"/>
        <v>2279.6400000000003</v>
      </c>
      <c r="Q186" s="14">
        <f t="shared" si="13"/>
        <v>2329.6400000000003</v>
      </c>
      <c r="R186" s="14">
        <f t="shared" si="13"/>
        <v>2357</v>
      </c>
      <c r="S186" s="14">
        <f t="shared" si="13"/>
        <v>2366.3200000000002</v>
      </c>
      <c r="T186" s="14">
        <f t="shared" si="13"/>
        <v>2366.84</v>
      </c>
      <c r="U186" s="14">
        <f t="shared" si="13"/>
        <v>2364</v>
      </c>
      <c r="V186" s="14">
        <f t="shared" si="13"/>
        <v>2366.25</v>
      </c>
      <c r="W186" s="14">
        <f t="shared" si="13"/>
        <v>2348.9300000000003</v>
      </c>
      <c r="X186" s="14">
        <f t="shared" si="13"/>
        <v>2177.1000000000004</v>
      </c>
      <c r="Y186" s="14">
        <f t="shared" si="13"/>
        <v>1886.2499999999998</v>
      </c>
      <c r="AZ186" s="9"/>
      <c r="BA186" s="9"/>
      <c r="BB186" s="9"/>
      <c r="BC186" s="9"/>
      <c r="BD186" s="9"/>
      <c r="BE186" s="9"/>
      <c r="BF186" s="9"/>
      <c r="BG186" s="9"/>
      <c r="BH186" s="9"/>
      <c r="BI186" s="9"/>
      <c r="BJ186" s="9"/>
      <c r="BK186" s="9"/>
      <c r="BL186" s="9"/>
      <c r="BM186" s="9"/>
      <c r="BN186" s="9"/>
      <c r="BO186" s="9"/>
      <c r="BP186" s="9"/>
      <c r="BQ186" s="9"/>
      <c r="BR186" s="9"/>
      <c r="BS186" s="9"/>
      <c r="BT186" s="9"/>
      <c r="BU186" s="9"/>
      <c r="BV186" s="9"/>
      <c r="BW186" s="9"/>
    </row>
    <row r="187" spans="1:75" ht="12" x14ac:dyDescent="0.2">
      <c r="A187" s="13">
        <v>3</v>
      </c>
      <c r="B187" s="14">
        <f t="shared" si="13"/>
        <v>1822.0399999999997</v>
      </c>
      <c r="C187" s="14">
        <f t="shared" si="13"/>
        <v>1754.1299999999999</v>
      </c>
      <c r="D187" s="14">
        <f t="shared" si="13"/>
        <v>1705.16</v>
      </c>
      <c r="E187" s="14">
        <f t="shared" si="13"/>
        <v>1666.52</v>
      </c>
      <c r="F187" s="14">
        <f t="shared" si="13"/>
        <v>1711.2499999999998</v>
      </c>
      <c r="G187" s="14">
        <f t="shared" si="13"/>
        <v>1727.61</v>
      </c>
      <c r="H187" s="14">
        <f t="shared" si="13"/>
        <v>1750.2699999999998</v>
      </c>
      <c r="I187" s="14">
        <f t="shared" si="13"/>
        <v>1795.64</v>
      </c>
      <c r="J187" s="14">
        <f t="shared" si="13"/>
        <v>2021.34</v>
      </c>
      <c r="K187" s="14">
        <f t="shared" si="13"/>
        <v>2296.2000000000003</v>
      </c>
      <c r="L187" s="14">
        <f t="shared" si="13"/>
        <v>2338.8300000000004</v>
      </c>
      <c r="M187" s="14">
        <f t="shared" si="13"/>
        <v>2354.9100000000003</v>
      </c>
      <c r="N187" s="14">
        <f t="shared" si="13"/>
        <v>2358.6600000000003</v>
      </c>
      <c r="O187" s="14">
        <f t="shared" si="13"/>
        <v>2362.1600000000003</v>
      </c>
      <c r="P187" s="14">
        <f t="shared" si="13"/>
        <v>2333.1800000000003</v>
      </c>
      <c r="Q187" s="14">
        <f t="shared" si="13"/>
        <v>2339.31</v>
      </c>
      <c r="R187" s="14">
        <f t="shared" si="13"/>
        <v>2363.7200000000003</v>
      </c>
      <c r="S187" s="14">
        <f t="shared" si="13"/>
        <v>2374.5700000000002</v>
      </c>
      <c r="T187" s="14">
        <f t="shared" si="13"/>
        <v>2370.79</v>
      </c>
      <c r="U187" s="14">
        <f t="shared" si="13"/>
        <v>2365.65</v>
      </c>
      <c r="V187" s="14">
        <f t="shared" si="13"/>
        <v>2366.5300000000002</v>
      </c>
      <c r="W187" s="14">
        <f t="shared" si="13"/>
        <v>2313.84</v>
      </c>
      <c r="X187" s="14">
        <f t="shared" si="13"/>
        <v>1995.61</v>
      </c>
      <c r="Y187" s="14">
        <f t="shared" si="13"/>
        <v>1768.7899999999997</v>
      </c>
      <c r="AZ187" s="9"/>
      <c r="BA187" s="9"/>
      <c r="BB187" s="9"/>
      <c r="BC187" s="9"/>
      <c r="BD187" s="9"/>
      <c r="BE187" s="9"/>
      <c r="BF187" s="9"/>
      <c r="BG187" s="9"/>
      <c r="BH187" s="9"/>
      <c r="BI187" s="9"/>
      <c r="BJ187" s="9"/>
      <c r="BK187" s="9"/>
      <c r="BL187" s="9"/>
      <c r="BM187" s="9"/>
      <c r="BN187" s="9"/>
      <c r="BO187" s="9"/>
      <c r="BP187" s="9"/>
      <c r="BQ187" s="9"/>
      <c r="BR187" s="9"/>
      <c r="BS187" s="9"/>
      <c r="BT187" s="9"/>
      <c r="BU187" s="9"/>
      <c r="BV187" s="9"/>
      <c r="BW187" s="9"/>
    </row>
    <row r="188" spans="1:75" ht="12" x14ac:dyDescent="0.2">
      <c r="A188" s="13">
        <v>4</v>
      </c>
      <c r="B188" s="14">
        <f t="shared" si="13"/>
        <v>1750.61</v>
      </c>
      <c r="C188" s="14">
        <f t="shared" si="13"/>
        <v>1688.22</v>
      </c>
      <c r="D188" s="14">
        <f t="shared" si="13"/>
        <v>1652.84</v>
      </c>
      <c r="E188" s="14">
        <f t="shared" si="13"/>
        <v>1621.39</v>
      </c>
      <c r="F188" s="14">
        <f t="shared" si="13"/>
        <v>1668.6499999999999</v>
      </c>
      <c r="G188" s="14">
        <f t="shared" si="13"/>
        <v>1703.57</v>
      </c>
      <c r="H188" s="14">
        <f t="shared" si="13"/>
        <v>1746.3700000000001</v>
      </c>
      <c r="I188" s="14">
        <f t="shared" si="13"/>
        <v>1852.51</v>
      </c>
      <c r="J188" s="14">
        <f t="shared" si="13"/>
        <v>2089.25</v>
      </c>
      <c r="K188" s="14">
        <f t="shared" si="13"/>
        <v>2324.7600000000002</v>
      </c>
      <c r="L188" s="14">
        <f t="shared" si="13"/>
        <v>2365.13</v>
      </c>
      <c r="M188" s="14">
        <f t="shared" si="13"/>
        <v>2380.11</v>
      </c>
      <c r="N188" s="14">
        <f t="shared" si="13"/>
        <v>2380.75</v>
      </c>
      <c r="O188" s="14">
        <f t="shared" si="13"/>
        <v>2383.9700000000003</v>
      </c>
      <c r="P188" s="14">
        <f t="shared" si="13"/>
        <v>2360.1000000000004</v>
      </c>
      <c r="Q188" s="14">
        <f t="shared" si="13"/>
        <v>2360.61</v>
      </c>
      <c r="R188" s="14">
        <f t="shared" si="13"/>
        <v>2379.7400000000002</v>
      </c>
      <c r="S188" s="14">
        <f t="shared" si="13"/>
        <v>2397.15</v>
      </c>
      <c r="T188" s="14">
        <f t="shared" si="13"/>
        <v>2389.23</v>
      </c>
      <c r="U188" s="14">
        <f t="shared" si="13"/>
        <v>2382.1000000000004</v>
      </c>
      <c r="V188" s="14">
        <f t="shared" si="13"/>
        <v>2385.19</v>
      </c>
      <c r="W188" s="14">
        <f t="shared" si="13"/>
        <v>2349.9700000000003</v>
      </c>
      <c r="X188" s="14">
        <f t="shared" si="13"/>
        <v>2100.02</v>
      </c>
      <c r="Y188" s="14">
        <f t="shared" si="13"/>
        <v>1848.9399999999998</v>
      </c>
      <c r="AZ188" s="9"/>
      <c r="BA188" s="9"/>
      <c r="BB188" s="9"/>
      <c r="BC188" s="9"/>
      <c r="BD188" s="9"/>
      <c r="BE188" s="9"/>
      <c r="BF188" s="9"/>
      <c r="BG188" s="9"/>
      <c r="BH188" s="9"/>
      <c r="BI188" s="9"/>
      <c r="BJ188" s="9"/>
      <c r="BK188" s="9"/>
      <c r="BL188" s="9"/>
      <c r="BM188" s="9"/>
      <c r="BN188" s="9"/>
      <c r="BO188" s="9"/>
      <c r="BP188" s="9"/>
      <c r="BQ188" s="9"/>
      <c r="BR188" s="9"/>
      <c r="BS188" s="9"/>
      <c r="BT188" s="9"/>
      <c r="BU188" s="9"/>
      <c r="BV188" s="9"/>
      <c r="BW188" s="9"/>
    </row>
    <row r="189" spans="1:75" ht="12" x14ac:dyDescent="0.2">
      <c r="A189" s="13">
        <v>5</v>
      </c>
      <c r="B189" s="14">
        <f t="shared" si="13"/>
        <v>1772.49</v>
      </c>
      <c r="C189" s="14">
        <f t="shared" si="13"/>
        <v>1707.8799999999999</v>
      </c>
      <c r="D189" s="14">
        <f t="shared" si="13"/>
        <v>1654.57</v>
      </c>
      <c r="E189" s="14">
        <f t="shared" si="13"/>
        <v>1647.32</v>
      </c>
      <c r="F189" s="14">
        <f t="shared" si="13"/>
        <v>1677.66</v>
      </c>
      <c r="G189" s="14">
        <f t="shared" si="13"/>
        <v>1697.03</v>
      </c>
      <c r="H189" s="14">
        <f t="shared" si="13"/>
        <v>1754.95</v>
      </c>
      <c r="I189" s="14">
        <f t="shared" si="13"/>
        <v>1826.14</v>
      </c>
      <c r="J189" s="14">
        <f t="shared" si="13"/>
        <v>2107.6000000000004</v>
      </c>
      <c r="K189" s="14">
        <f t="shared" si="13"/>
        <v>2324.36</v>
      </c>
      <c r="L189" s="14">
        <f t="shared" si="13"/>
        <v>2351.21</v>
      </c>
      <c r="M189" s="14">
        <f t="shared" si="13"/>
        <v>2355.9</v>
      </c>
      <c r="N189" s="14">
        <f t="shared" si="13"/>
        <v>2355.21</v>
      </c>
      <c r="O189" s="14">
        <f t="shared" si="13"/>
        <v>2356.3900000000003</v>
      </c>
      <c r="P189" s="14">
        <f t="shared" si="13"/>
        <v>2345.9300000000003</v>
      </c>
      <c r="Q189" s="14">
        <f t="shared" si="13"/>
        <v>2347.06</v>
      </c>
      <c r="R189" s="14">
        <f t="shared" si="13"/>
        <v>2356.36</v>
      </c>
      <c r="S189" s="14">
        <f t="shared" si="13"/>
        <v>2370.86</v>
      </c>
      <c r="T189" s="14">
        <f t="shared" si="13"/>
        <v>2363.1600000000003</v>
      </c>
      <c r="U189" s="14">
        <f t="shared" si="13"/>
        <v>2355.42</v>
      </c>
      <c r="V189" s="14">
        <f t="shared" si="13"/>
        <v>2355.0800000000004</v>
      </c>
      <c r="W189" s="14">
        <f t="shared" si="13"/>
        <v>2339.63</v>
      </c>
      <c r="X189" s="14">
        <f t="shared" si="13"/>
        <v>2015.97</v>
      </c>
      <c r="Y189" s="14">
        <f t="shared" si="13"/>
        <v>1790.41</v>
      </c>
      <c r="AZ189" s="9"/>
      <c r="BA189" s="9"/>
      <c r="BB189" s="9"/>
      <c r="BC189" s="9"/>
      <c r="BD189" s="9"/>
      <c r="BE189" s="9"/>
      <c r="BF189" s="9"/>
      <c r="BG189" s="9"/>
      <c r="BH189" s="9"/>
      <c r="BI189" s="9"/>
      <c r="BJ189" s="9"/>
      <c r="BK189" s="9"/>
      <c r="BL189" s="9"/>
      <c r="BM189" s="9"/>
      <c r="BN189" s="9"/>
      <c r="BO189" s="9"/>
      <c r="BP189" s="9"/>
      <c r="BQ189" s="9"/>
      <c r="BR189" s="9"/>
      <c r="BS189" s="9"/>
      <c r="BT189" s="9"/>
      <c r="BU189" s="9"/>
      <c r="BV189" s="9"/>
      <c r="BW189" s="9"/>
    </row>
    <row r="190" spans="1:75" ht="12" x14ac:dyDescent="0.2">
      <c r="A190" s="13">
        <v>6</v>
      </c>
      <c r="B190" s="14">
        <f t="shared" si="13"/>
        <v>1730.9799999999998</v>
      </c>
      <c r="C190" s="14">
        <f t="shared" si="13"/>
        <v>1629.32</v>
      </c>
      <c r="D190" s="14">
        <f t="shared" si="13"/>
        <v>1552.29</v>
      </c>
      <c r="E190" s="14">
        <f t="shared" si="13"/>
        <v>1527.35</v>
      </c>
      <c r="F190" s="14">
        <f t="shared" si="13"/>
        <v>1555.62</v>
      </c>
      <c r="G190" s="14">
        <f t="shared" si="13"/>
        <v>1598.7099999999998</v>
      </c>
      <c r="H190" s="14">
        <f t="shared" si="13"/>
        <v>1654.04</v>
      </c>
      <c r="I190" s="14">
        <f t="shared" si="13"/>
        <v>1789.2499999999998</v>
      </c>
      <c r="J190" s="14">
        <f t="shared" si="13"/>
        <v>2023.4999999999998</v>
      </c>
      <c r="K190" s="14">
        <f t="shared" si="13"/>
        <v>2275.2000000000003</v>
      </c>
      <c r="L190" s="14">
        <f t="shared" si="13"/>
        <v>2316.56</v>
      </c>
      <c r="M190" s="14">
        <f t="shared" si="13"/>
        <v>2329.5700000000002</v>
      </c>
      <c r="N190" s="14">
        <f t="shared" si="13"/>
        <v>2330.86</v>
      </c>
      <c r="O190" s="14">
        <f t="shared" si="13"/>
        <v>2332.5800000000004</v>
      </c>
      <c r="P190" s="14">
        <f t="shared" si="13"/>
        <v>2309.23</v>
      </c>
      <c r="Q190" s="14">
        <f t="shared" si="13"/>
        <v>2315.15</v>
      </c>
      <c r="R190" s="14">
        <f t="shared" si="13"/>
        <v>2339.3200000000002</v>
      </c>
      <c r="S190" s="14">
        <f t="shared" si="13"/>
        <v>2347.29</v>
      </c>
      <c r="T190" s="14">
        <f t="shared" si="13"/>
        <v>2344.1000000000004</v>
      </c>
      <c r="U190" s="14">
        <f t="shared" si="13"/>
        <v>2341.6000000000004</v>
      </c>
      <c r="V190" s="14">
        <f t="shared" si="13"/>
        <v>2341.7400000000002</v>
      </c>
      <c r="W190" s="14">
        <f t="shared" si="13"/>
        <v>2296.44</v>
      </c>
      <c r="X190" s="14">
        <f t="shared" si="13"/>
        <v>1977.0199999999998</v>
      </c>
      <c r="Y190" s="14">
        <f t="shared" si="13"/>
        <v>1793.9999999999998</v>
      </c>
      <c r="AZ190" s="9"/>
      <c r="BA190" s="9"/>
      <c r="BB190" s="9"/>
      <c r="BC190" s="9"/>
      <c r="BD190" s="9"/>
      <c r="BE190" s="9"/>
      <c r="BF190" s="9"/>
      <c r="BG190" s="9"/>
      <c r="BH190" s="9"/>
      <c r="BI190" s="9"/>
      <c r="BJ190" s="9"/>
      <c r="BK190" s="9"/>
      <c r="BL190" s="9"/>
      <c r="BM190" s="9"/>
      <c r="BN190" s="9"/>
      <c r="BO190" s="9"/>
      <c r="BP190" s="9"/>
      <c r="BQ190" s="9"/>
      <c r="BR190" s="9"/>
      <c r="BS190" s="9"/>
      <c r="BT190" s="9"/>
      <c r="BU190" s="9"/>
      <c r="BV190" s="9"/>
      <c r="BW190" s="9"/>
    </row>
    <row r="191" spans="1:75" ht="12" x14ac:dyDescent="0.2">
      <c r="A191" s="13">
        <v>7</v>
      </c>
      <c r="B191" s="14">
        <f t="shared" si="13"/>
        <v>1733.1200000000001</v>
      </c>
      <c r="C191" s="14">
        <f t="shared" si="13"/>
        <v>1649.26</v>
      </c>
      <c r="D191" s="14">
        <f t="shared" si="13"/>
        <v>1582.01</v>
      </c>
      <c r="E191" s="14">
        <f t="shared" si="13"/>
        <v>1551.43</v>
      </c>
      <c r="F191" s="14">
        <f t="shared" si="13"/>
        <v>1568.68</v>
      </c>
      <c r="G191" s="14">
        <f t="shared" si="13"/>
        <v>1594.2099999999998</v>
      </c>
      <c r="H191" s="14">
        <f t="shared" si="13"/>
        <v>1627.36</v>
      </c>
      <c r="I191" s="14">
        <f t="shared" si="13"/>
        <v>1719.7</v>
      </c>
      <c r="J191" s="14">
        <f t="shared" si="13"/>
        <v>1842.09</v>
      </c>
      <c r="K191" s="14">
        <f t="shared" si="13"/>
        <v>2086.11</v>
      </c>
      <c r="L191" s="14">
        <f t="shared" si="13"/>
        <v>2231.9500000000003</v>
      </c>
      <c r="M191" s="14">
        <f t="shared" si="13"/>
        <v>2251</v>
      </c>
      <c r="N191" s="14">
        <f t="shared" si="13"/>
        <v>2251.81</v>
      </c>
      <c r="O191" s="14">
        <f t="shared" si="13"/>
        <v>2251.8000000000002</v>
      </c>
      <c r="P191" s="14">
        <f t="shared" si="13"/>
        <v>2220.6200000000003</v>
      </c>
      <c r="Q191" s="14">
        <f t="shared" si="13"/>
        <v>2229.2400000000002</v>
      </c>
      <c r="R191" s="14">
        <f t="shared" si="13"/>
        <v>2257.1200000000003</v>
      </c>
      <c r="S191" s="14">
        <f t="shared" si="13"/>
        <v>2275.9300000000003</v>
      </c>
      <c r="T191" s="14">
        <f t="shared" si="13"/>
        <v>2273.8000000000002</v>
      </c>
      <c r="U191" s="14">
        <f t="shared" si="13"/>
        <v>2271.1400000000003</v>
      </c>
      <c r="V191" s="14">
        <f t="shared" si="13"/>
        <v>2279.13</v>
      </c>
      <c r="W191" s="14">
        <f t="shared" si="13"/>
        <v>2256.2800000000002</v>
      </c>
      <c r="X191" s="14">
        <f t="shared" si="13"/>
        <v>2070.86</v>
      </c>
      <c r="Y191" s="14">
        <f t="shared" si="13"/>
        <v>1827.53</v>
      </c>
      <c r="AZ191" s="9"/>
      <c r="BA191" s="9"/>
      <c r="BB191" s="9"/>
      <c r="BC191" s="9"/>
      <c r="BD191" s="9"/>
      <c r="BE191" s="9"/>
      <c r="BF191" s="9"/>
      <c r="BG191" s="9"/>
      <c r="BH191" s="9"/>
      <c r="BI191" s="9"/>
      <c r="BJ191" s="9"/>
      <c r="BK191" s="9"/>
      <c r="BL191" s="9"/>
      <c r="BM191" s="9"/>
      <c r="BN191" s="9"/>
      <c r="BO191" s="9"/>
      <c r="BP191" s="9"/>
      <c r="BQ191" s="9"/>
      <c r="BR191" s="9"/>
      <c r="BS191" s="9"/>
      <c r="BT191" s="9"/>
      <c r="BU191" s="9"/>
      <c r="BV191" s="9"/>
      <c r="BW191" s="9"/>
    </row>
    <row r="192" spans="1:75" ht="12" x14ac:dyDescent="0.2">
      <c r="A192" s="13">
        <v>8</v>
      </c>
      <c r="B192" s="14">
        <f t="shared" si="13"/>
        <v>1789.8300000000002</v>
      </c>
      <c r="C192" s="14">
        <f t="shared" si="13"/>
        <v>1714.55</v>
      </c>
      <c r="D192" s="14">
        <f t="shared" si="13"/>
        <v>1655.14</v>
      </c>
      <c r="E192" s="14">
        <f t="shared" si="13"/>
        <v>1612.14</v>
      </c>
      <c r="F192" s="14">
        <f t="shared" si="13"/>
        <v>1646.08</v>
      </c>
      <c r="G192" s="14">
        <f t="shared" si="13"/>
        <v>1663.99</v>
      </c>
      <c r="H192" s="14">
        <f t="shared" si="13"/>
        <v>1689.1</v>
      </c>
      <c r="I192" s="14">
        <f t="shared" si="13"/>
        <v>1787.24</v>
      </c>
      <c r="J192" s="14">
        <f t="shared" si="13"/>
        <v>2002.49</v>
      </c>
      <c r="K192" s="14">
        <f t="shared" si="13"/>
        <v>2255.31</v>
      </c>
      <c r="L192" s="14">
        <f t="shared" si="13"/>
        <v>2337.3900000000003</v>
      </c>
      <c r="M192" s="14">
        <f t="shared" si="13"/>
        <v>2354.23</v>
      </c>
      <c r="N192" s="14">
        <f t="shared" si="13"/>
        <v>2356.4100000000003</v>
      </c>
      <c r="O192" s="14">
        <f t="shared" si="13"/>
        <v>2357.8000000000002</v>
      </c>
      <c r="P192" s="14">
        <f t="shared" si="13"/>
        <v>2335.7200000000003</v>
      </c>
      <c r="Q192" s="14">
        <f t="shared" si="13"/>
        <v>2341.9700000000003</v>
      </c>
      <c r="R192" s="14">
        <f t="shared" si="13"/>
        <v>2365.02</v>
      </c>
      <c r="S192" s="14">
        <f t="shared" si="13"/>
        <v>2384.42</v>
      </c>
      <c r="T192" s="14">
        <f t="shared" si="13"/>
        <v>2378.73</v>
      </c>
      <c r="U192" s="14">
        <f t="shared" si="13"/>
        <v>2370.6000000000004</v>
      </c>
      <c r="V192" s="14">
        <f t="shared" si="13"/>
        <v>2371.3500000000004</v>
      </c>
      <c r="W192" s="14">
        <f t="shared" si="13"/>
        <v>2338.15</v>
      </c>
      <c r="X192" s="14">
        <f t="shared" si="13"/>
        <v>2085.5800000000004</v>
      </c>
      <c r="Y192" s="14">
        <f t="shared" si="13"/>
        <v>1806.4199999999998</v>
      </c>
      <c r="AZ192" s="9"/>
      <c r="BA192" s="9"/>
      <c r="BB192" s="9"/>
      <c r="BC192" s="9"/>
      <c r="BD192" s="9"/>
      <c r="BE192" s="9"/>
      <c r="BF192" s="9"/>
      <c r="BG192" s="9"/>
      <c r="BH192" s="9"/>
      <c r="BI192" s="9"/>
      <c r="BJ192" s="9"/>
      <c r="BK192" s="9"/>
      <c r="BL192" s="9"/>
      <c r="BM192" s="9"/>
      <c r="BN192" s="9"/>
      <c r="BO192" s="9"/>
      <c r="BP192" s="9"/>
      <c r="BQ192" s="9"/>
      <c r="BR192" s="9"/>
      <c r="BS192" s="9"/>
      <c r="BT192" s="9"/>
      <c r="BU192" s="9"/>
      <c r="BV192" s="9"/>
      <c r="BW192" s="9"/>
    </row>
    <row r="193" spans="1:75" ht="12" x14ac:dyDescent="0.2">
      <c r="A193" s="13">
        <v>9</v>
      </c>
      <c r="B193" s="14">
        <f t="shared" si="13"/>
        <v>1772.6499999999999</v>
      </c>
      <c r="C193" s="14">
        <f t="shared" si="13"/>
        <v>1677.59</v>
      </c>
      <c r="D193" s="14">
        <f t="shared" si="13"/>
        <v>1610.14</v>
      </c>
      <c r="E193" s="14">
        <f t="shared" si="13"/>
        <v>1591.6</v>
      </c>
      <c r="F193" s="14">
        <f t="shared" si="13"/>
        <v>1631.68</v>
      </c>
      <c r="G193" s="14">
        <f t="shared" si="13"/>
        <v>1767.2899999999997</v>
      </c>
      <c r="H193" s="14">
        <f t="shared" si="13"/>
        <v>1989.95</v>
      </c>
      <c r="I193" s="14">
        <f t="shared" si="13"/>
        <v>2359.6800000000003</v>
      </c>
      <c r="J193" s="14">
        <f t="shared" si="13"/>
        <v>2452.77</v>
      </c>
      <c r="K193" s="14">
        <f t="shared" si="13"/>
        <v>2488.5100000000002</v>
      </c>
      <c r="L193" s="14">
        <f t="shared" si="13"/>
        <v>2505.06</v>
      </c>
      <c r="M193" s="14">
        <f t="shared" si="13"/>
        <v>2515.23</v>
      </c>
      <c r="N193" s="14">
        <f t="shared" si="13"/>
        <v>2501.23</v>
      </c>
      <c r="O193" s="14">
        <f t="shared" si="13"/>
        <v>2509.92</v>
      </c>
      <c r="P193" s="14">
        <f t="shared" si="13"/>
        <v>2475.5100000000002</v>
      </c>
      <c r="Q193" s="14">
        <f t="shared" si="13"/>
        <v>2471.9500000000003</v>
      </c>
      <c r="R193" s="14">
        <f t="shared" si="13"/>
        <v>2430.6600000000003</v>
      </c>
      <c r="S193" s="14">
        <f t="shared" si="13"/>
        <v>2442.1600000000003</v>
      </c>
      <c r="T193" s="14">
        <f t="shared" si="13"/>
        <v>2429.71</v>
      </c>
      <c r="U193" s="14">
        <f t="shared" si="13"/>
        <v>2487.5300000000002</v>
      </c>
      <c r="V193" s="14">
        <f t="shared" si="13"/>
        <v>2447.6000000000004</v>
      </c>
      <c r="W193" s="14">
        <f t="shared" si="13"/>
        <v>2401.15</v>
      </c>
      <c r="X193" s="14">
        <f t="shared" si="13"/>
        <v>2119.9</v>
      </c>
      <c r="Y193" s="14">
        <f t="shared" si="13"/>
        <v>1794.3500000000001</v>
      </c>
      <c r="AZ193" s="9"/>
      <c r="BA193" s="9"/>
      <c r="BB193" s="9"/>
      <c r="BC193" s="9"/>
      <c r="BD193" s="9"/>
      <c r="BE193" s="9"/>
      <c r="BF193" s="9"/>
      <c r="BG193" s="9"/>
      <c r="BH193" s="9"/>
      <c r="BI193" s="9"/>
      <c r="BJ193" s="9"/>
      <c r="BK193" s="9"/>
      <c r="BL193" s="9"/>
      <c r="BM193" s="9"/>
      <c r="BN193" s="9"/>
      <c r="BO193" s="9"/>
      <c r="BP193" s="9"/>
      <c r="BQ193" s="9"/>
      <c r="BR193" s="9"/>
      <c r="BS193" s="9"/>
      <c r="BT193" s="9"/>
      <c r="BU193" s="9"/>
      <c r="BV193" s="9"/>
      <c r="BW193" s="9"/>
    </row>
    <row r="194" spans="1:75" ht="12" x14ac:dyDescent="0.2">
      <c r="A194" s="13">
        <v>10</v>
      </c>
      <c r="B194" s="14">
        <f t="shared" si="13"/>
        <v>1775.4199999999998</v>
      </c>
      <c r="C194" s="14">
        <f t="shared" si="13"/>
        <v>1689.59</v>
      </c>
      <c r="D194" s="14">
        <f t="shared" si="13"/>
        <v>1624.84</v>
      </c>
      <c r="E194" s="14">
        <f t="shared" si="13"/>
        <v>1628.6499999999999</v>
      </c>
      <c r="F194" s="14">
        <f t="shared" si="13"/>
        <v>1725.51</v>
      </c>
      <c r="G194" s="14">
        <f t="shared" si="13"/>
        <v>1835.1699999999998</v>
      </c>
      <c r="H194" s="14">
        <f t="shared" si="13"/>
        <v>2044.34</v>
      </c>
      <c r="I194" s="14">
        <f t="shared" si="13"/>
        <v>2413.61</v>
      </c>
      <c r="J194" s="14">
        <f t="shared" si="13"/>
        <v>2499.6400000000003</v>
      </c>
      <c r="K194" s="14">
        <f t="shared" si="13"/>
        <v>2531.96</v>
      </c>
      <c r="L194" s="14">
        <f t="shared" si="13"/>
        <v>2542.06</v>
      </c>
      <c r="M194" s="14">
        <f t="shared" si="13"/>
        <v>2546.63</v>
      </c>
      <c r="N194" s="14">
        <f t="shared" si="13"/>
        <v>2537.9100000000003</v>
      </c>
      <c r="O194" s="14">
        <f t="shared" si="13"/>
        <v>2540.4500000000003</v>
      </c>
      <c r="P194" s="14">
        <f t="shared" si="13"/>
        <v>2510.46</v>
      </c>
      <c r="Q194" s="14">
        <f t="shared" si="13"/>
        <v>2504.86</v>
      </c>
      <c r="R194" s="14">
        <f t="shared" si="13"/>
        <v>2498.7800000000002</v>
      </c>
      <c r="S194" s="14">
        <f t="shared" si="13"/>
        <v>2500.0700000000002</v>
      </c>
      <c r="T194" s="14">
        <f t="shared" si="13"/>
        <v>2486.42</v>
      </c>
      <c r="U194" s="14">
        <f t="shared" si="13"/>
        <v>2514.9500000000003</v>
      </c>
      <c r="V194" s="14">
        <f t="shared" si="13"/>
        <v>2481.61</v>
      </c>
      <c r="W194" s="14">
        <f t="shared" si="13"/>
        <v>2418.86</v>
      </c>
      <c r="X194" s="14">
        <f t="shared" si="13"/>
        <v>2145.7200000000003</v>
      </c>
      <c r="Y194" s="14">
        <f t="shared" si="13"/>
        <v>1830.9199999999998</v>
      </c>
      <c r="AZ194" s="9"/>
      <c r="BA194" s="9"/>
      <c r="BB194" s="9"/>
      <c r="BC194" s="9"/>
      <c r="BD194" s="9"/>
      <c r="BE194" s="9"/>
      <c r="BF194" s="9"/>
      <c r="BG194" s="9"/>
      <c r="BH194" s="9"/>
      <c r="BI194" s="9"/>
      <c r="BJ194" s="9"/>
      <c r="BK194" s="9"/>
      <c r="BL194" s="9"/>
      <c r="BM194" s="9"/>
      <c r="BN194" s="9"/>
      <c r="BO194" s="9"/>
      <c r="BP194" s="9"/>
      <c r="BQ194" s="9"/>
      <c r="BR194" s="9"/>
      <c r="BS194" s="9"/>
      <c r="BT194" s="9"/>
      <c r="BU194" s="9"/>
      <c r="BV194" s="9"/>
      <c r="BW194" s="9"/>
    </row>
    <row r="195" spans="1:75" ht="12" x14ac:dyDescent="0.2">
      <c r="A195" s="13">
        <v>11</v>
      </c>
      <c r="B195" s="14">
        <f t="shared" si="13"/>
        <v>1808.2499999999998</v>
      </c>
      <c r="C195" s="14">
        <f t="shared" si="13"/>
        <v>1759.16</v>
      </c>
      <c r="D195" s="14">
        <f t="shared" si="13"/>
        <v>1697.91</v>
      </c>
      <c r="E195" s="14">
        <f t="shared" si="13"/>
        <v>1694.06</v>
      </c>
      <c r="F195" s="14">
        <f t="shared" si="13"/>
        <v>1772.49</v>
      </c>
      <c r="G195" s="14">
        <f t="shared" si="13"/>
        <v>1873.3099999999997</v>
      </c>
      <c r="H195" s="14">
        <f t="shared" si="13"/>
        <v>2033.2899999999997</v>
      </c>
      <c r="I195" s="14">
        <f t="shared" si="13"/>
        <v>2427.81</v>
      </c>
      <c r="J195" s="14">
        <f t="shared" si="13"/>
        <v>2534.4100000000003</v>
      </c>
      <c r="K195" s="14">
        <f t="shared" si="13"/>
        <v>2567.63</v>
      </c>
      <c r="L195" s="14">
        <f t="shared" si="13"/>
        <v>2583.4500000000003</v>
      </c>
      <c r="M195" s="14">
        <f t="shared" si="13"/>
        <v>2597.69</v>
      </c>
      <c r="N195" s="14">
        <f t="shared" si="13"/>
        <v>2586.09</v>
      </c>
      <c r="O195" s="14">
        <f t="shared" si="13"/>
        <v>2588.5700000000002</v>
      </c>
      <c r="P195" s="14">
        <f t="shared" si="13"/>
        <v>2557.4500000000003</v>
      </c>
      <c r="Q195" s="14">
        <f t="shared" si="13"/>
        <v>2553.2000000000003</v>
      </c>
      <c r="R195" s="14">
        <f t="shared" si="13"/>
        <v>2515.7400000000002</v>
      </c>
      <c r="S195" s="14">
        <f t="shared" si="13"/>
        <v>2521.4</v>
      </c>
      <c r="T195" s="14">
        <f t="shared" si="13"/>
        <v>2499.46</v>
      </c>
      <c r="U195" s="14">
        <f t="shared" si="13"/>
        <v>2555.54</v>
      </c>
      <c r="V195" s="14">
        <f t="shared" si="13"/>
        <v>2537.9100000000003</v>
      </c>
      <c r="W195" s="14">
        <f t="shared" si="13"/>
        <v>2502.6000000000004</v>
      </c>
      <c r="X195" s="14">
        <f t="shared" si="13"/>
        <v>2354.7800000000002</v>
      </c>
      <c r="Y195" s="14">
        <f t="shared" si="13"/>
        <v>1953.49</v>
      </c>
      <c r="AZ195" s="9"/>
      <c r="BA195" s="9"/>
      <c r="BB195" s="9"/>
      <c r="BC195" s="9"/>
      <c r="BD195" s="9"/>
      <c r="BE195" s="9"/>
      <c r="BF195" s="9"/>
      <c r="BG195" s="9"/>
      <c r="BH195" s="9"/>
      <c r="BI195" s="9"/>
      <c r="BJ195" s="9"/>
      <c r="BK195" s="9"/>
      <c r="BL195" s="9"/>
      <c r="BM195" s="9"/>
      <c r="BN195" s="9"/>
      <c r="BO195" s="9"/>
      <c r="BP195" s="9"/>
      <c r="BQ195" s="9"/>
      <c r="BR195" s="9"/>
      <c r="BS195" s="9"/>
      <c r="BT195" s="9"/>
      <c r="BU195" s="9"/>
      <c r="BV195" s="9"/>
      <c r="BW195" s="9"/>
    </row>
    <row r="196" spans="1:75" ht="12" x14ac:dyDescent="0.2">
      <c r="A196" s="13">
        <v>12</v>
      </c>
      <c r="B196" s="14">
        <f t="shared" si="13"/>
        <v>1848.53</v>
      </c>
      <c r="C196" s="14">
        <f t="shared" si="13"/>
        <v>1794.5800000000002</v>
      </c>
      <c r="D196" s="14">
        <f t="shared" si="13"/>
        <v>1773.5199999999998</v>
      </c>
      <c r="E196" s="14">
        <f t="shared" si="13"/>
        <v>1771.5800000000002</v>
      </c>
      <c r="F196" s="14">
        <f t="shared" si="13"/>
        <v>1801.8799999999999</v>
      </c>
      <c r="G196" s="14">
        <f t="shared" si="13"/>
        <v>1894.41</v>
      </c>
      <c r="H196" s="14">
        <f t="shared" si="13"/>
        <v>2037.6699999999998</v>
      </c>
      <c r="I196" s="14">
        <f t="shared" si="13"/>
        <v>2413.84</v>
      </c>
      <c r="J196" s="14">
        <f t="shared" si="13"/>
        <v>2488.27</v>
      </c>
      <c r="K196" s="14">
        <f t="shared" si="13"/>
        <v>2517.6200000000003</v>
      </c>
      <c r="L196" s="14">
        <f t="shared" si="13"/>
        <v>2519.9</v>
      </c>
      <c r="M196" s="14">
        <f t="shared" si="13"/>
        <v>2535.1800000000003</v>
      </c>
      <c r="N196" s="14">
        <f t="shared" si="13"/>
        <v>2525.1800000000003</v>
      </c>
      <c r="O196" s="14">
        <f t="shared" si="13"/>
        <v>2532.98</v>
      </c>
      <c r="P196" s="14">
        <f t="shared" si="13"/>
        <v>2506.4100000000003</v>
      </c>
      <c r="Q196" s="14">
        <f t="shared" ref="Q196:Y196" si="14">Q94</f>
        <v>2501.8500000000004</v>
      </c>
      <c r="R196" s="14">
        <f t="shared" si="14"/>
        <v>2494.1600000000003</v>
      </c>
      <c r="S196" s="14">
        <f t="shared" si="14"/>
        <v>2488.7800000000002</v>
      </c>
      <c r="T196" s="14">
        <f t="shared" si="14"/>
        <v>2482.75</v>
      </c>
      <c r="U196" s="14">
        <f t="shared" si="14"/>
        <v>2502.1200000000003</v>
      </c>
      <c r="V196" s="14">
        <f t="shared" si="14"/>
        <v>2486.0100000000002</v>
      </c>
      <c r="W196" s="14">
        <f t="shared" si="14"/>
        <v>2445.5500000000002</v>
      </c>
      <c r="X196" s="14">
        <f t="shared" si="14"/>
        <v>2281.9700000000003</v>
      </c>
      <c r="Y196" s="14">
        <f t="shared" si="14"/>
        <v>1921.9599999999998</v>
      </c>
      <c r="AZ196" s="9"/>
      <c r="BA196" s="9"/>
      <c r="BB196" s="9"/>
      <c r="BC196" s="9"/>
      <c r="BD196" s="9"/>
      <c r="BE196" s="9"/>
      <c r="BF196" s="9"/>
      <c r="BG196" s="9"/>
      <c r="BH196" s="9"/>
      <c r="BI196" s="9"/>
      <c r="BJ196" s="9"/>
      <c r="BK196" s="9"/>
      <c r="BL196" s="9"/>
      <c r="BM196" s="9"/>
      <c r="BN196" s="9"/>
      <c r="BO196" s="9"/>
      <c r="BP196" s="9"/>
      <c r="BQ196" s="9"/>
      <c r="BR196" s="9"/>
      <c r="BS196" s="9"/>
      <c r="BT196" s="9"/>
      <c r="BU196" s="9"/>
      <c r="BV196" s="9"/>
      <c r="BW196" s="9"/>
    </row>
    <row r="197" spans="1:75" ht="12" x14ac:dyDescent="0.2">
      <c r="A197" s="13">
        <v>13</v>
      </c>
      <c r="B197" s="14">
        <f t="shared" ref="B197:Y207" si="15">B95</f>
        <v>1880.26</v>
      </c>
      <c r="C197" s="14">
        <f t="shared" si="15"/>
        <v>1823.1000000000001</v>
      </c>
      <c r="D197" s="14">
        <f t="shared" si="15"/>
        <v>1794.45</v>
      </c>
      <c r="E197" s="14">
        <f t="shared" si="15"/>
        <v>1793.8099999999997</v>
      </c>
      <c r="F197" s="14">
        <f t="shared" si="15"/>
        <v>1846.43</v>
      </c>
      <c r="G197" s="14">
        <f t="shared" si="15"/>
        <v>1936.36</v>
      </c>
      <c r="H197" s="14">
        <f t="shared" si="15"/>
        <v>2269.6400000000003</v>
      </c>
      <c r="I197" s="14">
        <f t="shared" si="15"/>
        <v>2436.8200000000002</v>
      </c>
      <c r="J197" s="14">
        <f t="shared" si="15"/>
        <v>2523.6400000000003</v>
      </c>
      <c r="K197" s="14">
        <f t="shared" si="15"/>
        <v>2551.92</v>
      </c>
      <c r="L197" s="14">
        <f t="shared" si="15"/>
        <v>2565.81</v>
      </c>
      <c r="M197" s="14">
        <f t="shared" si="15"/>
        <v>2573.1600000000003</v>
      </c>
      <c r="N197" s="14">
        <f t="shared" si="15"/>
        <v>2564.36</v>
      </c>
      <c r="O197" s="14">
        <f t="shared" si="15"/>
        <v>2567.0100000000002</v>
      </c>
      <c r="P197" s="14">
        <f t="shared" si="15"/>
        <v>2530.6000000000004</v>
      </c>
      <c r="Q197" s="14">
        <f t="shared" si="15"/>
        <v>2530.5800000000004</v>
      </c>
      <c r="R197" s="14">
        <f t="shared" si="15"/>
        <v>2493.42</v>
      </c>
      <c r="S197" s="14">
        <f t="shared" si="15"/>
        <v>2481.9300000000003</v>
      </c>
      <c r="T197" s="14">
        <f t="shared" si="15"/>
        <v>2479.3000000000002</v>
      </c>
      <c r="U197" s="14">
        <f t="shared" si="15"/>
        <v>2549.59</v>
      </c>
      <c r="V197" s="14">
        <f t="shared" si="15"/>
        <v>2537.4500000000003</v>
      </c>
      <c r="W197" s="14">
        <f t="shared" si="15"/>
        <v>2489.3700000000003</v>
      </c>
      <c r="X197" s="14">
        <f t="shared" si="15"/>
        <v>2381.4300000000003</v>
      </c>
      <c r="Y197" s="14">
        <f t="shared" si="15"/>
        <v>2130.36</v>
      </c>
      <c r="AZ197" s="9"/>
      <c r="BA197" s="9"/>
      <c r="BB197" s="9"/>
      <c r="BC197" s="9"/>
      <c r="BD197" s="9"/>
      <c r="BE197" s="9"/>
      <c r="BF197" s="9"/>
      <c r="BG197" s="9"/>
      <c r="BH197" s="9"/>
      <c r="BI197" s="9"/>
      <c r="BJ197" s="9"/>
      <c r="BK197" s="9"/>
      <c r="BL197" s="9"/>
      <c r="BM197" s="9"/>
      <c r="BN197" s="9"/>
      <c r="BO197" s="9"/>
      <c r="BP197" s="9"/>
      <c r="BQ197" s="9"/>
      <c r="BR197" s="9"/>
      <c r="BS197" s="9"/>
      <c r="BT197" s="9"/>
      <c r="BU197" s="9"/>
      <c r="BV197" s="9"/>
      <c r="BW197" s="9"/>
    </row>
    <row r="198" spans="1:75" ht="12" x14ac:dyDescent="0.2">
      <c r="A198" s="13">
        <v>14</v>
      </c>
      <c r="B198" s="14">
        <f t="shared" si="15"/>
        <v>2122.4</v>
      </c>
      <c r="C198" s="14">
        <f t="shared" si="15"/>
        <v>1960.9199999999998</v>
      </c>
      <c r="D198" s="14">
        <f t="shared" si="15"/>
        <v>1932.49</v>
      </c>
      <c r="E198" s="14">
        <f t="shared" si="15"/>
        <v>1923.8700000000001</v>
      </c>
      <c r="F198" s="14">
        <f t="shared" si="15"/>
        <v>1939.9999999999998</v>
      </c>
      <c r="G198" s="14">
        <f t="shared" si="15"/>
        <v>1969.3500000000001</v>
      </c>
      <c r="H198" s="14">
        <f t="shared" si="15"/>
        <v>2064.5800000000004</v>
      </c>
      <c r="I198" s="14">
        <f t="shared" si="15"/>
        <v>2334.8200000000002</v>
      </c>
      <c r="J198" s="14">
        <f t="shared" si="15"/>
        <v>2413.96</v>
      </c>
      <c r="K198" s="14">
        <f t="shared" si="15"/>
        <v>2531.0700000000002</v>
      </c>
      <c r="L198" s="14">
        <f t="shared" si="15"/>
        <v>2560.48</v>
      </c>
      <c r="M198" s="14">
        <f t="shared" si="15"/>
        <v>2566.5500000000002</v>
      </c>
      <c r="N198" s="14">
        <f t="shared" si="15"/>
        <v>2562.2600000000002</v>
      </c>
      <c r="O198" s="14">
        <f t="shared" si="15"/>
        <v>2560.36</v>
      </c>
      <c r="P198" s="14">
        <f t="shared" si="15"/>
        <v>2535.5700000000002</v>
      </c>
      <c r="Q198" s="14">
        <f t="shared" si="15"/>
        <v>2538.1800000000003</v>
      </c>
      <c r="R198" s="14">
        <f t="shared" si="15"/>
        <v>2546.9900000000002</v>
      </c>
      <c r="S198" s="14">
        <f t="shared" si="15"/>
        <v>2556.44</v>
      </c>
      <c r="T198" s="14">
        <f t="shared" si="15"/>
        <v>2545.56</v>
      </c>
      <c r="U198" s="14">
        <f t="shared" si="15"/>
        <v>2542.1600000000003</v>
      </c>
      <c r="V198" s="14">
        <f t="shared" si="15"/>
        <v>2548.8700000000003</v>
      </c>
      <c r="W198" s="14">
        <f t="shared" si="15"/>
        <v>2428.42</v>
      </c>
      <c r="X198" s="14">
        <f t="shared" si="15"/>
        <v>2365.1600000000003</v>
      </c>
      <c r="Y198" s="14">
        <f t="shared" si="15"/>
        <v>2127.86</v>
      </c>
      <c r="AZ198" s="9"/>
      <c r="BA198" s="9"/>
      <c r="BB198" s="9"/>
      <c r="BC198" s="9"/>
      <c r="BD198" s="9"/>
      <c r="BE198" s="9"/>
      <c r="BF198" s="9"/>
      <c r="BG198" s="9"/>
      <c r="BH198" s="9"/>
      <c r="BI198" s="9"/>
      <c r="BJ198" s="9"/>
      <c r="BK198" s="9"/>
      <c r="BL198" s="9"/>
      <c r="BM198" s="9"/>
      <c r="BN198" s="9"/>
      <c r="BO198" s="9"/>
      <c r="BP198" s="9"/>
      <c r="BQ198" s="9"/>
      <c r="BR198" s="9"/>
      <c r="BS198" s="9"/>
      <c r="BT198" s="9"/>
      <c r="BU198" s="9"/>
      <c r="BV198" s="9"/>
      <c r="BW198" s="9"/>
    </row>
    <row r="199" spans="1:75" ht="12" x14ac:dyDescent="0.2">
      <c r="A199" s="13">
        <v>15</v>
      </c>
      <c r="B199" s="14">
        <f t="shared" si="15"/>
        <v>1973.95</v>
      </c>
      <c r="C199" s="14">
        <f t="shared" si="15"/>
        <v>1920.1499999999999</v>
      </c>
      <c r="D199" s="14">
        <f t="shared" si="15"/>
        <v>1853.4599999999998</v>
      </c>
      <c r="E199" s="14">
        <f t="shared" si="15"/>
        <v>1847.09</v>
      </c>
      <c r="F199" s="14">
        <f t="shared" si="15"/>
        <v>1853.76</v>
      </c>
      <c r="G199" s="14">
        <f t="shared" si="15"/>
        <v>1901.41</v>
      </c>
      <c r="H199" s="14">
        <f t="shared" si="15"/>
        <v>1917.3500000000001</v>
      </c>
      <c r="I199" s="14">
        <f t="shared" si="15"/>
        <v>2113.65</v>
      </c>
      <c r="J199" s="14">
        <f t="shared" si="15"/>
        <v>2350.9300000000003</v>
      </c>
      <c r="K199" s="14">
        <f t="shared" si="15"/>
        <v>2415.48</v>
      </c>
      <c r="L199" s="14">
        <f t="shared" si="15"/>
        <v>2472.02</v>
      </c>
      <c r="M199" s="14">
        <f t="shared" si="15"/>
        <v>2487.1200000000003</v>
      </c>
      <c r="N199" s="14">
        <f t="shared" si="15"/>
        <v>2488</v>
      </c>
      <c r="O199" s="14">
        <f t="shared" si="15"/>
        <v>2489.21</v>
      </c>
      <c r="P199" s="14">
        <f t="shared" si="15"/>
        <v>2462.5100000000002</v>
      </c>
      <c r="Q199" s="14">
        <f t="shared" si="15"/>
        <v>2470.4700000000003</v>
      </c>
      <c r="R199" s="14">
        <f t="shared" si="15"/>
        <v>2481.96</v>
      </c>
      <c r="S199" s="14">
        <f t="shared" si="15"/>
        <v>2503.8300000000004</v>
      </c>
      <c r="T199" s="14">
        <f t="shared" si="15"/>
        <v>2494.7200000000003</v>
      </c>
      <c r="U199" s="14">
        <f t="shared" si="15"/>
        <v>2503.6200000000003</v>
      </c>
      <c r="V199" s="14">
        <f t="shared" si="15"/>
        <v>2504.4100000000003</v>
      </c>
      <c r="W199" s="14">
        <f t="shared" si="15"/>
        <v>2426.71</v>
      </c>
      <c r="X199" s="14">
        <f t="shared" si="15"/>
        <v>2363.13</v>
      </c>
      <c r="Y199" s="14">
        <f t="shared" si="15"/>
        <v>2113.5300000000002</v>
      </c>
      <c r="AZ199" s="9"/>
      <c r="BA199" s="9"/>
      <c r="BB199" s="9"/>
      <c r="BC199" s="9"/>
      <c r="BD199" s="9"/>
      <c r="BE199" s="9"/>
      <c r="BF199" s="9"/>
      <c r="BG199" s="9"/>
      <c r="BH199" s="9"/>
      <c r="BI199" s="9"/>
      <c r="BJ199" s="9"/>
      <c r="BK199" s="9"/>
      <c r="BL199" s="9"/>
      <c r="BM199" s="9"/>
      <c r="BN199" s="9"/>
      <c r="BO199" s="9"/>
      <c r="BP199" s="9"/>
      <c r="BQ199" s="9"/>
      <c r="BR199" s="9"/>
      <c r="BS199" s="9"/>
      <c r="BT199" s="9"/>
      <c r="BU199" s="9"/>
      <c r="BV199" s="9"/>
      <c r="BW199" s="9"/>
    </row>
    <row r="200" spans="1:75" ht="12" x14ac:dyDescent="0.2">
      <c r="A200" s="13">
        <v>16</v>
      </c>
      <c r="B200" s="14">
        <f t="shared" si="15"/>
        <v>1958.7699999999998</v>
      </c>
      <c r="C200" s="14">
        <f t="shared" si="15"/>
        <v>1903.6699999999998</v>
      </c>
      <c r="D200" s="14">
        <f t="shared" si="15"/>
        <v>1847.05</v>
      </c>
      <c r="E200" s="14">
        <f t="shared" si="15"/>
        <v>1837.8700000000001</v>
      </c>
      <c r="F200" s="14">
        <f t="shared" si="15"/>
        <v>1874.3</v>
      </c>
      <c r="G200" s="14">
        <f t="shared" si="15"/>
        <v>1971.84</v>
      </c>
      <c r="H200" s="14">
        <f t="shared" si="15"/>
        <v>2257.5</v>
      </c>
      <c r="I200" s="14">
        <f t="shared" si="15"/>
        <v>2410.34</v>
      </c>
      <c r="J200" s="14">
        <f t="shared" si="15"/>
        <v>2606.2400000000002</v>
      </c>
      <c r="K200" s="14">
        <f t="shared" si="15"/>
        <v>2643.71</v>
      </c>
      <c r="L200" s="14">
        <f t="shared" si="15"/>
        <v>2660.31</v>
      </c>
      <c r="M200" s="14">
        <f t="shared" si="15"/>
        <v>2669.9700000000003</v>
      </c>
      <c r="N200" s="14">
        <f t="shared" si="15"/>
        <v>2672.27</v>
      </c>
      <c r="O200" s="14">
        <f t="shared" si="15"/>
        <v>2685.17</v>
      </c>
      <c r="P200" s="14">
        <f t="shared" si="15"/>
        <v>2644.6600000000003</v>
      </c>
      <c r="Q200" s="14">
        <f t="shared" si="15"/>
        <v>2638.77</v>
      </c>
      <c r="R200" s="14">
        <f t="shared" si="15"/>
        <v>2626.69</v>
      </c>
      <c r="S200" s="14">
        <f t="shared" si="15"/>
        <v>2621.79</v>
      </c>
      <c r="T200" s="14">
        <f t="shared" si="15"/>
        <v>2486.4700000000003</v>
      </c>
      <c r="U200" s="14">
        <f t="shared" si="15"/>
        <v>2645.8700000000003</v>
      </c>
      <c r="V200" s="14">
        <f t="shared" si="15"/>
        <v>2554.5500000000002</v>
      </c>
      <c r="W200" s="14">
        <f t="shared" si="15"/>
        <v>2448.7000000000003</v>
      </c>
      <c r="X200" s="14">
        <f t="shared" si="15"/>
        <v>2327.2200000000003</v>
      </c>
      <c r="Y200" s="14">
        <f t="shared" si="15"/>
        <v>1976.8700000000001</v>
      </c>
      <c r="AZ200" s="9"/>
      <c r="BA200" s="9"/>
      <c r="BB200" s="9"/>
      <c r="BC200" s="9"/>
      <c r="BD200" s="9"/>
      <c r="BE200" s="9"/>
      <c r="BF200" s="9"/>
      <c r="BG200" s="9"/>
      <c r="BH200" s="9"/>
      <c r="BI200" s="9"/>
      <c r="BJ200" s="9"/>
      <c r="BK200" s="9"/>
      <c r="BL200" s="9"/>
      <c r="BM200" s="9"/>
      <c r="BN200" s="9"/>
      <c r="BO200" s="9"/>
      <c r="BP200" s="9"/>
      <c r="BQ200" s="9"/>
      <c r="BR200" s="9"/>
      <c r="BS200" s="9"/>
      <c r="BT200" s="9"/>
      <c r="BU200" s="9"/>
      <c r="BV200" s="9"/>
      <c r="BW200" s="9"/>
    </row>
    <row r="201" spans="1:75" ht="12" x14ac:dyDescent="0.2">
      <c r="A201" s="13">
        <v>17</v>
      </c>
      <c r="B201" s="14">
        <f t="shared" si="15"/>
        <v>1816.39</v>
      </c>
      <c r="C201" s="14">
        <f t="shared" si="15"/>
        <v>1785.3</v>
      </c>
      <c r="D201" s="14">
        <f t="shared" si="15"/>
        <v>1769.7699999999998</v>
      </c>
      <c r="E201" s="14">
        <f t="shared" si="15"/>
        <v>1769.1499999999999</v>
      </c>
      <c r="F201" s="14">
        <f t="shared" si="15"/>
        <v>1791.0599999999997</v>
      </c>
      <c r="G201" s="14">
        <f t="shared" si="15"/>
        <v>1847.8300000000002</v>
      </c>
      <c r="H201" s="14">
        <f t="shared" si="15"/>
        <v>2061.0500000000002</v>
      </c>
      <c r="I201" s="14">
        <f t="shared" si="15"/>
        <v>2382.34</v>
      </c>
      <c r="J201" s="14">
        <f t="shared" si="15"/>
        <v>2419.9</v>
      </c>
      <c r="K201" s="14">
        <f t="shared" si="15"/>
        <v>2461.9300000000003</v>
      </c>
      <c r="L201" s="14">
        <f t="shared" si="15"/>
        <v>2476.56</v>
      </c>
      <c r="M201" s="14">
        <f t="shared" si="15"/>
        <v>2496.67</v>
      </c>
      <c r="N201" s="14">
        <f t="shared" si="15"/>
        <v>2484.6600000000003</v>
      </c>
      <c r="O201" s="14">
        <f t="shared" si="15"/>
        <v>2491.2200000000003</v>
      </c>
      <c r="P201" s="14">
        <f t="shared" si="15"/>
        <v>2455.44</v>
      </c>
      <c r="Q201" s="14">
        <f t="shared" si="15"/>
        <v>2446.1800000000003</v>
      </c>
      <c r="R201" s="14">
        <f t="shared" si="15"/>
        <v>2437.7200000000003</v>
      </c>
      <c r="S201" s="14">
        <f t="shared" si="15"/>
        <v>2444.84</v>
      </c>
      <c r="T201" s="14">
        <f t="shared" si="15"/>
        <v>2439.94</v>
      </c>
      <c r="U201" s="14">
        <f t="shared" si="15"/>
        <v>2461.0700000000002</v>
      </c>
      <c r="V201" s="14">
        <f t="shared" si="15"/>
        <v>2449.5300000000002</v>
      </c>
      <c r="W201" s="14">
        <f t="shared" si="15"/>
        <v>2407.44</v>
      </c>
      <c r="X201" s="14">
        <f t="shared" si="15"/>
        <v>2200.2200000000003</v>
      </c>
      <c r="Y201" s="14">
        <f t="shared" si="15"/>
        <v>1908.72</v>
      </c>
      <c r="AZ201" s="9"/>
      <c r="BA201" s="9"/>
      <c r="BB201" s="9"/>
      <c r="BC201" s="9"/>
      <c r="BD201" s="9"/>
      <c r="BE201" s="9"/>
      <c r="BF201" s="9"/>
      <c r="BG201" s="9"/>
      <c r="BH201" s="9"/>
      <c r="BI201" s="9"/>
      <c r="BJ201" s="9"/>
      <c r="BK201" s="9"/>
      <c r="BL201" s="9"/>
      <c r="BM201" s="9"/>
      <c r="BN201" s="9"/>
      <c r="BO201" s="9"/>
      <c r="BP201" s="9"/>
      <c r="BQ201" s="9"/>
      <c r="BR201" s="9"/>
      <c r="BS201" s="9"/>
      <c r="BT201" s="9"/>
      <c r="BU201" s="9"/>
      <c r="BV201" s="9"/>
      <c r="BW201" s="9"/>
    </row>
    <row r="202" spans="1:75" ht="12" x14ac:dyDescent="0.2">
      <c r="A202" s="13">
        <v>18</v>
      </c>
      <c r="B202" s="14">
        <f t="shared" si="15"/>
        <v>1854.39</v>
      </c>
      <c r="C202" s="14">
        <f t="shared" si="15"/>
        <v>1824.53</v>
      </c>
      <c r="D202" s="14">
        <f t="shared" si="15"/>
        <v>1804.05</v>
      </c>
      <c r="E202" s="14">
        <f t="shared" si="15"/>
        <v>1804.1499999999999</v>
      </c>
      <c r="F202" s="14">
        <f t="shared" si="15"/>
        <v>1836.2099999999998</v>
      </c>
      <c r="G202" s="14">
        <f t="shared" si="15"/>
        <v>1899.2499999999998</v>
      </c>
      <c r="H202" s="14">
        <f t="shared" si="15"/>
        <v>2194.7000000000003</v>
      </c>
      <c r="I202" s="14">
        <f t="shared" si="15"/>
        <v>2391.48</v>
      </c>
      <c r="J202" s="14">
        <f t="shared" si="15"/>
        <v>2484.15</v>
      </c>
      <c r="K202" s="14">
        <f t="shared" si="15"/>
        <v>2510.2000000000003</v>
      </c>
      <c r="L202" s="14">
        <f t="shared" si="15"/>
        <v>2522.25</v>
      </c>
      <c r="M202" s="14">
        <f t="shared" si="15"/>
        <v>2550.38</v>
      </c>
      <c r="N202" s="14">
        <f t="shared" si="15"/>
        <v>2532.61</v>
      </c>
      <c r="O202" s="14">
        <f t="shared" si="15"/>
        <v>2540.4500000000003</v>
      </c>
      <c r="P202" s="14">
        <f t="shared" si="15"/>
        <v>2542.3200000000002</v>
      </c>
      <c r="Q202" s="14">
        <f t="shared" si="15"/>
        <v>2502</v>
      </c>
      <c r="R202" s="14">
        <f t="shared" si="15"/>
        <v>2483.44</v>
      </c>
      <c r="S202" s="14">
        <f t="shared" si="15"/>
        <v>2495.0800000000004</v>
      </c>
      <c r="T202" s="14">
        <f t="shared" si="15"/>
        <v>2483.5500000000002</v>
      </c>
      <c r="U202" s="14">
        <f t="shared" si="15"/>
        <v>2508</v>
      </c>
      <c r="V202" s="14">
        <f t="shared" si="15"/>
        <v>2463.84</v>
      </c>
      <c r="W202" s="14">
        <f t="shared" si="15"/>
        <v>2391.7200000000003</v>
      </c>
      <c r="X202" s="14">
        <f t="shared" si="15"/>
        <v>2174.04</v>
      </c>
      <c r="Y202" s="14">
        <f t="shared" si="15"/>
        <v>1860.36</v>
      </c>
      <c r="AZ202" s="9"/>
      <c r="BA202" s="9"/>
      <c r="BB202" s="9"/>
      <c r="BC202" s="9"/>
      <c r="BD202" s="9"/>
      <c r="BE202" s="9"/>
      <c r="BF202" s="9"/>
      <c r="BG202" s="9"/>
      <c r="BH202" s="9"/>
      <c r="BI202" s="9"/>
      <c r="BJ202" s="9"/>
      <c r="BK202" s="9"/>
      <c r="BL202" s="9"/>
      <c r="BM202" s="9"/>
      <c r="BN202" s="9"/>
      <c r="BO202" s="9"/>
      <c r="BP202" s="9"/>
      <c r="BQ202" s="9"/>
      <c r="BR202" s="9"/>
      <c r="BS202" s="9"/>
      <c r="BT202" s="9"/>
      <c r="BU202" s="9"/>
      <c r="BV202" s="9"/>
      <c r="BW202" s="9"/>
    </row>
    <row r="203" spans="1:75" ht="12" x14ac:dyDescent="0.2">
      <c r="A203" s="13">
        <v>19</v>
      </c>
      <c r="B203" s="14">
        <f t="shared" si="15"/>
        <v>1864.57</v>
      </c>
      <c r="C203" s="14">
        <f t="shared" si="15"/>
        <v>1833.57</v>
      </c>
      <c r="D203" s="14">
        <f t="shared" si="15"/>
        <v>1807.24</v>
      </c>
      <c r="E203" s="14">
        <f t="shared" si="15"/>
        <v>1810.4599999999998</v>
      </c>
      <c r="F203" s="14">
        <f t="shared" si="15"/>
        <v>1847.64</v>
      </c>
      <c r="G203" s="14">
        <f t="shared" si="15"/>
        <v>1904.5599999999997</v>
      </c>
      <c r="H203" s="14">
        <f t="shared" si="15"/>
        <v>2294.96</v>
      </c>
      <c r="I203" s="14">
        <f t="shared" si="15"/>
        <v>2446.9700000000003</v>
      </c>
      <c r="J203" s="14">
        <f t="shared" si="15"/>
        <v>2522.67</v>
      </c>
      <c r="K203" s="14">
        <f t="shared" si="15"/>
        <v>2534.9500000000003</v>
      </c>
      <c r="L203" s="14">
        <f t="shared" si="15"/>
        <v>2539.42</v>
      </c>
      <c r="M203" s="14">
        <f t="shared" si="15"/>
        <v>2576.04</v>
      </c>
      <c r="N203" s="14">
        <f t="shared" si="15"/>
        <v>2556.1000000000004</v>
      </c>
      <c r="O203" s="14">
        <f t="shared" si="15"/>
        <v>2563.5700000000002</v>
      </c>
      <c r="P203" s="14">
        <f t="shared" si="15"/>
        <v>2567.5700000000002</v>
      </c>
      <c r="Q203" s="14">
        <f t="shared" si="15"/>
        <v>2522.0100000000002</v>
      </c>
      <c r="R203" s="14">
        <f t="shared" si="15"/>
        <v>2486.5100000000002</v>
      </c>
      <c r="S203" s="14">
        <f t="shared" si="15"/>
        <v>2494.17</v>
      </c>
      <c r="T203" s="14">
        <f t="shared" si="15"/>
        <v>2486.6400000000003</v>
      </c>
      <c r="U203" s="14">
        <f t="shared" si="15"/>
        <v>2533.77</v>
      </c>
      <c r="V203" s="14">
        <f t="shared" si="15"/>
        <v>2505.44</v>
      </c>
      <c r="W203" s="14">
        <f t="shared" si="15"/>
        <v>2450.67</v>
      </c>
      <c r="X203" s="14">
        <f t="shared" si="15"/>
        <v>2268.21</v>
      </c>
      <c r="Y203" s="14">
        <f t="shared" si="15"/>
        <v>1878.26</v>
      </c>
      <c r="AZ203" s="9"/>
      <c r="BA203" s="9"/>
      <c r="BB203" s="9"/>
      <c r="BC203" s="9"/>
      <c r="BD203" s="9"/>
      <c r="BE203" s="9"/>
      <c r="BF203" s="9"/>
      <c r="BG203" s="9"/>
      <c r="BH203" s="9"/>
      <c r="BI203" s="9"/>
      <c r="BJ203" s="9"/>
      <c r="BK203" s="9"/>
      <c r="BL203" s="9"/>
      <c r="BM203" s="9"/>
      <c r="BN203" s="9"/>
      <c r="BO203" s="9"/>
      <c r="BP203" s="9"/>
      <c r="BQ203" s="9"/>
      <c r="BR203" s="9"/>
      <c r="BS203" s="9"/>
      <c r="BT203" s="9"/>
      <c r="BU203" s="9"/>
      <c r="BV203" s="9"/>
      <c r="BW203" s="9"/>
    </row>
    <row r="204" spans="1:75" ht="12" x14ac:dyDescent="0.2">
      <c r="A204" s="13">
        <v>20</v>
      </c>
      <c r="B204" s="14">
        <f t="shared" si="15"/>
        <v>1860.4799999999998</v>
      </c>
      <c r="C204" s="14">
        <f t="shared" si="15"/>
        <v>1830.91</v>
      </c>
      <c r="D204" s="14">
        <f t="shared" si="15"/>
        <v>1795.49</v>
      </c>
      <c r="E204" s="14">
        <f t="shared" si="15"/>
        <v>1784.22</v>
      </c>
      <c r="F204" s="14">
        <f t="shared" si="15"/>
        <v>1835.7</v>
      </c>
      <c r="G204" s="14">
        <f t="shared" si="15"/>
        <v>1891.6299999999999</v>
      </c>
      <c r="H204" s="14">
        <f t="shared" si="15"/>
        <v>2244.8000000000002</v>
      </c>
      <c r="I204" s="14">
        <f t="shared" si="15"/>
        <v>2407.92</v>
      </c>
      <c r="J204" s="14">
        <f t="shared" si="15"/>
        <v>2494.1200000000003</v>
      </c>
      <c r="K204" s="14">
        <f t="shared" si="15"/>
        <v>2499.4100000000003</v>
      </c>
      <c r="L204" s="14">
        <f t="shared" si="15"/>
        <v>2507.4300000000003</v>
      </c>
      <c r="M204" s="14">
        <f t="shared" si="15"/>
        <v>2529.3700000000003</v>
      </c>
      <c r="N204" s="14">
        <f t="shared" si="15"/>
        <v>2516.5300000000002</v>
      </c>
      <c r="O204" s="14">
        <f t="shared" si="15"/>
        <v>2521.8500000000004</v>
      </c>
      <c r="P204" s="14">
        <f t="shared" si="15"/>
        <v>2516.15</v>
      </c>
      <c r="Q204" s="14">
        <f t="shared" si="15"/>
        <v>2485.2800000000002</v>
      </c>
      <c r="R204" s="14">
        <f t="shared" si="15"/>
        <v>2482.6600000000003</v>
      </c>
      <c r="S204" s="14">
        <f t="shared" si="15"/>
        <v>2488.6800000000003</v>
      </c>
      <c r="T204" s="14">
        <f t="shared" si="15"/>
        <v>2482.69</v>
      </c>
      <c r="U204" s="14">
        <f t="shared" si="15"/>
        <v>2498.2800000000002</v>
      </c>
      <c r="V204" s="14">
        <f t="shared" si="15"/>
        <v>2466.25</v>
      </c>
      <c r="W204" s="14">
        <f t="shared" si="15"/>
        <v>2402.0100000000002</v>
      </c>
      <c r="X204" s="14">
        <f t="shared" si="15"/>
        <v>2237.3200000000002</v>
      </c>
      <c r="Y204" s="14">
        <f t="shared" si="15"/>
        <v>1887.7299999999998</v>
      </c>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row>
    <row r="205" spans="1:75" ht="12" x14ac:dyDescent="0.2">
      <c r="A205" s="13">
        <v>21</v>
      </c>
      <c r="B205" s="14">
        <f t="shared" si="15"/>
        <v>1958.86</v>
      </c>
      <c r="C205" s="14">
        <f t="shared" si="15"/>
        <v>1901.8500000000001</v>
      </c>
      <c r="D205" s="14">
        <f t="shared" si="15"/>
        <v>1853.16</v>
      </c>
      <c r="E205" s="14">
        <f t="shared" si="15"/>
        <v>1839.2499999999998</v>
      </c>
      <c r="F205" s="14">
        <f t="shared" si="15"/>
        <v>1859.72</v>
      </c>
      <c r="G205" s="14">
        <f t="shared" si="15"/>
        <v>1887.16</v>
      </c>
      <c r="H205" s="14">
        <f t="shared" si="15"/>
        <v>1942.32</v>
      </c>
      <c r="I205" s="14">
        <f t="shared" si="15"/>
        <v>2237.5500000000002</v>
      </c>
      <c r="J205" s="14">
        <f t="shared" si="15"/>
        <v>2369.4100000000003</v>
      </c>
      <c r="K205" s="14">
        <f t="shared" si="15"/>
        <v>2430.2800000000002</v>
      </c>
      <c r="L205" s="14">
        <f t="shared" si="15"/>
        <v>2464.84</v>
      </c>
      <c r="M205" s="14">
        <f t="shared" si="15"/>
        <v>2474.88</v>
      </c>
      <c r="N205" s="14">
        <f t="shared" si="15"/>
        <v>2467.6600000000003</v>
      </c>
      <c r="O205" s="14">
        <f t="shared" si="15"/>
        <v>2468.86</v>
      </c>
      <c r="P205" s="14">
        <f t="shared" si="15"/>
        <v>2431.9100000000003</v>
      </c>
      <c r="Q205" s="14">
        <f t="shared" si="15"/>
        <v>2435.92</v>
      </c>
      <c r="R205" s="14">
        <f t="shared" si="15"/>
        <v>2446.3700000000003</v>
      </c>
      <c r="S205" s="14">
        <f t="shared" si="15"/>
        <v>2467</v>
      </c>
      <c r="T205" s="14">
        <f t="shared" si="15"/>
        <v>2463.9500000000003</v>
      </c>
      <c r="U205" s="14">
        <f t="shared" si="15"/>
        <v>2443.4700000000003</v>
      </c>
      <c r="V205" s="14">
        <f t="shared" si="15"/>
        <v>2451.86</v>
      </c>
      <c r="W205" s="14">
        <f t="shared" si="15"/>
        <v>2374.73</v>
      </c>
      <c r="X205" s="14">
        <f t="shared" si="15"/>
        <v>2243.48</v>
      </c>
      <c r="Y205" s="14">
        <f t="shared" si="15"/>
        <v>1901.7499999999998</v>
      </c>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row>
    <row r="206" spans="1:75" ht="12" x14ac:dyDescent="0.2">
      <c r="A206" s="13">
        <v>22</v>
      </c>
      <c r="B206" s="14">
        <f t="shared" si="15"/>
        <v>1900.7699999999998</v>
      </c>
      <c r="C206" s="14">
        <f t="shared" si="15"/>
        <v>1837.8300000000002</v>
      </c>
      <c r="D206" s="14">
        <f t="shared" si="15"/>
        <v>1819.45</v>
      </c>
      <c r="E206" s="14">
        <f t="shared" si="15"/>
        <v>1789.7099999999998</v>
      </c>
      <c r="F206" s="14">
        <f t="shared" si="15"/>
        <v>1822.6200000000001</v>
      </c>
      <c r="G206" s="14">
        <f t="shared" si="15"/>
        <v>1828.05</v>
      </c>
      <c r="H206" s="14">
        <f t="shared" si="15"/>
        <v>1859.24</v>
      </c>
      <c r="I206" s="14">
        <f t="shared" si="15"/>
        <v>1964.14</v>
      </c>
      <c r="J206" s="14">
        <f t="shared" si="15"/>
        <v>2212.1400000000003</v>
      </c>
      <c r="K206" s="14">
        <f t="shared" si="15"/>
        <v>2364.2200000000003</v>
      </c>
      <c r="L206" s="14">
        <f t="shared" si="15"/>
        <v>2394.8900000000003</v>
      </c>
      <c r="M206" s="14">
        <f t="shared" si="15"/>
        <v>2405.2200000000003</v>
      </c>
      <c r="N206" s="14">
        <f t="shared" si="15"/>
        <v>2403.34</v>
      </c>
      <c r="O206" s="14">
        <f t="shared" si="15"/>
        <v>2405.23</v>
      </c>
      <c r="P206" s="14">
        <f t="shared" si="15"/>
        <v>2385.94</v>
      </c>
      <c r="Q206" s="14">
        <f t="shared" si="15"/>
        <v>2396.31</v>
      </c>
      <c r="R206" s="14">
        <f t="shared" si="15"/>
        <v>2410.4700000000003</v>
      </c>
      <c r="S206" s="14">
        <f t="shared" si="15"/>
        <v>2437.0800000000004</v>
      </c>
      <c r="T206" s="14">
        <f t="shared" si="15"/>
        <v>2437.48</v>
      </c>
      <c r="U206" s="14">
        <f t="shared" si="15"/>
        <v>2431.48</v>
      </c>
      <c r="V206" s="14">
        <f t="shared" si="15"/>
        <v>2428.7000000000003</v>
      </c>
      <c r="W206" s="14">
        <f t="shared" si="15"/>
        <v>2391.13</v>
      </c>
      <c r="X206" s="14">
        <f t="shared" si="15"/>
        <v>2203.8700000000003</v>
      </c>
      <c r="Y206" s="14">
        <f t="shared" si="15"/>
        <v>1891.9799999999998</v>
      </c>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row>
    <row r="207" spans="1:75" ht="12" x14ac:dyDescent="0.2">
      <c r="A207" s="13">
        <v>23</v>
      </c>
      <c r="B207" s="14">
        <f t="shared" si="15"/>
        <v>1847.14</v>
      </c>
      <c r="C207" s="14">
        <f t="shared" si="15"/>
        <v>1815.4199999999998</v>
      </c>
      <c r="D207" s="14">
        <f t="shared" si="15"/>
        <v>1762.49</v>
      </c>
      <c r="E207" s="14">
        <f t="shared" si="15"/>
        <v>1753.93</v>
      </c>
      <c r="F207" s="14">
        <f t="shared" si="15"/>
        <v>1798.6299999999999</v>
      </c>
      <c r="G207" s="14">
        <f t="shared" si="15"/>
        <v>1862.9599999999998</v>
      </c>
      <c r="H207" s="14">
        <f t="shared" si="15"/>
        <v>2097.0100000000002</v>
      </c>
      <c r="I207" s="14">
        <f t="shared" si="15"/>
        <v>2403.3500000000004</v>
      </c>
      <c r="J207" s="14">
        <f t="shared" si="15"/>
        <v>2526.46</v>
      </c>
      <c r="K207" s="14">
        <f t="shared" si="15"/>
        <v>2542.5800000000004</v>
      </c>
      <c r="L207" s="14">
        <f t="shared" si="15"/>
        <v>2550.86</v>
      </c>
      <c r="M207" s="14">
        <f t="shared" si="15"/>
        <v>2580.4</v>
      </c>
      <c r="N207" s="14">
        <f t="shared" si="15"/>
        <v>2563.7200000000003</v>
      </c>
      <c r="O207" s="14">
        <f t="shared" si="15"/>
        <v>2570.81</v>
      </c>
      <c r="P207" s="14">
        <f t="shared" si="15"/>
        <v>2564.7400000000002</v>
      </c>
      <c r="Q207" s="14">
        <f t="shared" ref="Q207:Y207" si="16">Q105</f>
        <v>2530.7800000000002</v>
      </c>
      <c r="R207" s="14">
        <f t="shared" si="16"/>
        <v>2528.8900000000003</v>
      </c>
      <c r="S207" s="14">
        <f t="shared" si="16"/>
        <v>2535.8900000000003</v>
      </c>
      <c r="T207" s="14">
        <f t="shared" si="16"/>
        <v>2530.44</v>
      </c>
      <c r="U207" s="14">
        <f t="shared" si="16"/>
        <v>2546.36</v>
      </c>
      <c r="V207" s="14">
        <f t="shared" si="16"/>
        <v>2521.81</v>
      </c>
      <c r="W207" s="14">
        <f t="shared" si="16"/>
        <v>2386.4</v>
      </c>
      <c r="X207" s="14">
        <f t="shared" si="16"/>
        <v>2186.9700000000003</v>
      </c>
      <c r="Y207" s="14">
        <f t="shared" si="16"/>
        <v>1845.59</v>
      </c>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row>
    <row r="208" spans="1:75" ht="12" x14ac:dyDescent="0.2">
      <c r="A208" s="13">
        <v>24</v>
      </c>
      <c r="B208" s="14">
        <f t="shared" ref="B208:Y215" si="17">B106</f>
        <v>1845.74</v>
      </c>
      <c r="C208" s="14">
        <f t="shared" si="17"/>
        <v>1793.1499999999999</v>
      </c>
      <c r="D208" s="14">
        <f t="shared" si="17"/>
        <v>1776.1899999999998</v>
      </c>
      <c r="E208" s="14">
        <f t="shared" si="17"/>
        <v>1779.3</v>
      </c>
      <c r="F208" s="14">
        <f t="shared" si="17"/>
        <v>1832.7099999999998</v>
      </c>
      <c r="G208" s="14">
        <f t="shared" si="17"/>
        <v>1906.6299999999999</v>
      </c>
      <c r="H208" s="14">
        <f t="shared" si="17"/>
        <v>2255.3300000000004</v>
      </c>
      <c r="I208" s="14">
        <f t="shared" si="17"/>
        <v>2427.7600000000002</v>
      </c>
      <c r="J208" s="14">
        <f t="shared" si="17"/>
        <v>2519.1600000000003</v>
      </c>
      <c r="K208" s="14">
        <f t="shared" si="17"/>
        <v>2527.3700000000003</v>
      </c>
      <c r="L208" s="14">
        <f t="shared" si="17"/>
        <v>2535.0700000000002</v>
      </c>
      <c r="M208" s="14">
        <f t="shared" si="17"/>
        <v>2555.31</v>
      </c>
      <c r="N208" s="14">
        <f t="shared" si="17"/>
        <v>2545.86</v>
      </c>
      <c r="O208" s="14">
        <f t="shared" si="17"/>
        <v>2552.3200000000002</v>
      </c>
      <c r="P208" s="14">
        <f t="shared" si="17"/>
        <v>2550.46</v>
      </c>
      <c r="Q208" s="14">
        <f t="shared" si="17"/>
        <v>2520.4100000000003</v>
      </c>
      <c r="R208" s="14">
        <f t="shared" si="17"/>
        <v>2518.79</v>
      </c>
      <c r="S208" s="14">
        <f t="shared" si="17"/>
        <v>2526.84</v>
      </c>
      <c r="T208" s="14">
        <f t="shared" si="17"/>
        <v>2524.5700000000002</v>
      </c>
      <c r="U208" s="14">
        <f t="shared" si="17"/>
        <v>2538.59</v>
      </c>
      <c r="V208" s="14">
        <f t="shared" si="17"/>
        <v>2505.3500000000004</v>
      </c>
      <c r="W208" s="14">
        <f t="shared" si="17"/>
        <v>2441.4900000000002</v>
      </c>
      <c r="X208" s="14">
        <f t="shared" si="17"/>
        <v>2306.61</v>
      </c>
      <c r="Y208" s="14">
        <f t="shared" si="17"/>
        <v>1900.2</v>
      </c>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row>
    <row r="209" spans="1:75" ht="12" x14ac:dyDescent="0.2">
      <c r="A209" s="13">
        <v>25</v>
      </c>
      <c r="B209" s="14">
        <f t="shared" si="17"/>
        <v>1854.8799999999999</v>
      </c>
      <c r="C209" s="14">
        <f t="shared" si="17"/>
        <v>1823.8799999999999</v>
      </c>
      <c r="D209" s="14">
        <f t="shared" si="17"/>
        <v>1794.5199999999998</v>
      </c>
      <c r="E209" s="14">
        <f t="shared" si="17"/>
        <v>1799.91</v>
      </c>
      <c r="F209" s="14">
        <f t="shared" si="17"/>
        <v>1860.8099999999997</v>
      </c>
      <c r="G209" s="14">
        <f t="shared" si="17"/>
        <v>1914.3700000000001</v>
      </c>
      <c r="H209" s="14">
        <f t="shared" si="17"/>
        <v>2267.4700000000003</v>
      </c>
      <c r="I209" s="14">
        <f t="shared" si="17"/>
        <v>2484.9100000000003</v>
      </c>
      <c r="J209" s="14">
        <f t="shared" si="17"/>
        <v>2576.61</v>
      </c>
      <c r="K209" s="14">
        <f t="shared" si="17"/>
        <v>2582.94</v>
      </c>
      <c r="L209" s="14">
        <f t="shared" si="17"/>
        <v>2597.21</v>
      </c>
      <c r="M209" s="14">
        <f t="shared" si="17"/>
        <v>2618.25</v>
      </c>
      <c r="N209" s="14">
        <f t="shared" si="17"/>
        <v>2605.7200000000003</v>
      </c>
      <c r="O209" s="14">
        <f t="shared" si="17"/>
        <v>2610.1400000000003</v>
      </c>
      <c r="P209" s="14">
        <f t="shared" si="17"/>
        <v>2605.0100000000002</v>
      </c>
      <c r="Q209" s="14">
        <f t="shared" si="17"/>
        <v>2573.67</v>
      </c>
      <c r="R209" s="14">
        <f t="shared" si="17"/>
        <v>2567.92</v>
      </c>
      <c r="S209" s="14">
        <f t="shared" si="17"/>
        <v>2576.7800000000002</v>
      </c>
      <c r="T209" s="14">
        <f t="shared" si="17"/>
        <v>2570.42</v>
      </c>
      <c r="U209" s="14">
        <f t="shared" si="17"/>
        <v>2586.1000000000004</v>
      </c>
      <c r="V209" s="14">
        <f t="shared" si="17"/>
        <v>2558.1600000000003</v>
      </c>
      <c r="W209" s="14">
        <f t="shared" si="17"/>
        <v>2446.0500000000002</v>
      </c>
      <c r="X209" s="14">
        <f t="shared" si="17"/>
        <v>2312.86</v>
      </c>
      <c r="Y209" s="14">
        <f t="shared" si="17"/>
        <v>1914.1200000000001</v>
      </c>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row>
    <row r="210" spans="1:75" ht="12" x14ac:dyDescent="0.2">
      <c r="A210" s="13">
        <v>26</v>
      </c>
      <c r="B210" s="14">
        <f t="shared" si="17"/>
        <v>1918.47</v>
      </c>
      <c r="C210" s="14">
        <f t="shared" si="17"/>
        <v>1891.41</v>
      </c>
      <c r="D210" s="14">
        <f t="shared" si="17"/>
        <v>1840.78</v>
      </c>
      <c r="E210" s="14">
        <f t="shared" si="17"/>
        <v>1865.2099999999998</v>
      </c>
      <c r="F210" s="14">
        <f t="shared" si="17"/>
        <v>1929.3300000000002</v>
      </c>
      <c r="G210" s="14">
        <f t="shared" si="17"/>
        <v>2085.2800000000002</v>
      </c>
      <c r="H210" s="14">
        <f t="shared" si="17"/>
        <v>2342.8300000000004</v>
      </c>
      <c r="I210" s="14">
        <f t="shared" si="17"/>
        <v>2522.2000000000003</v>
      </c>
      <c r="J210" s="14">
        <f t="shared" si="17"/>
        <v>2603.9900000000002</v>
      </c>
      <c r="K210" s="14">
        <f t="shared" si="17"/>
        <v>2610.8700000000003</v>
      </c>
      <c r="L210" s="14">
        <f t="shared" si="17"/>
        <v>2620.2200000000003</v>
      </c>
      <c r="M210" s="14">
        <f t="shared" si="17"/>
        <v>2641.8300000000004</v>
      </c>
      <c r="N210" s="14">
        <f t="shared" si="17"/>
        <v>2630.78</v>
      </c>
      <c r="O210" s="14">
        <f t="shared" si="17"/>
        <v>2633.48</v>
      </c>
      <c r="P210" s="14">
        <f t="shared" si="17"/>
        <v>2630.1200000000003</v>
      </c>
      <c r="Q210" s="14">
        <f t="shared" si="17"/>
        <v>2595.1200000000003</v>
      </c>
      <c r="R210" s="14">
        <f t="shared" si="17"/>
        <v>2589.36</v>
      </c>
      <c r="S210" s="14">
        <f t="shared" si="17"/>
        <v>2601.56</v>
      </c>
      <c r="T210" s="14">
        <f t="shared" si="17"/>
        <v>2596.77</v>
      </c>
      <c r="U210" s="14">
        <f t="shared" si="17"/>
        <v>2609.98</v>
      </c>
      <c r="V210" s="14">
        <f t="shared" si="17"/>
        <v>2585.8000000000002</v>
      </c>
      <c r="W210" s="14">
        <f t="shared" si="17"/>
        <v>2438.6800000000003</v>
      </c>
      <c r="X210" s="14">
        <f t="shared" si="17"/>
        <v>2334.7800000000002</v>
      </c>
      <c r="Y210" s="14">
        <f t="shared" si="17"/>
        <v>1941.84</v>
      </c>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row>
    <row r="211" spans="1:75" ht="12" x14ac:dyDescent="0.2">
      <c r="A211" s="13">
        <v>27</v>
      </c>
      <c r="B211" s="14">
        <f t="shared" si="17"/>
        <v>1916.2899999999997</v>
      </c>
      <c r="C211" s="14">
        <f t="shared" si="17"/>
        <v>1894.01</v>
      </c>
      <c r="D211" s="14">
        <f t="shared" si="17"/>
        <v>1864.0399999999997</v>
      </c>
      <c r="E211" s="14">
        <f t="shared" si="17"/>
        <v>1865.6200000000001</v>
      </c>
      <c r="F211" s="14">
        <f t="shared" si="17"/>
        <v>1945.89</v>
      </c>
      <c r="G211" s="14">
        <f t="shared" si="17"/>
        <v>2052.67</v>
      </c>
      <c r="H211" s="14">
        <f t="shared" si="17"/>
        <v>2309.6600000000003</v>
      </c>
      <c r="I211" s="14">
        <f t="shared" si="17"/>
        <v>2546.3900000000003</v>
      </c>
      <c r="J211" s="14">
        <f t="shared" si="17"/>
        <v>2625.32</v>
      </c>
      <c r="K211" s="14">
        <f t="shared" si="17"/>
        <v>2627.15</v>
      </c>
      <c r="L211" s="14">
        <f t="shared" si="17"/>
        <v>2640.6200000000003</v>
      </c>
      <c r="M211" s="14">
        <f t="shared" si="17"/>
        <v>2669.07</v>
      </c>
      <c r="N211" s="14">
        <f t="shared" si="17"/>
        <v>2660.82</v>
      </c>
      <c r="O211" s="14">
        <f t="shared" si="17"/>
        <v>2663.82</v>
      </c>
      <c r="P211" s="14">
        <f t="shared" si="17"/>
        <v>2660.4</v>
      </c>
      <c r="Q211" s="14">
        <f t="shared" si="17"/>
        <v>2650.77</v>
      </c>
      <c r="R211" s="14">
        <f t="shared" si="17"/>
        <v>2610.04</v>
      </c>
      <c r="S211" s="14">
        <f t="shared" si="17"/>
        <v>2619.9</v>
      </c>
      <c r="T211" s="14">
        <f t="shared" si="17"/>
        <v>2616.13</v>
      </c>
      <c r="U211" s="14">
        <f t="shared" si="17"/>
        <v>2631.11</v>
      </c>
      <c r="V211" s="14">
        <f t="shared" si="17"/>
        <v>2598.63</v>
      </c>
      <c r="W211" s="14">
        <f t="shared" si="17"/>
        <v>2486.1600000000003</v>
      </c>
      <c r="X211" s="14">
        <f t="shared" si="17"/>
        <v>2328.8500000000004</v>
      </c>
      <c r="Y211" s="14">
        <f t="shared" si="17"/>
        <v>2024.3</v>
      </c>
      <c r="AZ211" s="9"/>
      <c r="BA211" s="9"/>
      <c r="BB211" s="9"/>
      <c r="BC211" s="9"/>
      <c r="BD211" s="9"/>
      <c r="BE211" s="9"/>
      <c r="BF211" s="9"/>
      <c r="BG211" s="9"/>
      <c r="BH211" s="9"/>
      <c r="BI211" s="9"/>
      <c r="BJ211" s="9"/>
      <c r="BK211" s="9"/>
      <c r="BL211" s="9"/>
      <c r="BM211" s="9"/>
      <c r="BN211" s="9"/>
      <c r="BO211" s="9"/>
      <c r="BP211" s="9"/>
      <c r="BQ211" s="9"/>
      <c r="BR211" s="9"/>
      <c r="BS211" s="9"/>
      <c r="BT211" s="9"/>
      <c r="BU211" s="9"/>
      <c r="BV211" s="9"/>
      <c r="BW211" s="9"/>
    </row>
    <row r="212" spans="1:75" ht="12" x14ac:dyDescent="0.2">
      <c r="A212" s="13">
        <v>28</v>
      </c>
      <c r="B212" s="14">
        <f t="shared" si="17"/>
        <v>2028.55</v>
      </c>
      <c r="C212" s="14">
        <f t="shared" si="17"/>
        <v>1922.8799999999999</v>
      </c>
      <c r="D212" s="14">
        <f t="shared" si="17"/>
        <v>1882.2699999999998</v>
      </c>
      <c r="E212" s="14">
        <f t="shared" si="17"/>
        <v>1860.16</v>
      </c>
      <c r="F212" s="14">
        <f t="shared" si="17"/>
        <v>1896.0199999999998</v>
      </c>
      <c r="G212" s="14">
        <f t="shared" si="17"/>
        <v>1933.76</v>
      </c>
      <c r="H212" s="14">
        <f t="shared" si="17"/>
        <v>2029.9199999999998</v>
      </c>
      <c r="I212" s="14">
        <f t="shared" si="17"/>
        <v>2248.5100000000002</v>
      </c>
      <c r="J212" s="14">
        <f t="shared" si="17"/>
        <v>2368.71</v>
      </c>
      <c r="K212" s="14">
        <f t="shared" si="17"/>
        <v>2511.23</v>
      </c>
      <c r="L212" s="14">
        <f t="shared" si="17"/>
        <v>2540.2800000000002</v>
      </c>
      <c r="M212" s="14">
        <f t="shared" si="17"/>
        <v>2544.46</v>
      </c>
      <c r="N212" s="14">
        <f t="shared" si="17"/>
        <v>2542.44</v>
      </c>
      <c r="O212" s="14">
        <f t="shared" si="17"/>
        <v>2542.11</v>
      </c>
      <c r="P212" s="14">
        <f t="shared" si="17"/>
        <v>2543.59</v>
      </c>
      <c r="Q212" s="14">
        <f t="shared" si="17"/>
        <v>2508.73</v>
      </c>
      <c r="R212" s="14">
        <f t="shared" si="17"/>
        <v>2518.2400000000002</v>
      </c>
      <c r="S212" s="14">
        <f t="shared" si="17"/>
        <v>2541.9</v>
      </c>
      <c r="T212" s="14">
        <f t="shared" si="17"/>
        <v>2540</v>
      </c>
      <c r="U212" s="14">
        <f t="shared" si="17"/>
        <v>2535.6800000000003</v>
      </c>
      <c r="V212" s="14">
        <f t="shared" si="17"/>
        <v>2535.6800000000003</v>
      </c>
      <c r="W212" s="14">
        <f t="shared" si="17"/>
        <v>2395.94</v>
      </c>
      <c r="X212" s="14">
        <f t="shared" si="17"/>
        <v>2287.7800000000002</v>
      </c>
      <c r="Y212" s="14">
        <f t="shared" si="17"/>
        <v>2026.76</v>
      </c>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row>
    <row r="213" spans="1:75" ht="12" x14ac:dyDescent="0.2">
      <c r="A213" s="13">
        <v>29</v>
      </c>
      <c r="B213" s="14">
        <f t="shared" si="17"/>
        <v>1985.2099999999998</v>
      </c>
      <c r="C213" s="14">
        <f t="shared" si="17"/>
        <v>1907.3300000000002</v>
      </c>
      <c r="D213" s="14">
        <f t="shared" si="17"/>
        <v>1841.36</v>
      </c>
      <c r="E213" s="14">
        <f t="shared" si="17"/>
        <v>1845.0199999999998</v>
      </c>
      <c r="F213" s="14">
        <f t="shared" si="17"/>
        <v>1889.1000000000001</v>
      </c>
      <c r="G213" s="14">
        <f t="shared" si="17"/>
        <v>1920.32</v>
      </c>
      <c r="H213" s="14">
        <f t="shared" si="17"/>
        <v>1984.66</v>
      </c>
      <c r="I213" s="14">
        <f t="shared" si="17"/>
        <v>2114.88</v>
      </c>
      <c r="J213" s="14">
        <f t="shared" si="17"/>
        <v>2305.63</v>
      </c>
      <c r="K213" s="14">
        <f t="shared" si="17"/>
        <v>2403.2200000000003</v>
      </c>
      <c r="L213" s="14">
        <f t="shared" si="17"/>
        <v>2516.13</v>
      </c>
      <c r="M213" s="14">
        <f t="shared" si="17"/>
        <v>2530.3000000000002</v>
      </c>
      <c r="N213" s="14">
        <f t="shared" si="17"/>
        <v>2529.7400000000002</v>
      </c>
      <c r="O213" s="14">
        <f t="shared" si="17"/>
        <v>2531.54</v>
      </c>
      <c r="P213" s="14">
        <f t="shared" si="17"/>
        <v>2530.9500000000003</v>
      </c>
      <c r="Q213" s="14">
        <f t="shared" si="17"/>
        <v>2494.5500000000002</v>
      </c>
      <c r="R213" s="14">
        <f t="shared" si="17"/>
        <v>2506.6000000000004</v>
      </c>
      <c r="S213" s="14">
        <f t="shared" si="17"/>
        <v>2535.8900000000003</v>
      </c>
      <c r="T213" s="14">
        <f t="shared" si="17"/>
        <v>2541.38</v>
      </c>
      <c r="U213" s="14">
        <f t="shared" si="17"/>
        <v>2544.9900000000002</v>
      </c>
      <c r="V213" s="14">
        <f t="shared" si="17"/>
        <v>2546.6600000000003</v>
      </c>
      <c r="W213" s="14">
        <f t="shared" si="17"/>
        <v>2438.65</v>
      </c>
      <c r="X213" s="14">
        <f t="shared" si="17"/>
        <v>2271.2800000000002</v>
      </c>
      <c r="Y213" s="14">
        <f t="shared" si="17"/>
        <v>1997.97</v>
      </c>
      <c r="Z213" s="4">
        <f>IFERROR(Y213,"скрыть")</f>
        <v>1997.97</v>
      </c>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row>
    <row r="214" spans="1:75" ht="12" x14ac:dyDescent="0.2">
      <c r="A214" s="13">
        <v>30</v>
      </c>
      <c r="B214" s="14">
        <f t="shared" si="17"/>
        <v>1918.14</v>
      </c>
      <c r="C214" s="14">
        <f t="shared" si="17"/>
        <v>1858.49</v>
      </c>
      <c r="D214" s="14">
        <f t="shared" si="17"/>
        <v>1804.5800000000002</v>
      </c>
      <c r="E214" s="14">
        <f t="shared" si="17"/>
        <v>1803.5800000000002</v>
      </c>
      <c r="F214" s="14">
        <f t="shared" si="17"/>
        <v>1849.34</v>
      </c>
      <c r="G214" s="14">
        <f t="shared" si="17"/>
        <v>1955.1200000000001</v>
      </c>
      <c r="H214" s="14">
        <f t="shared" si="17"/>
        <v>2238.8900000000003</v>
      </c>
      <c r="I214" s="14">
        <f t="shared" si="17"/>
        <v>2397.0300000000002</v>
      </c>
      <c r="J214" s="14">
        <f t="shared" si="17"/>
        <v>2533.2600000000002</v>
      </c>
      <c r="K214" s="14">
        <f t="shared" si="17"/>
        <v>2531.19</v>
      </c>
      <c r="L214" s="14">
        <f t="shared" si="17"/>
        <v>2541.0500000000002</v>
      </c>
      <c r="M214" s="14">
        <f t="shared" si="17"/>
        <v>2567.75</v>
      </c>
      <c r="N214" s="14">
        <f t="shared" si="17"/>
        <v>2562.5100000000002</v>
      </c>
      <c r="O214" s="14">
        <f t="shared" si="17"/>
        <v>2569.8000000000002</v>
      </c>
      <c r="P214" s="14">
        <f t="shared" si="17"/>
        <v>2562.4100000000003</v>
      </c>
      <c r="Q214" s="14">
        <f t="shared" si="17"/>
        <v>2555.65</v>
      </c>
      <c r="R214" s="14">
        <f t="shared" si="17"/>
        <v>2520.36</v>
      </c>
      <c r="S214" s="14">
        <f t="shared" si="17"/>
        <v>2529.8300000000004</v>
      </c>
      <c r="T214" s="14">
        <f t="shared" si="17"/>
        <v>2535.27</v>
      </c>
      <c r="U214" s="14">
        <f t="shared" si="17"/>
        <v>2547.0300000000002</v>
      </c>
      <c r="V214" s="14">
        <f t="shared" si="17"/>
        <v>2506.81</v>
      </c>
      <c r="W214" s="14">
        <f t="shared" si="17"/>
        <v>2346.6600000000003</v>
      </c>
      <c r="X214" s="14">
        <f t="shared" si="17"/>
        <v>2197.06</v>
      </c>
      <c r="Y214" s="14">
        <f t="shared" si="17"/>
        <v>1908.34</v>
      </c>
      <c r="Z214" s="4">
        <f>IFERROR(Y214,"скрыть")</f>
        <v>1908.34</v>
      </c>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row>
    <row r="215" spans="1:75" ht="12" x14ac:dyDescent="0.2">
      <c r="A215" s="13">
        <v>31</v>
      </c>
      <c r="B215" s="14">
        <f t="shared" si="17"/>
        <v>1808.2299999999998</v>
      </c>
      <c r="C215" s="14">
        <f t="shared" si="17"/>
        <v>1784.0199999999998</v>
      </c>
      <c r="D215" s="14">
        <f t="shared" si="17"/>
        <v>1772.2</v>
      </c>
      <c r="E215" s="14">
        <f t="shared" si="17"/>
        <v>1769.41</v>
      </c>
      <c r="F215" s="14">
        <f t="shared" si="17"/>
        <v>1810.4999999999998</v>
      </c>
      <c r="G215" s="14">
        <f t="shared" si="17"/>
        <v>1826.26</v>
      </c>
      <c r="H215" s="14">
        <f t="shared" si="17"/>
        <v>2057.0300000000002</v>
      </c>
      <c r="I215" s="14">
        <f t="shared" si="17"/>
        <v>2284.5300000000002</v>
      </c>
      <c r="J215" s="14">
        <f t="shared" si="17"/>
        <v>2336.38</v>
      </c>
      <c r="K215" s="14">
        <f t="shared" si="17"/>
        <v>2346.38</v>
      </c>
      <c r="L215" s="14">
        <f t="shared" si="17"/>
        <v>2359.9</v>
      </c>
      <c r="M215" s="14">
        <f t="shared" si="17"/>
        <v>2391.8000000000002</v>
      </c>
      <c r="N215" s="14">
        <f t="shared" si="17"/>
        <v>2376.8900000000003</v>
      </c>
      <c r="O215" s="14">
        <f t="shared" si="17"/>
        <v>2381.9500000000003</v>
      </c>
      <c r="P215" s="14">
        <f t="shared" si="17"/>
        <v>2375.8000000000002</v>
      </c>
      <c r="Q215" s="14">
        <f t="shared" si="17"/>
        <v>2368.5100000000002</v>
      </c>
      <c r="R215" s="14">
        <f t="shared" si="17"/>
        <v>2328.4700000000003</v>
      </c>
      <c r="S215" s="14">
        <f t="shared" si="17"/>
        <v>2339.0800000000004</v>
      </c>
      <c r="T215" s="14">
        <f t="shared" si="17"/>
        <v>2351.4700000000003</v>
      </c>
      <c r="U215" s="14">
        <f t="shared" si="17"/>
        <v>2367.75</v>
      </c>
      <c r="V215" s="14">
        <f t="shared" si="17"/>
        <v>2337.6800000000003</v>
      </c>
      <c r="W215" s="14">
        <f t="shared" si="17"/>
        <v>2261.2400000000002</v>
      </c>
      <c r="X215" s="14">
        <f t="shared" si="17"/>
        <v>2034.72</v>
      </c>
      <c r="Y215" s="14">
        <f t="shared" si="17"/>
        <v>1824.4399999999998</v>
      </c>
      <c r="Z215" s="4">
        <f>IFERROR(Y215,"скрыть")</f>
        <v>1824.4399999999998</v>
      </c>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row>
    <row r="216" spans="1:75" ht="15.75" x14ac:dyDescent="0.25">
      <c r="B216" s="55" t="s">
        <v>138</v>
      </c>
      <c r="C216" s="55"/>
      <c r="D216" s="55"/>
      <c r="E216" s="55"/>
      <c r="F216" s="55"/>
      <c r="G216" s="55"/>
      <c r="H216" s="55"/>
      <c r="I216" s="55"/>
      <c r="J216" s="55"/>
      <c r="K216" s="55"/>
      <c r="L216" s="55"/>
      <c r="M216" s="55"/>
      <c r="N216" s="55"/>
      <c r="O216" s="55"/>
      <c r="P216" s="55"/>
      <c r="Q216" s="55"/>
      <c r="R216" s="55"/>
      <c r="S216" s="55"/>
      <c r="T216" s="55"/>
      <c r="U216" s="55"/>
      <c r="V216" s="55"/>
      <c r="W216" s="55"/>
      <c r="X216" s="55"/>
      <c r="Y216" s="55"/>
      <c r="AA216" s="9"/>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row>
    <row r="217" spans="1:75" s="7" customFormat="1" ht="26.1" customHeight="1" x14ac:dyDescent="0.2">
      <c r="A217" s="69" t="s">
        <v>92</v>
      </c>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row>
    <row r="218" spans="1:75" s="7" customFormat="1" ht="24" customHeight="1" x14ac:dyDescent="0.2">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row>
    <row r="219" spans="1:75" ht="15.75" x14ac:dyDescent="0.25">
      <c r="B219" s="55" t="s">
        <v>93</v>
      </c>
      <c r="C219" s="55"/>
      <c r="D219" s="55"/>
      <c r="E219" s="55"/>
      <c r="F219" s="55"/>
      <c r="G219" s="55"/>
      <c r="H219" s="55"/>
      <c r="I219" s="55"/>
      <c r="J219" s="55"/>
      <c r="K219" s="55"/>
      <c r="L219" s="55"/>
      <c r="M219" s="55"/>
      <c r="N219" s="55"/>
      <c r="O219" s="55"/>
      <c r="P219" s="55"/>
      <c r="Q219" s="55"/>
      <c r="R219" s="55"/>
      <c r="S219" s="55"/>
      <c r="T219" s="55"/>
      <c r="U219" s="55"/>
      <c r="V219" s="55"/>
      <c r="W219" s="55"/>
      <c r="X219" s="55"/>
      <c r="Y219" s="55"/>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row>
    <row r="220" spans="1:75" ht="11.25" customHeight="1" x14ac:dyDescent="0.2">
      <c r="A220" s="71"/>
      <c r="B220" s="72" t="s">
        <v>63</v>
      </c>
      <c r="C220" s="72"/>
      <c r="D220" s="72"/>
      <c r="E220" s="72"/>
      <c r="F220" s="72"/>
      <c r="G220" s="72"/>
      <c r="H220" s="72"/>
      <c r="I220" s="72"/>
      <c r="J220" s="72"/>
      <c r="K220" s="72"/>
      <c r="L220" s="72"/>
      <c r="M220" s="72"/>
      <c r="N220" s="72"/>
      <c r="O220" s="72"/>
      <c r="P220" s="72"/>
      <c r="Q220" s="72"/>
      <c r="R220" s="72"/>
      <c r="S220" s="72"/>
      <c r="T220" s="72"/>
      <c r="U220" s="72"/>
      <c r="V220" s="72"/>
      <c r="W220" s="72"/>
      <c r="X220" s="72"/>
      <c r="Y220" s="72"/>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row>
    <row r="221" spans="1:75" ht="11.25" customHeight="1" x14ac:dyDescent="0.2">
      <c r="A221" s="71"/>
      <c r="B221" s="72"/>
      <c r="C221" s="72"/>
      <c r="D221" s="72"/>
      <c r="E221" s="72"/>
      <c r="F221" s="72"/>
      <c r="G221" s="72"/>
      <c r="H221" s="72"/>
      <c r="I221" s="72"/>
      <c r="J221" s="72"/>
      <c r="K221" s="72"/>
      <c r="L221" s="72"/>
      <c r="M221" s="72"/>
      <c r="N221" s="72"/>
      <c r="O221" s="72"/>
      <c r="P221" s="72"/>
      <c r="Q221" s="72"/>
      <c r="R221" s="72"/>
      <c r="S221" s="72"/>
      <c r="T221" s="72"/>
      <c r="U221" s="72"/>
      <c r="V221" s="72"/>
      <c r="W221" s="72"/>
      <c r="X221" s="72"/>
      <c r="Y221" s="72"/>
      <c r="AZ221" s="9"/>
      <c r="BA221" s="9"/>
      <c r="BB221" s="9"/>
      <c r="BC221" s="9"/>
      <c r="BD221" s="9"/>
      <c r="BE221" s="9"/>
      <c r="BF221" s="9"/>
      <c r="BG221" s="9"/>
      <c r="BH221" s="9"/>
      <c r="BI221" s="9"/>
      <c r="BJ221" s="9"/>
      <c r="BK221" s="9"/>
      <c r="BL221" s="9"/>
      <c r="BM221" s="9"/>
      <c r="BN221" s="9"/>
      <c r="BO221" s="9"/>
      <c r="BP221" s="9"/>
      <c r="BQ221" s="9"/>
      <c r="BR221" s="9"/>
      <c r="BS221" s="9"/>
      <c r="BT221" s="9"/>
      <c r="BU221" s="9"/>
      <c r="BV221" s="9"/>
      <c r="BW221" s="9"/>
    </row>
    <row r="222" spans="1:75" s="7" customFormat="1" ht="32.65" customHeight="1" x14ac:dyDescent="0.2">
      <c r="A222" s="11" t="s">
        <v>64</v>
      </c>
      <c r="B222" s="12" t="s">
        <v>65</v>
      </c>
      <c r="C222" s="12" t="s">
        <v>66</v>
      </c>
      <c r="D222" s="12" t="s">
        <v>67</v>
      </c>
      <c r="E222" s="12" t="s">
        <v>68</v>
      </c>
      <c r="F222" s="12" t="s">
        <v>69</v>
      </c>
      <c r="G222" s="12" t="s">
        <v>70</v>
      </c>
      <c r="H222" s="12" t="s">
        <v>71</v>
      </c>
      <c r="I222" s="12" t="s">
        <v>72</v>
      </c>
      <c r="J222" s="12" t="s">
        <v>73</v>
      </c>
      <c r="K222" s="12" t="s">
        <v>74</v>
      </c>
      <c r="L222" s="12" t="s">
        <v>75</v>
      </c>
      <c r="M222" s="12" t="s">
        <v>76</v>
      </c>
      <c r="N222" s="12" t="s">
        <v>77</v>
      </c>
      <c r="O222" s="12" t="s">
        <v>78</v>
      </c>
      <c r="P222" s="12" t="s">
        <v>79</v>
      </c>
      <c r="Q222" s="12" t="s">
        <v>80</v>
      </c>
      <c r="R222" s="12" t="s">
        <v>81</v>
      </c>
      <c r="S222" s="12" t="s">
        <v>82</v>
      </c>
      <c r="T222" s="12" t="s">
        <v>83</v>
      </c>
      <c r="U222" s="12" t="s">
        <v>84</v>
      </c>
      <c r="V222" s="12" t="s">
        <v>85</v>
      </c>
      <c r="W222" s="12" t="s">
        <v>86</v>
      </c>
      <c r="X222" s="12" t="s">
        <v>87</v>
      </c>
      <c r="Y222" s="12" t="s">
        <v>88</v>
      </c>
      <c r="Z222" s="6"/>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row>
    <row r="223" spans="1:75" ht="12" x14ac:dyDescent="0.2">
      <c r="A223" s="13">
        <v>1</v>
      </c>
      <c r="B223" s="14">
        <v>1882.5599999999997</v>
      </c>
      <c r="C223" s="14">
        <v>1828.4999999999998</v>
      </c>
      <c r="D223" s="14">
        <v>1872.3700000000001</v>
      </c>
      <c r="E223" s="14">
        <v>1823.4399999999998</v>
      </c>
      <c r="F223" s="14">
        <v>1800.6000000000001</v>
      </c>
      <c r="G223" s="14">
        <v>1800.0199999999998</v>
      </c>
      <c r="H223" s="14">
        <v>1802.14</v>
      </c>
      <c r="I223" s="14">
        <v>1784.1299999999999</v>
      </c>
      <c r="J223" s="14">
        <v>1745.3099999999997</v>
      </c>
      <c r="K223" s="14">
        <v>1772.84</v>
      </c>
      <c r="L223" s="14">
        <v>1872.39</v>
      </c>
      <c r="M223" s="14">
        <v>1889.61</v>
      </c>
      <c r="N223" s="14">
        <v>1972.76</v>
      </c>
      <c r="O223" s="14">
        <v>2009.32</v>
      </c>
      <c r="P223" s="14">
        <v>1981.14</v>
      </c>
      <c r="Q223" s="14">
        <v>2069.3200000000002</v>
      </c>
      <c r="R223" s="14">
        <v>2179.4</v>
      </c>
      <c r="S223" s="14">
        <v>2206.6400000000003</v>
      </c>
      <c r="T223" s="14">
        <v>2209.9700000000003</v>
      </c>
      <c r="U223" s="14">
        <v>2209.59</v>
      </c>
      <c r="V223" s="14">
        <v>2224.8500000000004</v>
      </c>
      <c r="W223" s="14">
        <v>2208.4300000000003</v>
      </c>
      <c r="X223" s="14">
        <v>1973.11</v>
      </c>
      <c r="Y223" s="14">
        <v>1803.78</v>
      </c>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row>
    <row r="224" spans="1:75" ht="12" x14ac:dyDescent="0.2">
      <c r="A224" s="13">
        <v>2</v>
      </c>
      <c r="B224" s="14">
        <v>1779.26</v>
      </c>
      <c r="C224" s="14">
        <v>1708.3</v>
      </c>
      <c r="D224" s="14">
        <v>1666.11</v>
      </c>
      <c r="E224" s="14">
        <v>1649.8799999999999</v>
      </c>
      <c r="F224" s="14">
        <v>1664.68</v>
      </c>
      <c r="G224" s="14">
        <v>1681.7</v>
      </c>
      <c r="H224" s="14">
        <v>1691.86</v>
      </c>
      <c r="I224" s="14">
        <v>1722.6499999999999</v>
      </c>
      <c r="J224" s="14">
        <v>1841.4199999999998</v>
      </c>
      <c r="K224" s="14">
        <v>2002.7299999999998</v>
      </c>
      <c r="L224" s="14">
        <v>2257.9500000000003</v>
      </c>
      <c r="M224" s="14">
        <v>2318.1600000000003</v>
      </c>
      <c r="N224" s="14">
        <v>2314.11</v>
      </c>
      <c r="O224" s="14">
        <v>2323.15</v>
      </c>
      <c r="P224" s="14">
        <v>2279.6400000000003</v>
      </c>
      <c r="Q224" s="14">
        <v>2329.6400000000003</v>
      </c>
      <c r="R224" s="14">
        <v>2357</v>
      </c>
      <c r="S224" s="14">
        <v>2366.3200000000002</v>
      </c>
      <c r="T224" s="14">
        <v>2366.84</v>
      </c>
      <c r="U224" s="14">
        <v>2364</v>
      </c>
      <c r="V224" s="14">
        <v>2366.25</v>
      </c>
      <c r="W224" s="14">
        <v>2348.9300000000003</v>
      </c>
      <c r="X224" s="14">
        <v>2177.1000000000004</v>
      </c>
      <c r="Y224" s="14">
        <v>1886.2499999999998</v>
      </c>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row>
    <row r="225" spans="1:75" ht="12" x14ac:dyDescent="0.2">
      <c r="A225" s="13">
        <v>3</v>
      </c>
      <c r="B225" s="14">
        <v>1822.0399999999997</v>
      </c>
      <c r="C225" s="14">
        <v>1754.1299999999999</v>
      </c>
      <c r="D225" s="14">
        <v>1705.16</v>
      </c>
      <c r="E225" s="14">
        <v>1666.52</v>
      </c>
      <c r="F225" s="14">
        <v>1711.2499999999998</v>
      </c>
      <c r="G225" s="14">
        <v>1727.61</v>
      </c>
      <c r="H225" s="14">
        <v>1750.2699999999998</v>
      </c>
      <c r="I225" s="14">
        <v>1795.64</v>
      </c>
      <c r="J225" s="14">
        <v>2021.34</v>
      </c>
      <c r="K225" s="14">
        <v>2296.2000000000003</v>
      </c>
      <c r="L225" s="14">
        <v>2338.8300000000004</v>
      </c>
      <c r="M225" s="14">
        <v>2354.9100000000003</v>
      </c>
      <c r="N225" s="14">
        <v>2358.6600000000003</v>
      </c>
      <c r="O225" s="14">
        <v>2362.1600000000003</v>
      </c>
      <c r="P225" s="14">
        <v>2333.1800000000003</v>
      </c>
      <c r="Q225" s="14">
        <v>2339.31</v>
      </c>
      <c r="R225" s="14">
        <v>2363.7200000000003</v>
      </c>
      <c r="S225" s="14">
        <v>2374.5700000000002</v>
      </c>
      <c r="T225" s="14">
        <v>2370.79</v>
      </c>
      <c r="U225" s="14">
        <v>2365.65</v>
      </c>
      <c r="V225" s="14">
        <v>2366.5300000000002</v>
      </c>
      <c r="W225" s="14">
        <v>2313.84</v>
      </c>
      <c r="X225" s="14">
        <v>1995.61</v>
      </c>
      <c r="Y225" s="14">
        <v>1768.7899999999997</v>
      </c>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row>
    <row r="226" spans="1:75" ht="12" x14ac:dyDescent="0.2">
      <c r="A226" s="13">
        <v>4</v>
      </c>
      <c r="B226" s="14">
        <v>1750.61</v>
      </c>
      <c r="C226" s="14">
        <v>1688.22</v>
      </c>
      <c r="D226" s="14">
        <v>1652.84</v>
      </c>
      <c r="E226" s="14">
        <v>1621.39</v>
      </c>
      <c r="F226" s="14">
        <v>1668.6499999999999</v>
      </c>
      <c r="G226" s="14">
        <v>1703.57</v>
      </c>
      <c r="H226" s="14">
        <v>1746.3700000000001</v>
      </c>
      <c r="I226" s="14">
        <v>1852.51</v>
      </c>
      <c r="J226" s="14">
        <v>2089.25</v>
      </c>
      <c r="K226" s="14">
        <v>2324.7600000000002</v>
      </c>
      <c r="L226" s="14">
        <v>2365.13</v>
      </c>
      <c r="M226" s="14">
        <v>2380.11</v>
      </c>
      <c r="N226" s="14">
        <v>2380.75</v>
      </c>
      <c r="O226" s="14">
        <v>2383.9700000000003</v>
      </c>
      <c r="P226" s="14">
        <v>2360.1000000000004</v>
      </c>
      <c r="Q226" s="14">
        <v>2360.61</v>
      </c>
      <c r="R226" s="14">
        <v>2379.7400000000002</v>
      </c>
      <c r="S226" s="14">
        <v>2397.15</v>
      </c>
      <c r="T226" s="14">
        <v>2389.23</v>
      </c>
      <c r="U226" s="14">
        <v>2382.1000000000004</v>
      </c>
      <c r="V226" s="14">
        <v>2385.19</v>
      </c>
      <c r="W226" s="14">
        <v>2349.9700000000003</v>
      </c>
      <c r="X226" s="14">
        <v>2100.02</v>
      </c>
      <c r="Y226" s="14">
        <v>1848.9399999999998</v>
      </c>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row>
    <row r="227" spans="1:75" ht="12" x14ac:dyDescent="0.2">
      <c r="A227" s="13">
        <v>5</v>
      </c>
      <c r="B227" s="14">
        <v>1772.49</v>
      </c>
      <c r="C227" s="14">
        <v>1707.8799999999999</v>
      </c>
      <c r="D227" s="14">
        <v>1654.57</v>
      </c>
      <c r="E227" s="14">
        <v>1647.32</v>
      </c>
      <c r="F227" s="14">
        <v>1677.66</v>
      </c>
      <c r="G227" s="14">
        <v>1697.03</v>
      </c>
      <c r="H227" s="14">
        <v>1754.95</v>
      </c>
      <c r="I227" s="14">
        <v>1826.14</v>
      </c>
      <c r="J227" s="14">
        <v>2107.6000000000004</v>
      </c>
      <c r="K227" s="14">
        <v>2324.36</v>
      </c>
      <c r="L227" s="14">
        <v>2351.21</v>
      </c>
      <c r="M227" s="14">
        <v>2355.9</v>
      </c>
      <c r="N227" s="14">
        <v>2355.21</v>
      </c>
      <c r="O227" s="14">
        <v>2356.3900000000003</v>
      </c>
      <c r="P227" s="14">
        <v>2345.9300000000003</v>
      </c>
      <c r="Q227" s="14">
        <v>2347.06</v>
      </c>
      <c r="R227" s="14">
        <v>2356.36</v>
      </c>
      <c r="S227" s="14">
        <v>2370.86</v>
      </c>
      <c r="T227" s="14">
        <v>2363.1600000000003</v>
      </c>
      <c r="U227" s="14">
        <v>2355.42</v>
      </c>
      <c r="V227" s="14">
        <v>2355.0800000000004</v>
      </c>
      <c r="W227" s="14">
        <v>2339.63</v>
      </c>
      <c r="X227" s="14">
        <v>2015.97</v>
      </c>
      <c r="Y227" s="14">
        <v>1790.41</v>
      </c>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row>
    <row r="228" spans="1:75" ht="12" x14ac:dyDescent="0.2">
      <c r="A228" s="13">
        <v>6</v>
      </c>
      <c r="B228" s="14">
        <v>1730.9799999999998</v>
      </c>
      <c r="C228" s="14">
        <v>1629.32</v>
      </c>
      <c r="D228" s="14">
        <v>1552.29</v>
      </c>
      <c r="E228" s="14">
        <v>1527.35</v>
      </c>
      <c r="F228" s="14">
        <v>1555.62</v>
      </c>
      <c r="G228" s="14">
        <v>1598.7099999999998</v>
      </c>
      <c r="H228" s="14">
        <v>1654.04</v>
      </c>
      <c r="I228" s="14">
        <v>1789.2499999999998</v>
      </c>
      <c r="J228" s="14">
        <v>2023.4999999999998</v>
      </c>
      <c r="K228" s="14">
        <v>2275.2000000000003</v>
      </c>
      <c r="L228" s="14">
        <v>2316.56</v>
      </c>
      <c r="M228" s="14">
        <v>2329.5700000000002</v>
      </c>
      <c r="N228" s="14">
        <v>2330.86</v>
      </c>
      <c r="O228" s="14">
        <v>2332.5800000000004</v>
      </c>
      <c r="P228" s="14">
        <v>2309.23</v>
      </c>
      <c r="Q228" s="14">
        <v>2315.15</v>
      </c>
      <c r="R228" s="14">
        <v>2339.3200000000002</v>
      </c>
      <c r="S228" s="14">
        <v>2347.29</v>
      </c>
      <c r="T228" s="14">
        <v>2344.1000000000004</v>
      </c>
      <c r="U228" s="14">
        <v>2341.6000000000004</v>
      </c>
      <c r="V228" s="14">
        <v>2341.7400000000002</v>
      </c>
      <c r="W228" s="14">
        <v>2296.44</v>
      </c>
      <c r="X228" s="14">
        <v>1977.0199999999998</v>
      </c>
      <c r="Y228" s="14">
        <v>1793.9999999999998</v>
      </c>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row>
    <row r="229" spans="1:75" ht="12" x14ac:dyDescent="0.2">
      <c r="A229" s="13">
        <v>7</v>
      </c>
      <c r="B229" s="14">
        <v>1733.1200000000001</v>
      </c>
      <c r="C229" s="14">
        <v>1649.26</v>
      </c>
      <c r="D229" s="14">
        <v>1582.01</v>
      </c>
      <c r="E229" s="14">
        <v>1551.43</v>
      </c>
      <c r="F229" s="14">
        <v>1568.68</v>
      </c>
      <c r="G229" s="14">
        <v>1594.2099999999998</v>
      </c>
      <c r="H229" s="14">
        <v>1627.36</v>
      </c>
      <c r="I229" s="14">
        <v>1719.7</v>
      </c>
      <c r="J229" s="14">
        <v>1842.09</v>
      </c>
      <c r="K229" s="14">
        <v>2086.11</v>
      </c>
      <c r="L229" s="14">
        <v>2231.9500000000003</v>
      </c>
      <c r="M229" s="14">
        <v>2251</v>
      </c>
      <c r="N229" s="14">
        <v>2251.81</v>
      </c>
      <c r="O229" s="14">
        <v>2251.8000000000002</v>
      </c>
      <c r="P229" s="14">
        <v>2220.6200000000003</v>
      </c>
      <c r="Q229" s="14">
        <v>2229.2400000000002</v>
      </c>
      <c r="R229" s="14">
        <v>2257.1200000000003</v>
      </c>
      <c r="S229" s="14">
        <v>2275.9300000000003</v>
      </c>
      <c r="T229" s="14">
        <v>2273.8000000000002</v>
      </c>
      <c r="U229" s="14">
        <v>2271.1400000000003</v>
      </c>
      <c r="V229" s="14">
        <v>2279.13</v>
      </c>
      <c r="W229" s="14">
        <v>2256.2800000000002</v>
      </c>
      <c r="X229" s="14">
        <v>2070.86</v>
      </c>
      <c r="Y229" s="14">
        <v>1827.53</v>
      </c>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row>
    <row r="230" spans="1:75" ht="12" x14ac:dyDescent="0.2">
      <c r="A230" s="13">
        <v>8</v>
      </c>
      <c r="B230" s="14">
        <v>1789.8300000000002</v>
      </c>
      <c r="C230" s="14">
        <v>1714.55</v>
      </c>
      <c r="D230" s="14">
        <v>1655.14</v>
      </c>
      <c r="E230" s="14">
        <v>1612.14</v>
      </c>
      <c r="F230" s="14">
        <v>1646.08</v>
      </c>
      <c r="G230" s="14">
        <v>1663.99</v>
      </c>
      <c r="H230" s="14">
        <v>1689.1</v>
      </c>
      <c r="I230" s="14">
        <v>1787.24</v>
      </c>
      <c r="J230" s="14">
        <v>2002.49</v>
      </c>
      <c r="K230" s="14">
        <v>2255.31</v>
      </c>
      <c r="L230" s="14">
        <v>2337.3900000000003</v>
      </c>
      <c r="M230" s="14">
        <v>2354.23</v>
      </c>
      <c r="N230" s="14">
        <v>2356.4100000000003</v>
      </c>
      <c r="O230" s="14">
        <v>2357.8000000000002</v>
      </c>
      <c r="P230" s="14">
        <v>2335.7200000000003</v>
      </c>
      <c r="Q230" s="14">
        <v>2341.9700000000003</v>
      </c>
      <c r="R230" s="14">
        <v>2365.02</v>
      </c>
      <c r="S230" s="14">
        <v>2384.42</v>
      </c>
      <c r="T230" s="14">
        <v>2378.73</v>
      </c>
      <c r="U230" s="14">
        <v>2370.6000000000004</v>
      </c>
      <c r="V230" s="14">
        <v>2371.3500000000004</v>
      </c>
      <c r="W230" s="14">
        <v>2338.15</v>
      </c>
      <c r="X230" s="14">
        <v>2085.5800000000004</v>
      </c>
      <c r="Y230" s="14">
        <v>1806.4199999999998</v>
      </c>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row>
    <row r="231" spans="1:75" ht="12" x14ac:dyDescent="0.2">
      <c r="A231" s="13">
        <v>9</v>
      </c>
      <c r="B231" s="14">
        <v>1772.6499999999999</v>
      </c>
      <c r="C231" s="14">
        <v>1677.59</v>
      </c>
      <c r="D231" s="14">
        <v>1610.14</v>
      </c>
      <c r="E231" s="14">
        <v>1591.6</v>
      </c>
      <c r="F231" s="14">
        <v>1631.68</v>
      </c>
      <c r="G231" s="14">
        <v>1767.2899999999997</v>
      </c>
      <c r="H231" s="14">
        <v>1989.95</v>
      </c>
      <c r="I231" s="14">
        <v>2359.6800000000003</v>
      </c>
      <c r="J231" s="14">
        <v>2452.77</v>
      </c>
      <c r="K231" s="14">
        <v>2488.5100000000002</v>
      </c>
      <c r="L231" s="14">
        <v>2505.06</v>
      </c>
      <c r="M231" s="14">
        <v>2515.23</v>
      </c>
      <c r="N231" s="14">
        <v>2501.23</v>
      </c>
      <c r="O231" s="14">
        <v>2509.92</v>
      </c>
      <c r="P231" s="14">
        <v>2475.5100000000002</v>
      </c>
      <c r="Q231" s="14">
        <v>2471.9500000000003</v>
      </c>
      <c r="R231" s="14">
        <v>2430.6600000000003</v>
      </c>
      <c r="S231" s="14">
        <v>2442.1600000000003</v>
      </c>
      <c r="T231" s="14">
        <v>2429.71</v>
      </c>
      <c r="U231" s="14">
        <v>2487.5300000000002</v>
      </c>
      <c r="V231" s="14">
        <v>2447.6000000000004</v>
      </c>
      <c r="W231" s="14">
        <v>2401.15</v>
      </c>
      <c r="X231" s="14">
        <v>2119.9</v>
      </c>
      <c r="Y231" s="14">
        <v>1794.3500000000001</v>
      </c>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row>
    <row r="232" spans="1:75" ht="12" x14ac:dyDescent="0.2">
      <c r="A232" s="13">
        <v>10</v>
      </c>
      <c r="B232" s="14">
        <v>1775.4199999999998</v>
      </c>
      <c r="C232" s="14">
        <v>1689.59</v>
      </c>
      <c r="D232" s="14">
        <v>1624.84</v>
      </c>
      <c r="E232" s="14">
        <v>1628.6499999999999</v>
      </c>
      <c r="F232" s="14">
        <v>1725.51</v>
      </c>
      <c r="G232" s="14">
        <v>1835.1699999999998</v>
      </c>
      <c r="H232" s="14">
        <v>2044.34</v>
      </c>
      <c r="I232" s="14">
        <v>2413.61</v>
      </c>
      <c r="J232" s="14">
        <v>2499.6400000000003</v>
      </c>
      <c r="K232" s="14">
        <v>2531.96</v>
      </c>
      <c r="L232" s="14">
        <v>2542.06</v>
      </c>
      <c r="M232" s="14">
        <v>2546.63</v>
      </c>
      <c r="N232" s="14">
        <v>2537.9100000000003</v>
      </c>
      <c r="O232" s="14">
        <v>2540.4500000000003</v>
      </c>
      <c r="P232" s="14">
        <v>2510.46</v>
      </c>
      <c r="Q232" s="14">
        <v>2504.86</v>
      </c>
      <c r="R232" s="14">
        <v>2498.7800000000002</v>
      </c>
      <c r="S232" s="14">
        <v>2500.0700000000002</v>
      </c>
      <c r="T232" s="14">
        <v>2486.42</v>
      </c>
      <c r="U232" s="14">
        <v>2514.9500000000003</v>
      </c>
      <c r="V232" s="14">
        <v>2481.61</v>
      </c>
      <c r="W232" s="14">
        <v>2418.86</v>
      </c>
      <c r="X232" s="14">
        <v>2145.7200000000003</v>
      </c>
      <c r="Y232" s="14">
        <v>1830.9199999999998</v>
      </c>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row>
    <row r="233" spans="1:75" ht="12" x14ac:dyDescent="0.2">
      <c r="A233" s="13">
        <v>11</v>
      </c>
      <c r="B233" s="14">
        <v>1808.2499999999998</v>
      </c>
      <c r="C233" s="14">
        <v>1759.16</v>
      </c>
      <c r="D233" s="14">
        <v>1697.91</v>
      </c>
      <c r="E233" s="14">
        <v>1694.06</v>
      </c>
      <c r="F233" s="14">
        <v>1772.49</v>
      </c>
      <c r="G233" s="14">
        <v>1873.3099999999997</v>
      </c>
      <c r="H233" s="14">
        <v>2033.2899999999997</v>
      </c>
      <c r="I233" s="14">
        <v>2427.81</v>
      </c>
      <c r="J233" s="14">
        <v>2534.4100000000003</v>
      </c>
      <c r="K233" s="14">
        <v>2567.63</v>
      </c>
      <c r="L233" s="14">
        <v>2583.4500000000003</v>
      </c>
      <c r="M233" s="14">
        <v>2597.69</v>
      </c>
      <c r="N233" s="14">
        <v>2586.09</v>
      </c>
      <c r="O233" s="14">
        <v>2588.5700000000002</v>
      </c>
      <c r="P233" s="14">
        <v>2557.4500000000003</v>
      </c>
      <c r="Q233" s="14">
        <v>2553.2000000000003</v>
      </c>
      <c r="R233" s="14">
        <v>2515.7400000000002</v>
      </c>
      <c r="S233" s="14">
        <v>2521.4</v>
      </c>
      <c r="T233" s="14">
        <v>2499.46</v>
      </c>
      <c r="U233" s="14">
        <v>2555.54</v>
      </c>
      <c r="V233" s="14">
        <v>2537.9100000000003</v>
      </c>
      <c r="W233" s="14">
        <v>2502.6000000000004</v>
      </c>
      <c r="X233" s="14">
        <v>2354.7800000000002</v>
      </c>
      <c r="Y233" s="14">
        <v>1953.49</v>
      </c>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row>
    <row r="234" spans="1:75" ht="12" x14ac:dyDescent="0.2">
      <c r="A234" s="13">
        <v>12</v>
      </c>
      <c r="B234" s="14">
        <v>1848.53</v>
      </c>
      <c r="C234" s="14">
        <v>1794.5800000000002</v>
      </c>
      <c r="D234" s="14">
        <v>1773.5199999999998</v>
      </c>
      <c r="E234" s="14">
        <v>1771.5800000000002</v>
      </c>
      <c r="F234" s="14">
        <v>1801.8799999999999</v>
      </c>
      <c r="G234" s="14">
        <v>1894.41</v>
      </c>
      <c r="H234" s="14">
        <v>2037.6699999999998</v>
      </c>
      <c r="I234" s="14">
        <v>2413.84</v>
      </c>
      <c r="J234" s="14">
        <v>2488.27</v>
      </c>
      <c r="K234" s="14">
        <v>2517.6200000000003</v>
      </c>
      <c r="L234" s="14">
        <v>2519.9</v>
      </c>
      <c r="M234" s="14">
        <v>2535.1800000000003</v>
      </c>
      <c r="N234" s="14">
        <v>2525.1800000000003</v>
      </c>
      <c r="O234" s="14">
        <v>2532.98</v>
      </c>
      <c r="P234" s="14">
        <v>2506.4100000000003</v>
      </c>
      <c r="Q234" s="14">
        <v>2501.8500000000004</v>
      </c>
      <c r="R234" s="14">
        <v>2494.1600000000003</v>
      </c>
      <c r="S234" s="14">
        <v>2488.7800000000002</v>
      </c>
      <c r="T234" s="14">
        <v>2482.75</v>
      </c>
      <c r="U234" s="14">
        <v>2502.1200000000003</v>
      </c>
      <c r="V234" s="14">
        <v>2486.0100000000002</v>
      </c>
      <c r="W234" s="14">
        <v>2445.5500000000002</v>
      </c>
      <c r="X234" s="14">
        <v>2281.9700000000003</v>
      </c>
      <c r="Y234" s="14">
        <v>1921.9599999999998</v>
      </c>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row>
    <row r="235" spans="1:75" ht="12" x14ac:dyDescent="0.2">
      <c r="A235" s="13">
        <v>13</v>
      </c>
      <c r="B235" s="14">
        <v>1880.26</v>
      </c>
      <c r="C235" s="14">
        <v>1823.1000000000001</v>
      </c>
      <c r="D235" s="14">
        <v>1794.45</v>
      </c>
      <c r="E235" s="14">
        <v>1793.8099999999997</v>
      </c>
      <c r="F235" s="14">
        <v>1846.43</v>
      </c>
      <c r="G235" s="14">
        <v>1936.36</v>
      </c>
      <c r="H235" s="14">
        <v>2269.6400000000003</v>
      </c>
      <c r="I235" s="14">
        <v>2436.8200000000002</v>
      </c>
      <c r="J235" s="14">
        <v>2523.6400000000003</v>
      </c>
      <c r="K235" s="14">
        <v>2551.92</v>
      </c>
      <c r="L235" s="14">
        <v>2565.81</v>
      </c>
      <c r="M235" s="14">
        <v>2573.1600000000003</v>
      </c>
      <c r="N235" s="14">
        <v>2564.36</v>
      </c>
      <c r="O235" s="14">
        <v>2567.0100000000002</v>
      </c>
      <c r="P235" s="14">
        <v>2530.6000000000004</v>
      </c>
      <c r="Q235" s="14">
        <v>2530.5800000000004</v>
      </c>
      <c r="R235" s="14">
        <v>2493.42</v>
      </c>
      <c r="S235" s="14">
        <v>2481.9300000000003</v>
      </c>
      <c r="T235" s="14">
        <v>2479.3000000000002</v>
      </c>
      <c r="U235" s="14">
        <v>2549.59</v>
      </c>
      <c r="V235" s="14">
        <v>2537.4500000000003</v>
      </c>
      <c r="W235" s="14">
        <v>2489.3700000000003</v>
      </c>
      <c r="X235" s="14">
        <v>2381.4300000000003</v>
      </c>
      <c r="Y235" s="14">
        <v>2130.36</v>
      </c>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row>
    <row r="236" spans="1:75" ht="12" x14ac:dyDescent="0.2">
      <c r="A236" s="13">
        <v>14</v>
      </c>
      <c r="B236" s="14">
        <v>2122.4</v>
      </c>
      <c r="C236" s="14">
        <v>1960.9199999999998</v>
      </c>
      <c r="D236" s="14">
        <v>1932.49</v>
      </c>
      <c r="E236" s="14">
        <v>1923.8700000000001</v>
      </c>
      <c r="F236" s="14">
        <v>1939.9999999999998</v>
      </c>
      <c r="G236" s="14">
        <v>1969.3500000000001</v>
      </c>
      <c r="H236" s="14">
        <v>2064.5800000000004</v>
      </c>
      <c r="I236" s="14">
        <v>2334.8200000000002</v>
      </c>
      <c r="J236" s="14">
        <v>2413.96</v>
      </c>
      <c r="K236" s="14">
        <v>2531.0700000000002</v>
      </c>
      <c r="L236" s="14">
        <v>2560.48</v>
      </c>
      <c r="M236" s="14">
        <v>2566.5500000000002</v>
      </c>
      <c r="N236" s="14">
        <v>2562.2600000000002</v>
      </c>
      <c r="O236" s="14">
        <v>2560.36</v>
      </c>
      <c r="P236" s="14">
        <v>2535.5700000000002</v>
      </c>
      <c r="Q236" s="14">
        <v>2538.1800000000003</v>
      </c>
      <c r="R236" s="14">
        <v>2546.9900000000002</v>
      </c>
      <c r="S236" s="14">
        <v>2556.44</v>
      </c>
      <c r="T236" s="14">
        <v>2545.56</v>
      </c>
      <c r="U236" s="14">
        <v>2542.1600000000003</v>
      </c>
      <c r="V236" s="14">
        <v>2548.8700000000003</v>
      </c>
      <c r="W236" s="14">
        <v>2428.42</v>
      </c>
      <c r="X236" s="14">
        <v>2365.1600000000003</v>
      </c>
      <c r="Y236" s="14">
        <v>2127.86</v>
      </c>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row>
    <row r="237" spans="1:75" ht="12" x14ac:dyDescent="0.2">
      <c r="A237" s="13">
        <v>15</v>
      </c>
      <c r="B237" s="14">
        <v>1973.95</v>
      </c>
      <c r="C237" s="14">
        <v>1920.1499999999999</v>
      </c>
      <c r="D237" s="14">
        <v>1853.4599999999998</v>
      </c>
      <c r="E237" s="14">
        <v>1847.09</v>
      </c>
      <c r="F237" s="14">
        <v>1853.76</v>
      </c>
      <c r="G237" s="14">
        <v>1901.41</v>
      </c>
      <c r="H237" s="14">
        <v>1917.3500000000001</v>
      </c>
      <c r="I237" s="14">
        <v>2113.65</v>
      </c>
      <c r="J237" s="14">
        <v>2350.9300000000003</v>
      </c>
      <c r="K237" s="14">
        <v>2415.48</v>
      </c>
      <c r="L237" s="14">
        <v>2472.02</v>
      </c>
      <c r="M237" s="14">
        <v>2487.1200000000003</v>
      </c>
      <c r="N237" s="14">
        <v>2488</v>
      </c>
      <c r="O237" s="14">
        <v>2489.21</v>
      </c>
      <c r="P237" s="14">
        <v>2462.5100000000002</v>
      </c>
      <c r="Q237" s="14">
        <v>2470.4700000000003</v>
      </c>
      <c r="R237" s="14">
        <v>2481.96</v>
      </c>
      <c r="S237" s="14">
        <v>2503.8300000000004</v>
      </c>
      <c r="T237" s="14">
        <v>2494.7200000000003</v>
      </c>
      <c r="U237" s="14">
        <v>2503.6200000000003</v>
      </c>
      <c r="V237" s="14">
        <v>2504.4100000000003</v>
      </c>
      <c r="W237" s="14">
        <v>2426.71</v>
      </c>
      <c r="X237" s="14">
        <v>2363.13</v>
      </c>
      <c r="Y237" s="14">
        <v>2113.5300000000002</v>
      </c>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row>
    <row r="238" spans="1:75" ht="12" x14ac:dyDescent="0.2">
      <c r="A238" s="13">
        <v>16</v>
      </c>
      <c r="B238" s="14">
        <v>1958.7699999999998</v>
      </c>
      <c r="C238" s="14">
        <v>1903.6699999999998</v>
      </c>
      <c r="D238" s="14">
        <v>1847.05</v>
      </c>
      <c r="E238" s="14">
        <v>1837.8700000000001</v>
      </c>
      <c r="F238" s="14">
        <v>1874.3</v>
      </c>
      <c r="G238" s="14">
        <v>1971.84</v>
      </c>
      <c r="H238" s="14">
        <v>2257.5</v>
      </c>
      <c r="I238" s="14">
        <v>2410.34</v>
      </c>
      <c r="J238" s="14">
        <v>2606.2400000000002</v>
      </c>
      <c r="K238" s="14">
        <v>2643.71</v>
      </c>
      <c r="L238" s="14">
        <v>2660.31</v>
      </c>
      <c r="M238" s="14">
        <v>2669.9700000000003</v>
      </c>
      <c r="N238" s="14">
        <v>2672.27</v>
      </c>
      <c r="O238" s="14">
        <v>2685.17</v>
      </c>
      <c r="P238" s="14">
        <v>2644.6600000000003</v>
      </c>
      <c r="Q238" s="14">
        <v>2638.77</v>
      </c>
      <c r="R238" s="14">
        <v>2626.69</v>
      </c>
      <c r="S238" s="14">
        <v>2621.79</v>
      </c>
      <c r="T238" s="14">
        <v>2486.4700000000003</v>
      </c>
      <c r="U238" s="14">
        <v>2645.8700000000003</v>
      </c>
      <c r="V238" s="14">
        <v>2554.5500000000002</v>
      </c>
      <c r="W238" s="14">
        <v>2448.7000000000003</v>
      </c>
      <c r="X238" s="14">
        <v>2327.2200000000003</v>
      </c>
      <c r="Y238" s="14">
        <v>1976.8700000000001</v>
      </c>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row>
    <row r="239" spans="1:75" ht="12" x14ac:dyDescent="0.2">
      <c r="A239" s="13">
        <v>17</v>
      </c>
      <c r="B239" s="14">
        <v>1816.39</v>
      </c>
      <c r="C239" s="14">
        <v>1785.3</v>
      </c>
      <c r="D239" s="14">
        <v>1769.7699999999998</v>
      </c>
      <c r="E239" s="14">
        <v>1769.1499999999999</v>
      </c>
      <c r="F239" s="14">
        <v>1791.0599999999997</v>
      </c>
      <c r="G239" s="14">
        <v>1847.8300000000002</v>
      </c>
      <c r="H239" s="14">
        <v>2061.0500000000002</v>
      </c>
      <c r="I239" s="14">
        <v>2382.34</v>
      </c>
      <c r="J239" s="14">
        <v>2419.9</v>
      </c>
      <c r="K239" s="14">
        <v>2461.9300000000003</v>
      </c>
      <c r="L239" s="14">
        <v>2476.56</v>
      </c>
      <c r="M239" s="14">
        <v>2496.67</v>
      </c>
      <c r="N239" s="14">
        <v>2484.6600000000003</v>
      </c>
      <c r="O239" s="14">
        <v>2491.2200000000003</v>
      </c>
      <c r="P239" s="14">
        <v>2455.44</v>
      </c>
      <c r="Q239" s="14">
        <v>2446.1800000000003</v>
      </c>
      <c r="R239" s="14">
        <v>2437.7200000000003</v>
      </c>
      <c r="S239" s="14">
        <v>2444.84</v>
      </c>
      <c r="T239" s="14">
        <v>2439.94</v>
      </c>
      <c r="U239" s="14">
        <v>2461.0700000000002</v>
      </c>
      <c r="V239" s="14">
        <v>2449.5300000000002</v>
      </c>
      <c r="W239" s="14">
        <v>2407.44</v>
      </c>
      <c r="X239" s="14">
        <v>2200.2200000000003</v>
      </c>
      <c r="Y239" s="14">
        <v>1908.72</v>
      </c>
      <c r="AZ239" s="9"/>
      <c r="BA239" s="9"/>
      <c r="BB239" s="9"/>
      <c r="BC239" s="9"/>
      <c r="BD239" s="9"/>
      <c r="BE239" s="9"/>
      <c r="BF239" s="9"/>
      <c r="BG239" s="9"/>
      <c r="BH239" s="9"/>
      <c r="BI239" s="9"/>
      <c r="BJ239" s="9"/>
      <c r="BK239" s="9"/>
      <c r="BL239" s="9"/>
      <c r="BM239" s="9"/>
      <c r="BN239" s="9"/>
      <c r="BO239" s="9"/>
      <c r="BP239" s="9"/>
      <c r="BQ239" s="9"/>
      <c r="BR239" s="9"/>
      <c r="BS239" s="9"/>
      <c r="BT239" s="9"/>
      <c r="BU239" s="9"/>
      <c r="BV239" s="9"/>
      <c r="BW239" s="9"/>
    </row>
    <row r="240" spans="1:75" ht="12" x14ac:dyDescent="0.2">
      <c r="A240" s="13">
        <v>18</v>
      </c>
      <c r="B240" s="14">
        <v>1854.39</v>
      </c>
      <c r="C240" s="14">
        <v>1824.53</v>
      </c>
      <c r="D240" s="14">
        <v>1804.05</v>
      </c>
      <c r="E240" s="14">
        <v>1804.1499999999999</v>
      </c>
      <c r="F240" s="14">
        <v>1836.2099999999998</v>
      </c>
      <c r="G240" s="14">
        <v>1899.2499999999998</v>
      </c>
      <c r="H240" s="14">
        <v>2194.7000000000003</v>
      </c>
      <c r="I240" s="14">
        <v>2391.48</v>
      </c>
      <c r="J240" s="14">
        <v>2484.15</v>
      </c>
      <c r="K240" s="14">
        <v>2510.2000000000003</v>
      </c>
      <c r="L240" s="14">
        <v>2522.25</v>
      </c>
      <c r="M240" s="14">
        <v>2550.38</v>
      </c>
      <c r="N240" s="14">
        <v>2532.61</v>
      </c>
      <c r="O240" s="14">
        <v>2540.4500000000003</v>
      </c>
      <c r="P240" s="14">
        <v>2542.3200000000002</v>
      </c>
      <c r="Q240" s="14">
        <v>2502</v>
      </c>
      <c r="R240" s="14">
        <v>2483.44</v>
      </c>
      <c r="S240" s="14">
        <v>2495.0800000000004</v>
      </c>
      <c r="T240" s="14">
        <v>2483.5500000000002</v>
      </c>
      <c r="U240" s="14">
        <v>2508</v>
      </c>
      <c r="V240" s="14">
        <v>2463.84</v>
      </c>
      <c r="W240" s="14">
        <v>2391.7200000000003</v>
      </c>
      <c r="X240" s="14">
        <v>2174.04</v>
      </c>
      <c r="Y240" s="14">
        <v>1860.36</v>
      </c>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row>
    <row r="241" spans="1:75" ht="12" x14ac:dyDescent="0.2">
      <c r="A241" s="13">
        <v>19</v>
      </c>
      <c r="B241" s="14">
        <v>1864.57</v>
      </c>
      <c r="C241" s="14">
        <v>1833.57</v>
      </c>
      <c r="D241" s="14">
        <v>1807.24</v>
      </c>
      <c r="E241" s="14">
        <v>1810.4599999999998</v>
      </c>
      <c r="F241" s="14">
        <v>1847.64</v>
      </c>
      <c r="G241" s="14">
        <v>1904.5599999999997</v>
      </c>
      <c r="H241" s="14">
        <v>2294.96</v>
      </c>
      <c r="I241" s="14">
        <v>2446.9700000000003</v>
      </c>
      <c r="J241" s="14">
        <v>2522.67</v>
      </c>
      <c r="K241" s="14">
        <v>2534.9500000000003</v>
      </c>
      <c r="L241" s="14">
        <v>2539.42</v>
      </c>
      <c r="M241" s="14">
        <v>2576.04</v>
      </c>
      <c r="N241" s="14">
        <v>2556.1000000000004</v>
      </c>
      <c r="O241" s="14">
        <v>2563.5700000000002</v>
      </c>
      <c r="P241" s="14">
        <v>2567.5700000000002</v>
      </c>
      <c r="Q241" s="14">
        <v>2522.0100000000002</v>
      </c>
      <c r="R241" s="14">
        <v>2486.5100000000002</v>
      </c>
      <c r="S241" s="14">
        <v>2494.17</v>
      </c>
      <c r="T241" s="14">
        <v>2486.6400000000003</v>
      </c>
      <c r="U241" s="14">
        <v>2533.77</v>
      </c>
      <c r="V241" s="14">
        <v>2505.44</v>
      </c>
      <c r="W241" s="14">
        <v>2450.67</v>
      </c>
      <c r="X241" s="14">
        <v>2268.21</v>
      </c>
      <c r="Y241" s="14">
        <v>1878.26</v>
      </c>
      <c r="AZ241" s="9"/>
      <c r="BA241" s="9"/>
      <c r="BB241" s="9"/>
      <c r="BC241" s="9"/>
      <c r="BD241" s="9"/>
      <c r="BE241" s="9"/>
      <c r="BF241" s="9"/>
      <c r="BG241" s="9"/>
      <c r="BH241" s="9"/>
      <c r="BI241" s="9"/>
      <c r="BJ241" s="9"/>
      <c r="BK241" s="9"/>
      <c r="BL241" s="9"/>
      <c r="BM241" s="9"/>
      <c r="BN241" s="9"/>
      <c r="BO241" s="9"/>
      <c r="BP241" s="9"/>
      <c r="BQ241" s="9"/>
      <c r="BR241" s="9"/>
      <c r="BS241" s="9"/>
      <c r="BT241" s="9"/>
      <c r="BU241" s="9"/>
      <c r="BV241" s="9"/>
      <c r="BW241" s="9"/>
    </row>
    <row r="242" spans="1:75" ht="12" x14ac:dyDescent="0.2">
      <c r="A242" s="13">
        <v>20</v>
      </c>
      <c r="B242" s="14">
        <v>1860.4799999999998</v>
      </c>
      <c r="C242" s="14">
        <v>1830.91</v>
      </c>
      <c r="D242" s="14">
        <v>1795.49</v>
      </c>
      <c r="E242" s="14">
        <v>1784.22</v>
      </c>
      <c r="F242" s="14">
        <v>1835.7</v>
      </c>
      <c r="G242" s="14">
        <v>1891.6299999999999</v>
      </c>
      <c r="H242" s="14">
        <v>2244.8000000000002</v>
      </c>
      <c r="I242" s="14">
        <v>2407.92</v>
      </c>
      <c r="J242" s="14">
        <v>2494.1200000000003</v>
      </c>
      <c r="K242" s="14">
        <v>2499.4100000000003</v>
      </c>
      <c r="L242" s="14">
        <v>2507.4300000000003</v>
      </c>
      <c r="M242" s="14">
        <v>2529.3700000000003</v>
      </c>
      <c r="N242" s="14">
        <v>2516.5300000000002</v>
      </c>
      <c r="O242" s="14">
        <v>2521.8500000000004</v>
      </c>
      <c r="P242" s="14">
        <v>2516.15</v>
      </c>
      <c r="Q242" s="14">
        <v>2485.2800000000002</v>
      </c>
      <c r="R242" s="14">
        <v>2482.6600000000003</v>
      </c>
      <c r="S242" s="14">
        <v>2488.6800000000003</v>
      </c>
      <c r="T242" s="14">
        <v>2482.69</v>
      </c>
      <c r="U242" s="14">
        <v>2498.2800000000002</v>
      </c>
      <c r="V242" s="14">
        <v>2466.25</v>
      </c>
      <c r="W242" s="14">
        <v>2402.0100000000002</v>
      </c>
      <c r="X242" s="14">
        <v>2237.3200000000002</v>
      </c>
      <c r="Y242" s="14">
        <v>1887.7299999999998</v>
      </c>
      <c r="AZ242" s="9"/>
      <c r="BA242" s="9"/>
      <c r="BB242" s="9"/>
      <c r="BC242" s="9"/>
      <c r="BD242" s="9"/>
      <c r="BE242" s="9"/>
      <c r="BF242" s="9"/>
      <c r="BG242" s="9"/>
      <c r="BH242" s="9"/>
      <c r="BI242" s="9"/>
      <c r="BJ242" s="9"/>
      <c r="BK242" s="9"/>
      <c r="BL242" s="9"/>
      <c r="BM242" s="9"/>
      <c r="BN242" s="9"/>
      <c r="BO242" s="9"/>
      <c r="BP242" s="9"/>
      <c r="BQ242" s="9"/>
      <c r="BR242" s="9"/>
      <c r="BS242" s="9"/>
      <c r="BT242" s="9"/>
      <c r="BU242" s="9"/>
      <c r="BV242" s="9"/>
      <c r="BW242" s="9"/>
    </row>
    <row r="243" spans="1:75" ht="12" x14ac:dyDescent="0.2">
      <c r="A243" s="13">
        <v>21</v>
      </c>
      <c r="B243" s="14">
        <v>1958.86</v>
      </c>
      <c r="C243" s="14">
        <v>1901.8500000000001</v>
      </c>
      <c r="D243" s="14">
        <v>1853.16</v>
      </c>
      <c r="E243" s="14">
        <v>1839.2499999999998</v>
      </c>
      <c r="F243" s="14">
        <v>1859.72</v>
      </c>
      <c r="G243" s="14">
        <v>1887.16</v>
      </c>
      <c r="H243" s="14">
        <v>1942.32</v>
      </c>
      <c r="I243" s="14">
        <v>2237.5500000000002</v>
      </c>
      <c r="J243" s="14">
        <v>2369.4100000000003</v>
      </c>
      <c r="K243" s="14">
        <v>2430.2800000000002</v>
      </c>
      <c r="L243" s="14">
        <v>2464.84</v>
      </c>
      <c r="M243" s="14">
        <v>2474.88</v>
      </c>
      <c r="N243" s="14">
        <v>2467.6600000000003</v>
      </c>
      <c r="O243" s="14">
        <v>2468.86</v>
      </c>
      <c r="P243" s="14">
        <v>2431.9100000000003</v>
      </c>
      <c r="Q243" s="14">
        <v>2435.92</v>
      </c>
      <c r="R243" s="14">
        <v>2446.3700000000003</v>
      </c>
      <c r="S243" s="14">
        <v>2467</v>
      </c>
      <c r="T243" s="14">
        <v>2463.9500000000003</v>
      </c>
      <c r="U243" s="14">
        <v>2443.4700000000003</v>
      </c>
      <c r="V243" s="14">
        <v>2451.86</v>
      </c>
      <c r="W243" s="14">
        <v>2374.73</v>
      </c>
      <c r="X243" s="14">
        <v>2243.48</v>
      </c>
      <c r="Y243" s="14">
        <v>1901.7499999999998</v>
      </c>
      <c r="AZ243" s="9"/>
      <c r="BA243" s="9"/>
      <c r="BB243" s="9"/>
      <c r="BC243" s="9"/>
      <c r="BD243" s="9"/>
      <c r="BE243" s="9"/>
      <c r="BF243" s="9"/>
      <c r="BG243" s="9"/>
      <c r="BH243" s="9"/>
      <c r="BI243" s="9"/>
      <c r="BJ243" s="9"/>
      <c r="BK243" s="9"/>
      <c r="BL243" s="9"/>
      <c r="BM243" s="9"/>
      <c r="BN243" s="9"/>
      <c r="BO243" s="9"/>
      <c r="BP243" s="9"/>
      <c r="BQ243" s="9"/>
      <c r="BR243" s="9"/>
      <c r="BS243" s="9"/>
      <c r="BT243" s="9"/>
      <c r="BU243" s="9"/>
      <c r="BV243" s="9"/>
      <c r="BW243" s="9"/>
    </row>
    <row r="244" spans="1:75" ht="12" x14ac:dyDescent="0.2">
      <c r="A244" s="13">
        <v>22</v>
      </c>
      <c r="B244" s="14">
        <v>1900.7699999999998</v>
      </c>
      <c r="C244" s="14">
        <v>1837.8300000000002</v>
      </c>
      <c r="D244" s="14">
        <v>1819.45</v>
      </c>
      <c r="E244" s="14">
        <v>1789.7099999999998</v>
      </c>
      <c r="F244" s="14">
        <v>1822.6200000000001</v>
      </c>
      <c r="G244" s="14">
        <v>1828.05</v>
      </c>
      <c r="H244" s="14">
        <v>1859.24</v>
      </c>
      <c r="I244" s="14">
        <v>1964.14</v>
      </c>
      <c r="J244" s="14">
        <v>2212.1400000000003</v>
      </c>
      <c r="K244" s="14">
        <v>2364.2200000000003</v>
      </c>
      <c r="L244" s="14">
        <v>2394.8900000000003</v>
      </c>
      <c r="M244" s="14">
        <v>2405.2200000000003</v>
      </c>
      <c r="N244" s="14">
        <v>2403.34</v>
      </c>
      <c r="O244" s="14">
        <v>2405.23</v>
      </c>
      <c r="P244" s="14">
        <v>2385.94</v>
      </c>
      <c r="Q244" s="14">
        <v>2396.31</v>
      </c>
      <c r="R244" s="14">
        <v>2410.4700000000003</v>
      </c>
      <c r="S244" s="14">
        <v>2437.0800000000004</v>
      </c>
      <c r="T244" s="14">
        <v>2437.48</v>
      </c>
      <c r="U244" s="14">
        <v>2431.48</v>
      </c>
      <c r="V244" s="14">
        <v>2428.7000000000003</v>
      </c>
      <c r="W244" s="14">
        <v>2391.13</v>
      </c>
      <c r="X244" s="14">
        <v>2203.8700000000003</v>
      </c>
      <c r="Y244" s="14">
        <v>1891.9799999999998</v>
      </c>
      <c r="AZ244" s="9"/>
      <c r="BA244" s="9"/>
      <c r="BB244" s="9"/>
      <c r="BC244" s="9"/>
      <c r="BD244" s="9"/>
      <c r="BE244" s="9"/>
      <c r="BF244" s="9"/>
      <c r="BG244" s="9"/>
      <c r="BH244" s="9"/>
      <c r="BI244" s="9"/>
      <c r="BJ244" s="9"/>
      <c r="BK244" s="9"/>
      <c r="BL244" s="9"/>
      <c r="BM244" s="9"/>
      <c r="BN244" s="9"/>
      <c r="BO244" s="9"/>
      <c r="BP244" s="9"/>
      <c r="BQ244" s="9"/>
      <c r="BR244" s="9"/>
      <c r="BS244" s="9"/>
      <c r="BT244" s="9"/>
      <c r="BU244" s="9"/>
      <c r="BV244" s="9"/>
      <c r="BW244" s="9"/>
    </row>
    <row r="245" spans="1:75" ht="12" x14ac:dyDescent="0.2">
      <c r="A245" s="13">
        <v>23</v>
      </c>
      <c r="B245" s="14">
        <v>1847.14</v>
      </c>
      <c r="C245" s="14">
        <v>1815.4199999999998</v>
      </c>
      <c r="D245" s="14">
        <v>1762.49</v>
      </c>
      <c r="E245" s="14">
        <v>1753.93</v>
      </c>
      <c r="F245" s="14">
        <v>1798.6299999999999</v>
      </c>
      <c r="G245" s="14">
        <v>1862.9599999999998</v>
      </c>
      <c r="H245" s="14">
        <v>2097.0100000000002</v>
      </c>
      <c r="I245" s="14">
        <v>2403.3500000000004</v>
      </c>
      <c r="J245" s="14">
        <v>2526.46</v>
      </c>
      <c r="K245" s="14">
        <v>2542.5800000000004</v>
      </c>
      <c r="L245" s="14">
        <v>2550.86</v>
      </c>
      <c r="M245" s="14">
        <v>2580.4</v>
      </c>
      <c r="N245" s="14">
        <v>2563.7200000000003</v>
      </c>
      <c r="O245" s="14">
        <v>2570.81</v>
      </c>
      <c r="P245" s="14">
        <v>2564.7400000000002</v>
      </c>
      <c r="Q245" s="14">
        <v>2530.7800000000002</v>
      </c>
      <c r="R245" s="14">
        <v>2528.8900000000003</v>
      </c>
      <c r="S245" s="14">
        <v>2535.8900000000003</v>
      </c>
      <c r="T245" s="14">
        <v>2530.44</v>
      </c>
      <c r="U245" s="14">
        <v>2546.36</v>
      </c>
      <c r="V245" s="14">
        <v>2521.81</v>
      </c>
      <c r="W245" s="14">
        <v>2386.4</v>
      </c>
      <c r="X245" s="14">
        <v>2186.9700000000003</v>
      </c>
      <c r="Y245" s="14">
        <v>1845.59</v>
      </c>
      <c r="AZ245" s="9"/>
      <c r="BA245" s="9"/>
      <c r="BB245" s="9"/>
      <c r="BC245" s="9"/>
      <c r="BD245" s="9"/>
      <c r="BE245" s="9"/>
      <c r="BF245" s="9"/>
      <c r="BG245" s="9"/>
      <c r="BH245" s="9"/>
      <c r="BI245" s="9"/>
      <c r="BJ245" s="9"/>
      <c r="BK245" s="9"/>
      <c r="BL245" s="9"/>
      <c r="BM245" s="9"/>
      <c r="BN245" s="9"/>
      <c r="BO245" s="9"/>
      <c r="BP245" s="9"/>
      <c r="BQ245" s="9"/>
      <c r="BR245" s="9"/>
      <c r="BS245" s="9"/>
      <c r="BT245" s="9"/>
      <c r="BU245" s="9"/>
      <c r="BV245" s="9"/>
      <c r="BW245" s="9"/>
    </row>
    <row r="246" spans="1:75" ht="12" x14ac:dyDescent="0.2">
      <c r="A246" s="13">
        <v>24</v>
      </c>
      <c r="B246" s="14">
        <v>1845.74</v>
      </c>
      <c r="C246" s="14">
        <v>1793.1499999999999</v>
      </c>
      <c r="D246" s="14">
        <v>1776.1899999999998</v>
      </c>
      <c r="E246" s="14">
        <v>1779.3</v>
      </c>
      <c r="F246" s="14">
        <v>1832.7099999999998</v>
      </c>
      <c r="G246" s="14">
        <v>1906.6299999999999</v>
      </c>
      <c r="H246" s="14">
        <v>2255.3300000000004</v>
      </c>
      <c r="I246" s="14">
        <v>2427.7600000000002</v>
      </c>
      <c r="J246" s="14">
        <v>2519.1600000000003</v>
      </c>
      <c r="K246" s="14">
        <v>2527.3700000000003</v>
      </c>
      <c r="L246" s="14">
        <v>2535.0700000000002</v>
      </c>
      <c r="M246" s="14">
        <v>2555.31</v>
      </c>
      <c r="N246" s="14">
        <v>2545.86</v>
      </c>
      <c r="O246" s="14">
        <v>2552.3200000000002</v>
      </c>
      <c r="P246" s="14">
        <v>2550.46</v>
      </c>
      <c r="Q246" s="14">
        <v>2520.4100000000003</v>
      </c>
      <c r="R246" s="14">
        <v>2518.79</v>
      </c>
      <c r="S246" s="14">
        <v>2526.84</v>
      </c>
      <c r="T246" s="14">
        <v>2524.5700000000002</v>
      </c>
      <c r="U246" s="14">
        <v>2538.59</v>
      </c>
      <c r="V246" s="14">
        <v>2505.3500000000004</v>
      </c>
      <c r="W246" s="14">
        <v>2441.4900000000002</v>
      </c>
      <c r="X246" s="14">
        <v>2306.61</v>
      </c>
      <c r="Y246" s="14">
        <v>1900.2</v>
      </c>
      <c r="AZ246" s="9"/>
      <c r="BA246" s="9"/>
      <c r="BB246" s="9"/>
      <c r="BC246" s="9"/>
      <c r="BD246" s="9"/>
      <c r="BE246" s="9"/>
      <c r="BF246" s="9"/>
      <c r="BG246" s="9"/>
      <c r="BH246" s="9"/>
      <c r="BI246" s="9"/>
      <c r="BJ246" s="9"/>
      <c r="BK246" s="9"/>
      <c r="BL246" s="9"/>
      <c r="BM246" s="9"/>
      <c r="BN246" s="9"/>
      <c r="BO246" s="9"/>
      <c r="BP246" s="9"/>
      <c r="BQ246" s="9"/>
      <c r="BR246" s="9"/>
      <c r="BS246" s="9"/>
      <c r="BT246" s="9"/>
      <c r="BU246" s="9"/>
      <c r="BV246" s="9"/>
      <c r="BW246" s="9"/>
    </row>
    <row r="247" spans="1:75" ht="12" x14ac:dyDescent="0.2">
      <c r="A247" s="13">
        <v>25</v>
      </c>
      <c r="B247" s="14">
        <v>1854.8799999999999</v>
      </c>
      <c r="C247" s="14">
        <v>1823.8799999999999</v>
      </c>
      <c r="D247" s="14">
        <v>1794.5199999999998</v>
      </c>
      <c r="E247" s="14">
        <v>1799.91</v>
      </c>
      <c r="F247" s="14">
        <v>1860.8099999999997</v>
      </c>
      <c r="G247" s="14">
        <v>1914.3700000000001</v>
      </c>
      <c r="H247" s="14">
        <v>2267.4700000000003</v>
      </c>
      <c r="I247" s="14">
        <v>2484.9100000000003</v>
      </c>
      <c r="J247" s="14">
        <v>2576.61</v>
      </c>
      <c r="K247" s="14">
        <v>2582.94</v>
      </c>
      <c r="L247" s="14">
        <v>2597.21</v>
      </c>
      <c r="M247" s="14">
        <v>2618.25</v>
      </c>
      <c r="N247" s="14">
        <v>2605.7200000000003</v>
      </c>
      <c r="O247" s="14">
        <v>2610.1400000000003</v>
      </c>
      <c r="P247" s="14">
        <v>2605.0100000000002</v>
      </c>
      <c r="Q247" s="14">
        <v>2573.67</v>
      </c>
      <c r="R247" s="14">
        <v>2567.92</v>
      </c>
      <c r="S247" s="14">
        <v>2576.7800000000002</v>
      </c>
      <c r="T247" s="14">
        <v>2570.42</v>
      </c>
      <c r="U247" s="14">
        <v>2586.1000000000004</v>
      </c>
      <c r="V247" s="14">
        <v>2558.1600000000003</v>
      </c>
      <c r="W247" s="14">
        <v>2446.0500000000002</v>
      </c>
      <c r="X247" s="14">
        <v>2312.86</v>
      </c>
      <c r="Y247" s="14">
        <v>1914.1200000000001</v>
      </c>
      <c r="AZ247" s="9"/>
      <c r="BA247" s="9"/>
      <c r="BB247" s="9"/>
      <c r="BC247" s="9"/>
      <c r="BD247" s="9"/>
      <c r="BE247" s="9"/>
      <c r="BF247" s="9"/>
      <c r="BG247" s="9"/>
      <c r="BH247" s="9"/>
      <c r="BI247" s="9"/>
      <c r="BJ247" s="9"/>
      <c r="BK247" s="9"/>
      <c r="BL247" s="9"/>
      <c r="BM247" s="9"/>
      <c r="BN247" s="9"/>
      <c r="BO247" s="9"/>
      <c r="BP247" s="9"/>
      <c r="BQ247" s="9"/>
      <c r="BR247" s="9"/>
      <c r="BS247" s="9"/>
      <c r="BT247" s="9"/>
      <c r="BU247" s="9"/>
      <c r="BV247" s="9"/>
      <c r="BW247" s="9"/>
    </row>
    <row r="248" spans="1:75" ht="12" x14ac:dyDescent="0.2">
      <c r="A248" s="13">
        <v>26</v>
      </c>
      <c r="B248" s="14">
        <v>1918.47</v>
      </c>
      <c r="C248" s="14">
        <v>1891.41</v>
      </c>
      <c r="D248" s="14">
        <v>1840.78</v>
      </c>
      <c r="E248" s="14">
        <v>1865.2099999999998</v>
      </c>
      <c r="F248" s="14">
        <v>1929.3300000000002</v>
      </c>
      <c r="G248" s="14">
        <v>2085.2800000000002</v>
      </c>
      <c r="H248" s="14">
        <v>2342.8300000000004</v>
      </c>
      <c r="I248" s="14">
        <v>2522.2000000000003</v>
      </c>
      <c r="J248" s="14">
        <v>2603.9900000000002</v>
      </c>
      <c r="K248" s="14">
        <v>2610.8700000000003</v>
      </c>
      <c r="L248" s="14">
        <v>2620.2200000000003</v>
      </c>
      <c r="M248" s="14">
        <v>2641.8300000000004</v>
      </c>
      <c r="N248" s="14">
        <v>2630.78</v>
      </c>
      <c r="O248" s="14">
        <v>2633.48</v>
      </c>
      <c r="P248" s="14">
        <v>2630.1200000000003</v>
      </c>
      <c r="Q248" s="14">
        <v>2595.1200000000003</v>
      </c>
      <c r="R248" s="14">
        <v>2589.36</v>
      </c>
      <c r="S248" s="14">
        <v>2601.56</v>
      </c>
      <c r="T248" s="14">
        <v>2596.77</v>
      </c>
      <c r="U248" s="14">
        <v>2609.98</v>
      </c>
      <c r="V248" s="14">
        <v>2585.8000000000002</v>
      </c>
      <c r="W248" s="14">
        <v>2438.6800000000003</v>
      </c>
      <c r="X248" s="14">
        <v>2334.7800000000002</v>
      </c>
      <c r="Y248" s="14">
        <v>1941.84</v>
      </c>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row>
    <row r="249" spans="1:75" ht="12" x14ac:dyDescent="0.2">
      <c r="A249" s="13">
        <v>27</v>
      </c>
      <c r="B249" s="14">
        <v>1916.2899999999997</v>
      </c>
      <c r="C249" s="14">
        <v>1894.01</v>
      </c>
      <c r="D249" s="14">
        <v>1864.0399999999997</v>
      </c>
      <c r="E249" s="14">
        <v>1865.6200000000001</v>
      </c>
      <c r="F249" s="14">
        <v>1945.89</v>
      </c>
      <c r="G249" s="14">
        <v>2052.67</v>
      </c>
      <c r="H249" s="14">
        <v>2309.6600000000003</v>
      </c>
      <c r="I249" s="14">
        <v>2546.3900000000003</v>
      </c>
      <c r="J249" s="14">
        <v>2625.32</v>
      </c>
      <c r="K249" s="14">
        <v>2627.15</v>
      </c>
      <c r="L249" s="14">
        <v>2640.6200000000003</v>
      </c>
      <c r="M249" s="14">
        <v>2669.07</v>
      </c>
      <c r="N249" s="14">
        <v>2660.82</v>
      </c>
      <c r="O249" s="14">
        <v>2663.82</v>
      </c>
      <c r="P249" s="14">
        <v>2660.4</v>
      </c>
      <c r="Q249" s="14">
        <v>2650.77</v>
      </c>
      <c r="R249" s="14">
        <v>2610.04</v>
      </c>
      <c r="S249" s="14">
        <v>2619.9</v>
      </c>
      <c r="T249" s="14">
        <v>2616.13</v>
      </c>
      <c r="U249" s="14">
        <v>2631.11</v>
      </c>
      <c r="V249" s="14">
        <v>2598.63</v>
      </c>
      <c r="W249" s="14">
        <v>2486.1600000000003</v>
      </c>
      <c r="X249" s="14">
        <v>2328.8500000000004</v>
      </c>
      <c r="Y249" s="14">
        <v>2024.3</v>
      </c>
      <c r="AZ249" s="9"/>
      <c r="BA249" s="9"/>
      <c r="BB249" s="9"/>
      <c r="BC249" s="9"/>
      <c r="BD249" s="9"/>
      <c r="BE249" s="9"/>
      <c r="BF249" s="9"/>
      <c r="BG249" s="9"/>
      <c r="BH249" s="9"/>
      <c r="BI249" s="9"/>
      <c r="BJ249" s="9"/>
      <c r="BK249" s="9"/>
      <c r="BL249" s="9"/>
      <c r="BM249" s="9"/>
      <c r="BN249" s="9"/>
      <c r="BO249" s="9"/>
      <c r="BP249" s="9"/>
      <c r="BQ249" s="9"/>
      <c r="BR249" s="9"/>
      <c r="BS249" s="9"/>
      <c r="BT249" s="9"/>
      <c r="BU249" s="9"/>
      <c r="BV249" s="9"/>
      <c r="BW249" s="9"/>
    </row>
    <row r="250" spans="1:75" ht="12" x14ac:dyDescent="0.2">
      <c r="A250" s="13">
        <v>28</v>
      </c>
      <c r="B250" s="14">
        <v>2028.55</v>
      </c>
      <c r="C250" s="14">
        <v>1922.8799999999999</v>
      </c>
      <c r="D250" s="14">
        <v>1882.2699999999998</v>
      </c>
      <c r="E250" s="14">
        <v>1860.16</v>
      </c>
      <c r="F250" s="14">
        <v>1896.0199999999998</v>
      </c>
      <c r="G250" s="14">
        <v>1933.76</v>
      </c>
      <c r="H250" s="14">
        <v>2029.9199999999998</v>
      </c>
      <c r="I250" s="14">
        <v>2248.5100000000002</v>
      </c>
      <c r="J250" s="14">
        <v>2368.71</v>
      </c>
      <c r="K250" s="14">
        <v>2511.23</v>
      </c>
      <c r="L250" s="14">
        <v>2540.2800000000002</v>
      </c>
      <c r="M250" s="14">
        <v>2544.46</v>
      </c>
      <c r="N250" s="14">
        <v>2542.44</v>
      </c>
      <c r="O250" s="14">
        <v>2542.11</v>
      </c>
      <c r="P250" s="14">
        <v>2543.59</v>
      </c>
      <c r="Q250" s="14">
        <v>2508.73</v>
      </c>
      <c r="R250" s="14">
        <v>2518.2400000000002</v>
      </c>
      <c r="S250" s="14">
        <v>2541.9</v>
      </c>
      <c r="T250" s="14">
        <v>2540</v>
      </c>
      <c r="U250" s="14">
        <v>2535.6800000000003</v>
      </c>
      <c r="V250" s="14">
        <v>2535.6800000000003</v>
      </c>
      <c r="W250" s="14">
        <v>2395.94</v>
      </c>
      <c r="X250" s="14">
        <v>2287.7800000000002</v>
      </c>
      <c r="Y250" s="14">
        <v>2026.76</v>
      </c>
      <c r="AZ250" s="9"/>
      <c r="BA250" s="9"/>
      <c r="BB250" s="9"/>
      <c r="BC250" s="9"/>
      <c r="BD250" s="9"/>
      <c r="BE250" s="9"/>
      <c r="BF250" s="9"/>
      <c r="BG250" s="9"/>
      <c r="BH250" s="9"/>
      <c r="BI250" s="9"/>
      <c r="BJ250" s="9"/>
      <c r="BK250" s="9"/>
      <c r="BL250" s="9"/>
      <c r="BM250" s="9"/>
      <c r="BN250" s="9"/>
      <c r="BO250" s="9"/>
      <c r="BP250" s="9"/>
      <c r="BQ250" s="9"/>
      <c r="BR250" s="9"/>
      <c r="BS250" s="9"/>
      <c r="BT250" s="9"/>
      <c r="BU250" s="9"/>
      <c r="BV250" s="9"/>
      <c r="BW250" s="9"/>
    </row>
    <row r="251" spans="1:75" ht="12" x14ac:dyDescent="0.2">
      <c r="A251" s="13">
        <v>29</v>
      </c>
      <c r="B251" s="14">
        <v>1985.2099999999998</v>
      </c>
      <c r="C251" s="14">
        <v>1907.3300000000002</v>
      </c>
      <c r="D251" s="14">
        <v>1841.36</v>
      </c>
      <c r="E251" s="14">
        <v>1845.0199999999998</v>
      </c>
      <c r="F251" s="14">
        <v>1889.1000000000001</v>
      </c>
      <c r="G251" s="14">
        <v>1920.32</v>
      </c>
      <c r="H251" s="14">
        <v>1984.66</v>
      </c>
      <c r="I251" s="14">
        <v>2114.88</v>
      </c>
      <c r="J251" s="14">
        <v>2305.63</v>
      </c>
      <c r="K251" s="14">
        <v>2403.2200000000003</v>
      </c>
      <c r="L251" s="14">
        <v>2516.13</v>
      </c>
      <c r="M251" s="14">
        <v>2530.3000000000002</v>
      </c>
      <c r="N251" s="14">
        <v>2529.7400000000002</v>
      </c>
      <c r="O251" s="14">
        <v>2531.54</v>
      </c>
      <c r="P251" s="14">
        <v>2530.9500000000003</v>
      </c>
      <c r="Q251" s="14">
        <v>2494.5500000000002</v>
      </c>
      <c r="R251" s="14">
        <v>2506.6000000000004</v>
      </c>
      <c r="S251" s="14">
        <v>2535.8900000000003</v>
      </c>
      <c r="T251" s="14">
        <v>2541.38</v>
      </c>
      <c r="U251" s="14">
        <v>2544.9900000000002</v>
      </c>
      <c r="V251" s="14">
        <v>2546.6600000000003</v>
      </c>
      <c r="W251" s="14">
        <v>2438.65</v>
      </c>
      <c r="X251" s="14">
        <v>2271.2800000000002</v>
      </c>
      <c r="Y251" s="14">
        <v>1997.97</v>
      </c>
      <c r="Z251" s="4">
        <f>IFERROR(Y251,"скрыть")</f>
        <v>1997.97</v>
      </c>
      <c r="AZ251" s="9"/>
      <c r="BA251" s="9"/>
      <c r="BB251" s="9"/>
      <c r="BC251" s="9"/>
      <c r="BD251" s="9"/>
      <c r="BE251" s="9"/>
      <c r="BF251" s="9"/>
      <c r="BG251" s="9"/>
      <c r="BH251" s="9"/>
      <c r="BI251" s="9"/>
      <c r="BJ251" s="9"/>
      <c r="BK251" s="9"/>
      <c r="BL251" s="9"/>
      <c r="BM251" s="9"/>
      <c r="BN251" s="9"/>
      <c r="BO251" s="9"/>
      <c r="BP251" s="9"/>
      <c r="BQ251" s="9"/>
      <c r="BR251" s="9"/>
      <c r="BS251" s="9"/>
      <c r="BT251" s="9"/>
      <c r="BU251" s="9"/>
      <c r="BV251" s="9"/>
      <c r="BW251" s="9"/>
    </row>
    <row r="252" spans="1:75" ht="12" x14ac:dyDescent="0.2">
      <c r="A252" s="13">
        <v>30</v>
      </c>
      <c r="B252" s="14">
        <v>1918.14</v>
      </c>
      <c r="C252" s="14">
        <v>1858.49</v>
      </c>
      <c r="D252" s="14">
        <v>1804.5800000000002</v>
      </c>
      <c r="E252" s="14">
        <v>1803.5800000000002</v>
      </c>
      <c r="F252" s="14">
        <v>1849.34</v>
      </c>
      <c r="G252" s="14">
        <v>1955.1200000000001</v>
      </c>
      <c r="H252" s="14">
        <v>2238.8900000000003</v>
      </c>
      <c r="I252" s="14">
        <v>2397.0300000000002</v>
      </c>
      <c r="J252" s="14">
        <v>2533.2600000000002</v>
      </c>
      <c r="K252" s="14">
        <v>2531.19</v>
      </c>
      <c r="L252" s="14">
        <v>2541.0500000000002</v>
      </c>
      <c r="M252" s="14">
        <v>2567.75</v>
      </c>
      <c r="N252" s="14">
        <v>2562.5100000000002</v>
      </c>
      <c r="O252" s="14">
        <v>2569.8000000000002</v>
      </c>
      <c r="P252" s="14">
        <v>2562.4100000000003</v>
      </c>
      <c r="Q252" s="14">
        <v>2555.65</v>
      </c>
      <c r="R252" s="14">
        <v>2520.36</v>
      </c>
      <c r="S252" s="14">
        <v>2529.8300000000004</v>
      </c>
      <c r="T252" s="14">
        <v>2535.27</v>
      </c>
      <c r="U252" s="14">
        <v>2547.0300000000002</v>
      </c>
      <c r="V252" s="14">
        <v>2506.81</v>
      </c>
      <c r="W252" s="14">
        <v>2346.6600000000003</v>
      </c>
      <c r="X252" s="14">
        <v>2197.06</v>
      </c>
      <c r="Y252" s="14">
        <v>1908.34</v>
      </c>
      <c r="Z252" s="4">
        <f>IFERROR(Y252,"скрыть")</f>
        <v>1908.34</v>
      </c>
      <c r="AZ252" s="9"/>
      <c r="BA252" s="9"/>
      <c r="BB252" s="9"/>
      <c r="BC252" s="9"/>
      <c r="BD252" s="9"/>
      <c r="BE252" s="9"/>
      <c r="BF252" s="9"/>
      <c r="BG252" s="9"/>
      <c r="BH252" s="9"/>
      <c r="BI252" s="9"/>
      <c r="BJ252" s="9"/>
      <c r="BK252" s="9"/>
      <c r="BL252" s="9"/>
      <c r="BM252" s="9"/>
      <c r="BN252" s="9"/>
      <c r="BO252" s="9"/>
      <c r="BP252" s="9"/>
      <c r="BQ252" s="9"/>
      <c r="BR252" s="9"/>
      <c r="BS252" s="9"/>
      <c r="BT252" s="9"/>
      <c r="BU252" s="9"/>
      <c r="BV252" s="9"/>
      <c r="BW252" s="9"/>
    </row>
    <row r="253" spans="1:75" ht="12" x14ac:dyDescent="0.2">
      <c r="A253" s="13">
        <v>31</v>
      </c>
      <c r="B253" s="14">
        <v>1808.2299999999998</v>
      </c>
      <c r="C253" s="14">
        <v>1784.0199999999998</v>
      </c>
      <c r="D253" s="14">
        <v>1772.2</v>
      </c>
      <c r="E253" s="14">
        <v>1769.41</v>
      </c>
      <c r="F253" s="14">
        <v>1810.4999999999998</v>
      </c>
      <c r="G253" s="14">
        <v>1826.26</v>
      </c>
      <c r="H253" s="14">
        <v>2057.0300000000002</v>
      </c>
      <c r="I253" s="14">
        <v>2284.5300000000002</v>
      </c>
      <c r="J253" s="14">
        <v>2336.38</v>
      </c>
      <c r="K253" s="14">
        <v>2346.38</v>
      </c>
      <c r="L253" s="14">
        <v>2359.9</v>
      </c>
      <c r="M253" s="14">
        <v>2391.8000000000002</v>
      </c>
      <c r="N253" s="14">
        <v>2376.8900000000003</v>
      </c>
      <c r="O253" s="14">
        <v>2381.9500000000003</v>
      </c>
      <c r="P253" s="14">
        <v>2375.8000000000002</v>
      </c>
      <c r="Q253" s="14">
        <v>2368.5100000000002</v>
      </c>
      <c r="R253" s="14">
        <v>2328.4700000000003</v>
      </c>
      <c r="S253" s="14">
        <v>2339.0800000000004</v>
      </c>
      <c r="T253" s="14">
        <v>2351.4700000000003</v>
      </c>
      <c r="U253" s="14">
        <v>2367.75</v>
      </c>
      <c r="V253" s="14">
        <v>2337.6800000000003</v>
      </c>
      <c r="W253" s="14">
        <v>2261.2400000000002</v>
      </c>
      <c r="X253" s="14">
        <v>2034.72</v>
      </c>
      <c r="Y253" s="14">
        <v>1824.4399999999998</v>
      </c>
      <c r="Z253" s="4">
        <f>IFERROR(Y253,"скрыть")</f>
        <v>1824.4399999999998</v>
      </c>
      <c r="AZ253" s="9"/>
      <c r="BA253" s="9"/>
      <c r="BB253" s="9"/>
      <c r="BC253" s="9"/>
      <c r="BD253" s="9"/>
      <c r="BE253" s="9"/>
      <c r="BF253" s="9"/>
      <c r="BG253" s="9"/>
      <c r="BH253" s="9"/>
      <c r="BI253" s="9"/>
      <c r="BJ253" s="9"/>
      <c r="BK253" s="9"/>
      <c r="BL253" s="9"/>
      <c r="BM253" s="9"/>
      <c r="BN253" s="9"/>
      <c r="BO253" s="9"/>
      <c r="BP253" s="9"/>
      <c r="BQ253" s="9"/>
      <c r="BR253" s="9"/>
      <c r="BS253" s="9"/>
      <c r="BT253" s="9"/>
      <c r="BU253" s="9"/>
      <c r="BV253" s="9"/>
      <c r="BW253" s="9"/>
    </row>
    <row r="254" spans="1:75" ht="11.25" customHeight="1" x14ac:dyDescent="0.2">
      <c r="A254" s="71"/>
      <c r="B254" s="72" t="s">
        <v>89</v>
      </c>
      <c r="C254" s="72"/>
      <c r="D254" s="72"/>
      <c r="E254" s="72"/>
      <c r="F254" s="72"/>
      <c r="G254" s="72"/>
      <c r="H254" s="72"/>
      <c r="I254" s="72"/>
      <c r="J254" s="72"/>
      <c r="K254" s="72"/>
      <c r="L254" s="72"/>
      <c r="M254" s="72"/>
      <c r="N254" s="72"/>
      <c r="O254" s="72"/>
      <c r="P254" s="72"/>
      <c r="Q254" s="72"/>
      <c r="R254" s="72"/>
      <c r="S254" s="72"/>
      <c r="T254" s="72"/>
      <c r="U254" s="72"/>
      <c r="V254" s="72"/>
      <c r="W254" s="72"/>
      <c r="X254" s="72"/>
      <c r="Y254" s="72"/>
      <c r="AZ254" s="9"/>
      <c r="BA254" s="9"/>
      <c r="BB254" s="9"/>
      <c r="BC254" s="9"/>
      <c r="BD254" s="9"/>
      <c r="BE254" s="9"/>
      <c r="BF254" s="9"/>
      <c r="BG254" s="9"/>
      <c r="BH254" s="9"/>
      <c r="BI254" s="9"/>
      <c r="BJ254" s="9"/>
      <c r="BK254" s="9"/>
      <c r="BL254" s="9"/>
      <c r="BM254" s="9"/>
      <c r="BN254" s="9"/>
      <c r="BO254" s="9"/>
      <c r="BP254" s="9"/>
      <c r="BQ254" s="9"/>
      <c r="BR254" s="9"/>
      <c r="BS254" s="9"/>
      <c r="BT254" s="9"/>
      <c r="BU254" s="9"/>
      <c r="BV254" s="9"/>
      <c r="BW254" s="9"/>
    </row>
    <row r="255" spans="1:75" ht="11.25" customHeight="1" x14ac:dyDescent="0.2">
      <c r="A255" s="71"/>
      <c r="B255" s="72"/>
      <c r="C255" s="72"/>
      <c r="D255" s="72"/>
      <c r="E255" s="72"/>
      <c r="F255" s="72"/>
      <c r="G255" s="72"/>
      <c r="H255" s="72"/>
      <c r="I255" s="72"/>
      <c r="J255" s="72"/>
      <c r="K255" s="72"/>
      <c r="L255" s="72"/>
      <c r="M255" s="72"/>
      <c r="N255" s="72"/>
      <c r="O255" s="72"/>
      <c r="P255" s="72"/>
      <c r="Q255" s="72"/>
      <c r="R255" s="72"/>
      <c r="S255" s="72"/>
      <c r="T255" s="72"/>
      <c r="U255" s="72"/>
      <c r="V255" s="72"/>
      <c r="W255" s="72"/>
      <c r="X255" s="72"/>
      <c r="Y255" s="72"/>
      <c r="AZ255" s="9"/>
      <c r="BA255" s="9"/>
      <c r="BB255" s="9"/>
      <c r="BC255" s="9"/>
      <c r="BD255" s="9"/>
      <c r="BE255" s="9"/>
      <c r="BF255" s="9"/>
      <c r="BG255" s="9"/>
      <c r="BH255" s="9"/>
      <c r="BI255" s="9"/>
      <c r="BJ255" s="9"/>
      <c r="BK255" s="9"/>
      <c r="BL255" s="9"/>
      <c r="BM255" s="9"/>
      <c r="BN255" s="9"/>
      <c r="BO255" s="9"/>
      <c r="BP255" s="9"/>
      <c r="BQ255" s="9"/>
      <c r="BR255" s="9"/>
      <c r="BS255" s="9"/>
      <c r="BT255" s="9"/>
      <c r="BU255" s="9"/>
      <c r="BV255" s="9"/>
      <c r="BW255" s="9"/>
    </row>
    <row r="256" spans="1:75" s="7" customFormat="1" ht="32.65" customHeight="1" x14ac:dyDescent="0.2">
      <c r="A256" s="11" t="s">
        <v>64</v>
      </c>
      <c r="B256" s="12" t="s">
        <v>65</v>
      </c>
      <c r="C256" s="12" t="s">
        <v>66</v>
      </c>
      <c r="D256" s="12" t="s">
        <v>67</v>
      </c>
      <c r="E256" s="12" t="s">
        <v>68</v>
      </c>
      <c r="F256" s="12" t="s">
        <v>69</v>
      </c>
      <c r="G256" s="12" t="s">
        <v>70</v>
      </c>
      <c r="H256" s="12" t="s">
        <v>71</v>
      </c>
      <c r="I256" s="12" t="s">
        <v>72</v>
      </c>
      <c r="J256" s="12" t="s">
        <v>73</v>
      </c>
      <c r="K256" s="12" t="s">
        <v>74</v>
      </c>
      <c r="L256" s="12" t="s">
        <v>75</v>
      </c>
      <c r="M256" s="12" t="s">
        <v>76</v>
      </c>
      <c r="N256" s="12" t="s">
        <v>77</v>
      </c>
      <c r="O256" s="12" t="s">
        <v>78</v>
      </c>
      <c r="P256" s="12" t="s">
        <v>79</v>
      </c>
      <c r="Q256" s="12" t="s">
        <v>80</v>
      </c>
      <c r="R256" s="12" t="s">
        <v>81</v>
      </c>
      <c r="S256" s="12" t="s">
        <v>82</v>
      </c>
      <c r="T256" s="12" t="s">
        <v>83</v>
      </c>
      <c r="U256" s="12" t="s">
        <v>84</v>
      </c>
      <c r="V256" s="12" t="s">
        <v>85</v>
      </c>
      <c r="W256" s="12" t="s">
        <v>86</v>
      </c>
      <c r="X256" s="12" t="s">
        <v>87</v>
      </c>
      <c r="Y256" s="12" t="s">
        <v>88</v>
      </c>
      <c r="Z256" s="6"/>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row>
    <row r="257" spans="1:75" ht="12" x14ac:dyDescent="0.2">
      <c r="A257" s="13">
        <v>1</v>
      </c>
      <c r="B257" s="14">
        <f>B223</f>
        <v>1882.5599999999997</v>
      </c>
      <c r="C257" s="14">
        <f t="shared" ref="C257:Y257" si="18">C223</f>
        <v>1828.4999999999998</v>
      </c>
      <c r="D257" s="14">
        <f t="shared" si="18"/>
        <v>1872.3700000000001</v>
      </c>
      <c r="E257" s="14">
        <f t="shared" si="18"/>
        <v>1823.4399999999998</v>
      </c>
      <c r="F257" s="14">
        <f t="shared" si="18"/>
        <v>1800.6000000000001</v>
      </c>
      <c r="G257" s="14">
        <f t="shared" si="18"/>
        <v>1800.0199999999998</v>
      </c>
      <c r="H257" s="14">
        <f t="shared" si="18"/>
        <v>1802.14</v>
      </c>
      <c r="I257" s="14">
        <f t="shared" si="18"/>
        <v>1784.1299999999999</v>
      </c>
      <c r="J257" s="14">
        <f t="shared" si="18"/>
        <v>1745.3099999999997</v>
      </c>
      <c r="K257" s="14">
        <f t="shared" si="18"/>
        <v>1772.84</v>
      </c>
      <c r="L257" s="14">
        <f t="shared" si="18"/>
        <v>1872.39</v>
      </c>
      <c r="M257" s="14">
        <f t="shared" si="18"/>
        <v>1889.61</v>
      </c>
      <c r="N257" s="14">
        <f t="shared" si="18"/>
        <v>1972.76</v>
      </c>
      <c r="O257" s="14">
        <f t="shared" si="18"/>
        <v>2009.32</v>
      </c>
      <c r="P257" s="14">
        <f t="shared" si="18"/>
        <v>1981.14</v>
      </c>
      <c r="Q257" s="14">
        <f t="shared" si="18"/>
        <v>2069.3200000000002</v>
      </c>
      <c r="R257" s="14">
        <f t="shared" si="18"/>
        <v>2179.4</v>
      </c>
      <c r="S257" s="14">
        <f t="shared" si="18"/>
        <v>2206.6400000000003</v>
      </c>
      <c r="T257" s="14">
        <f t="shared" si="18"/>
        <v>2209.9700000000003</v>
      </c>
      <c r="U257" s="14">
        <f t="shared" si="18"/>
        <v>2209.59</v>
      </c>
      <c r="V257" s="14">
        <f t="shared" si="18"/>
        <v>2224.8500000000004</v>
      </c>
      <c r="W257" s="14">
        <f t="shared" si="18"/>
        <v>2208.4300000000003</v>
      </c>
      <c r="X257" s="14">
        <f t="shared" si="18"/>
        <v>1973.11</v>
      </c>
      <c r="Y257" s="14">
        <f t="shared" si="18"/>
        <v>1803.78</v>
      </c>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row>
    <row r="258" spans="1:75" ht="12" x14ac:dyDescent="0.2">
      <c r="A258" s="13">
        <v>2</v>
      </c>
      <c r="B258" s="14">
        <f t="shared" ref="B258:Y268" si="19">B224</f>
        <v>1779.26</v>
      </c>
      <c r="C258" s="14">
        <f t="shared" si="19"/>
        <v>1708.3</v>
      </c>
      <c r="D258" s="14">
        <f t="shared" si="19"/>
        <v>1666.11</v>
      </c>
      <c r="E258" s="14">
        <f t="shared" si="19"/>
        <v>1649.8799999999999</v>
      </c>
      <c r="F258" s="14">
        <f t="shared" si="19"/>
        <v>1664.68</v>
      </c>
      <c r="G258" s="14">
        <f t="shared" si="19"/>
        <v>1681.7</v>
      </c>
      <c r="H258" s="14">
        <f t="shared" si="19"/>
        <v>1691.86</v>
      </c>
      <c r="I258" s="14">
        <f t="shared" si="19"/>
        <v>1722.6499999999999</v>
      </c>
      <c r="J258" s="14">
        <f t="shared" si="19"/>
        <v>1841.4199999999998</v>
      </c>
      <c r="K258" s="14">
        <f t="shared" si="19"/>
        <v>2002.7299999999998</v>
      </c>
      <c r="L258" s="14">
        <f t="shared" si="19"/>
        <v>2257.9500000000003</v>
      </c>
      <c r="M258" s="14">
        <f t="shared" si="19"/>
        <v>2318.1600000000003</v>
      </c>
      <c r="N258" s="14">
        <f t="shared" si="19"/>
        <v>2314.11</v>
      </c>
      <c r="O258" s="14">
        <f t="shared" si="19"/>
        <v>2323.15</v>
      </c>
      <c r="P258" s="14">
        <f t="shared" si="19"/>
        <v>2279.6400000000003</v>
      </c>
      <c r="Q258" s="14">
        <f t="shared" si="19"/>
        <v>2329.6400000000003</v>
      </c>
      <c r="R258" s="14">
        <f t="shared" si="19"/>
        <v>2357</v>
      </c>
      <c r="S258" s="14">
        <f t="shared" si="19"/>
        <v>2366.3200000000002</v>
      </c>
      <c r="T258" s="14">
        <f t="shared" si="19"/>
        <v>2366.84</v>
      </c>
      <c r="U258" s="14">
        <f t="shared" si="19"/>
        <v>2364</v>
      </c>
      <c r="V258" s="14">
        <f t="shared" si="19"/>
        <v>2366.25</v>
      </c>
      <c r="W258" s="14">
        <f t="shared" si="19"/>
        <v>2348.9300000000003</v>
      </c>
      <c r="X258" s="14">
        <f t="shared" si="19"/>
        <v>2177.1000000000004</v>
      </c>
      <c r="Y258" s="14">
        <f t="shared" si="19"/>
        <v>1886.2499999999998</v>
      </c>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row>
    <row r="259" spans="1:75" ht="12" x14ac:dyDescent="0.2">
      <c r="A259" s="13">
        <v>3</v>
      </c>
      <c r="B259" s="14">
        <f t="shared" si="19"/>
        <v>1822.0399999999997</v>
      </c>
      <c r="C259" s="14">
        <f t="shared" si="19"/>
        <v>1754.1299999999999</v>
      </c>
      <c r="D259" s="14">
        <f t="shared" si="19"/>
        <v>1705.16</v>
      </c>
      <c r="E259" s="14">
        <f t="shared" si="19"/>
        <v>1666.52</v>
      </c>
      <c r="F259" s="14">
        <f t="shared" si="19"/>
        <v>1711.2499999999998</v>
      </c>
      <c r="G259" s="14">
        <f t="shared" si="19"/>
        <v>1727.61</v>
      </c>
      <c r="H259" s="14">
        <f t="shared" si="19"/>
        <v>1750.2699999999998</v>
      </c>
      <c r="I259" s="14">
        <f t="shared" si="19"/>
        <v>1795.64</v>
      </c>
      <c r="J259" s="14">
        <f t="shared" si="19"/>
        <v>2021.34</v>
      </c>
      <c r="K259" s="14">
        <f t="shared" si="19"/>
        <v>2296.2000000000003</v>
      </c>
      <c r="L259" s="14">
        <f t="shared" si="19"/>
        <v>2338.8300000000004</v>
      </c>
      <c r="M259" s="14">
        <f t="shared" si="19"/>
        <v>2354.9100000000003</v>
      </c>
      <c r="N259" s="14">
        <f t="shared" si="19"/>
        <v>2358.6600000000003</v>
      </c>
      <c r="O259" s="14">
        <f t="shared" si="19"/>
        <v>2362.1600000000003</v>
      </c>
      <c r="P259" s="14">
        <f t="shared" si="19"/>
        <v>2333.1800000000003</v>
      </c>
      <c r="Q259" s="14">
        <f t="shared" si="19"/>
        <v>2339.31</v>
      </c>
      <c r="R259" s="14">
        <f t="shared" si="19"/>
        <v>2363.7200000000003</v>
      </c>
      <c r="S259" s="14">
        <f t="shared" si="19"/>
        <v>2374.5700000000002</v>
      </c>
      <c r="T259" s="14">
        <f t="shared" si="19"/>
        <v>2370.79</v>
      </c>
      <c r="U259" s="14">
        <f t="shared" si="19"/>
        <v>2365.65</v>
      </c>
      <c r="V259" s="14">
        <f t="shared" si="19"/>
        <v>2366.5300000000002</v>
      </c>
      <c r="W259" s="14">
        <f t="shared" si="19"/>
        <v>2313.84</v>
      </c>
      <c r="X259" s="14">
        <f t="shared" si="19"/>
        <v>1995.61</v>
      </c>
      <c r="Y259" s="14">
        <f t="shared" si="19"/>
        <v>1768.7899999999997</v>
      </c>
      <c r="AZ259" s="9"/>
      <c r="BA259" s="9"/>
      <c r="BB259" s="9"/>
      <c r="BC259" s="9"/>
      <c r="BD259" s="9"/>
      <c r="BE259" s="9"/>
      <c r="BF259" s="9"/>
      <c r="BG259" s="9"/>
      <c r="BH259" s="9"/>
      <c r="BI259" s="9"/>
      <c r="BJ259" s="9"/>
      <c r="BK259" s="9"/>
      <c r="BL259" s="9"/>
      <c r="BM259" s="9"/>
      <c r="BN259" s="9"/>
      <c r="BO259" s="9"/>
      <c r="BP259" s="9"/>
      <c r="BQ259" s="9"/>
      <c r="BR259" s="9"/>
      <c r="BS259" s="9"/>
      <c r="BT259" s="9"/>
      <c r="BU259" s="9"/>
      <c r="BV259" s="9"/>
      <c r="BW259" s="9"/>
    </row>
    <row r="260" spans="1:75" ht="12" x14ac:dyDescent="0.2">
      <c r="A260" s="13">
        <v>4</v>
      </c>
      <c r="B260" s="14">
        <f t="shared" si="19"/>
        <v>1750.61</v>
      </c>
      <c r="C260" s="14">
        <f t="shared" si="19"/>
        <v>1688.22</v>
      </c>
      <c r="D260" s="14">
        <f t="shared" si="19"/>
        <v>1652.84</v>
      </c>
      <c r="E260" s="14">
        <f t="shared" si="19"/>
        <v>1621.39</v>
      </c>
      <c r="F260" s="14">
        <f t="shared" si="19"/>
        <v>1668.6499999999999</v>
      </c>
      <c r="G260" s="14">
        <f t="shared" si="19"/>
        <v>1703.57</v>
      </c>
      <c r="H260" s="14">
        <f t="shared" si="19"/>
        <v>1746.3700000000001</v>
      </c>
      <c r="I260" s="14">
        <f t="shared" si="19"/>
        <v>1852.51</v>
      </c>
      <c r="J260" s="14">
        <f t="shared" si="19"/>
        <v>2089.25</v>
      </c>
      <c r="K260" s="14">
        <f t="shared" si="19"/>
        <v>2324.7600000000002</v>
      </c>
      <c r="L260" s="14">
        <f t="shared" si="19"/>
        <v>2365.13</v>
      </c>
      <c r="M260" s="14">
        <f t="shared" si="19"/>
        <v>2380.11</v>
      </c>
      <c r="N260" s="14">
        <f t="shared" si="19"/>
        <v>2380.75</v>
      </c>
      <c r="O260" s="14">
        <f t="shared" si="19"/>
        <v>2383.9700000000003</v>
      </c>
      <c r="P260" s="14">
        <f t="shared" si="19"/>
        <v>2360.1000000000004</v>
      </c>
      <c r="Q260" s="14">
        <f t="shared" si="19"/>
        <v>2360.61</v>
      </c>
      <c r="R260" s="14">
        <f t="shared" si="19"/>
        <v>2379.7400000000002</v>
      </c>
      <c r="S260" s="14">
        <f t="shared" si="19"/>
        <v>2397.15</v>
      </c>
      <c r="T260" s="14">
        <f t="shared" si="19"/>
        <v>2389.23</v>
      </c>
      <c r="U260" s="14">
        <f t="shared" si="19"/>
        <v>2382.1000000000004</v>
      </c>
      <c r="V260" s="14">
        <f t="shared" si="19"/>
        <v>2385.19</v>
      </c>
      <c r="W260" s="14">
        <f t="shared" si="19"/>
        <v>2349.9700000000003</v>
      </c>
      <c r="X260" s="14">
        <f t="shared" si="19"/>
        <v>2100.02</v>
      </c>
      <c r="Y260" s="14">
        <f t="shared" si="19"/>
        <v>1848.9399999999998</v>
      </c>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row>
    <row r="261" spans="1:75" ht="12" x14ac:dyDescent="0.2">
      <c r="A261" s="13">
        <v>5</v>
      </c>
      <c r="B261" s="14">
        <f t="shared" si="19"/>
        <v>1772.49</v>
      </c>
      <c r="C261" s="14">
        <f t="shared" si="19"/>
        <v>1707.8799999999999</v>
      </c>
      <c r="D261" s="14">
        <f t="shared" si="19"/>
        <v>1654.57</v>
      </c>
      <c r="E261" s="14">
        <f t="shared" si="19"/>
        <v>1647.32</v>
      </c>
      <c r="F261" s="14">
        <f t="shared" si="19"/>
        <v>1677.66</v>
      </c>
      <c r="G261" s="14">
        <f t="shared" si="19"/>
        <v>1697.03</v>
      </c>
      <c r="H261" s="14">
        <f t="shared" si="19"/>
        <v>1754.95</v>
      </c>
      <c r="I261" s="14">
        <f t="shared" si="19"/>
        <v>1826.14</v>
      </c>
      <c r="J261" s="14">
        <f t="shared" si="19"/>
        <v>2107.6000000000004</v>
      </c>
      <c r="K261" s="14">
        <f t="shared" si="19"/>
        <v>2324.36</v>
      </c>
      <c r="L261" s="14">
        <f t="shared" si="19"/>
        <v>2351.21</v>
      </c>
      <c r="M261" s="14">
        <f t="shared" si="19"/>
        <v>2355.9</v>
      </c>
      <c r="N261" s="14">
        <f t="shared" si="19"/>
        <v>2355.21</v>
      </c>
      <c r="O261" s="14">
        <f t="shared" si="19"/>
        <v>2356.3900000000003</v>
      </c>
      <c r="P261" s="14">
        <f t="shared" si="19"/>
        <v>2345.9300000000003</v>
      </c>
      <c r="Q261" s="14">
        <f t="shared" si="19"/>
        <v>2347.06</v>
      </c>
      <c r="R261" s="14">
        <f t="shared" si="19"/>
        <v>2356.36</v>
      </c>
      <c r="S261" s="14">
        <f t="shared" si="19"/>
        <v>2370.86</v>
      </c>
      <c r="T261" s="14">
        <f t="shared" si="19"/>
        <v>2363.1600000000003</v>
      </c>
      <c r="U261" s="14">
        <f t="shared" si="19"/>
        <v>2355.42</v>
      </c>
      <c r="V261" s="14">
        <f t="shared" si="19"/>
        <v>2355.0800000000004</v>
      </c>
      <c r="W261" s="14">
        <f t="shared" si="19"/>
        <v>2339.63</v>
      </c>
      <c r="X261" s="14">
        <f t="shared" si="19"/>
        <v>2015.97</v>
      </c>
      <c r="Y261" s="14">
        <f t="shared" si="19"/>
        <v>1790.41</v>
      </c>
      <c r="AZ261" s="9"/>
      <c r="BA261" s="9"/>
      <c r="BB261" s="9"/>
      <c r="BC261" s="9"/>
      <c r="BD261" s="9"/>
      <c r="BE261" s="9"/>
      <c r="BF261" s="9"/>
      <c r="BG261" s="9"/>
      <c r="BH261" s="9"/>
      <c r="BI261" s="9"/>
      <c r="BJ261" s="9"/>
      <c r="BK261" s="9"/>
      <c r="BL261" s="9"/>
      <c r="BM261" s="9"/>
      <c r="BN261" s="9"/>
      <c r="BO261" s="9"/>
      <c r="BP261" s="9"/>
      <c r="BQ261" s="9"/>
      <c r="BR261" s="9"/>
      <c r="BS261" s="9"/>
      <c r="BT261" s="9"/>
      <c r="BU261" s="9"/>
      <c r="BV261" s="9"/>
      <c r="BW261" s="9"/>
    </row>
    <row r="262" spans="1:75" ht="12" x14ac:dyDescent="0.2">
      <c r="A262" s="13">
        <v>6</v>
      </c>
      <c r="B262" s="14">
        <f t="shared" si="19"/>
        <v>1730.9799999999998</v>
      </c>
      <c r="C262" s="14">
        <f t="shared" si="19"/>
        <v>1629.32</v>
      </c>
      <c r="D262" s="14">
        <f t="shared" si="19"/>
        <v>1552.29</v>
      </c>
      <c r="E262" s="14">
        <f t="shared" si="19"/>
        <v>1527.35</v>
      </c>
      <c r="F262" s="14">
        <f t="shared" si="19"/>
        <v>1555.62</v>
      </c>
      <c r="G262" s="14">
        <f t="shared" si="19"/>
        <v>1598.7099999999998</v>
      </c>
      <c r="H262" s="14">
        <f t="shared" si="19"/>
        <v>1654.04</v>
      </c>
      <c r="I262" s="14">
        <f t="shared" si="19"/>
        <v>1789.2499999999998</v>
      </c>
      <c r="J262" s="14">
        <f t="shared" si="19"/>
        <v>2023.4999999999998</v>
      </c>
      <c r="K262" s="14">
        <f t="shared" si="19"/>
        <v>2275.2000000000003</v>
      </c>
      <c r="L262" s="14">
        <f t="shared" si="19"/>
        <v>2316.56</v>
      </c>
      <c r="M262" s="14">
        <f t="shared" si="19"/>
        <v>2329.5700000000002</v>
      </c>
      <c r="N262" s="14">
        <f t="shared" si="19"/>
        <v>2330.86</v>
      </c>
      <c r="O262" s="14">
        <f t="shared" si="19"/>
        <v>2332.5800000000004</v>
      </c>
      <c r="P262" s="14">
        <f t="shared" si="19"/>
        <v>2309.23</v>
      </c>
      <c r="Q262" s="14">
        <f t="shared" si="19"/>
        <v>2315.15</v>
      </c>
      <c r="R262" s="14">
        <f t="shared" si="19"/>
        <v>2339.3200000000002</v>
      </c>
      <c r="S262" s="14">
        <f t="shared" si="19"/>
        <v>2347.29</v>
      </c>
      <c r="T262" s="14">
        <f t="shared" si="19"/>
        <v>2344.1000000000004</v>
      </c>
      <c r="U262" s="14">
        <f t="shared" si="19"/>
        <v>2341.6000000000004</v>
      </c>
      <c r="V262" s="14">
        <f t="shared" si="19"/>
        <v>2341.7400000000002</v>
      </c>
      <c r="W262" s="14">
        <f t="shared" si="19"/>
        <v>2296.44</v>
      </c>
      <c r="X262" s="14">
        <f t="shared" si="19"/>
        <v>1977.0199999999998</v>
      </c>
      <c r="Y262" s="14">
        <f t="shared" si="19"/>
        <v>1793.9999999999998</v>
      </c>
      <c r="AZ262" s="9"/>
      <c r="BA262" s="9"/>
      <c r="BB262" s="9"/>
      <c r="BC262" s="9"/>
      <c r="BD262" s="9"/>
      <c r="BE262" s="9"/>
      <c r="BF262" s="9"/>
      <c r="BG262" s="9"/>
      <c r="BH262" s="9"/>
      <c r="BI262" s="9"/>
      <c r="BJ262" s="9"/>
      <c r="BK262" s="9"/>
      <c r="BL262" s="9"/>
      <c r="BM262" s="9"/>
      <c r="BN262" s="9"/>
      <c r="BO262" s="9"/>
      <c r="BP262" s="9"/>
      <c r="BQ262" s="9"/>
      <c r="BR262" s="9"/>
      <c r="BS262" s="9"/>
      <c r="BT262" s="9"/>
      <c r="BU262" s="9"/>
      <c r="BV262" s="9"/>
      <c r="BW262" s="9"/>
    </row>
    <row r="263" spans="1:75" ht="12" x14ac:dyDescent="0.2">
      <c r="A263" s="13">
        <v>7</v>
      </c>
      <c r="B263" s="14">
        <f t="shared" si="19"/>
        <v>1733.1200000000001</v>
      </c>
      <c r="C263" s="14">
        <f t="shared" si="19"/>
        <v>1649.26</v>
      </c>
      <c r="D263" s="14">
        <f t="shared" si="19"/>
        <v>1582.01</v>
      </c>
      <c r="E263" s="14">
        <f t="shared" si="19"/>
        <v>1551.43</v>
      </c>
      <c r="F263" s="14">
        <f t="shared" si="19"/>
        <v>1568.68</v>
      </c>
      <c r="G263" s="14">
        <f t="shared" si="19"/>
        <v>1594.2099999999998</v>
      </c>
      <c r="H263" s="14">
        <f t="shared" si="19"/>
        <v>1627.36</v>
      </c>
      <c r="I263" s="14">
        <f t="shared" si="19"/>
        <v>1719.7</v>
      </c>
      <c r="J263" s="14">
        <f t="shared" si="19"/>
        <v>1842.09</v>
      </c>
      <c r="K263" s="14">
        <f t="shared" si="19"/>
        <v>2086.11</v>
      </c>
      <c r="L263" s="14">
        <f t="shared" si="19"/>
        <v>2231.9500000000003</v>
      </c>
      <c r="M263" s="14">
        <f t="shared" si="19"/>
        <v>2251</v>
      </c>
      <c r="N263" s="14">
        <f t="shared" si="19"/>
        <v>2251.81</v>
      </c>
      <c r="O263" s="14">
        <f t="shared" si="19"/>
        <v>2251.8000000000002</v>
      </c>
      <c r="P263" s="14">
        <f t="shared" si="19"/>
        <v>2220.6200000000003</v>
      </c>
      <c r="Q263" s="14">
        <f t="shared" si="19"/>
        <v>2229.2400000000002</v>
      </c>
      <c r="R263" s="14">
        <f t="shared" si="19"/>
        <v>2257.1200000000003</v>
      </c>
      <c r="S263" s="14">
        <f t="shared" si="19"/>
        <v>2275.9300000000003</v>
      </c>
      <c r="T263" s="14">
        <f t="shared" si="19"/>
        <v>2273.8000000000002</v>
      </c>
      <c r="U263" s="14">
        <f t="shared" si="19"/>
        <v>2271.1400000000003</v>
      </c>
      <c r="V263" s="14">
        <f t="shared" si="19"/>
        <v>2279.13</v>
      </c>
      <c r="W263" s="14">
        <f t="shared" si="19"/>
        <v>2256.2800000000002</v>
      </c>
      <c r="X263" s="14">
        <f t="shared" si="19"/>
        <v>2070.86</v>
      </c>
      <c r="Y263" s="14">
        <f t="shared" si="19"/>
        <v>1827.53</v>
      </c>
      <c r="AZ263" s="9"/>
      <c r="BA263" s="9"/>
      <c r="BB263" s="9"/>
      <c r="BC263" s="9"/>
      <c r="BD263" s="9"/>
      <c r="BE263" s="9"/>
      <c r="BF263" s="9"/>
      <c r="BG263" s="9"/>
      <c r="BH263" s="9"/>
      <c r="BI263" s="9"/>
      <c r="BJ263" s="9"/>
      <c r="BK263" s="9"/>
      <c r="BL263" s="9"/>
      <c r="BM263" s="9"/>
      <c r="BN263" s="9"/>
      <c r="BO263" s="9"/>
      <c r="BP263" s="9"/>
      <c r="BQ263" s="9"/>
      <c r="BR263" s="9"/>
      <c r="BS263" s="9"/>
      <c r="BT263" s="9"/>
      <c r="BU263" s="9"/>
      <c r="BV263" s="9"/>
      <c r="BW263" s="9"/>
    </row>
    <row r="264" spans="1:75" ht="12" x14ac:dyDescent="0.2">
      <c r="A264" s="13">
        <v>8</v>
      </c>
      <c r="B264" s="14">
        <f t="shared" si="19"/>
        <v>1789.8300000000002</v>
      </c>
      <c r="C264" s="14">
        <f t="shared" si="19"/>
        <v>1714.55</v>
      </c>
      <c r="D264" s="14">
        <f t="shared" si="19"/>
        <v>1655.14</v>
      </c>
      <c r="E264" s="14">
        <f t="shared" si="19"/>
        <v>1612.14</v>
      </c>
      <c r="F264" s="14">
        <f t="shared" si="19"/>
        <v>1646.08</v>
      </c>
      <c r="G264" s="14">
        <f t="shared" si="19"/>
        <v>1663.99</v>
      </c>
      <c r="H264" s="14">
        <f t="shared" si="19"/>
        <v>1689.1</v>
      </c>
      <c r="I264" s="14">
        <f t="shared" si="19"/>
        <v>1787.24</v>
      </c>
      <c r="J264" s="14">
        <f t="shared" si="19"/>
        <v>2002.49</v>
      </c>
      <c r="K264" s="14">
        <f t="shared" si="19"/>
        <v>2255.31</v>
      </c>
      <c r="L264" s="14">
        <f t="shared" si="19"/>
        <v>2337.3900000000003</v>
      </c>
      <c r="M264" s="14">
        <f t="shared" si="19"/>
        <v>2354.23</v>
      </c>
      <c r="N264" s="14">
        <f t="shared" si="19"/>
        <v>2356.4100000000003</v>
      </c>
      <c r="O264" s="14">
        <f t="shared" si="19"/>
        <v>2357.8000000000002</v>
      </c>
      <c r="P264" s="14">
        <f t="shared" si="19"/>
        <v>2335.7200000000003</v>
      </c>
      <c r="Q264" s="14">
        <f t="shared" si="19"/>
        <v>2341.9700000000003</v>
      </c>
      <c r="R264" s="14">
        <f t="shared" si="19"/>
        <v>2365.02</v>
      </c>
      <c r="S264" s="14">
        <f t="shared" si="19"/>
        <v>2384.42</v>
      </c>
      <c r="T264" s="14">
        <f t="shared" si="19"/>
        <v>2378.73</v>
      </c>
      <c r="U264" s="14">
        <f t="shared" si="19"/>
        <v>2370.6000000000004</v>
      </c>
      <c r="V264" s="14">
        <f t="shared" si="19"/>
        <v>2371.3500000000004</v>
      </c>
      <c r="W264" s="14">
        <f t="shared" si="19"/>
        <v>2338.15</v>
      </c>
      <c r="X264" s="14">
        <f t="shared" si="19"/>
        <v>2085.5800000000004</v>
      </c>
      <c r="Y264" s="14">
        <f t="shared" si="19"/>
        <v>1806.4199999999998</v>
      </c>
      <c r="AZ264" s="9"/>
      <c r="BA264" s="9"/>
      <c r="BB264" s="9"/>
      <c r="BC264" s="9"/>
      <c r="BD264" s="9"/>
      <c r="BE264" s="9"/>
      <c r="BF264" s="9"/>
      <c r="BG264" s="9"/>
      <c r="BH264" s="9"/>
      <c r="BI264" s="9"/>
      <c r="BJ264" s="9"/>
      <c r="BK264" s="9"/>
      <c r="BL264" s="9"/>
      <c r="BM264" s="9"/>
      <c r="BN264" s="9"/>
      <c r="BO264" s="9"/>
      <c r="BP264" s="9"/>
      <c r="BQ264" s="9"/>
      <c r="BR264" s="9"/>
      <c r="BS264" s="9"/>
      <c r="BT264" s="9"/>
      <c r="BU264" s="9"/>
      <c r="BV264" s="9"/>
      <c r="BW264" s="9"/>
    </row>
    <row r="265" spans="1:75" ht="12" x14ac:dyDescent="0.2">
      <c r="A265" s="13">
        <v>9</v>
      </c>
      <c r="B265" s="14">
        <f t="shared" si="19"/>
        <v>1772.6499999999999</v>
      </c>
      <c r="C265" s="14">
        <f t="shared" si="19"/>
        <v>1677.59</v>
      </c>
      <c r="D265" s="14">
        <f t="shared" si="19"/>
        <v>1610.14</v>
      </c>
      <c r="E265" s="14">
        <f t="shared" si="19"/>
        <v>1591.6</v>
      </c>
      <c r="F265" s="14">
        <f t="shared" si="19"/>
        <v>1631.68</v>
      </c>
      <c r="G265" s="14">
        <f t="shared" si="19"/>
        <v>1767.2899999999997</v>
      </c>
      <c r="H265" s="14">
        <f t="shared" si="19"/>
        <v>1989.95</v>
      </c>
      <c r="I265" s="14">
        <f t="shared" si="19"/>
        <v>2359.6800000000003</v>
      </c>
      <c r="J265" s="14">
        <f t="shared" si="19"/>
        <v>2452.77</v>
      </c>
      <c r="K265" s="14">
        <f t="shared" si="19"/>
        <v>2488.5100000000002</v>
      </c>
      <c r="L265" s="14">
        <f t="shared" si="19"/>
        <v>2505.06</v>
      </c>
      <c r="M265" s="14">
        <f t="shared" si="19"/>
        <v>2515.23</v>
      </c>
      <c r="N265" s="14">
        <f t="shared" si="19"/>
        <v>2501.23</v>
      </c>
      <c r="O265" s="14">
        <f t="shared" si="19"/>
        <v>2509.92</v>
      </c>
      <c r="P265" s="14">
        <f t="shared" si="19"/>
        <v>2475.5100000000002</v>
      </c>
      <c r="Q265" s="14">
        <f t="shared" si="19"/>
        <v>2471.9500000000003</v>
      </c>
      <c r="R265" s="14">
        <f t="shared" si="19"/>
        <v>2430.6600000000003</v>
      </c>
      <c r="S265" s="14">
        <f t="shared" si="19"/>
        <v>2442.1600000000003</v>
      </c>
      <c r="T265" s="14">
        <f t="shared" si="19"/>
        <v>2429.71</v>
      </c>
      <c r="U265" s="14">
        <f t="shared" si="19"/>
        <v>2487.5300000000002</v>
      </c>
      <c r="V265" s="14">
        <f t="shared" si="19"/>
        <v>2447.6000000000004</v>
      </c>
      <c r="W265" s="14">
        <f t="shared" si="19"/>
        <v>2401.15</v>
      </c>
      <c r="X265" s="14">
        <f t="shared" si="19"/>
        <v>2119.9</v>
      </c>
      <c r="Y265" s="14">
        <f t="shared" si="19"/>
        <v>1794.3500000000001</v>
      </c>
      <c r="AZ265" s="9"/>
      <c r="BA265" s="9"/>
      <c r="BB265" s="9"/>
      <c r="BC265" s="9"/>
      <c r="BD265" s="9"/>
      <c r="BE265" s="9"/>
      <c r="BF265" s="9"/>
      <c r="BG265" s="9"/>
      <c r="BH265" s="9"/>
      <c r="BI265" s="9"/>
      <c r="BJ265" s="9"/>
      <c r="BK265" s="9"/>
      <c r="BL265" s="9"/>
      <c r="BM265" s="9"/>
      <c r="BN265" s="9"/>
      <c r="BO265" s="9"/>
      <c r="BP265" s="9"/>
      <c r="BQ265" s="9"/>
      <c r="BR265" s="9"/>
      <c r="BS265" s="9"/>
      <c r="BT265" s="9"/>
      <c r="BU265" s="9"/>
      <c r="BV265" s="9"/>
      <c r="BW265" s="9"/>
    </row>
    <row r="266" spans="1:75" ht="12" x14ac:dyDescent="0.2">
      <c r="A266" s="13">
        <v>10</v>
      </c>
      <c r="B266" s="14">
        <f t="shared" si="19"/>
        <v>1775.4199999999998</v>
      </c>
      <c r="C266" s="14">
        <f t="shared" si="19"/>
        <v>1689.59</v>
      </c>
      <c r="D266" s="14">
        <f t="shared" si="19"/>
        <v>1624.84</v>
      </c>
      <c r="E266" s="14">
        <f t="shared" si="19"/>
        <v>1628.6499999999999</v>
      </c>
      <c r="F266" s="14">
        <f t="shared" si="19"/>
        <v>1725.51</v>
      </c>
      <c r="G266" s="14">
        <f t="shared" si="19"/>
        <v>1835.1699999999998</v>
      </c>
      <c r="H266" s="14">
        <f t="shared" si="19"/>
        <v>2044.34</v>
      </c>
      <c r="I266" s="14">
        <f t="shared" si="19"/>
        <v>2413.61</v>
      </c>
      <c r="J266" s="14">
        <f t="shared" si="19"/>
        <v>2499.6400000000003</v>
      </c>
      <c r="K266" s="14">
        <f t="shared" si="19"/>
        <v>2531.96</v>
      </c>
      <c r="L266" s="14">
        <f t="shared" si="19"/>
        <v>2542.06</v>
      </c>
      <c r="M266" s="14">
        <f t="shared" si="19"/>
        <v>2546.63</v>
      </c>
      <c r="N266" s="14">
        <f t="shared" si="19"/>
        <v>2537.9100000000003</v>
      </c>
      <c r="O266" s="14">
        <f t="shared" si="19"/>
        <v>2540.4500000000003</v>
      </c>
      <c r="P266" s="14">
        <f t="shared" si="19"/>
        <v>2510.46</v>
      </c>
      <c r="Q266" s="14">
        <f t="shared" si="19"/>
        <v>2504.86</v>
      </c>
      <c r="R266" s="14">
        <f t="shared" si="19"/>
        <v>2498.7800000000002</v>
      </c>
      <c r="S266" s="14">
        <f t="shared" si="19"/>
        <v>2500.0700000000002</v>
      </c>
      <c r="T266" s="14">
        <f t="shared" si="19"/>
        <v>2486.42</v>
      </c>
      <c r="U266" s="14">
        <f t="shared" si="19"/>
        <v>2514.9500000000003</v>
      </c>
      <c r="V266" s="14">
        <f t="shared" si="19"/>
        <v>2481.61</v>
      </c>
      <c r="W266" s="14">
        <f t="shared" si="19"/>
        <v>2418.86</v>
      </c>
      <c r="X266" s="14">
        <f t="shared" si="19"/>
        <v>2145.7200000000003</v>
      </c>
      <c r="Y266" s="14">
        <f t="shared" si="19"/>
        <v>1830.9199999999998</v>
      </c>
      <c r="AZ266" s="9"/>
      <c r="BA266" s="9"/>
      <c r="BB266" s="9"/>
      <c r="BC266" s="9"/>
      <c r="BD266" s="9"/>
      <c r="BE266" s="9"/>
      <c r="BF266" s="9"/>
      <c r="BG266" s="9"/>
      <c r="BH266" s="9"/>
      <c r="BI266" s="9"/>
      <c r="BJ266" s="9"/>
      <c r="BK266" s="9"/>
      <c r="BL266" s="9"/>
      <c r="BM266" s="9"/>
      <c r="BN266" s="9"/>
      <c r="BO266" s="9"/>
      <c r="BP266" s="9"/>
      <c r="BQ266" s="9"/>
      <c r="BR266" s="9"/>
      <c r="BS266" s="9"/>
      <c r="BT266" s="9"/>
      <c r="BU266" s="9"/>
      <c r="BV266" s="9"/>
      <c r="BW266" s="9"/>
    </row>
    <row r="267" spans="1:75" ht="12" x14ac:dyDescent="0.2">
      <c r="A267" s="13">
        <v>11</v>
      </c>
      <c r="B267" s="14">
        <f t="shared" si="19"/>
        <v>1808.2499999999998</v>
      </c>
      <c r="C267" s="14">
        <f t="shared" si="19"/>
        <v>1759.16</v>
      </c>
      <c r="D267" s="14">
        <f t="shared" si="19"/>
        <v>1697.91</v>
      </c>
      <c r="E267" s="14">
        <f t="shared" si="19"/>
        <v>1694.06</v>
      </c>
      <c r="F267" s="14">
        <f t="shared" si="19"/>
        <v>1772.49</v>
      </c>
      <c r="G267" s="14">
        <f t="shared" si="19"/>
        <v>1873.3099999999997</v>
      </c>
      <c r="H267" s="14">
        <f t="shared" si="19"/>
        <v>2033.2899999999997</v>
      </c>
      <c r="I267" s="14">
        <f t="shared" si="19"/>
        <v>2427.81</v>
      </c>
      <c r="J267" s="14">
        <f t="shared" si="19"/>
        <v>2534.4100000000003</v>
      </c>
      <c r="K267" s="14">
        <f t="shared" si="19"/>
        <v>2567.63</v>
      </c>
      <c r="L267" s="14">
        <f t="shared" si="19"/>
        <v>2583.4500000000003</v>
      </c>
      <c r="M267" s="14">
        <f t="shared" si="19"/>
        <v>2597.69</v>
      </c>
      <c r="N267" s="14">
        <f t="shared" si="19"/>
        <v>2586.09</v>
      </c>
      <c r="O267" s="14">
        <f t="shared" si="19"/>
        <v>2588.5700000000002</v>
      </c>
      <c r="P267" s="14">
        <f t="shared" si="19"/>
        <v>2557.4500000000003</v>
      </c>
      <c r="Q267" s="14">
        <f t="shared" si="19"/>
        <v>2553.2000000000003</v>
      </c>
      <c r="R267" s="14">
        <f t="shared" si="19"/>
        <v>2515.7400000000002</v>
      </c>
      <c r="S267" s="14">
        <f t="shared" si="19"/>
        <v>2521.4</v>
      </c>
      <c r="T267" s="14">
        <f t="shared" si="19"/>
        <v>2499.46</v>
      </c>
      <c r="U267" s="14">
        <f t="shared" si="19"/>
        <v>2555.54</v>
      </c>
      <c r="V267" s="14">
        <f t="shared" si="19"/>
        <v>2537.9100000000003</v>
      </c>
      <c r="W267" s="14">
        <f t="shared" si="19"/>
        <v>2502.6000000000004</v>
      </c>
      <c r="X267" s="14">
        <f t="shared" si="19"/>
        <v>2354.7800000000002</v>
      </c>
      <c r="Y267" s="14">
        <f t="shared" si="19"/>
        <v>1953.49</v>
      </c>
      <c r="AZ267" s="9"/>
      <c r="BA267" s="9"/>
      <c r="BB267" s="9"/>
      <c r="BC267" s="9"/>
      <c r="BD267" s="9"/>
      <c r="BE267" s="9"/>
      <c r="BF267" s="9"/>
      <c r="BG267" s="9"/>
      <c r="BH267" s="9"/>
      <c r="BI267" s="9"/>
      <c r="BJ267" s="9"/>
      <c r="BK267" s="9"/>
      <c r="BL267" s="9"/>
      <c r="BM267" s="9"/>
      <c r="BN267" s="9"/>
      <c r="BO267" s="9"/>
      <c r="BP267" s="9"/>
      <c r="BQ267" s="9"/>
      <c r="BR267" s="9"/>
      <c r="BS267" s="9"/>
      <c r="BT267" s="9"/>
      <c r="BU267" s="9"/>
      <c r="BV267" s="9"/>
      <c r="BW267" s="9"/>
    </row>
    <row r="268" spans="1:75" ht="12" x14ac:dyDescent="0.2">
      <c r="A268" s="13">
        <v>12</v>
      </c>
      <c r="B268" s="14">
        <f t="shared" si="19"/>
        <v>1848.53</v>
      </c>
      <c r="C268" s="14">
        <f t="shared" si="19"/>
        <v>1794.5800000000002</v>
      </c>
      <c r="D268" s="14">
        <f t="shared" si="19"/>
        <v>1773.5199999999998</v>
      </c>
      <c r="E268" s="14">
        <f t="shared" si="19"/>
        <v>1771.5800000000002</v>
      </c>
      <c r="F268" s="14">
        <f t="shared" si="19"/>
        <v>1801.8799999999999</v>
      </c>
      <c r="G268" s="14">
        <f t="shared" si="19"/>
        <v>1894.41</v>
      </c>
      <c r="H268" s="14">
        <f t="shared" si="19"/>
        <v>2037.6699999999998</v>
      </c>
      <c r="I268" s="14">
        <f t="shared" si="19"/>
        <v>2413.84</v>
      </c>
      <c r="J268" s="14">
        <f t="shared" si="19"/>
        <v>2488.27</v>
      </c>
      <c r="K268" s="14">
        <f t="shared" si="19"/>
        <v>2517.6200000000003</v>
      </c>
      <c r="L268" s="14">
        <f t="shared" si="19"/>
        <v>2519.9</v>
      </c>
      <c r="M268" s="14">
        <f t="shared" si="19"/>
        <v>2535.1800000000003</v>
      </c>
      <c r="N268" s="14">
        <f t="shared" si="19"/>
        <v>2525.1800000000003</v>
      </c>
      <c r="O268" s="14">
        <f t="shared" si="19"/>
        <v>2532.98</v>
      </c>
      <c r="P268" s="14">
        <f t="shared" si="19"/>
        <v>2506.4100000000003</v>
      </c>
      <c r="Q268" s="14">
        <f t="shared" ref="Q268:Y268" si="20">Q234</f>
        <v>2501.8500000000004</v>
      </c>
      <c r="R268" s="14">
        <f t="shared" si="20"/>
        <v>2494.1600000000003</v>
      </c>
      <c r="S268" s="14">
        <f t="shared" si="20"/>
        <v>2488.7800000000002</v>
      </c>
      <c r="T268" s="14">
        <f t="shared" si="20"/>
        <v>2482.75</v>
      </c>
      <c r="U268" s="14">
        <f t="shared" si="20"/>
        <v>2502.1200000000003</v>
      </c>
      <c r="V268" s="14">
        <f t="shared" si="20"/>
        <v>2486.0100000000002</v>
      </c>
      <c r="W268" s="14">
        <f t="shared" si="20"/>
        <v>2445.5500000000002</v>
      </c>
      <c r="X268" s="14">
        <f t="shared" si="20"/>
        <v>2281.9700000000003</v>
      </c>
      <c r="Y268" s="14">
        <f t="shared" si="20"/>
        <v>1921.9599999999998</v>
      </c>
      <c r="AZ268" s="9"/>
      <c r="BA268" s="9"/>
      <c r="BB268" s="9"/>
      <c r="BC268" s="9"/>
      <c r="BD268" s="9"/>
      <c r="BE268" s="9"/>
      <c r="BF268" s="9"/>
      <c r="BG268" s="9"/>
      <c r="BH268" s="9"/>
      <c r="BI268" s="9"/>
      <c r="BJ268" s="9"/>
      <c r="BK268" s="9"/>
      <c r="BL268" s="9"/>
      <c r="BM268" s="9"/>
      <c r="BN268" s="9"/>
      <c r="BO268" s="9"/>
      <c r="BP268" s="9"/>
      <c r="BQ268" s="9"/>
      <c r="BR268" s="9"/>
      <c r="BS268" s="9"/>
      <c r="BT268" s="9"/>
      <c r="BU268" s="9"/>
      <c r="BV268" s="9"/>
      <c r="BW268" s="9"/>
    </row>
    <row r="269" spans="1:75" ht="12" x14ac:dyDescent="0.2">
      <c r="A269" s="13">
        <v>13</v>
      </c>
      <c r="B269" s="14">
        <f t="shared" ref="B269:Y279" si="21">B235</f>
        <v>1880.26</v>
      </c>
      <c r="C269" s="14">
        <f t="shared" si="21"/>
        <v>1823.1000000000001</v>
      </c>
      <c r="D269" s="14">
        <f t="shared" si="21"/>
        <v>1794.45</v>
      </c>
      <c r="E269" s="14">
        <f t="shared" si="21"/>
        <v>1793.8099999999997</v>
      </c>
      <c r="F269" s="14">
        <f t="shared" si="21"/>
        <v>1846.43</v>
      </c>
      <c r="G269" s="14">
        <f t="shared" si="21"/>
        <v>1936.36</v>
      </c>
      <c r="H269" s="14">
        <f t="shared" si="21"/>
        <v>2269.6400000000003</v>
      </c>
      <c r="I269" s="14">
        <f t="shared" si="21"/>
        <v>2436.8200000000002</v>
      </c>
      <c r="J269" s="14">
        <f t="shared" si="21"/>
        <v>2523.6400000000003</v>
      </c>
      <c r="K269" s="14">
        <f t="shared" si="21"/>
        <v>2551.92</v>
      </c>
      <c r="L269" s="14">
        <f t="shared" si="21"/>
        <v>2565.81</v>
      </c>
      <c r="M269" s="14">
        <f t="shared" si="21"/>
        <v>2573.1600000000003</v>
      </c>
      <c r="N269" s="14">
        <f t="shared" si="21"/>
        <v>2564.36</v>
      </c>
      <c r="O269" s="14">
        <f t="shared" si="21"/>
        <v>2567.0100000000002</v>
      </c>
      <c r="P269" s="14">
        <f t="shared" si="21"/>
        <v>2530.6000000000004</v>
      </c>
      <c r="Q269" s="14">
        <f t="shared" si="21"/>
        <v>2530.5800000000004</v>
      </c>
      <c r="R269" s="14">
        <f t="shared" si="21"/>
        <v>2493.42</v>
      </c>
      <c r="S269" s="14">
        <f t="shared" si="21"/>
        <v>2481.9300000000003</v>
      </c>
      <c r="T269" s="14">
        <f t="shared" si="21"/>
        <v>2479.3000000000002</v>
      </c>
      <c r="U269" s="14">
        <f t="shared" si="21"/>
        <v>2549.59</v>
      </c>
      <c r="V269" s="14">
        <f t="shared" si="21"/>
        <v>2537.4500000000003</v>
      </c>
      <c r="W269" s="14">
        <f t="shared" si="21"/>
        <v>2489.3700000000003</v>
      </c>
      <c r="X269" s="14">
        <f t="shared" si="21"/>
        <v>2381.4300000000003</v>
      </c>
      <c r="Y269" s="14">
        <f t="shared" si="21"/>
        <v>2130.36</v>
      </c>
      <c r="AZ269" s="9"/>
      <c r="BA269" s="9"/>
      <c r="BB269" s="9"/>
      <c r="BC269" s="9"/>
      <c r="BD269" s="9"/>
      <c r="BE269" s="9"/>
      <c r="BF269" s="9"/>
      <c r="BG269" s="9"/>
      <c r="BH269" s="9"/>
      <c r="BI269" s="9"/>
      <c r="BJ269" s="9"/>
      <c r="BK269" s="9"/>
      <c r="BL269" s="9"/>
      <c r="BM269" s="9"/>
      <c r="BN269" s="9"/>
      <c r="BO269" s="9"/>
      <c r="BP269" s="9"/>
      <c r="BQ269" s="9"/>
      <c r="BR269" s="9"/>
      <c r="BS269" s="9"/>
      <c r="BT269" s="9"/>
      <c r="BU269" s="9"/>
      <c r="BV269" s="9"/>
      <c r="BW269" s="9"/>
    </row>
    <row r="270" spans="1:75" ht="12" x14ac:dyDescent="0.2">
      <c r="A270" s="13">
        <v>14</v>
      </c>
      <c r="B270" s="14">
        <f t="shared" si="21"/>
        <v>2122.4</v>
      </c>
      <c r="C270" s="14">
        <f t="shared" si="21"/>
        <v>1960.9199999999998</v>
      </c>
      <c r="D270" s="14">
        <f t="shared" si="21"/>
        <v>1932.49</v>
      </c>
      <c r="E270" s="14">
        <f t="shared" si="21"/>
        <v>1923.8700000000001</v>
      </c>
      <c r="F270" s="14">
        <f t="shared" si="21"/>
        <v>1939.9999999999998</v>
      </c>
      <c r="G270" s="14">
        <f t="shared" si="21"/>
        <v>1969.3500000000001</v>
      </c>
      <c r="H270" s="14">
        <f t="shared" si="21"/>
        <v>2064.5800000000004</v>
      </c>
      <c r="I270" s="14">
        <f t="shared" si="21"/>
        <v>2334.8200000000002</v>
      </c>
      <c r="J270" s="14">
        <f t="shared" si="21"/>
        <v>2413.96</v>
      </c>
      <c r="K270" s="14">
        <f t="shared" si="21"/>
        <v>2531.0700000000002</v>
      </c>
      <c r="L270" s="14">
        <f t="shared" si="21"/>
        <v>2560.48</v>
      </c>
      <c r="M270" s="14">
        <f t="shared" si="21"/>
        <v>2566.5500000000002</v>
      </c>
      <c r="N270" s="14">
        <f t="shared" si="21"/>
        <v>2562.2600000000002</v>
      </c>
      <c r="O270" s="14">
        <f t="shared" si="21"/>
        <v>2560.36</v>
      </c>
      <c r="P270" s="14">
        <f t="shared" si="21"/>
        <v>2535.5700000000002</v>
      </c>
      <c r="Q270" s="14">
        <f t="shared" si="21"/>
        <v>2538.1800000000003</v>
      </c>
      <c r="R270" s="14">
        <f t="shared" si="21"/>
        <v>2546.9900000000002</v>
      </c>
      <c r="S270" s="14">
        <f t="shared" si="21"/>
        <v>2556.44</v>
      </c>
      <c r="T270" s="14">
        <f t="shared" si="21"/>
        <v>2545.56</v>
      </c>
      <c r="U270" s="14">
        <f t="shared" si="21"/>
        <v>2542.1600000000003</v>
      </c>
      <c r="V270" s="14">
        <f t="shared" si="21"/>
        <v>2548.8700000000003</v>
      </c>
      <c r="W270" s="14">
        <f t="shared" si="21"/>
        <v>2428.42</v>
      </c>
      <c r="X270" s="14">
        <f t="shared" si="21"/>
        <v>2365.1600000000003</v>
      </c>
      <c r="Y270" s="14">
        <f t="shared" si="21"/>
        <v>2127.86</v>
      </c>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row>
    <row r="271" spans="1:75" ht="12" x14ac:dyDescent="0.2">
      <c r="A271" s="13">
        <v>15</v>
      </c>
      <c r="B271" s="14">
        <f t="shared" si="21"/>
        <v>1973.95</v>
      </c>
      <c r="C271" s="14">
        <f t="shared" si="21"/>
        <v>1920.1499999999999</v>
      </c>
      <c r="D271" s="14">
        <f t="shared" si="21"/>
        <v>1853.4599999999998</v>
      </c>
      <c r="E271" s="14">
        <f t="shared" si="21"/>
        <v>1847.09</v>
      </c>
      <c r="F271" s="14">
        <f t="shared" si="21"/>
        <v>1853.76</v>
      </c>
      <c r="G271" s="14">
        <f t="shared" si="21"/>
        <v>1901.41</v>
      </c>
      <c r="H271" s="14">
        <f t="shared" si="21"/>
        <v>1917.3500000000001</v>
      </c>
      <c r="I271" s="14">
        <f t="shared" si="21"/>
        <v>2113.65</v>
      </c>
      <c r="J271" s="14">
        <f t="shared" si="21"/>
        <v>2350.9300000000003</v>
      </c>
      <c r="K271" s="14">
        <f t="shared" si="21"/>
        <v>2415.48</v>
      </c>
      <c r="L271" s="14">
        <f t="shared" si="21"/>
        <v>2472.02</v>
      </c>
      <c r="M271" s="14">
        <f t="shared" si="21"/>
        <v>2487.1200000000003</v>
      </c>
      <c r="N271" s="14">
        <f t="shared" si="21"/>
        <v>2488</v>
      </c>
      <c r="O271" s="14">
        <f t="shared" si="21"/>
        <v>2489.21</v>
      </c>
      <c r="P271" s="14">
        <f t="shared" si="21"/>
        <v>2462.5100000000002</v>
      </c>
      <c r="Q271" s="14">
        <f t="shared" si="21"/>
        <v>2470.4700000000003</v>
      </c>
      <c r="R271" s="14">
        <f t="shared" si="21"/>
        <v>2481.96</v>
      </c>
      <c r="S271" s="14">
        <f t="shared" si="21"/>
        <v>2503.8300000000004</v>
      </c>
      <c r="T271" s="14">
        <f t="shared" si="21"/>
        <v>2494.7200000000003</v>
      </c>
      <c r="U271" s="14">
        <f t="shared" si="21"/>
        <v>2503.6200000000003</v>
      </c>
      <c r="V271" s="14">
        <f t="shared" si="21"/>
        <v>2504.4100000000003</v>
      </c>
      <c r="W271" s="14">
        <f t="shared" si="21"/>
        <v>2426.71</v>
      </c>
      <c r="X271" s="14">
        <f t="shared" si="21"/>
        <v>2363.13</v>
      </c>
      <c r="Y271" s="14">
        <f t="shared" si="21"/>
        <v>2113.5300000000002</v>
      </c>
      <c r="AZ271" s="9"/>
      <c r="BA271" s="9"/>
      <c r="BB271" s="9"/>
      <c r="BC271" s="9"/>
      <c r="BD271" s="9"/>
      <c r="BE271" s="9"/>
      <c r="BF271" s="9"/>
      <c r="BG271" s="9"/>
      <c r="BH271" s="9"/>
      <c r="BI271" s="9"/>
      <c r="BJ271" s="9"/>
      <c r="BK271" s="9"/>
      <c r="BL271" s="9"/>
      <c r="BM271" s="9"/>
      <c r="BN271" s="9"/>
      <c r="BO271" s="9"/>
      <c r="BP271" s="9"/>
      <c r="BQ271" s="9"/>
      <c r="BR271" s="9"/>
      <c r="BS271" s="9"/>
      <c r="BT271" s="9"/>
      <c r="BU271" s="9"/>
      <c r="BV271" s="9"/>
      <c r="BW271" s="9"/>
    </row>
    <row r="272" spans="1:75" ht="12" x14ac:dyDescent="0.2">
      <c r="A272" s="13">
        <v>16</v>
      </c>
      <c r="B272" s="14">
        <f t="shared" si="21"/>
        <v>1958.7699999999998</v>
      </c>
      <c r="C272" s="14">
        <f t="shared" si="21"/>
        <v>1903.6699999999998</v>
      </c>
      <c r="D272" s="14">
        <f t="shared" si="21"/>
        <v>1847.05</v>
      </c>
      <c r="E272" s="14">
        <f t="shared" si="21"/>
        <v>1837.8700000000001</v>
      </c>
      <c r="F272" s="14">
        <f t="shared" si="21"/>
        <v>1874.3</v>
      </c>
      <c r="G272" s="14">
        <f t="shared" si="21"/>
        <v>1971.84</v>
      </c>
      <c r="H272" s="14">
        <f t="shared" si="21"/>
        <v>2257.5</v>
      </c>
      <c r="I272" s="14">
        <f t="shared" si="21"/>
        <v>2410.34</v>
      </c>
      <c r="J272" s="14">
        <f t="shared" si="21"/>
        <v>2606.2400000000002</v>
      </c>
      <c r="K272" s="14">
        <f t="shared" si="21"/>
        <v>2643.71</v>
      </c>
      <c r="L272" s="14">
        <f t="shared" si="21"/>
        <v>2660.31</v>
      </c>
      <c r="M272" s="14">
        <f t="shared" si="21"/>
        <v>2669.9700000000003</v>
      </c>
      <c r="N272" s="14">
        <f t="shared" si="21"/>
        <v>2672.27</v>
      </c>
      <c r="O272" s="14">
        <f t="shared" si="21"/>
        <v>2685.17</v>
      </c>
      <c r="P272" s="14">
        <f t="shared" si="21"/>
        <v>2644.6600000000003</v>
      </c>
      <c r="Q272" s="14">
        <f t="shared" si="21"/>
        <v>2638.77</v>
      </c>
      <c r="R272" s="14">
        <f t="shared" si="21"/>
        <v>2626.69</v>
      </c>
      <c r="S272" s="14">
        <f t="shared" si="21"/>
        <v>2621.79</v>
      </c>
      <c r="T272" s="14">
        <f t="shared" si="21"/>
        <v>2486.4700000000003</v>
      </c>
      <c r="U272" s="14">
        <f t="shared" si="21"/>
        <v>2645.8700000000003</v>
      </c>
      <c r="V272" s="14">
        <f t="shared" si="21"/>
        <v>2554.5500000000002</v>
      </c>
      <c r="W272" s="14">
        <f t="shared" si="21"/>
        <v>2448.7000000000003</v>
      </c>
      <c r="X272" s="14">
        <f t="shared" si="21"/>
        <v>2327.2200000000003</v>
      </c>
      <c r="Y272" s="14">
        <f t="shared" si="21"/>
        <v>1976.8700000000001</v>
      </c>
      <c r="AZ272" s="9"/>
      <c r="BA272" s="9"/>
      <c r="BB272" s="9"/>
      <c r="BC272" s="9"/>
      <c r="BD272" s="9"/>
      <c r="BE272" s="9"/>
      <c r="BF272" s="9"/>
      <c r="BG272" s="9"/>
      <c r="BH272" s="9"/>
      <c r="BI272" s="9"/>
      <c r="BJ272" s="9"/>
      <c r="BK272" s="9"/>
      <c r="BL272" s="9"/>
      <c r="BM272" s="9"/>
      <c r="BN272" s="9"/>
      <c r="BO272" s="9"/>
      <c r="BP272" s="9"/>
      <c r="BQ272" s="9"/>
      <c r="BR272" s="9"/>
      <c r="BS272" s="9"/>
      <c r="BT272" s="9"/>
      <c r="BU272" s="9"/>
      <c r="BV272" s="9"/>
      <c r="BW272" s="9"/>
    </row>
    <row r="273" spans="1:75" ht="12" x14ac:dyDescent="0.2">
      <c r="A273" s="13">
        <v>17</v>
      </c>
      <c r="B273" s="14">
        <f t="shared" si="21"/>
        <v>1816.39</v>
      </c>
      <c r="C273" s="14">
        <f t="shared" si="21"/>
        <v>1785.3</v>
      </c>
      <c r="D273" s="14">
        <f t="shared" si="21"/>
        <v>1769.7699999999998</v>
      </c>
      <c r="E273" s="14">
        <f t="shared" si="21"/>
        <v>1769.1499999999999</v>
      </c>
      <c r="F273" s="14">
        <f t="shared" si="21"/>
        <v>1791.0599999999997</v>
      </c>
      <c r="G273" s="14">
        <f t="shared" si="21"/>
        <v>1847.8300000000002</v>
      </c>
      <c r="H273" s="14">
        <f t="shared" si="21"/>
        <v>2061.0500000000002</v>
      </c>
      <c r="I273" s="14">
        <f t="shared" si="21"/>
        <v>2382.34</v>
      </c>
      <c r="J273" s="14">
        <f t="shared" si="21"/>
        <v>2419.9</v>
      </c>
      <c r="K273" s="14">
        <f t="shared" si="21"/>
        <v>2461.9300000000003</v>
      </c>
      <c r="L273" s="14">
        <f t="shared" si="21"/>
        <v>2476.56</v>
      </c>
      <c r="M273" s="14">
        <f t="shared" si="21"/>
        <v>2496.67</v>
      </c>
      <c r="N273" s="14">
        <f t="shared" si="21"/>
        <v>2484.6600000000003</v>
      </c>
      <c r="O273" s="14">
        <f t="shared" si="21"/>
        <v>2491.2200000000003</v>
      </c>
      <c r="P273" s="14">
        <f t="shared" si="21"/>
        <v>2455.44</v>
      </c>
      <c r="Q273" s="14">
        <f t="shared" si="21"/>
        <v>2446.1800000000003</v>
      </c>
      <c r="R273" s="14">
        <f t="shared" si="21"/>
        <v>2437.7200000000003</v>
      </c>
      <c r="S273" s="14">
        <f t="shared" si="21"/>
        <v>2444.84</v>
      </c>
      <c r="T273" s="14">
        <f t="shared" si="21"/>
        <v>2439.94</v>
      </c>
      <c r="U273" s="14">
        <f t="shared" si="21"/>
        <v>2461.0700000000002</v>
      </c>
      <c r="V273" s="14">
        <f t="shared" si="21"/>
        <v>2449.5300000000002</v>
      </c>
      <c r="W273" s="14">
        <f t="shared" si="21"/>
        <v>2407.44</v>
      </c>
      <c r="X273" s="14">
        <f t="shared" si="21"/>
        <v>2200.2200000000003</v>
      </c>
      <c r="Y273" s="14">
        <f t="shared" si="21"/>
        <v>1908.72</v>
      </c>
      <c r="AZ273" s="9"/>
      <c r="BA273" s="9"/>
      <c r="BB273" s="9"/>
      <c r="BC273" s="9"/>
      <c r="BD273" s="9"/>
      <c r="BE273" s="9"/>
      <c r="BF273" s="9"/>
      <c r="BG273" s="9"/>
      <c r="BH273" s="9"/>
      <c r="BI273" s="9"/>
      <c r="BJ273" s="9"/>
      <c r="BK273" s="9"/>
      <c r="BL273" s="9"/>
      <c r="BM273" s="9"/>
      <c r="BN273" s="9"/>
      <c r="BO273" s="9"/>
      <c r="BP273" s="9"/>
      <c r="BQ273" s="9"/>
      <c r="BR273" s="9"/>
      <c r="BS273" s="9"/>
      <c r="BT273" s="9"/>
      <c r="BU273" s="9"/>
      <c r="BV273" s="9"/>
      <c r="BW273" s="9"/>
    </row>
    <row r="274" spans="1:75" ht="12" x14ac:dyDescent="0.2">
      <c r="A274" s="13">
        <v>18</v>
      </c>
      <c r="B274" s="14">
        <f t="shared" si="21"/>
        <v>1854.39</v>
      </c>
      <c r="C274" s="14">
        <f t="shared" si="21"/>
        <v>1824.53</v>
      </c>
      <c r="D274" s="14">
        <f t="shared" si="21"/>
        <v>1804.05</v>
      </c>
      <c r="E274" s="14">
        <f t="shared" si="21"/>
        <v>1804.1499999999999</v>
      </c>
      <c r="F274" s="14">
        <f t="shared" si="21"/>
        <v>1836.2099999999998</v>
      </c>
      <c r="G274" s="14">
        <f t="shared" si="21"/>
        <v>1899.2499999999998</v>
      </c>
      <c r="H274" s="14">
        <f t="shared" si="21"/>
        <v>2194.7000000000003</v>
      </c>
      <c r="I274" s="14">
        <f t="shared" si="21"/>
        <v>2391.48</v>
      </c>
      <c r="J274" s="14">
        <f t="shared" si="21"/>
        <v>2484.15</v>
      </c>
      <c r="K274" s="14">
        <f t="shared" si="21"/>
        <v>2510.2000000000003</v>
      </c>
      <c r="L274" s="14">
        <f t="shared" si="21"/>
        <v>2522.25</v>
      </c>
      <c r="M274" s="14">
        <f t="shared" si="21"/>
        <v>2550.38</v>
      </c>
      <c r="N274" s="14">
        <f t="shared" si="21"/>
        <v>2532.61</v>
      </c>
      <c r="O274" s="14">
        <f t="shared" si="21"/>
        <v>2540.4500000000003</v>
      </c>
      <c r="P274" s="14">
        <f t="shared" si="21"/>
        <v>2542.3200000000002</v>
      </c>
      <c r="Q274" s="14">
        <f t="shared" si="21"/>
        <v>2502</v>
      </c>
      <c r="R274" s="14">
        <f t="shared" si="21"/>
        <v>2483.44</v>
      </c>
      <c r="S274" s="14">
        <f t="shared" si="21"/>
        <v>2495.0800000000004</v>
      </c>
      <c r="T274" s="14">
        <f t="shared" si="21"/>
        <v>2483.5500000000002</v>
      </c>
      <c r="U274" s="14">
        <f t="shared" si="21"/>
        <v>2508</v>
      </c>
      <c r="V274" s="14">
        <f t="shared" si="21"/>
        <v>2463.84</v>
      </c>
      <c r="W274" s="14">
        <f t="shared" si="21"/>
        <v>2391.7200000000003</v>
      </c>
      <c r="X274" s="14">
        <f t="shared" si="21"/>
        <v>2174.04</v>
      </c>
      <c r="Y274" s="14">
        <f t="shared" si="21"/>
        <v>1860.36</v>
      </c>
      <c r="AZ274" s="9"/>
      <c r="BA274" s="9"/>
      <c r="BB274" s="9"/>
      <c r="BC274" s="9"/>
      <c r="BD274" s="9"/>
      <c r="BE274" s="9"/>
      <c r="BF274" s="9"/>
      <c r="BG274" s="9"/>
      <c r="BH274" s="9"/>
      <c r="BI274" s="9"/>
      <c r="BJ274" s="9"/>
      <c r="BK274" s="9"/>
      <c r="BL274" s="9"/>
      <c r="BM274" s="9"/>
      <c r="BN274" s="9"/>
      <c r="BO274" s="9"/>
      <c r="BP274" s="9"/>
      <c r="BQ274" s="9"/>
      <c r="BR274" s="9"/>
      <c r="BS274" s="9"/>
      <c r="BT274" s="9"/>
      <c r="BU274" s="9"/>
      <c r="BV274" s="9"/>
      <c r="BW274" s="9"/>
    </row>
    <row r="275" spans="1:75" ht="12" x14ac:dyDescent="0.2">
      <c r="A275" s="13">
        <v>19</v>
      </c>
      <c r="B275" s="14">
        <f t="shared" si="21"/>
        <v>1864.57</v>
      </c>
      <c r="C275" s="14">
        <f t="shared" si="21"/>
        <v>1833.57</v>
      </c>
      <c r="D275" s="14">
        <f t="shared" si="21"/>
        <v>1807.24</v>
      </c>
      <c r="E275" s="14">
        <f t="shared" si="21"/>
        <v>1810.4599999999998</v>
      </c>
      <c r="F275" s="14">
        <f t="shared" si="21"/>
        <v>1847.64</v>
      </c>
      <c r="G275" s="14">
        <f t="shared" si="21"/>
        <v>1904.5599999999997</v>
      </c>
      <c r="H275" s="14">
        <f t="shared" si="21"/>
        <v>2294.96</v>
      </c>
      <c r="I275" s="14">
        <f t="shared" si="21"/>
        <v>2446.9700000000003</v>
      </c>
      <c r="J275" s="14">
        <f t="shared" si="21"/>
        <v>2522.67</v>
      </c>
      <c r="K275" s="14">
        <f t="shared" si="21"/>
        <v>2534.9500000000003</v>
      </c>
      <c r="L275" s="14">
        <f t="shared" si="21"/>
        <v>2539.42</v>
      </c>
      <c r="M275" s="14">
        <f t="shared" si="21"/>
        <v>2576.04</v>
      </c>
      <c r="N275" s="14">
        <f t="shared" si="21"/>
        <v>2556.1000000000004</v>
      </c>
      <c r="O275" s="14">
        <f t="shared" si="21"/>
        <v>2563.5700000000002</v>
      </c>
      <c r="P275" s="14">
        <f t="shared" si="21"/>
        <v>2567.5700000000002</v>
      </c>
      <c r="Q275" s="14">
        <f t="shared" si="21"/>
        <v>2522.0100000000002</v>
      </c>
      <c r="R275" s="14">
        <f t="shared" si="21"/>
        <v>2486.5100000000002</v>
      </c>
      <c r="S275" s="14">
        <f t="shared" si="21"/>
        <v>2494.17</v>
      </c>
      <c r="T275" s="14">
        <f t="shared" si="21"/>
        <v>2486.6400000000003</v>
      </c>
      <c r="U275" s="14">
        <f t="shared" si="21"/>
        <v>2533.77</v>
      </c>
      <c r="V275" s="14">
        <f t="shared" si="21"/>
        <v>2505.44</v>
      </c>
      <c r="W275" s="14">
        <f t="shared" si="21"/>
        <v>2450.67</v>
      </c>
      <c r="X275" s="14">
        <f t="shared" si="21"/>
        <v>2268.21</v>
      </c>
      <c r="Y275" s="14">
        <f t="shared" si="21"/>
        <v>1878.26</v>
      </c>
      <c r="AZ275" s="9"/>
      <c r="BA275" s="9"/>
      <c r="BB275" s="9"/>
      <c r="BC275" s="9"/>
      <c r="BD275" s="9"/>
      <c r="BE275" s="9"/>
      <c r="BF275" s="9"/>
      <c r="BG275" s="9"/>
      <c r="BH275" s="9"/>
      <c r="BI275" s="9"/>
      <c r="BJ275" s="9"/>
      <c r="BK275" s="9"/>
      <c r="BL275" s="9"/>
      <c r="BM275" s="9"/>
      <c r="BN275" s="9"/>
      <c r="BO275" s="9"/>
      <c r="BP275" s="9"/>
      <c r="BQ275" s="9"/>
      <c r="BR275" s="9"/>
      <c r="BS275" s="9"/>
      <c r="BT275" s="9"/>
      <c r="BU275" s="9"/>
      <c r="BV275" s="9"/>
      <c r="BW275" s="9"/>
    </row>
    <row r="276" spans="1:75" ht="12" x14ac:dyDescent="0.2">
      <c r="A276" s="13">
        <v>20</v>
      </c>
      <c r="B276" s="14">
        <f t="shared" si="21"/>
        <v>1860.4799999999998</v>
      </c>
      <c r="C276" s="14">
        <f t="shared" si="21"/>
        <v>1830.91</v>
      </c>
      <c r="D276" s="14">
        <f t="shared" si="21"/>
        <v>1795.49</v>
      </c>
      <c r="E276" s="14">
        <f t="shared" si="21"/>
        <v>1784.22</v>
      </c>
      <c r="F276" s="14">
        <f t="shared" si="21"/>
        <v>1835.7</v>
      </c>
      <c r="G276" s="14">
        <f t="shared" si="21"/>
        <v>1891.6299999999999</v>
      </c>
      <c r="H276" s="14">
        <f t="shared" si="21"/>
        <v>2244.8000000000002</v>
      </c>
      <c r="I276" s="14">
        <f t="shared" si="21"/>
        <v>2407.92</v>
      </c>
      <c r="J276" s="14">
        <f t="shared" si="21"/>
        <v>2494.1200000000003</v>
      </c>
      <c r="K276" s="14">
        <f t="shared" si="21"/>
        <v>2499.4100000000003</v>
      </c>
      <c r="L276" s="14">
        <f t="shared" si="21"/>
        <v>2507.4300000000003</v>
      </c>
      <c r="M276" s="14">
        <f t="shared" si="21"/>
        <v>2529.3700000000003</v>
      </c>
      <c r="N276" s="14">
        <f t="shared" si="21"/>
        <v>2516.5300000000002</v>
      </c>
      <c r="O276" s="14">
        <f t="shared" si="21"/>
        <v>2521.8500000000004</v>
      </c>
      <c r="P276" s="14">
        <f t="shared" si="21"/>
        <v>2516.15</v>
      </c>
      <c r="Q276" s="14">
        <f t="shared" si="21"/>
        <v>2485.2800000000002</v>
      </c>
      <c r="R276" s="14">
        <f t="shared" si="21"/>
        <v>2482.6600000000003</v>
      </c>
      <c r="S276" s="14">
        <f t="shared" si="21"/>
        <v>2488.6800000000003</v>
      </c>
      <c r="T276" s="14">
        <f t="shared" si="21"/>
        <v>2482.69</v>
      </c>
      <c r="U276" s="14">
        <f t="shared" si="21"/>
        <v>2498.2800000000002</v>
      </c>
      <c r="V276" s="14">
        <f t="shared" si="21"/>
        <v>2466.25</v>
      </c>
      <c r="W276" s="14">
        <f t="shared" si="21"/>
        <v>2402.0100000000002</v>
      </c>
      <c r="X276" s="14">
        <f t="shared" si="21"/>
        <v>2237.3200000000002</v>
      </c>
      <c r="Y276" s="14">
        <f t="shared" si="21"/>
        <v>1887.7299999999998</v>
      </c>
      <c r="AZ276" s="9"/>
      <c r="BA276" s="9"/>
      <c r="BB276" s="9"/>
      <c r="BC276" s="9"/>
      <c r="BD276" s="9"/>
      <c r="BE276" s="9"/>
      <c r="BF276" s="9"/>
      <c r="BG276" s="9"/>
      <c r="BH276" s="9"/>
      <c r="BI276" s="9"/>
      <c r="BJ276" s="9"/>
      <c r="BK276" s="9"/>
      <c r="BL276" s="9"/>
      <c r="BM276" s="9"/>
      <c r="BN276" s="9"/>
      <c r="BO276" s="9"/>
      <c r="BP276" s="9"/>
      <c r="BQ276" s="9"/>
      <c r="BR276" s="9"/>
      <c r="BS276" s="9"/>
      <c r="BT276" s="9"/>
      <c r="BU276" s="9"/>
      <c r="BV276" s="9"/>
      <c r="BW276" s="9"/>
    </row>
    <row r="277" spans="1:75" ht="12" x14ac:dyDescent="0.2">
      <c r="A277" s="13">
        <v>21</v>
      </c>
      <c r="B277" s="14">
        <f t="shared" si="21"/>
        <v>1958.86</v>
      </c>
      <c r="C277" s="14">
        <f t="shared" si="21"/>
        <v>1901.8500000000001</v>
      </c>
      <c r="D277" s="14">
        <f t="shared" si="21"/>
        <v>1853.16</v>
      </c>
      <c r="E277" s="14">
        <f t="shared" si="21"/>
        <v>1839.2499999999998</v>
      </c>
      <c r="F277" s="14">
        <f t="shared" si="21"/>
        <v>1859.72</v>
      </c>
      <c r="G277" s="14">
        <f t="shared" si="21"/>
        <v>1887.16</v>
      </c>
      <c r="H277" s="14">
        <f t="shared" si="21"/>
        <v>1942.32</v>
      </c>
      <c r="I277" s="14">
        <f t="shared" si="21"/>
        <v>2237.5500000000002</v>
      </c>
      <c r="J277" s="14">
        <f t="shared" si="21"/>
        <v>2369.4100000000003</v>
      </c>
      <c r="K277" s="14">
        <f t="shared" si="21"/>
        <v>2430.2800000000002</v>
      </c>
      <c r="L277" s="14">
        <f t="shared" si="21"/>
        <v>2464.84</v>
      </c>
      <c r="M277" s="14">
        <f t="shared" si="21"/>
        <v>2474.88</v>
      </c>
      <c r="N277" s="14">
        <f t="shared" si="21"/>
        <v>2467.6600000000003</v>
      </c>
      <c r="O277" s="14">
        <f t="shared" si="21"/>
        <v>2468.86</v>
      </c>
      <c r="P277" s="14">
        <f t="shared" si="21"/>
        <v>2431.9100000000003</v>
      </c>
      <c r="Q277" s="14">
        <f t="shared" si="21"/>
        <v>2435.92</v>
      </c>
      <c r="R277" s="14">
        <f t="shared" si="21"/>
        <v>2446.3700000000003</v>
      </c>
      <c r="S277" s="14">
        <f t="shared" si="21"/>
        <v>2467</v>
      </c>
      <c r="T277" s="14">
        <f t="shared" si="21"/>
        <v>2463.9500000000003</v>
      </c>
      <c r="U277" s="14">
        <f t="shared" si="21"/>
        <v>2443.4700000000003</v>
      </c>
      <c r="V277" s="14">
        <f t="shared" si="21"/>
        <v>2451.86</v>
      </c>
      <c r="W277" s="14">
        <f t="shared" si="21"/>
        <v>2374.73</v>
      </c>
      <c r="X277" s="14">
        <f t="shared" si="21"/>
        <v>2243.48</v>
      </c>
      <c r="Y277" s="14">
        <f t="shared" si="21"/>
        <v>1901.7499999999998</v>
      </c>
      <c r="AZ277" s="9"/>
      <c r="BA277" s="9"/>
      <c r="BB277" s="9"/>
      <c r="BC277" s="9"/>
      <c r="BD277" s="9"/>
      <c r="BE277" s="9"/>
      <c r="BF277" s="9"/>
      <c r="BG277" s="9"/>
      <c r="BH277" s="9"/>
      <c r="BI277" s="9"/>
      <c r="BJ277" s="9"/>
      <c r="BK277" s="9"/>
      <c r="BL277" s="9"/>
      <c r="BM277" s="9"/>
      <c r="BN277" s="9"/>
      <c r="BO277" s="9"/>
      <c r="BP277" s="9"/>
      <c r="BQ277" s="9"/>
      <c r="BR277" s="9"/>
      <c r="BS277" s="9"/>
      <c r="BT277" s="9"/>
      <c r="BU277" s="9"/>
      <c r="BV277" s="9"/>
      <c r="BW277" s="9"/>
    </row>
    <row r="278" spans="1:75" ht="12" x14ac:dyDescent="0.2">
      <c r="A278" s="13">
        <v>22</v>
      </c>
      <c r="B278" s="14">
        <f t="shared" si="21"/>
        <v>1900.7699999999998</v>
      </c>
      <c r="C278" s="14">
        <f t="shared" si="21"/>
        <v>1837.8300000000002</v>
      </c>
      <c r="D278" s="14">
        <f t="shared" si="21"/>
        <v>1819.45</v>
      </c>
      <c r="E278" s="14">
        <f t="shared" si="21"/>
        <v>1789.7099999999998</v>
      </c>
      <c r="F278" s="14">
        <f t="shared" si="21"/>
        <v>1822.6200000000001</v>
      </c>
      <c r="G278" s="14">
        <f t="shared" si="21"/>
        <v>1828.05</v>
      </c>
      <c r="H278" s="14">
        <f t="shared" si="21"/>
        <v>1859.24</v>
      </c>
      <c r="I278" s="14">
        <f t="shared" si="21"/>
        <v>1964.14</v>
      </c>
      <c r="J278" s="14">
        <f t="shared" si="21"/>
        <v>2212.1400000000003</v>
      </c>
      <c r="K278" s="14">
        <f t="shared" si="21"/>
        <v>2364.2200000000003</v>
      </c>
      <c r="L278" s="14">
        <f t="shared" si="21"/>
        <v>2394.8900000000003</v>
      </c>
      <c r="M278" s="14">
        <f t="shared" si="21"/>
        <v>2405.2200000000003</v>
      </c>
      <c r="N278" s="14">
        <f t="shared" si="21"/>
        <v>2403.34</v>
      </c>
      <c r="O278" s="14">
        <f t="shared" si="21"/>
        <v>2405.23</v>
      </c>
      <c r="P278" s="14">
        <f t="shared" si="21"/>
        <v>2385.94</v>
      </c>
      <c r="Q278" s="14">
        <f t="shared" si="21"/>
        <v>2396.31</v>
      </c>
      <c r="R278" s="14">
        <f t="shared" si="21"/>
        <v>2410.4700000000003</v>
      </c>
      <c r="S278" s="14">
        <f t="shared" si="21"/>
        <v>2437.0800000000004</v>
      </c>
      <c r="T278" s="14">
        <f t="shared" si="21"/>
        <v>2437.48</v>
      </c>
      <c r="U278" s="14">
        <f t="shared" si="21"/>
        <v>2431.48</v>
      </c>
      <c r="V278" s="14">
        <f t="shared" si="21"/>
        <v>2428.7000000000003</v>
      </c>
      <c r="W278" s="14">
        <f t="shared" si="21"/>
        <v>2391.13</v>
      </c>
      <c r="X278" s="14">
        <f t="shared" si="21"/>
        <v>2203.8700000000003</v>
      </c>
      <c r="Y278" s="14">
        <f t="shared" si="21"/>
        <v>1891.9799999999998</v>
      </c>
      <c r="AZ278" s="9"/>
      <c r="BA278" s="9"/>
      <c r="BB278" s="9"/>
      <c r="BC278" s="9"/>
      <c r="BD278" s="9"/>
      <c r="BE278" s="9"/>
      <c r="BF278" s="9"/>
      <c r="BG278" s="9"/>
      <c r="BH278" s="9"/>
      <c r="BI278" s="9"/>
      <c r="BJ278" s="9"/>
      <c r="BK278" s="9"/>
      <c r="BL278" s="9"/>
      <c r="BM278" s="9"/>
      <c r="BN278" s="9"/>
      <c r="BO278" s="9"/>
      <c r="BP278" s="9"/>
      <c r="BQ278" s="9"/>
      <c r="BR278" s="9"/>
      <c r="BS278" s="9"/>
      <c r="BT278" s="9"/>
      <c r="BU278" s="9"/>
      <c r="BV278" s="9"/>
      <c r="BW278" s="9"/>
    </row>
    <row r="279" spans="1:75" ht="12" x14ac:dyDescent="0.2">
      <c r="A279" s="13">
        <v>23</v>
      </c>
      <c r="B279" s="14">
        <f t="shared" si="21"/>
        <v>1847.14</v>
      </c>
      <c r="C279" s="14">
        <f t="shared" si="21"/>
        <v>1815.4199999999998</v>
      </c>
      <c r="D279" s="14">
        <f t="shared" si="21"/>
        <v>1762.49</v>
      </c>
      <c r="E279" s="14">
        <f t="shared" si="21"/>
        <v>1753.93</v>
      </c>
      <c r="F279" s="14">
        <f t="shared" si="21"/>
        <v>1798.6299999999999</v>
      </c>
      <c r="G279" s="14">
        <f t="shared" si="21"/>
        <v>1862.9599999999998</v>
      </c>
      <c r="H279" s="14">
        <f t="shared" si="21"/>
        <v>2097.0100000000002</v>
      </c>
      <c r="I279" s="14">
        <f t="shared" si="21"/>
        <v>2403.3500000000004</v>
      </c>
      <c r="J279" s="14">
        <f t="shared" si="21"/>
        <v>2526.46</v>
      </c>
      <c r="K279" s="14">
        <f t="shared" si="21"/>
        <v>2542.5800000000004</v>
      </c>
      <c r="L279" s="14">
        <f t="shared" si="21"/>
        <v>2550.86</v>
      </c>
      <c r="M279" s="14">
        <f t="shared" si="21"/>
        <v>2580.4</v>
      </c>
      <c r="N279" s="14">
        <f t="shared" si="21"/>
        <v>2563.7200000000003</v>
      </c>
      <c r="O279" s="14">
        <f t="shared" si="21"/>
        <v>2570.81</v>
      </c>
      <c r="P279" s="14">
        <f t="shared" si="21"/>
        <v>2564.7400000000002</v>
      </c>
      <c r="Q279" s="14">
        <f t="shared" ref="Q279:Y279" si="22">Q245</f>
        <v>2530.7800000000002</v>
      </c>
      <c r="R279" s="14">
        <f t="shared" si="22"/>
        <v>2528.8900000000003</v>
      </c>
      <c r="S279" s="14">
        <f t="shared" si="22"/>
        <v>2535.8900000000003</v>
      </c>
      <c r="T279" s="14">
        <f t="shared" si="22"/>
        <v>2530.44</v>
      </c>
      <c r="U279" s="14">
        <f t="shared" si="22"/>
        <v>2546.36</v>
      </c>
      <c r="V279" s="14">
        <f t="shared" si="22"/>
        <v>2521.81</v>
      </c>
      <c r="W279" s="14">
        <f t="shared" si="22"/>
        <v>2386.4</v>
      </c>
      <c r="X279" s="14">
        <f t="shared" si="22"/>
        <v>2186.9700000000003</v>
      </c>
      <c r="Y279" s="14">
        <f t="shared" si="22"/>
        <v>1845.59</v>
      </c>
      <c r="AZ279" s="9"/>
      <c r="BA279" s="9"/>
      <c r="BB279" s="9"/>
      <c r="BC279" s="9"/>
      <c r="BD279" s="9"/>
      <c r="BE279" s="9"/>
      <c r="BF279" s="9"/>
      <c r="BG279" s="9"/>
      <c r="BH279" s="9"/>
      <c r="BI279" s="9"/>
      <c r="BJ279" s="9"/>
      <c r="BK279" s="9"/>
      <c r="BL279" s="9"/>
      <c r="BM279" s="9"/>
      <c r="BN279" s="9"/>
      <c r="BO279" s="9"/>
      <c r="BP279" s="9"/>
      <c r="BQ279" s="9"/>
      <c r="BR279" s="9"/>
      <c r="BS279" s="9"/>
      <c r="BT279" s="9"/>
      <c r="BU279" s="9"/>
      <c r="BV279" s="9"/>
      <c r="BW279" s="9"/>
    </row>
    <row r="280" spans="1:75" ht="12" x14ac:dyDescent="0.2">
      <c r="A280" s="13">
        <v>24</v>
      </c>
      <c r="B280" s="14">
        <f t="shared" ref="B280:Y287" si="23">B246</f>
        <v>1845.74</v>
      </c>
      <c r="C280" s="14">
        <f t="shared" si="23"/>
        <v>1793.1499999999999</v>
      </c>
      <c r="D280" s="14">
        <f t="shared" si="23"/>
        <v>1776.1899999999998</v>
      </c>
      <c r="E280" s="14">
        <f t="shared" si="23"/>
        <v>1779.3</v>
      </c>
      <c r="F280" s="14">
        <f t="shared" si="23"/>
        <v>1832.7099999999998</v>
      </c>
      <c r="G280" s="14">
        <f t="shared" si="23"/>
        <v>1906.6299999999999</v>
      </c>
      <c r="H280" s="14">
        <f t="shared" si="23"/>
        <v>2255.3300000000004</v>
      </c>
      <c r="I280" s="14">
        <f t="shared" si="23"/>
        <v>2427.7600000000002</v>
      </c>
      <c r="J280" s="14">
        <f t="shared" si="23"/>
        <v>2519.1600000000003</v>
      </c>
      <c r="K280" s="14">
        <f t="shared" si="23"/>
        <v>2527.3700000000003</v>
      </c>
      <c r="L280" s="14">
        <f t="shared" si="23"/>
        <v>2535.0700000000002</v>
      </c>
      <c r="M280" s="14">
        <f t="shared" si="23"/>
        <v>2555.31</v>
      </c>
      <c r="N280" s="14">
        <f t="shared" si="23"/>
        <v>2545.86</v>
      </c>
      <c r="O280" s="14">
        <f t="shared" si="23"/>
        <v>2552.3200000000002</v>
      </c>
      <c r="P280" s="14">
        <f t="shared" si="23"/>
        <v>2550.46</v>
      </c>
      <c r="Q280" s="14">
        <f t="shared" si="23"/>
        <v>2520.4100000000003</v>
      </c>
      <c r="R280" s="14">
        <f t="shared" si="23"/>
        <v>2518.79</v>
      </c>
      <c r="S280" s="14">
        <f t="shared" si="23"/>
        <v>2526.84</v>
      </c>
      <c r="T280" s="14">
        <f t="shared" si="23"/>
        <v>2524.5700000000002</v>
      </c>
      <c r="U280" s="14">
        <f t="shared" si="23"/>
        <v>2538.59</v>
      </c>
      <c r="V280" s="14">
        <f t="shared" si="23"/>
        <v>2505.3500000000004</v>
      </c>
      <c r="W280" s="14">
        <f t="shared" si="23"/>
        <v>2441.4900000000002</v>
      </c>
      <c r="X280" s="14">
        <f t="shared" si="23"/>
        <v>2306.61</v>
      </c>
      <c r="Y280" s="14">
        <f t="shared" si="23"/>
        <v>1900.2</v>
      </c>
      <c r="AZ280" s="9"/>
      <c r="BA280" s="9"/>
      <c r="BB280" s="9"/>
      <c r="BC280" s="9"/>
      <c r="BD280" s="9"/>
      <c r="BE280" s="9"/>
      <c r="BF280" s="9"/>
      <c r="BG280" s="9"/>
      <c r="BH280" s="9"/>
      <c r="BI280" s="9"/>
      <c r="BJ280" s="9"/>
      <c r="BK280" s="9"/>
      <c r="BL280" s="9"/>
      <c r="BM280" s="9"/>
      <c r="BN280" s="9"/>
      <c r="BO280" s="9"/>
      <c r="BP280" s="9"/>
      <c r="BQ280" s="9"/>
      <c r="BR280" s="9"/>
      <c r="BS280" s="9"/>
      <c r="BT280" s="9"/>
      <c r="BU280" s="9"/>
      <c r="BV280" s="9"/>
      <c r="BW280" s="9"/>
    </row>
    <row r="281" spans="1:75" ht="12" x14ac:dyDescent="0.2">
      <c r="A281" s="13">
        <v>25</v>
      </c>
      <c r="B281" s="14">
        <f t="shared" si="23"/>
        <v>1854.8799999999999</v>
      </c>
      <c r="C281" s="14">
        <f t="shared" si="23"/>
        <v>1823.8799999999999</v>
      </c>
      <c r="D281" s="14">
        <f t="shared" si="23"/>
        <v>1794.5199999999998</v>
      </c>
      <c r="E281" s="14">
        <f t="shared" si="23"/>
        <v>1799.91</v>
      </c>
      <c r="F281" s="14">
        <f t="shared" si="23"/>
        <v>1860.8099999999997</v>
      </c>
      <c r="G281" s="14">
        <f t="shared" si="23"/>
        <v>1914.3700000000001</v>
      </c>
      <c r="H281" s="14">
        <f t="shared" si="23"/>
        <v>2267.4700000000003</v>
      </c>
      <c r="I281" s="14">
        <f t="shared" si="23"/>
        <v>2484.9100000000003</v>
      </c>
      <c r="J281" s="14">
        <f t="shared" si="23"/>
        <v>2576.61</v>
      </c>
      <c r="K281" s="14">
        <f t="shared" si="23"/>
        <v>2582.94</v>
      </c>
      <c r="L281" s="14">
        <f t="shared" si="23"/>
        <v>2597.21</v>
      </c>
      <c r="M281" s="14">
        <f t="shared" si="23"/>
        <v>2618.25</v>
      </c>
      <c r="N281" s="14">
        <f t="shared" si="23"/>
        <v>2605.7200000000003</v>
      </c>
      <c r="O281" s="14">
        <f t="shared" si="23"/>
        <v>2610.1400000000003</v>
      </c>
      <c r="P281" s="14">
        <f t="shared" si="23"/>
        <v>2605.0100000000002</v>
      </c>
      <c r="Q281" s="14">
        <f t="shared" si="23"/>
        <v>2573.67</v>
      </c>
      <c r="R281" s="14">
        <f t="shared" si="23"/>
        <v>2567.92</v>
      </c>
      <c r="S281" s="14">
        <f t="shared" si="23"/>
        <v>2576.7800000000002</v>
      </c>
      <c r="T281" s="14">
        <f t="shared" si="23"/>
        <v>2570.42</v>
      </c>
      <c r="U281" s="14">
        <f t="shared" si="23"/>
        <v>2586.1000000000004</v>
      </c>
      <c r="V281" s="14">
        <f t="shared" si="23"/>
        <v>2558.1600000000003</v>
      </c>
      <c r="W281" s="14">
        <f t="shared" si="23"/>
        <v>2446.0500000000002</v>
      </c>
      <c r="X281" s="14">
        <f t="shared" si="23"/>
        <v>2312.86</v>
      </c>
      <c r="Y281" s="14">
        <f t="shared" si="23"/>
        <v>1914.1200000000001</v>
      </c>
      <c r="AZ281" s="9"/>
      <c r="BA281" s="9"/>
      <c r="BB281" s="9"/>
      <c r="BC281" s="9"/>
      <c r="BD281" s="9"/>
      <c r="BE281" s="9"/>
      <c r="BF281" s="9"/>
      <c r="BG281" s="9"/>
      <c r="BH281" s="9"/>
      <c r="BI281" s="9"/>
      <c r="BJ281" s="9"/>
      <c r="BK281" s="9"/>
      <c r="BL281" s="9"/>
      <c r="BM281" s="9"/>
      <c r="BN281" s="9"/>
      <c r="BO281" s="9"/>
      <c r="BP281" s="9"/>
      <c r="BQ281" s="9"/>
      <c r="BR281" s="9"/>
      <c r="BS281" s="9"/>
      <c r="BT281" s="9"/>
      <c r="BU281" s="9"/>
      <c r="BV281" s="9"/>
      <c r="BW281" s="9"/>
    </row>
    <row r="282" spans="1:75" ht="12" x14ac:dyDescent="0.2">
      <c r="A282" s="13">
        <v>26</v>
      </c>
      <c r="B282" s="14">
        <f t="shared" si="23"/>
        <v>1918.47</v>
      </c>
      <c r="C282" s="14">
        <f t="shared" si="23"/>
        <v>1891.41</v>
      </c>
      <c r="D282" s="14">
        <f t="shared" si="23"/>
        <v>1840.78</v>
      </c>
      <c r="E282" s="14">
        <f t="shared" si="23"/>
        <v>1865.2099999999998</v>
      </c>
      <c r="F282" s="14">
        <f t="shared" si="23"/>
        <v>1929.3300000000002</v>
      </c>
      <c r="G282" s="14">
        <f t="shared" si="23"/>
        <v>2085.2800000000002</v>
      </c>
      <c r="H282" s="14">
        <f t="shared" si="23"/>
        <v>2342.8300000000004</v>
      </c>
      <c r="I282" s="14">
        <f t="shared" si="23"/>
        <v>2522.2000000000003</v>
      </c>
      <c r="J282" s="14">
        <f t="shared" si="23"/>
        <v>2603.9900000000002</v>
      </c>
      <c r="K282" s="14">
        <f t="shared" si="23"/>
        <v>2610.8700000000003</v>
      </c>
      <c r="L282" s="14">
        <f t="shared" si="23"/>
        <v>2620.2200000000003</v>
      </c>
      <c r="M282" s="14">
        <f t="shared" si="23"/>
        <v>2641.8300000000004</v>
      </c>
      <c r="N282" s="14">
        <f t="shared" si="23"/>
        <v>2630.78</v>
      </c>
      <c r="O282" s="14">
        <f t="shared" si="23"/>
        <v>2633.48</v>
      </c>
      <c r="P282" s="14">
        <f t="shared" si="23"/>
        <v>2630.1200000000003</v>
      </c>
      <c r="Q282" s="14">
        <f t="shared" si="23"/>
        <v>2595.1200000000003</v>
      </c>
      <c r="R282" s="14">
        <f t="shared" si="23"/>
        <v>2589.36</v>
      </c>
      <c r="S282" s="14">
        <f t="shared" si="23"/>
        <v>2601.56</v>
      </c>
      <c r="T282" s="14">
        <f t="shared" si="23"/>
        <v>2596.77</v>
      </c>
      <c r="U282" s="14">
        <f t="shared" si="23"/>
        <v>2609.98</v>
      </c>
      <c r="V282" s="14">
        <f t="shared" si="23"/>
        <v>2585.8000000000002</v>
      </c>
      <c r="W282" s="14">
        <f t="shared" si="23"/>
        <v>2438.6800000000003</v>
      </c>
      <c r="X282" s="14">
        <f t="shared" si="23"/>
        <v>2334.7800000000002</v>
      </c>
      <c r="Y282" s="14">
        <f t="shared" si="23"/>
        <v>1941.84</v>
      </c>
      <c r="AZ282" s="9"/>
      <c r="BA282" s="9"/>
      <c r="BB282" s="9"/>
      <c r="BC282" s="9"/>
      <c r="BD282" s="9"/>
      <c r="BE282" s="9"/>
      <c r="BF282" s="9"/>
      <c r="BG282" s="9"/>
      <c r="BH282" s="9"/>
      <c r="BI282" s="9"/>
      <c r="BJ282" s="9"/>
      <c r="BK282" s="9"/>
      <c r="BL282" s="9"/>
      <c r="BM282" s="9"/>
      <c r="BN282" s="9"/>
      <c r="BO282" s="9"/>
      <c r="BP282" s="9"/>
      <c r="BQ282" s="9"/>
      <c r="BR282" s="9"/>
      <c r="BS282" s="9"/>
      <c r="BT282" s="9"/>
      <c r="BU282" s="9"/>
      <c r="BV282" s="9"/>
      <c r="BW282" s="9"/>
    </row>
    <row r="283" spans="1:75" ht="12" x14ac:dyDescent="0.2">
      <c r="A283" s="13">
        <v>27</v>
      </c>
      <c r="B283" s="14">
        <f t="shared" si="23"/>
        <v>1916.2899999999997</v>
      </c>
      <c r="C283" s="14">
        <f t="shared" si="23"/>
        <v>1894.01</v>
      </c>
      <c r="D283" s="14">
        <f t="shared" si="23"/>
        <v>1864.0399999999997</v>
      </c>
      <c r="E283" s="14">
        <f t="shared" si="23"/>
        <v>1865.6200000000001</v>
      </c>
      <c r="F283" s="14">
        <f t="shared" si="23"/>
        <v>1945.89</v>
      </c>
      <c r="G283" s="14">
        <f t="shared" si="23"/>
        <v>2052.67</v>
      </c>
      <c r="H283" s="14">
        <f t="shared" si="23"/>
        <v>2309.6600000000003</v>
      </c>
      <c r="I283" s="14">
        <f t="shared" si="23"/>
        <v>2546.3900000000003</v>
      </c>
      <c r="J283" s="14">
        <f t="shared" si="23"/>
        <v>2625.32</v>
      </c>
      <c r="K283" s="14">
        <f t="shared" si="23"/>
        <v>2627.15</v>
      </c>
      <c r="L283" s="14">
        <f t="shared" si="23"/>
        <v>2640.6200000000003</v>
      </c>
      <c r="M283" s="14">
        <f t="shared" si="23"/>
        <v>2669.07</v>
      </c>
      <c r="N283" s="14">
        <f t="shared" si="23"/>
        <v>2660.82</v>
      </c>
      <c r="O283" s="14">
        <f t="shared" si="23"/>
        <v>2663.82</v>
      </c>
      <c r="P283" s="14">
        <f t="shared" si="23"/>
        <v>2660.4</v>
      </c>
      <c r="Q283" s="14">
        <f t="shared" si="23"/>
        <v>2650.77</v>
      </c>
      <c r="R283" s="14">
        <f t="shared" si="23"/>
        <v>2610.04</v>
      </c>
      <c r="S283" s="14">
        <f t="shared" si="23"/>
        <v>2619.9</v>
      </c>
      <c r="T283" s="14">
        <f t="shared" si="23"/>
        <v>2616.13</v>
      </c>
      <c r="U283" s="14">
        <f t="shared" si="23"/>
        <v>2631.11</v>
      </c>
      <c r="V283" s="14">
        <f t="shared" si="23"/>
        <v>2598.63</v>
      </c>
      <c r="W283" s="14">
        <f t="shared" si="23"/>
        <v>2486.1600000000003</v>
      </c>
      <c r="X283" s="14">
        <f t="shared" si="23"/>
        <v>2328.8500000000004</v>
      </c>
      <c r="Y283" s="14">
        <f t="shared" si="23"/>
        <v>2024.3</v>
      </c>
      <c r="AZ283" s="9"/>
      <c r="BA283" s="9"/>
      <c r="BB283" s="9"/>
      <c r="BC283" s="9"/>
      <c r="BD283" s="9"/>
      <c r="BE283" s="9"/>
      <c r="BF283" s="9"/>
      <c r="BG283" s="9"/>
      <c r="BH283" s="9"/>
      <c r="BI283" s="9"/>
      <c r="BJ283" s="9"/>
      <c r="BK283" s="9"/>
      <c r="BL283" s="9"/>
      <c r="BM283" s="9"/>
      <c r="BN283" s="9"/>
      <c r="BO283" s="9"/>
      <c r="BP283" s="9"/>
      <c r="BQ283" s="9"/>
      <c r="BR283" s="9"/>
      <c r="BS283" s="9"/>
      <c r="BT283" s="9"/>
      <c r="BU283" s="9"/>
      <c r="BV283" s="9"/>
      <c r="BW283" s="9"/>
    </row>
    <row r="284" spans="1:75" ht="12" x14ac:dyDescent="0.2">
      <c r="A284" s="13">
        <v>28</v>
      </c>
      <c r="B284" s="14">
        <f t="shared" si="23"/>
        <v>2028.55</v>
      </c>
      <c r="C284" s="14">
        <f t="shared" si="23"/>
        <v>1922.8799999999999</v>
      </c>
      <c r="D284" s="14">
        <f t="shared" si="23"/>
        <v>1882.2699999999998</v>
      </c>
      <c r="E284" s="14">
        <f t="shared" si="23"/>
        <v>1860.16</v>
      </c>
      <c r="F284" s="14">
        <f t="shared" si="23"/>
        <v>1896.0199999999998</v>
      </c>
      <c r="G284" s="14">
        <f t="shared" si="23"/>
        <v>1933.76</v>
      </c>
      <c r="H284" s="14">
        <f t="shared" si="23"/>
        <v>2029.9199999999998</v>
      </c>
      <c r="I284" s="14">
        <f t="shared" si="23"/>
        <v>2248.5100000000002</v>
      </c>
      <c r="J284" s="14">
        <f t="shared" si="23"/>
        <v>2368.71</v>
      </c>
      <c r="K284" s="14">
        <f t="shared" si="23"/>
        <v>2511.23</v>
      </c>
      <c r="L284" s="14">
        <f t="shared" si="23"/>
        <v>2540.2800000000002</v>
      </c>
      <c r="M284" s="14">
        <f t="shared" si="23"/>
        <v>2544.46</v>
      </c>
      <c r="N284" s="14">
        <f t="shared" si="23"/>
        <v>2542.44</v>
      </c>
      <c r="O284" s="14">
        <f t="shared" si="23"/>
        <v>2542.11</v>
      </c>
      <c r="P284" s="14">
        <f t="shared" si="23"/>
        <v>2543.59</v>
      </c>
      <c r="Q284" s="14">
        <f t="shared" si="23"/>
        <v>2508.73</v>
      </c>
      <c r="R284" s="14">
        <f t="shared" si="23"/>
        <v>2518.2400000000002</v>
      </c>
      <c r="S284" s="14">
        <f t="shared" si="23"/>
        <v>2541.9</v>
      </c>
      <c r="T284" s="14">
        <f t="shared" si="23"/>
        <v>2540</v>
      </c>
      <c r="U284" s="14">
        <f t="shared" si="23"/>
        <v>2535.6800000000003</v>
      </c>
      <c r="V284" s="14">
        <f t="shared" si="23"/>
        <v>2535.6800000000003</v>
      </c>
      <c r="W284" s="14">
        <f t="shared" si="23"/>
        <v>2395.94</v>
      </c>
      <c r="X284" s="14">
        <f t="shared" si="23"/>
        <v>2287.7800000000002</v>
      </c>
      <c r="Y284" s="14">
        <f t="shared" si="23"/>
        <v>2026.76</v>
      </c>
      <c r="AZ284" s="9"/>
      <c r="BA284" s="9"/>
      <c r="BB284" s="9"/>
      <c r="BC284" s="9"/>
      <c r="BD284" s="9"/>
      <c r="BE284" s="9"/>
      <c r="BF284" s="9"/>
      <c r="BG284" s="9"/>
      <c r="BH284" s="9"/>
      <c r="BI284" s="9"/>
      <c r="BJ284" s="9"/>
      <c r="BK284" s="9"/>
      <c r="BL284" s="9"/>
      <c r="BM284" s="9"/>
      <c r="BN284" s="9"/>
      <c r="BO284" s="9"/>
      <c r="BP284" s="9"/>
      <c r="BQ284" s="9"/>
      <c r="BR284" s="9"/>
      <c r="BS284" s="9"/>
      <c r="BT284" s="9"/>
      <c r="BU284" s="9"/>
      <c r="BV284" s="9"/>
      <c r="BW284" s="9"/>
    </row>
    <row r="285" spans="1:75" ht="12" x14ac:dyDescent="0.2">
      <c r="A285" s="13">
        <v>29</v>
      </c>
      <c r="B285" s="14">
        <f t="shared" si="23"/>
        <v>1985.2099999999998</v>
      </c>
      <c r="C285" s="14">
        <f t="shared" si="23"/>
        <v>1907.3300000000002</v>
      </c>
      <c r="D285" s="14">
        <f t="shared" si="23"/>
        <v>1841.36</v>
      </c>
      <c r="E285" s="14">
        <f t="shared" si="23"/>
        <v>1845.0199999999998</v>
      </c>
      <c r="F285" s="14">
        <f t="shared" si="23"/>
        <v>1889.1000000000001</v>
      </c>
      <c r="G285" s="14">
        <f t="shared" si="23"/>
        <v>1920.32</v>
      </c>
      <c r="H285" s="14">
        <f t="shared" si="23"/>
        <v>1984.66</v>
      </c>
      <c r="I285" s="14">
        <f t="shared" si="23"/>
        <v>2114.88</v>
      </c>
      <c r="J285" s="14">
        <f t="shared" si="23"/>
        <v>2305.63</v>
      </c>
      <c r="K285" s="14">
        <f t="shared" si="23"/>
        <v>2403.2200000000003</v>
      </c>
      <c r="L285" s="14">
        <f t="shared" si="23"/>
        <v>2516.13</v>
      </c>
      <c r="M285" s="14">
        <f t="shared" si="23"/>
        <v>2530.3000000000002</v>
      </c>
      <c r="N285" s="14">
        <f t="shared" si="23"/>
        <v>2529.7400000000002</v>
      </c>
      <c r="O285" s="14">
        <f t="shared" si="23"/>
        <v>2531.54</v>
      </c>
      <c r="P285" s="14">
        <f t="shared" si="23"/>
        <v>2530.9500000000003</v>
      </c>
      <c r="Q285" s="14">
        <f t="shared" si="23"/>
        <v>2494.5500000000002</v>
      </c>
      <c r="R285" s="14">
        <f t="shared" si="23"/>
        <v>2506.6000000000004</v>
      </c>
      <c r="S285" s="14">
        <f t="shared" si="23"/>
        <v>2535.8900000000003</v>
      </c>
      <c r="T285" s="14">
        <f t="shared" si="23"/>
        <v>2541.38</v>
      </c>
      <c r="U285" s="14">
        <f t="shared" si="23"/>
        <v>2544.9900000000002</v>
      </c>
      <c r="V285" s="14">
        <f t="shared" si="23"/>
        <v>2546.6600000000003</v>
      </c>
      <c r="W285" s="14">
        <f t="shared" si="23"/>
        <v>2438.65</v>
      </c>
      <c r="X285" s="14">
        <f t="shared" si="23"/>
        <v>2271.2800000000002</v>
      </c>
      <c r="Y285" s="14">
        <f t="shared" si="23"/>
        <v>1997.97</v>
      </c>
      <c r="Z285" s="4">
        <f>IFERROR(Y285,"скрыть")</f>
        <v>1997.97</v>
      </c>
      <c r="AZ285" s="9"/>
      <c r="BA285" s="9"/>
      <c r="BB285" s="9"/>
      <c r="BC285" s="9"/>
      <c r="BD285" s="9"/>
      <c r="BE285" s="9"/>
      <c r="BF285" s="9"/>
      <c r="BG285" s="9"/>
      <c r="BH285" s="9"/>
      <c r="BI285" s="9"/>
      <c r="BJ285" s="9"/>
      <c r="BK285" s="9"/>
      <c r="BL285" s="9"/>
      <c r="BM285" s="9"/>
      <c r="BN285" s="9"/>
      <c r="BO285" s="9"/>
      <c r="BP285" s="9"/>
      <c r="BQ285" s="9"/>
      <c r="BR285" s="9"/>
      <c r="BS285" s="9"/>
      <c r="BT285" s="9"/>
      <c r="BU285" s="9"/>
      <c r="BV285" s="9"/>
      <c r="BW285" s="9"/>
    </row>
    <row r="286" spans="1:75" ht="12" x14ac:dyDescent="0.2">
      <c r="A286" s="13">
        <v>30</v>
      </c>
      <c r="B286" s="14">
        <f t="shared" si="23"/>
        <v>1918.14</v>
      </c>
      <c r="C286" s="14">
        <f t="shared" si="23"/>
        <v>1858.49</v>
      </c>
      <c r="D286" s="14">
        <f t="shared" si="23"/>
        <v>1804.5800000000002</v>
      </c>
      <c r="E286" s="14">
        <f t="shared" si="23"/>
        <v>1803.5800000000002</v>
      </c>
      <c r="F286" s="14">
        <f t="shared" si="23"/>
        <v>1849.34</v>
      </c>
      <c r="G286" s="14">
        <f t="shared" si="23"/>
        <v>1955.1200000000001</v>
      </c>
      <c r="H286" s="14">
        <f t="shared" si="23"/>
        <v>2238.8900000000003</v>
      </c>
      <c r="I286" s="14">
        <f t="shared" si="23"/>
        <v>2397.0300000000002</v>
      </c>
      <c r="J286" s="14">
        <f t="shared" si="23"/>
        <v>2533.2600000000002</v>
      </c>
      <c r="K286" s="14">
        <f t="shared" si="23"/>
        <v>2531.19</v>
      </c>
      <c r="L286" s="14">
        <f t="shared" si="23"/>
        <v>2541.0500000000002</v>
      </c>
      <c r="M286" s="14">
        <f t="shared" si="23"/>
        <v>2567.75</v>
      </c>
      <c r="N286" s="14">
        <f t="shared" si="23"/>
        <v>2562.5100000000002</v>
      </c>
      <c r="O286" s="14">
        <f t="shared" si="23"/>
        <v>2569.8000000000002</v>
      </c>
      <c r="P286" s="14">
        <f t="shared" si="23"/>
        <v>2562.4100000000003</v>
      </c>
      <c r="Q286" s="14">
        <f t="shared" si="23"/>
        <v>2555.65</v>
      </c>
      <c r="R286" s="14">
        <f t="shared" si="23"/>
        <v>2520.36</v>
      </c>
      <c r="S286" s="14">
        <f t="shared" si="23"/>
        <v>2529.8300000000004</v>
      </c>
      <c r="T286" s="14">
        <f t="shared" si="23"/>
        <v>2535.27</v>
      </c>
      <c r="U286" s="14">
        <f t="shared" si="23"/>
        <v>2547.0300000000002</v>
      </c>
      <c r="V286" s="14">
        <f t="shared" si="23"/>
        <v>2506.81</v>
      </c>
      <c r="W286" s="14">
        <f t="shared" si="23"/>
        <v>2346.6600000000003</v>
      </c>
      <c r="X286" s="14">
        <f t="shared" si="23"/>
        <v>2197.06</v>
      </c>
      <c r="Y286" s="14">
        <f t="shared" si="23"/>
        <v>1908.34</v>
      </c>
      <c r="Z286" s="4">
        <f>IFERROR(Y286,"скрыть")</f>
        <v>1908.34</v>
      </c>
      <c r="AZ286" s="9"/>
      <c r="BA286" s="9"/>
      <c r="BB286" s="9"/>
      <c r="BC286" s="9"/>
      <c r="BD286" s="9"/>
      <c r="BE286" s="9"/>
      <c r="BF286" s="9"/>
      <c r="BG286" s="9"/>
      <c r="BH286" s="9"/>
      <c r="BI286" s="9"/>
      <c r="BJ286" s="9"/>
      <c r="BK286" s="9"/>
      <c r="BL286" s="9"/>
      <c r="BM286" s="9"/>
      <c r="BN286" s="9"/>
      <c r="BO286" s="9"/>
      <c r="BP286" s="9"/>
      <c r="BQ286" s="9"/>
      <c r="BR286" s="9"/>
      <c r="BS286" s="9"/>
      <c r="BT286" s="9"/>
      <c r="BU286" s="9"/>
      <c r="BV286" s="9"/>
      <c r="BW286" s="9"/>
    </row>
    <row r="287" spans="1:75" ht="12" x14ac:dyDescent="0.2">
      <c r="A287" s="13">
        <v>31</v>
      </c>
      <c r="B287" s="14">
        <f t="shared" si="23"/>
        <v>1808.2299999999998</v>
      </c>
      <c r="C287" s="14">
        <f t="shared" si="23"/>
        <v>1784.0199999999998</v>
      </c>
      <c r="D287" s="14">
        <f t="shared" si="23"/>
        <v>1772.2</v>
      </c>
      <c r="E287" s="14">
        <f t="shared" si="23"/>
        <v>1769.41</v>
      </c>
      <c r="F287" s="14">
        <f t="shared" si="23"/>
        <v>1810.4999999999998</v>
      </c>
      <c r="G287" s="14">
        <f t="shared" si="23"/>
        <v>1826.26</v>
      </c>
      <c r="H287" s="14">
        <f t="shared" si="23"/>
        <v>2057.0300000000002</v>
      </c>
      <c r="I287" s="14">
        <f t="shared" si="23"/>
        <v>2284.5300000000002</v>
      </c>
      <c r="J287" s="14">
        <f t="shared" si="23"/>
        <v>2336.38</v>
      </c>
      <c r="K287" s="14">
        <f t="shared" si="23"/>
        <v>2346.38</v>
      </c>
      <c r="L287" s="14">
        <f t="shared" si="23"/>
        <v>2359.9</v>
      </c>
      <c r="M287" s="14">
        <f t="shared" si="23"/>
        <v>2391.8000000000002</v>
      </c>
      <c r="N287" s="14">
        <f t="shared" si="23"/>
        <v>2376.8900000000003</v>
      </c>
      <c r="O287" s="14">
        <f t="shared" si="23"/>
        <v>2381.9500000000003</v>
      </c>
      <c r="P287" s="14">
        <f t="shared" si="23"/>
        <v>2375.8000000000002</v>
      </c>
      <c r="Q287" s="14">
        <f t="shared" si="23"/>
        <v>2368.5100000000002</v>
      </c>
      <c r="R287" s="14">
        <f t="shared" si="23"/>
        <v>2328.4700000000003</v>
      </c>
      <c r="S287" s="14">
        <f t="shared" si="23"/>
        <v>2339.0800000000004</v>
      </c>
      <c r="T287" s="14">
        <f t="shared" si="23"/>
        <v>2351.4700000000003</v>
      </c>
      <c r="U287" s="14">
        <f t="shared" si="23"/>
        <v>2367.75</v>
      </c>
      <c r="V287" s="14">
        <f t="shared" si="23"/>
        <v>2337.6800000000003</v>
      </c>
      <c r="W287" s="14">
        <f t="shared" si="23"/>
        <v>2261.2400000000002</v>
      </c>
      <c r="X287" s="14">
        <f t="shared" si="23"/>
        <v>2034.72</v>
      </c>
      <c r="Y287" s="14">
        <f t="shared" si="23"/>
        <v>1824.4399999999998</v>
      </c>
      <c r="Z287" s="4">
        <f>IFERROR(Y287,"скрыть")</f>
        <v>1824.4399999999998</v>
      </c>
      <c r="AZ287" s="9"/>
      <c r="BA287" s="9"/>
      <c r="BB287" s="9"/>
      <c r="BC287" s="9"/>
      <c r="BD287" s="9"/>
      <c r="BE287" s="9"/>
      <c r="BF287" s="9"/>
      <c r="BG287" s="9"/>
      <c r="BH287" s="9"/>
      <c r="BI287" s="9"/>
      <c r="BJ287" s="9"/>
      <c r="BK287" s="9"/>
      <c r="BL287" s="9"/>
      <c r="BM287" s="9"/>
      <c r="BN287" s="9"/>
      <c r="BO287" s="9"/>
      <c r="BP287" s="9"/>
      <c r="BQ287" s="9"/>
      <c r="BR287" s="9"/>
      <c r="BS287" s="9"/>
      <c r="BT287" s="9"/>
      <c r="BU287" s="9"/>
      <c r="BV287" s="9"/>
      <c r="BW287" s="9"/>
    </row>
    <row r="288" spans="1:75" ht="11.25" customHeight="1" x14ac:dyDescent="0.2">
      <c r="A288" s="71"/>
      <c r="B288" s="72" t="s">
        <v>90</v>
      </c>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AZ288" s="9"/>
      <c r="BA288" s="9"/>
      <c r="BB288" s="9"/>
      <c r="BC288" s="9"/>
      <c r="BD288" s="9"/>
      <c r="BE288" s="9"/>
      <c r="BF288" s="9"/>
      <c r="BG288" s="9"/>
      <c r="BH288" s="9"/>
      <c r="BI288" s="9"/>
      <c r="BJ288" s="9"/>
      <c r="BK288" s="9"/>
      <c r="BL288" s="9"/>
      <c r="BM288" s="9"/>
      <c r="BN288" s="9"/>
      <c r="BO288" s="9"/>
      <c r="BP288" s="9"/>
      <c r="BQ288" s="9"/>
      <c r="BR288" s="9"/>
      <c r="BS288" s="9"/>
      <c r="BT288" s="9"/>
      <c r="BU288" s="9"/>
      <c r="BV288" s="9"/>
      <c r="BW288" s="9"/>
    </row>
    <row r="289" spans="1:75" ht="11.25" customHeight="1" x14ac:dyDescent="0.2">
      <c r="A289" s="71"/>
      <c r="B289" s="72"/>
      <c r="C289" s="72"/>
      <c r="D289" s="72"/>
      <c r="E289" s="72"/>
      <c r="F289" s="72"/>
      <c r="G289" s="72"/>
      <c r="H289" s="72"/>
      <c r="I289" s="72"/>
      <c r="J289" s="72"/>
      <c r="K289" s="72"/>
      <c r="L289" s="72"/>
      <c r="M289" s="72"/>
      <c r="N289" s="72"/>
      <c r="O289" s="72"/>
      <c r="P289" s="72"/>
      <c r="Q289" s="72"/>
      <c r="R289" s="72"/>
      <c r="S289" s="72"/>
      <c r="T289" s="72"/>
      <c r="U289" s="72"/>
      <c r="V289" s="72"/>
      <c r="W289" s="72"/>
      <c r="X289" s="72"/>
      <c r="Y289" s="72"/>
      <c r="AZ289" s="9"/>
      <c r="BA289" s="9"/>
      <c r="BB289" s="9"/>
      <c r="BC289" s="9"/>
      <c r="BD289" s="9"/>
      <c r="BE289" s="9"/>
      <c r="BF289" s="9"/>
      <c r="BG289" s="9"/>
      <c r="BH289" s="9"/>
      <c r="BI289" s="9"/>
      <c r="BJ289" s="9"/>
      <c r="BK289" s="9"/>
      <c r="BL289" s="9"/>
      <c r="BM289" s="9"/>
      <c r="BN289" s="9"/>
      <c r="BO289" s="9"/>
      <c r="BP289" s="9"/>
      <c r="BQ289" s="9"/>
      <c r="BR289" s="9"/>
      <c r="BS289" s="9"/>
      <c r="BT289" s="9"/>
      <c r="BU289" s="9"/>
      <c r="BV289" s="9"/>
      <c r="BW289" s="9"/>
    </row>
    <row r="290" spans="1:75" s="7" customFormat="1" ht="32.65" customHeight="1" x14ac:dyDescent="0.2">
      <c r="A290" s="11" t="s">
        <v>64</v>
      </c>
      <c r="B290" s="12" t="s">
        <v>65</v>
      </c>
      <c r="C290" s="12" t="s">
        <v>66</v>
      </c>
      <c r="D290" s="12" t="s">
        <v>67</v>
      </c>
      <c r="E290" s="12" t="s">
        <v>68</v>
      </c>
      <c r="F290" s="12" t="s">
        <v>69</v>
      </c>
      <c r="G290" s="12" t="s">
        <v>70</v>
      </c>
      <c r="H290" s="12" t="s">
        <v>71</v>
      </c>
      <c r="I290" s="12" t="s">
        <v>72</v>
      </c>
      <c r="J290" s="12" t="s">
        <v>73</v>
      </c>
      <c r="K290" s="12" t="s">
        <v>74</v>
      </c>
      <c r="L290" s="12" t="s">
        <v>75</v>
      </c>
      <c r="M290" s="12" t="s">
        <v>76</v>
      </c>
      <c r="N290" s="12" t="s">
        <v>77</v>
      </c>
      <c r="O290" s="12" t="s">
        <v>78</v>
      </c>
      <c r="P290" s="12" t="s">
        <v>79</v>
      </c>
      <c r="Q290" s="12" t="s">
        <v>80</v>
      </c>
      <c r="R290" s="12" t="s">
        <v>81</v>
      </c>
      <c r="S290" s="12" t="s">
        <v>82</v>
      </c>
      <c r="T290" s="12" t="s">
        <v>83</v>
      </c>
      <c r="U290" s="12" t="s">
        <v>84</v>
      </c>
      <c r="V290" s="12" t="s">
        <v>85</v>
      </c>
      <c r="W290" s="12" t="s">
        <v>86</v>
      </c>
      <c r="X290" s="12" t="s">
        <v>87</v>
      </c>
      <c r="Y290" s="12" t="s">
        <v>88</v>
      </c>
      <c r="Z290" s="6"/>
      <c r="AZ290" s="9"/>
      <c r="BA290" s="9"/>
      <c r="BB290" s="9"/>
      <c r="BC290" s="9"/>
      <c r="BD290" s="9"/>
      <c r="BE290" s="9"/>
      <c r="BF290" s="9"/>
      <c r="BG290" s="9"/>
      <c r="BH290" s="9"/>
      <c r="BI290" s="9"/>
      <c r="BJ290" s="9"/>
      <c r="BK290" s="9"/>
      <c r="BL290" s="9"/>
      <c r="BM290" s="9"/>
      <c r="BN290" s="9"/>
      <c r="BO290" s="9"/>
      <c r="BP290" s="9"/>
      <c r="BQ290" s="9"/>
      <c r="BR290" s="9"/>
      <c r="BS290" s="9"/>
      <c r="BT290" s="9"/>
      <c r="BU290" s="9"/>
      <c r="BV290" s="9"/>
      <c r="BW290" s="9"/>
    </row>
    <row r="291" spans="1:75" ht="12" x14ac:dyDescent="0.2">
      <c r="A291" s="13">
        <v>1</v>
      </c>
      <c r="B291" s="14">
        <f>B223</f>
        <v>1882.5599999999997</v>
      </c>
      <c r="C291" s="14">
        <f t="shared" ref="C291:Y291" si="24">C223</f>
        <v>1828.4999999999998</v>
      </c>
      <c r="D291" s="14">
        <f t="shared" si="24"/>
        <v>1872.3700000000001</v>
      </c>
      <c r="E291" s="14">
        <f t="shared" si="24"/>
        <v>1823.4399999999998</v>
      </c>
      <c r="F291" s="14">
        <f t="shared" si="24"/>
        <v>1800.6000000000001</v>
      </c>
      <c r="G291" s="14">
        <f t="shared" si="24"/>
        <v>1800.0199999999998</v>
      </c>
      <c r="H291" s="14">
        <f t="shared" si="24"/>
        <v>1802.14</v>
      </c>
      <c r="I291" s="14">
        <f t="shared" si="24"/>
        <v>1784.1299999999999</v>
      </c>
      <c r="J291" s="14">
        <f t="shared" si="24"/>
        <v>1745.3099999999997</v>
      </c>
      <c r="K291" s="14">
        <f t="shared" si="24"/>
        <v>1772.84</v>
      </c>
      <c r="L291" s="14">
        <f t="shared" si="24"/>
        <v>1872.39</v>
      </c>
      <c r="M291" s="14">
        <f t="shared" si="24"/>
        <v>1889.61</v>
      </c>
      <c r="N291" s="14">
        <f t="shared" si="24"/>
        <v>1972.76</v>
      </c>
      <c r="O291" s="14">
        <f t="shared" si="24"/>
        <v>2009.32</v>
      </c>
      <c r="P291" s="14">
        <f t="shared" si="24"/>
        <v>1981.14</v>
      </c>
      <c r="Q291" s="14">
        <f t="shared" si="24"/>
        <v>2069.3200000000002</v>
      </c>
      <c r="R291" s="14">
        <f t="shared" si="24"/>
        <v>2179.4</v>
      </c>
      <c r="S291" s="14">
        <f t="shared" si="24"/>
        <v>2206.6400000000003</v>
      </c>
      <c r="T291" s="14">
        <f t="shared" si="24"/>
        <v>2209.9700000000003</v>
      </c>
      <c r="U291" s="14">
        <f t="shared" si="24"/>
        <v>2209.59</v>
      </c>
      <c r="V291" s="14">
        <f t="shared" si="24"/>
        <v>2224.8500000000004</v>
      </c>
      <c r="W291" s="14">
        <f t="shared" si="24"/>
        <v>2208.4300000000003</v>
      </c>
      <c r="X291" s="14">
        <f t="shared" si="24"/>
        <v>1973.11</v>
      </c>
      <c r="Y291" s="14">
        <f t="shared" si="24"/>
        <v>1803.78</v>
      </c>
      <c r="AZ291" s="9"/>
      <c r="BA291" s="9"/>
      <c r="BB291" s="9"/>
      <c r="BC291" s="9"/>
      <c r="BD291" s="9"/>
      <c r="BE291" s="9"/>
      <c r="BF291" s="9"/>
      <c r="BG291" s="9"/>
      <c r="BH291" s="9"/>
      <c r="BI291" s="9"/>
      <c r="BJ291" s="9"/>
      <c r="BK291" s="9"/>
      <c r="BL291" s="9"/>
      <c r="BM291" s="9"/>
      <c r="BN291" s="9"/>
      <c r="BO291" s="9"/>
      <c r="BP291" s="9"/>
      <c r="BQ291" s="9"/>
      <c r="BR291" s="9"/>
      <c r="BS291" s="9"/>
      <c r="BT291" s="9"/>
      <c r="BU291" s="9"/>
      <c r="BV291" s="9"/>
      <c r="BW291" s="9"/>
    </row>
    <row r="292" spans="1:75" ht="12" x14ac:dyDescent="0.2">
      <c r="A292" s="13">
        <v>2</v>
      </c>
      <c r="B292" s="14">
        <f t="shared" ref="B292:Y302" si="25">B224</f>
        <v>1779.26</v>
      </c>
      <c r="C292" s="14">
        <f t="shared" si="25"/>
        <v>1708.3</v>
      </c>
      <c r="D292" s="14">
        <f t="shared" si="25"/>
        <v>1666.11</v>
      </c>
      <c r="E292" s="14">
        <f t="shared" si="25"/>
        <v>1649.8799999999999</v>
      </c>
      <c r="F292" s="14">
        <f t="shared" si="25"/>
        <v>1664.68</v>
      </c>
      <c r="G292" s="14">
        <f t="shared" si="25"/>
        <v>1681.7</v>
      </c>
      <c r="H292" s="14">
        <f t="shared" si="25"/>
        <v>1691.86</v>
      </c>
      <c r="I292" s="14">
        <f t="shared" si="25"/>
        <v>1722.6499999999999</v>
      </c>
      <c r="J292" s="14">
        <f t="shared" si="25"/>
        <v>1841.4199999999998</v>
      </c>
      <c r="K292" s="14">
        <f t="shared" si="25"/>
        <v>2002.7299999999998</v>
      </c>
      <c r="L292" s="14">
        <f t="shared" si="25"/>
        <v>2257.9500000000003</v>
      </c>
      <c r="M292" s="14">
        <f t="shared" si="25"/>
        <v>2318.1600000000003</v>
      </c>
      <c r="N292" s="14">
        <f t="shared" si="25"/>
        <v>2314.11</v>
      </c>
      <c r="O292" s="14">
        <f t="shared" si="25"/>
        <v>2323.15</v>
      </c>
      <c r="P292" s="14">
        <f t="shared" si="25"/>
        <v>2279.6400000000003</v>
      </c>
      <c r="Q292" s="14">
        <f t="shared" si="25"/>
        <v>2329.6400000000003</v>
      </c>
      <c r="R292" s="14">
        <f t="shared" si="25"/>
        <v>2357</v>
      </c>
      <c r="S292" s="14">
        <f t="shared" si="25"/>
        <v>2366.3200000000002</v>
      </c>
      <c r="T292" s="14">
        <f t="shared" si="25"/>
        <v>2366.84</v>
      </c>
      <c r="U292" s="14">
        <f t="shared" si="25"/>
        <v>2364</v>
      </c>
      <c r="V292" s="14">
        <f t="shared" si="25"/>
        <v>2366.25</v>
      </c>
      <c r="W292" s="14">
        <f t="shared" si="25"/>
        <v>2348.9300000000003</v>
      </c>
      <c r="X292" s="14">
        <f t="shared" si="25"/>
        <v>2177.1000000000004</v>
      </c>
      <c r="Y292" s="14">
        <f t="shared" si="25"/>
        <v>1886.2499999999998</v>
      </c>
      <c r="AZ292" s="9"/>
      <c r="BA292" s="9"/>
      <c r="BB292" s="9"/>
      <c r="BC292" s="9"/>
      <c r="BD292" s="9"/>
      <c r="BE292" s="9"/>
      <c r="BF292" s="9"/>
      <c r="BG292" s="9"/>
      <c r="BH292" s="9"/>
      <c r="BI292" s="9"/>
      <c r="BJ292" s="9"/>
      <c r="BK292" s="9"/>
      <c r="BL292" s="9"/>
      <c r="BM292" s="9"/>
      <c r="BN292" s="9"/>
      <c r="BO292" s="9"/>
      <c r="BP292" s="9"/>
      <c r="BQ292" s="9"/>
      <c r="BR292" s="9"/>
      <c r="BS292" s="9"/>
      <c r="BT292" s="9"/>
      <c r="BU292" s="9"/>
      <c r="BV292" s="9"/>
      <c r="BW292" s="9"/>
    </row>
    <row r="293" spans="1:75" ht="12" x14ac:dyDescent="0.2">
      <c r="A293" s="13">
        <v>3</v>
      </c>
      <c r="B293" s="14">
        <f t="shared" si="25"/>
        <v>1822.0399999999997</v>
      </c>
      <c r="C293" s="14">
        <f t="shared" si="25"/>
        <v>1754.1299999999999</v>
      </c>
      <c r="D293" s="14">
        <f t="shared" si="25"/>
        <v>1705.16</v>
      </c>
      <c r="E293" s="14">
        <f t="shared" si="25"/>
        <v>1666.52</v>
      </c>
      <c r="F293" s="14">
        <f t="shared" si="25"/>
        <v>1711.2499999999998</v>
      </c>
      <c r="G293" s="14">
        <f t="shared" si="25"/>
        <v>1727.61</v>
      </c>
      <c r="H293" s="14">
        <f t="shared" si="25"/>
        <v>1750.2699999999998</v>
      </c>
      <c r="I293" s="14">
        <f t="shared" si="25"/>
        <v>1795.64</v>
      </c>
      <c r="J293" s="14">
        <f t="shared" si="25"/>
        <v>2021.34</v>
      </c>
      <c r="K293" s="14">
        <f t="shared" si="25"/>
        <v>2296.2000000000003</v>
      </c>
      <c r="L293" s="14">
        <f t="shared" si="25"/>
        <v>2338.8300000000004</v>
      </c>
      <c r="M293" s="14">
        <f t="shared" si="25"/>
        <v>2354.9100000000003</v>
      </c>
      <c r="N293" s="14">
        <f t="shared" si="25"/>
        <v>2358.6600000000003</v>
      </c>
      <c r="O293" s="14">
        <f t="shared" si="25"/>
        <v>2362.1600000000003</v>
      </c>
      <c r="P293" s="14">
        <f t="shared" si="25"/>
        <v>2333.1800000000003</v>
      </c>
      <c r="Q293" s="14">
        <f t="shared" si="25"/>
        <v>2339.31</v>
      </c>
      <c r="R293" s="14">
        <f t="shared" si="25"/>
        <v>2363.7200000000003</v>
      </c>
      <c r="S293" s="14">
        <f t="shared" si="25"/>
        <v>2374.5700000000002</v>
      </c>
      <c r="T293" s="14">
        <f t="shared" si="25"/>
        <v>2370.79</v>
      </c>
      <c r="U293" s="14">
        <f t="shared" si="25"/>
        <v>2365.65</v>
      </c>
      <c r="V293" s="14">
        <f t="shared" si="25"/>
        <v>2366.5300000000002</v>
      </c>
      <c r="W293" s="14">
        <f t="shared" si="25"/>
        <v>2313.84</v>
      </c>
      <c r="X293" s="14">
        <f t="shared" si="25"/>
        <v>1995.61</v>
      </c>
      <c r="Y293" s="14">
        <f t="shared" si="25"/>
        <v>1768.7899999999997</v>
      </c>
      <c r="AZ293" s="9"/>
      <c r="BA293" s="9"/>
      <c r="BB293" s="9"/>
      <c r="BC293" s="9"/>
      <c r="BD293" s="9"/>
      <c r="BE293" s="9"/>
      <c r="BF293" s="9"/>
      <c r="BG293" s="9"/>
      <c r="BH293" s="9"/>
      <c r="BI293" s="9"/>
      <c r="BJ293" s="9"/>
      <c r="BK293" s="9"/>
      <c r="BL293" s="9"/>
      <c r="BM293" s="9"/>
      <c r="BN293" s="9"/>
      <c r="BO293" s="9"/>
      <c r="BP293" s="9"/>
      <c r="BQ293" s="9"/>
      <c r="BR293" s="9"/>
      <c r="BS293" s="9"/>
      <c r="BT293" s="9"/>
      <c r="BU293" s="9"/>
      <c r="BV293" s="9"/>
      <c r="BW293" s="9"/>
    </row>
    <row r="294" spans="1:75" ht="12" x14ac:dyDescent="0.2">
      <c r="A294" s="13">
        <v>4</v>
      </c>
      <c r="B294" s="14">
        <f t="shared" si="25"/>
        <v>1750.61</v>
      </c>
      <c r="C294" s="14">
        <f t="shared" si="25"/>
        <v>1688.22</v>
      </c>
      <c r="D294" s="14">
        <f t="shared" si="25"/>
        <v>1652.84</v>
      </c>
      <c r="E294" s="14">
        <f t="shared" si="25"/>
        <v>1621.39</v>
      </c>
      <c r="F294" s="14">
        <f t="shared" si="25"/>
        <v>1668.6499999999999</v>
      </c>
      <c r="G294" s="14">
        <f t="shared" si="25"/>
        <v>1703.57</v>
      </c>
      <c r="H294" s="14">
        <f t="shared" si="25"/>
        <v>1746.3700000000001</v>
      </c>
      <c r="I294" s="14">
        <f t="shared" si="25"/>
        <v>1852.51</v>
      </c>
      <c r="J294" s="14">
        <f t="shared" si="25"/>
        <v>2089.25</v>
      </c>
      <c r="K294" s="14">
        <f t="shared" si="25"/>
        <v>2324.7600000000002</v>
      </c>
      <c r="L294" s="14">
        <f t="shared" si="25"/>
        <v>2365.13</v>
      </c>
      <c r="M294" s="14">
        <f t="shared" si="25"/>
        <v>2380.11</v>
      </c>
      <c r="N294" s="14">
        <f t="shared" si="25"/>
        <v>2380.75</v>
      </c>
      <c r="O294" s="14">
        <f t="shared" si="25"/>
        <v>2383.9700000000003</v>
      </c>
      <c r="P294" s="14">
        <f t="shared" si="25"/>
        <v>2360.1000000000004</v>
      </c>
      <c r="Q294" s="14">
        <f t="shared" si="25"/>
        <v>2360.61</v>
      </c>
      <c r="R294" s="14">
        <f t="shared" si="25"/>
        <v>2379.7400000000002</v>
      </c>
      <c r="S294" s="14">
        <f t="shared" si="25"/>
        <v>2397.15</v>
      </c>
      <c r="T294" s="14">
        <f t="shared" si="25"/>
        <v>2389.23</v>
      </c>
      <c r="U294" s="14">
        <f t="shared" si="25"/>
        <v>2382.1000000000004</v>
      </c>
      <c r="V294" s="14">
        <f t="shared" si="25"/>
        <v>2385.19</v>
      </c>
      <c r="W294" s="14">
        <f t="shared" si="25"/>
        <v>2349.9700000000003</v>
      </c>
      <c r="X294" s="14">
        <f t="shared" si="25"/>
        <v>2100.02</v>
      </c>
      <c r="Y294" s="14">
        <f t="shared" si="25"/>
        <v>1848.9399999999998</v>
      </c>
      <c r="AZ294" s="9"/>
      <c r="BA294" s="9"/>
      <c r="BB294" s="9"/>
      <c r="BC294" s="9"/>
      <c r="BD294" s="9"/>
      <c r="BE294" s="9"/>
      <c r="BF294" s="9"/>
      <c r="BG294" s="9"/>
      <c r="BH294" s="9"/>
      <c r="BI294" s="9"/>
      <c r="BJ294" s="9"/>
      <c r="BK294" s="9"/>
      <c r="BL294" s="9"/>
      <c r="BM294" s="9"/>
      <c r="BN294" s="9"/>
      <c r="BO294" s="9"/>
      <c r="BP294" s="9"/>
      <c r="BQ294" s="9"/>
      <c r="BR294" s="9"/>
      <c r="BS294" s="9"/>
      <c r="BT294" s="9"/>
      <c r="BU294" s="9"/>
      <c r="BV294" s="9"/>
      <c r="BW294" s="9"/>
    </row>
    <row r="295" spans="1:75" ht="12" x14ac:dyDescent="0.2">
      <c r="A295" s="13">
        <v>5</v>
      </c>
      <c r="B295" s="14">
        <f t="shared" si="25"/>
        <v>1772.49</v>
      </c>
      <c r="C295" s="14">
        <f t="shared" si="25"/>
        <v>1707.8799999999999</v>
      </c>
      <c r="D295" s="14">
        <f t="shared" si="25"/>
        <v>1654.57</v>
      </c>
      <c r="E295" s="14">
        <f t="shared" si="25"/>
        <v>1647.32</v>
      </c>
      <c r="F295" s="14">
        <f t="shared" si="25"/>
        <v>1677.66</v>
      </c>
      <c r="G295" s="14">
        <f t="shared" si="25"/>
        <v>1697.03</v>
      </c>
      <c r="H295" s="14">
        <f t="shared" si="25"/>
        <v>1754.95</v>
      </c>
      <c r="I295" s="14">
        <f t="shared" si="25"/>
        <v>1826.14</v>
      </c>
      <c r="J295" s="14">
        <f t="shared" si="25"/>
        <v>2107.6000000000004</v>
      </c>
      <c r="K295" s="14">
        <f t="shared" si="25"/>
        <v>2324.36</v>
      </c>
      <c r="L295" s="14">
        <f t="shared" si="25"/>
        <v>2351.21</v>
      </c>
      <c r="M295" s="14">
        <f t="shared" si="25"/>
        <v>2355.9</v>
      </c>
      <c r="N295" s="14">
        <f t="shared" si="25"/>
        <v>2355.21</v>
      </c>
      <c r="O295" s="14">
        <f t="shared" si="25"/>
        <v>2356.3900000000003</v>
      </c>
      <c r="P295" s="14">
        <f t="shared" si="25"/>
        <v>2345.9300000000003</v>
      </c>
      <c r="Q295" s="14">
        <f t="shared" si="25"/>
        <v>2347.06</v>
      </c>
      <c r="R295" s="14">
        <f t="shared" si="25"/>
        <v>2356.36</v>
      </c>
      <c r="S295" s="14">
        <f t="shared" si="25"/>
        <v>2370.86</v>
      </c>
      <c r="T295" s="14">
        <f t="shared" si="25"/>
        <v>2363.1600000000003</v>
      </c>
      <c r="U295" s="14">
        <f t="shared" si="25"/>
        <v>2355.42</v>
      </c>
      <c r="V295" s="14">
        <f t="shared" si="25"/>
        <v>2355.0800000000004</v>
      </c>
      <c r="W295" s="14">
        <f t="shared" si="25"/>
        <v>2339.63</v>
      </c>
      <c r="X295" s="14">
        <f t="shared" si="25"/>
        <v>2015.97</v>
      </c>
      <c r="Y295" s="14">
        <f t="shared" si="25"/>
        <v>1790.41</v>
      </c>
      <c r="AZ295" s="9"/>
      <c r="BA295" s="9"/>
      <c r="BB295" s="9"/>
      <c r="BC295" s="9"/>
      <c r="BD295" s="9"/>
      <c r="BE295" s="9"/>
      <c r="BF295" s="9"/>
      <c r="BG295" s="9"/>
      <c r="BH295" s="9"/>
      <c r="BI295" s="9"/>
      <c r="BJ295" s="9"/>
      <c r="BK295" s="9"/>
      <c r="BL295" s="9"/>
      <c r="BM295" s="9"/>
      <c r="BN295" s="9"/>
      <c r="BO295" s="9"/>
      <c r="BP295" s="9"/>
      <c r="BQ295" s="9"/>
      <c r="BR295" s="9"/>
      <c r="BS295" s="9"/>
      <c r="BT295" s="9"/>
      <c r="BU295" s="9"/>
      <c r="BV295" s="9"/>
      <c r="BW295" s="9"/>
    </row>
    <row r="296" spans="1:75" ht="12" x14ac:dyDescent="0.2">
      <c r="A296" s="13">
        <v>6</v>
      </c>
      <c r="B296" s="14">
        <f t="shared" si="25"/>
        <v>1730.9799999999998</v>
      </c>
      <c r="C296" s="14">
        <f t="shared" si="25"/>
        <v>1629.32</v>
      </c>
      <c r="D296" s="14">
        <f t="shared" si="25"/>
        <v>1552.29</v>
      </c>
      <c r="E296" s="14">
        <f t="shared" si="25"/>
        <v>1527.35</v>
      </c>
      <c r="F296" s="14">
        <f t="shared" si="25"/>
        <v>1555.62</v>
      </c>
      <c r="G296" s="14">
        <f t="shared" si="25"/>
        <v>1598.7099999999998</v>
      </c>
      <c r="H296" s="14">
        <f t="shared" si="25"/>
        <v>1654.04</v>
      </c>
      <c r="I296" s="14">
        <f t="shared" si="25"/>
        <v>1789.2499999999998</v>
      </c>
      <c r="J296" s="14">
        <f t="shared" si="25"/>
        <v>2023.4999999999998</v>
      </c>
      <c r="K296" s="14">
        <f t="shared" si="25"/>
        <v>2275.2000000000003</v>
      </c>
      <c r="L296" s="14">
        <f t="shared" si="25"/>
        <v>2316.56</v>
      </c>
      <c r="M296" s="14">
        <f t="shared" si="25"/>
        <v>2329.5700000000002</v>
      </c>
      <c r="N296" s="14">
        <f t="shared" si="25"/>
        <v>2330.86</v>
      </c>
      <c r="O296" s="14">
        <f t="shared" si="25"/>
        <v>2332.5800000000004</v>
      </c>
      <c r="P296" s="14">
        <f t="shared" si="25"/>
        <v>2309.23</v>
      </c>
      <c r="Q296" s="14">
        <f t="shared" si="25"/>
        <v>2315.15</v>
      </c>
      <c r="R296" s="14">
        <f t="shared" si="25"/>
        <v>2339.3200000000002</v>
      </c>
      <c r="S296" s="14">
        <f t="shared" si="25"/>
        <v>2347.29</v>
      </c>
      <c r="T296" s="14">
        <f t="shared" si="25"/>
        <v>2344.1000000000004</v>
      </c>
      <c r="U296" s="14">
        <f t="shared" si="25"/>
        <v>2341.6000000000004</v>
      </c>
      <c r="V296" s="14">
        <f t="shared" si="25"/>
        <v>2341.7400000000002</v>
      </c>
      <c r="W296" s="14">
        <f t="shared" si="25"/>
        <v>2296.44</v>
      </c>
      <c r="X296" s="14">
        <f t="shared" si="25"/>
        <v>1977.0199999999998</v>
      </c>
      <c r="Y296" s="14">
        <f t="shared" si="25"/>
        <v>1793.9999999999998</v>
      </c>
      <c r="AZ296" s="9"/>
      <c r="BA296" s="9"/>
      <c r="BB296" s="9"/>
      <c r="BC296" s="9"/>
      <c r="BD296" s="9"/>
      <c r="BE296" s="9"/>
      <c r="BF296" s="9"/>
      <c r="BG296" s="9"/>
      <c r="BH296" s="9"/>
      <c r="BI296" s="9"/>
      <c r="BJ296" s="9"/>
      <c r="BK296" s="9"/>
      <c r="BL296" s="9"/>
      <c r="BM296" s="9"/>
      <c r="BN296" s="9"/>
      <c r="BO296" s="9"/>
      <c r="BP296" s="9"/>
      <c r="BQ296" s="9"/>
      <c r="BR296" s="9"/>
      <c r="BS296" s="9"/>
      <c r="BT296" s="9"/>
      <c r="BU296" s="9"/>
      <c r="BV296" s="9"/>
      <c r="BW296" s="9"/>
    </row>
    <row r="297" spans="1:75" ht="12" x14ac:dyDescent="0.2">
      <c r="A297" s="13">
        <v>7</v>
      </c>
      <c r="B297" s="14">
        <f t="shared" si="25"/>
        <v>1733.1200000000001</v>
      </c>
      <c r="C297" s="14">
        <f t="shared" si="25"/>
        <v>1649.26</v>
      </c>
      <c r="D297" s="14">
        <f t="shared" si="25"/>
        <v>1582.01</v>
      </c>
      <c r="E297" s="14">
        <f t="shared" si="25"/>
        <v>1551.43</v>
      </c>
      <c r="F297" s="14">
        <f t="shared" si="25"/>
        <v>1568.68</v>
      </c>
      <c r="G297" s="14">
        <f t="shared" si="25"/>
        <v>1594.2099999999998</v>
      </c>
      <c r="H297" s="14">
        <f t="shared" si="25"/>
        <v>1627.36</v>
      </c>
      <c r="I297" s="14">
        <f t="shared" si="25"/>
        <v>1719.7</v>
      </c>
      <c r="J297" s="14">
        <f t="shared" si="25"/>
        <v>1842.09</v>
      </c>
      <c r="K297" s="14">
        <f t="shared" si="25"/>
        <v>2086.11</v>
      </c>
      <c r="L297" s="14">
        <f t="shared" si="25"/>
        <v>2231.9500000000003</v>
      </c>
      <c r="M297" s="14">
        <f t="shared" si="25"/>
        <v>2251</v>
      </c>
      <c r="N297" s="14">
        <f t="shared" si="25"/>
        <v>2251.81</v>
      </c>
      <c r="O297" s="14">
        <f t="shared" si="25"/>
        <v>2251.8000000000002</v>
      </c>
      <c r="P297" s="14">
        <f t="shared" si="25"/>
        <v>2220.6200000000003</v>
      </c>
      <c r="Q297" s="14">
        <f t="shared" si="25"/>
        <v>2229.2400000000002</v>
      </c>
      <c r="R297" s="14">
        <f t="shared" si="25"/>
        <v>2257.1200000000003</v>
      </c>
      <c r="S297" s="14">
        <f t="shared" si="25"/>
        <v>2275.9300000000003</v>
      </c>
      <c r="T297" s="14">
        <f t="shared" si="25"/>
        <v>2273.8000000000002</v>
      </c>
      <c r="U297" s="14">
        <f t="shared" si="25"/>
        <v>2271.1400000000003</v>
      </c>
      <c r="V297" s="14">
        <f t="shared" si="25"/>
        <v>2279.13</v>
      </c>
      <c r="W297" s="14">
        <f t="shared" si="25"/>
        <v>2256.2800000000002</v>
      </c>
      <c r="X297" s="14">
        <f t="shared" si="25"/>
        <v>2070.86</v>
      </c>
      <c r="Y297" s="14">
        <f t="shared" si="25"/>
        <v>1827.53</v>
      </c>
      <c r="AZ297" s="9"/>
      <c r="BA297" s="9"/>
      <c r="BB297" s="9"/>
      <c r="BC297" s="9"/>
      <c r="BD297" s="9"/>
      <c r="BE297" s="9"/>
      <c r="BF297" s="9"/>
      <c r="BG297" s="9"/>
      <c r="BH297" s="9"/>
      <c r="BI297" s="9"/>
      <c r="BJ297" s="9"/>
      <c r="BK297" s="9"/>
      <c r="BL297" s="9"/>
      <c r="BM297" s="9"/>
      <c r="BN297" s="9"/>
      <c r="BO297" s="9"/>
      <c r="BP297" s="9"/>
      <c r="BQ297" s="9"/>
      <c r="BR297" s="9"/>
      <c r="BS297" s="9"/>
      <c r="BT297" s="9"/>
      <c r="BU297" s="9"/>
      <c r="BV297" s="9"/>
      <c r="BW297" s="9"/>
    </row>
    <row r="298" spans="1:75" ht="12" x14ac:dyDescent="0.2">
      <c r="A298" s="13">
        <v>8</v>
      </c>
      <c r="B298" s="14">
        <f t="shared" si="25"/>
        <v>1789.8300000000002</v>
      </c>
      <c r="C298" s="14">
        <f t="shared" si="25"/>
        <v>1714.55</v>
      </c>
      <c r="D298" s="14">
        <f t="shared" si="25"/>
        <v>1655.14</v>
      </c>
      <c r="E298" s="14">
        <f t="shared" si="25"/>
        <v>1612.14</v>
      </c>
      <c r="F298" s="14">
        <f t="shared" si="25"/>
        <v>1646.08</v>
      </c>
      <c r="G298" s="14">
        <f t="shared" si="25"/>
        <v>1663.99</v>
      </c>
      <c r="H298" s="14">
        <f t="shared" si="25"/>
        <v>1689.1</v>
      </c>
      <c r="I298" s="14">
        <f t="shared" si="25"/>
        <v>1787.24</v>
      </c>
      <c r="J298" s="14">
        <f t="shared" si="25"/>
        <v>2002.49</v>
      </c>
      <c r="K298" s="14">
        <f t="shared" si="25"/>
        <v>2255.31</v>
      </c>
      <c r="L298" s="14">
        <f t="shared" si="25"/>
        <v>2337.3900000000003</v>
      </c>
      <c r="M298" s="14">
        <f t="shared" si="25"/>
        <v>2354.23</v>
      </c>
      <c r="N298" s="14">
        <f t="shared" si="25"/>
        <v>2356.4100000000003</v>
      </c>
      <c r="O298" s="14">
        <f t="shared" si="25"/>
        <v>2357.8000000000002</v>
      </c>
      <c r="P298" s="14">
        <f t="shared" si="25"/>
        <v>2335.7200000000003</v>
      </c>
      <c r="Q298" s="14">
        <f t="shared" si="25"/>
        <v>2341.9700000000003</v>
      </c>
      <c r="R298" s="14">
        <f t="shared" si="25"/>
        <v>2365.02</v>
      </c>
      <c r="S298" s="14">
        <f t="shared" si="25"/>
        <v>2384.42</v>
      </c>
      <c r="T298" s="14">
        <f t="shared" si="25"/>
        <v>2378.73</v>
      </c>
      <c r="U298" s="14">
        <f t="shared" si="25"/>
        <v>2370.6000000000004</v>
      </c>
      <c r="V298" s="14">
        <f t="shared" si="25"/>
        <v>2371.3500000000004</v>
      </c>
      <c r="W298" s="14">
        <f t="shared" si="25"/>
        <v>2338.15</v>
      </c>
      <c r="X298" s="14">
        <f t="shared" si="25"/>
        <v>2085.5800000000004</v>
      </c>
      <c r="Y298" s="14">
        <f t="shared" si="25"/>
        <v>1806.4199999999998</v>
      </c>
      <c r="AZ298" s="9"/>
      <c r="BA298" s="9"/>
      <c r="BB298" s="9"/>
      <c r="BC298" s="9"/>
      <c r="BD298" s="9"/>
      <c r="BE298" s="9"/>
      <c r="BF298" s="9"/>
      <c r="BG298" s="9"/>
      <c r="BH298" s="9"/>
      <c r="BI298" s="9"/>
      <c r="BJ298" s="9"/>
      <c r="BK298" s="9"/>
      <c r="BL298" s="9"/>
      <c r="BM298" s="9"/>
      <c r="BN298" s="9"/>
      <c r="BO298" s="9"/>
      <c r="BP298" s="9"/>
      <c r="BQ298" s="9"/>
      <c r="BR298" s="9"/>
      <c r="BS298" s="9"/>
      <c r="BT298" s="9"/>
      <c r="BU298" s="9"/>
      <c r="BV298" s="9"/>
      <c r="BW298" s="9"/>
    </row>
    <row r="299" spans="1:75" ht="12" x14ac:dyDescent="0.2">
      <c r="A299" s="13">
        <v>9</v>
      </c>
      <c r="B299" s="14">
        <f t="shared" si="25"/>
        <v>1772.6499999999999</v>
      </c>
      <c r="C299" s="14">
        <f t="shared" si="25"/>
        <v>1677.59</v>
      </c>
      <c r="D299" s="14">
        <f t="shared" si="25"/>
        <v>1610.14</v>
      </c>
      <c r="E299" s="14">
        <f t="shared" si="25"/>
        <v>1591.6</v>
      </c>
      <c r="F299" s="14">
        <f t="shared" si="25"/>
        <v>1631.68</v>
      </c>
      <c r="G299" s="14">
        <f t="shared" si="25"/>
        <v>1767.2899999999997</v>
      </c>
      <c r="H299" s="14">
        <f t="shared" si="25"/>
        <v>1989.95</v>
      </c>
      <c r="I299" s="14">
        <f t="shared" si="25"/>
        <v>2359.6800000000003</v>
      </c>
      <c r="J299" s="14">
        <f t="shared" si="25"/>
        <v>2452.77</v>
      </c>
      <c r="K299" s="14">
        <f t="shared" si="25"/>
        <v>2488.5100000000002</v>
      </c>
      <c r="L299" s="14">
        <f t="shared" si="25"/>
        <v>2505.06</v>
      </c>
      <c r="M299" s="14">
        <f t="shared" si="25"/>
        <v>2515.23</v>
      </c>
      <c r="N299" s="14">
        <f t="shared" si="25"/>
        <v>2501.23</v>
      </c>
      <c r="O299" s="14">
        <f t="shared" si="25"/>
        <v>2509.92</v>
      </c>
      <c r="P299" s="14">
        <f t="shared" si="25"/>
        <v>2475.5100000000002</v>
      </c>
      <c r="Q299" s="14">
        <f t="shared" si="25"/>
        <v>2471.9500000000003</v>
      </c>
      <c r="R299" s="14">
        <f t="shared" si="25"/>
        <v>2430.6600000000003</v>
      </c>
      <c r="S299" s="14">
        <f t="shared" si="25"/>
        <v>2442.1600000000003</v>
      </c>
      <c r="T299" s="14">
        <f t="shared" si="25"/>
        <v>2429.71</v>
      </c>
      <c r="U299" s="14">
        <f t="shared" si="25"/>
        <v>2487.5300000000002</v>
      </c>
      <c r="V299" s="14">
        <f t="shared" si="25"/>
        <v>2447.6000000000004</v>
      </c>
      <c r="W299" s="14">
        <f t="shared" si="25"/>
        <v>2401.15</v>
      </c>
      <c r="X299" s="14">
        <f t="shared" si="25"/>
        <v>2119.9</v>
      </c>
      <c r="Y299" s="14">
        <f t="shared" si="25"/>
        <v>1794.3500000000001</v>
      </c>
      <c r="AZ299" s="9"/>
      <c r="BA299" s="9"/>
      <c r="BB299" s="9"/>
      <c r="BC299" s="9"/>
      <c r="BD299" s="9"/>
      <c r="BE299" s="9"/>
      <c r="BF299" s="9"/>
      <c r="BG299" s="9"/>
      <c r="BH299" s="9"/>
      <c r="BI299" s="9"/>
      <c r="BJ299" s="9"/>
      <c r="BK299" s="9"/>
      <c r="BL299" s="9"/>
      <c r="BM299" s="9"/>
      <c r="BN299" s="9"/>
      <c r="BO299" s="9"/>
      <c r="BP299" s="9"/>
      <c r="BQ299" s="9"/>
      <c r="BR299" s="9"/>
      <c r="BS299" s="9"/>
      <c r="BT299" s="9"/>
      <c r="BU299" s="9"/>
      <c r="BV299" s="9"/>
      <c r="BW299" s="9"/>
    </row>
    <row r="300" spans="1:75" ht="12" x14ac:dyDescent="0.2">
      <c r="A300" s="13">
        <v>10</v>
      </c>
      <c r="B300" s="14">
        <f t="shared" si="25"/>
        <v>1775.4199999999998</v>
      </c>
      <c r="C300" s="14">
        <f t="shared" si="25"/>
        <v>1689.59</v>
      </c>
      <c r="D300" s="14">
        <f t="shared" si="25"/>
        <v>1624.84</v>
      </c>
      <c r="E300" s="14">
        <f t="shared" si="25"/>
        <v>1628.6499999999999</v>
      </c>
      <c r="F300" s="14">
        <f t="shared" si="25"/>
        <v>1725.51</v>
      </c>
      <c r="G300" s="14">
        <f t="shared" si="25"/>
        <v>1835.1699999999998</v>
      </c>
      <c r="H300" s="14">
        <f t="shared" si="25"/>
        <v>2044.34</v>
      </c>
      <c r="I300" s="14">
        <f t="shared" si="25"/>
        <v>2413.61</v>
      </c>
      <c r="J300" s="14">
        <f t="shared" si="25"/>
        <v>2499.6400000000003</v>
      </c>
      <c r="K300" s="14">
        <f t="shared" si="25"/>
        <v>2531.96</v>
      </c>
      <c r="L300" s="14">
        <f t="shared" si="25"/>
        <v>2542.06</v>
      </c>
      <c r="M300" s="14">
        <f t="shared" si="25"/>
        <v>2546.63</v>
      </c>
      <c r="N300" s="14">
        <f t="shared" si="25"/>
        <v>2537.9100000000003</v>
      </c>
      <c r="O300" s="14">
        <f t="shared" si="25"/>
        <v>2540.4500000000003</v>
      </c>
      <c r="P300" s="14">
        <f t="shared" si="25"/>
        <v>2510.46</v>
      </c>
      <c r="Q300" s="14">
        <f t="shared" si="25"/>
        <v>2504.86</v>
      </c>
      <c r="R300" s="14">
        <f t="shared" si="25"/>
        <v>2498.7800000000002</v>
      </c>
      <c r="S300" s="14">
        <f t="shared" si="25"/>
        <v>2500.0700000000002</v>
      </c>
      <c r="T300" s="14">
        <f t="shared" si="25"/>
        <v>2486.42</v>
      </c>
      <c r="U300" s="14">
        <f t="shared" si="25"/>
        <v>2514.9500000000003</v>
      </c>
      <c r="V300" s="14">
        <f t="shared" si="25"/>
        <v>2481.61</v>
      </c>
      <c r="W300" s="14">
        <f t="shared" si="25"/>
        <v>2418.86</v>
      </c>
      <c r="X300" s="14">
        <f t="shared" si="25"/>
        <v>2145.7200000000003</v>
      </c>
      <c r="Y300" s="14">
        <f t="shared" si="25"/>
        <v>1830.9199999999998</v>
      </c>
      <c r="AZ300" s="9"/>
      <c r="BA300" s="9"/>
      <c r="BB300" s="9"/>
      <c r="BC300" s="9"/>
      <c r="BD300" s="9"/>
      <c r="BE300" s="9"/>
      <c r="BF300" s="9"/>
      <c r="BG300" s="9"/>
      <c r="BH300" s="9"/>
      <c r="BI300" s="9"/>
      <c r="BJ300" s="9"/>
      <c r="BK300" s="9"/>
      <c r="BL300" s="9"/>
      <c r="BM300" s="9"/>
      <c r="BN300" s="9"/>
      <c r="BO300" s="9"/>
      <c r="BP300" s="9"/>
      <c r="BQ300" s="9"/>
      <c r="BR300" s="9"/>
      <c r="BS300" s="9"/>
      <c r="BT300" s="9"/>
      <c r="BU300" s="9"/>
      <c r="BV300" s="9"/>
      <c r="BW300" s="9"/>
    </row>
    <row r="301" spans="1:75" ht="12" x14ac:dyDescent="0.2">
      <c r="A301" s="13">
        <v>11</v>
      </c>
      <c r="B301" s="14">
        <f t="shared" si="25"/>
        <v>1808.2499999999998</v>
      </c>
      <c r="C301" s="14">
        <f t="shared" si="25"/>
        <v>1759.16</v>
      </c>
      <c r="D301" s="14">
        <f t="shared" si="25"/>
        <v>1697.91</v>
      </c>
      <c r="E301" s="14">
        <f t="shared" si="25"/>
        <v>1694.06</v>
      </c>
      <c r="F301" s="14">
        <f t="shared" si="25"/>
        <v>1772.49</v>
      </c>
      <c r="G301" s="14">
        <f t="shared" si="25"/>
        <v>1873.3099999999997</v>
      </c>
      <c r="H301" s="14">
        <f t="shared" si="25"/>
        <v>2033.2899999999997</v>
      </c>
      <c r="I301" s="14">
        <f t="shared" si="25"/>
        <v>2427.81</v>
      </c>
      <c r="J301" s="14">
        <f t="shared" si="25"/>
        <v>2534.4100000000003</v>
      </c>
      <c r="K301" s="14">
        <f t="shared" si="25"/>
        <v>2567.63</v>
      </c>
      <c r="L301" s="14">
        <f t="shared" si="25"/>
        <v>2583.4500000000003</v>
      </c>
      <c r="M301" s="14">
        <f t="shared" si="25"/>
        <v>2597.69</v>
      </c>
      <c r="N301" s="14">
        <f t="shared" si="25"/>
        <v>2586.09</v>
      </c>
      <c r="O301" s="14">
        <f t="shared" si="25"/>
        <v>2588.5700000000002</v>
      </c>
      <c r="P301" s="14">
        <f t="shared" si="25"/>
        <v>2557.4500000000003</v>
      </c>
      <c r="Q301" s="14">
        <f t="shared" si="25"/>
        <v>2553.2000000000003</v>
      </c>
      <c r="R301" s="14">
        <f t="shared" si="25"/>
        <v>2515.7400000000002</v>
      </c>
      <c r="S301" s="14">
        <f t="shared" si="25"/>
        <v>2521.4</v>
      </c>
      <c r="T301" s="14">
        <f t="shared" si="25"/>
        <v>2499.46</v>
      </c>
      <c r="U301" s="14">
        <f t="shared" si="25"/>
        <v>2555.54</v>
      </c>
      <c r="V301" s="14">
        <f t="shared" si="25"/>
        <v>2537.9100000000003</v>
      </c>
      <c r="W301" s="14">
        <f t="shared" si="25"/>
        <v>2502.6000000000004</v>
      </c>
      <c r="X301" s="14">
        <f t="shared" si="25"/>
        <v>2354.7800000000002</v>
      </c>
      <c r="Y301" s="14">
        <f t="shared" si="25"/>
        <v>1953.49</v>
      </c>
      <c r="AZ301" s="9"/>
      <c r="BA301" s="9"/>
      <c r="BB301" s="9"/>
      <c r="BC301" s="9"/>
      <c r="BD301" s="9"/>
      <c r="BE301" s="9"/>
      <c r="BF301" s="9"/>
      <c r="BG301" s="9"/>
      <c r="BH301" s="9"/>
      <c r="BI301" s="9"/>
      <c r="BJ301" s="9"/>
      <c r="BK301" s="9"/>
      <c r="BL301" s="9"/>
      <c r="BM301" s="9"/>
      <c r="BN301" s="9"/>
      <c r="BO301" s="9"/>
      <c r="BP301" s="9"/>
      <c r="BQ301" s="9"/>
      <c r="BR301" s="9"/>
      <c r="BS301" s="9"/>
      <c r="BT301" s="9"/>
      <c r="BU301" s="9"/>
      <c r="BV301" s="9"/>
      <c r="BW301" s="9"/>
    </row>
    <row r="302" spans="1:75" ht="12" x14ac:dyDescent="0.2">
      <c r="A302" s="13">
        <v>12</v>
      </c>
      <c r="B302" s="14">
        <f t="shared" si="25"/>
        <v>1848.53</v>
      </c>
      <c r="C302" s="14">
        <f t="shared" si="25"/>
        <v>1794.5800000000002</v>
      </c>
      <c r="D302" s="14">
        <f t="shared" si="25"/>
        <v>1773.5199999999998</v>
      </c>
      <c r="E302" s="14">
        <f t="shared" si="25"/>
        <v>1771.5800000000002</v>
      </c>
      <c r="F302" s="14">
        <f t="shared" si="25"/>
        <v>1801.8799999999999</v>
      </c>
      <c r="G302" s="14">
        <f t="shared" si="25"/>
        <v>1894.41</v>
      </c>
      <c r="H302" s="14">
        <f t="shared" si="25"/>
        <v>2037.6699999999998</v>
      </c>
      <c r="I302" s="14">
        <f t="shared" si="25"/>
        <v>2413.84</v>
      </c>
      <c r="J302" s="14">
        <f t="shared" si="25"/>
        <v>2488.27</v>
      </c>
      <c r="K302" s="14">
        <f t="shared" si="25"/>
        <v>2517.6200000000003</v>
      </c>
      <c r="L302" s="14">
        <f t="shared" si="25"/>
        <v>2519.9</v>
      </c>
      <c r="M302" s="14">
        <f t="shared" si="25"/>
        <v>2535.1800000000003</v>
      </c>
      <c r="N302" s="14">
        <f t="shared" si="25"/>
        <v>2525.1800000000003</v>
      </c>
      <c r="O302" s="14">
        <f t="shared" si="25"/>
        <v>2532.98</v>
      </c>
      <c r="P302" s="14">
        <f t="shared" si="25"/>
        <v>2506.4100000000003</v>
      </c>
      <c r="Q302" s="14">
        <f t="shared" ref="Q302:Y302" si="26">Q234</f>
        <v>2501.8500000000004</v>
      </c>
      <c r="R302" s="14">
        <f t="shared" si="26"/>
        <v>2494.1600000000003</v>
      </c>
      <c r="S302" s="14">
        <f t="shared" si="26"/>
        <v>2488.7800000000002</v>
      </c>
      <c r="T302" s="14">
        <f t="shared" si="26"/>
        <v>2482.75</v>
      </c>
      <c r="U302" s="14">
        <f t="shared" si="26"/>
        <v>2502.1200000000003</v>
      </c>
      <c r="V302" s="14">
        <f t="shared" si="26"/>
        <v>2486.0100000000002</v>
      </c>
      <c r="W302" s="14">
        <f t="shared" si="26"/>
        <v>2445.5500000000002</v>
      </c>
      <c r="X302" s="14">
        <f t="shared" si="26"/>
        <v>2281.9700000000003</v>
      </c>
      <c r="Y302" s="14">
        <f t="shared" si="26"/>
        <v>1921.9599999999998</v>
      </c>
      <c r="AZ302" s="9"/>
      <c r="BA302" s="9"/>
      <c r="BB302" s="9"/>
      <c r="BC302" s="9"/>
      <c r="BD302" s="9"/>
      <c r="BE302" s="9"/>
      <c r="BF302" s="9"/>
      <c r="BG302" s="9"/>
      <c r="BH302" s="9"/>
      <c r="BI302" s="9"/>
      <c r="BJ302" s="9"/>
      <c r="BK302" s="9"/>
      <c r="BL302" s="9"/>
      <c r="BM302" s="9"/>
      <c r="BN302" s="9"/>
      <c r="BO302" s="9"/>
      <c r="BP302" s="9"/>
      <c r="BQ302" s="9"/>
      <c r="BR302" s="9"/>
      <c r="BS302" s="9"/>
      <c r="BT302" s="9"/>
      <c r="BU302" s="9"/>
      <c r="BV302" s="9"/>
      <c r="BW302" s="9"/>
    </row>
    <row r="303" spans="1:75" ht="12" x14ac:dyDescent="0.2">
      <c r="A303" s="13">
        <v>13</v>
      </c>
      <c r="B303" s="14">
        <f t="shared" ref="B303:Y313" si="27">B235</f>
        <v>1880.26</v>
      </c>
      <c r="C303" s="14">
        <f t="shared" si="27"/>
        <v>1823.1000000000001</v>
      </c>
      <c r="D303" s="14">
        <f t="shared" si="27"/>
        <v>1794.45</v>
      </c>
      <c r="E303" s="14">
        <f t="shared" si="27"/>
        <v>1793.8099999999997</v>
      </c>
      <c r="F303" s="14">
        <f t="shared" si="27"/>
        <v>1846.43</v>
      </c>
      <c r="G303" s="14">
        <f t="shared" si="27"/>
        <v>1936.36</v>
      </c>
      <c r="H303" s="14">
        <f t="shared" si="27"/>
        <v>2269.6400000000003</v>
      </c>
      <c r="I303" s="14">
        <f t="shared" si="27"/>
        <v>2436.8200000000002</v>
      </c>
      <c r="J303" s="14">
        <f t="shared" si="27"/>
        <v>2523.6400000000003</v>
      </c>
      <c r="K303" s="14">
        <f t="shared" si="27"/>
        <v>2551.92</v>
      </c>
      <c r="L303" s="14">
        <f t="shared" si="27"/>
        <v>2565.81</v>
      </c>
      <c r="M303" s="14">
        <f t="shared" si="27"/>
        <v>2573.1600000000003</v>
      </c>
      <c r="N303" s="14">
        <f t="shared" si="27"/>
        <v>2564.36</v>
      </c>
      <c r="O303" s="14">
        <f t="shared" si="27"/>
        <v>2567.0100000000002</v>
      </c>
      <c r="P303" s="14">
        <f t="shared" si="27"/>
        <v>2530.6000000000004</v>
      </c>
      <c r="Q303" s="14">
        <f t="shared" si="27"/>
        <v>2530.5800000000004</v>
      </c>
      <c r="R303" s="14">
        <f t="shared" si="27"/>
        <v>2493.42</v>
      </c>
      <c r="S303" s="14">
        <f t="shared" si="27"/>
        <v>2481.9300000000003</v>
      </c>
      <c r="T303" s="14">
        <f t="shared" si="27"/>
        <v>2479.3000000000002</v>
      </c>
      <c r="U303" s="14">
        <f t="shared" si="27"/>
        <v>2549.59</v>
      </c>
      <c r="V303" s="14">
        <f t="shared" si="27"/>
        <v>2537.4500000000003</v>
      </c>
      <c r="W303" s="14">
        <f t="shared" si="27"/>
        <v>2489.3700000000003</v>
      </c>
      <c r="X303" s="14">
        <f t="shared" si="27"/>
        <v>2381.4300000000003</v>
      </c>
      <c r="Y303" s="14">
        <f t="shared" si="27"/>
        <v>2130.36</v>
      </c>
      <c r="AZ303" s="9"/>
      <c r="BA303" s="9"/>
      <c r="BB303" s="9"/>
      <c r="BC303" s="9"/>
      <c r="BD303" s="9"/>
      <c r="BE303" s="9"/>
      <c r="BF303" s="9"/>
      <c r="BG303" s="9"/>
      <c r="BH303" s="9"/>
      <c r="BI303" s="9"/>
      <c r="BJ303" s="9"/>
      <c r="BK303" s="9"/>
      <c r="BL303" s="9"/>
      <c r="BM303" s="9"/>
      <c r="BN303" s="9"/>
      <c r="BO303" s="9"/>
      <c r="BP303" s="9"/>
      <c r="BQ303" s="9"/>
      <c r="BR303" s="9"/>
      <c r="BS303" s="9"/>
      <c r="BT303" s="9"/>
      <c r="BU303" s="9"/>
      <c r="BV303" s="9"/>
      <c r="BW303" s="9"/>
    </row>
    <row r="304" spans="1:75" ht="12" x14ac:dyDescent="0.2">
      <c r="A304" s="13">
        <v>14</v>
      </c>
      <c r="B304" s="14">
        <f t="shared" si="27"/>
        <v>2122.4</v>
      </c>
      <c r="C304" s="14">
        <f t="shared" si="27"/>
        <v>1960.9199999999998</v>
      </c>
      <c r="D304" s="14">
        <f t="shared" si="27"/>
        <v>1932.49</v>
      </c>
      <c r="E304" s="14">
        <f t="shared" si="27"/>
        <v>1923.8700000000001</v>
      </c>
      <c r="F304" s="14">
        <f t="shared" si="27"/>
        <v>1939.9999999999998</v>
      </c>
      <c r="G304" s="14">
        <f t="shared" si="27"/>
        <v>1969.3500000000001</v>
      </c>
      <c r="H304" s="14">
        <f t="shared" si="27"/>
        <v>2064.5800000000004</v>
      </c>
      <c r="I304" s="14">
        <f t="shared" si="27"/>
        <v>2334.8200000000002</v>
      </c>
      <c r="J304" s="14">
        <f t="shared" si="27"/>
        <v>2413.96</v>
      </c>
      <c r="K304" s="14">
        <f t="shared" si="27"/>
        <v>2531.0700000000002</v>
      </c>
      <c r="L304" s="14">
        <f t="shared" si="27"/>
        <v>2560.48</v>
      </c>
      <c r="M304" s="14">
        <f t="shared" si="27"/>
        <v>2566.5500000000002</v>
      </c>
      <c r="N304" s="14">
        <f t="shared" si="27"/>
        <v>2562.2600000000002</v>
      </c>
      <c r="O304" s="14">
        <f t="shared" si="27"/>
        <v>2560.36</v>
      </c>
      <c r="P304" s="14">
        <f t="shared" si="27"/>
        <v>2535.5700000000002</v>
      </c>
      <c r="Q304" s="14">
        <f t="shared" si="27"/>
        <v>2538.1800000000003</v>
      </c>
      <c r="R304" s="14">
        <f t="shared" si="27"/>
        <v>2546.9900000000002</v>
      </c>
      <c r="S304" s="14">
        <f t="shared" si="27"/>
        <v>2556.44</v>
      </c>
      <c r="T304" s="14">
        <f t="shared" si="27"/>
        <v>2545.56</v>
      </c>
      <c r="U304" s="14">
        <f t="shared" si="27"/>
        <v>2542.1600000000003</v>
      </c>
      <c r="V304" s="14">
        <f t="shared" si="27"/>
        <v>2548.8700000000003</v>
      </c>
      <c r="W304" s="14">
        <f t="shared" si="27"/>
        <v>2428.42</v>
      </c>
      <c r="X304" s="14">
        <f t="shared" si="27"/>
        <v>2365.1600000000003</v>
      </c>
      <c r="Y304" s="14">
        <f t="shared" si="27"/>
        <v>2127.86</v>
      </c>
      <c r="AZ304" s="9"/>
      <c r="BA304" s="9"/>
      <c r="BB304" s="9"/>
      <c r="BC304" s="9"/>
      <c r="BD304" s="9"/>
      <c r="BE304" s="9"/>
      <c r="BF304" s="9"/>
      <c r="BG304" s="9"/>
      <c r="BH304" s="9"/>
      <c r="BI304" s="9"/>
      <c r="BJ304" s="9"/>
      <c r="BK304" s="9"/>
      <c r="BL304" s="9"/>
      <c r="BM304" s="9"/>
      <c r="BN304" s="9"/>
      <c r="BO304" s="9"/>
      <c r="BP304" s="9"/>
      <c r="BQ304" s="9"/>
      <c r="BR304" s="9"/>
      <c r="BS304" s="9"/>
      <c r="BT304" s="9"/>
      <c r="BU304" s="9"/>
      <c r="BV304" s="9"/>
      <c r="BW304" s="9"/>
    </row>
    <row r="305" spans="1:75" ht="12" x14ac:dyDescent="0.2">
      <c r="A305" s="13">
        <v>15</v>
      </c>
      <c r="B305" s="14">
        <f t="shared" si="27"/>
        <v>1973.95</v>
      </c>
      <c r="C305" s="14">
        <f t="shared" si="27"/>
        <v>1920.1499999999999</v>
      </c>
      <c r="D305" s="14">
        <f t="shared" si="27"/>
        <v>1853.4599999999998</v>
      </c>
      <c r="E305" s="14">
        <f t="shared" si="27"/>
        <v>1847.09</v>
      </c>
      <c r="F305" s="14">
        <f t="shared" si="27"/>
        <v>1853.76</v>
      </c>
      <c r="G305" s="14">
        <f t="shared" si="27"/>
        <v>1901.41</v>
      </c>
      <c r="H305" s="14">
        <f t="shared" si="27"/>
        <v>1917.3500000000001</v>
      </c>
      <c r="I305" s="14">
        <f t="shared" si="27"/>
        <v>2113.65</v>
      </c>
      <c r="J305" s="14">
        <f t="shared" si="27"/>
        <v>2350.9300000000003</v>
      </c>
      <c r="K305" s="14">
        <f t="shared" si="27"/>
        <v>2415.48</v>
      </c>
      <c r="L305" s="14">
        <f t="shared" si="27"/>
        <v>2472.02</v>
      </c>
      <c r="M305" s="14">
        <f t="shared" si="27"/>
        <v>2487.1200000000003</v>
      </c>
      <c r="N305" s="14">
        <f t="shared" si="27"/>
        <v>2488</v>
      </c>
      <c r="O305" s="14">
        <f t="shared" si="27"/>
        <v>2489.21</v>
      </c>
      <c r="P305" s="14">
        <f t="shared" si="27"/>
        <v>2462.5100000000002</v>
      </c>
      <c r="Q305" s="14">
        <f t="shared" si="27"/>
        <v>2470.4700000000003</v>
      </c>
      <c r="R305" s="14">
        <f t="shared" si="27"/>
        <v>2481.96</v>
      </c>
      <c r="S305" s="14">
        <f t="shared" si="27"/>
        <v>2503.8300000000004</v>
      </c>
      <c r="T305" s="14">
        <f t="shared" si="27"/>
        <v>2494.7200000000003</v>
      </c>
      <c r="U305" s="14">
        <f t="shared" si="27"/>
        <v>2503.6200000000003</v>
      </c>
      <c r="V305" s="14">
        <f t="shared" si="27"/>
        <v>2504.4100000000003</v>
      </c>
      <c r="W305" s="14">
        <f t="shared" si="27"/>
        <v>2426.71</v>
      </c>
      <c r="X305" s="14">
        <f t="shared" si="27"/>
        <v>2363.13</v>
      </c>
      <c r="Y305" s="14">
        <f t="shared" si="27"/>
        <v>2113.5300000000002</v>
      </c>
      <c r="AZ305" s="9"/>
      <c r="BA305" s="9"/>
      <c r="BB305" s="9"/>
      <c r="BC305" s="9"/>
      <c r="BD305" s="9"/>
      <c r="BE305" s="9"/>
      <c r="BF305" s="9"/>
      <c r="BG305" s="9"/>
      <c r="BH305" s="9"/>
      <c r="BI305" s="9"/>
      <c r="BJ305" s="9"/>
      <c r="BK305" s="9"/>
      <c r="BL305" s="9"/>
      <c r="BM305" s="9"/>
      <c r="BN305" s="9"/>
      <c r="BO305" s="9"/>
      <c r="BP305" s="9"/>
      <c r="BQ305" s="9"/>
      <c r="BR305" s="9"/>
      <c r="BS305" s="9"/>
      <c r="BT305" s="9"/>
      <c r="BU305" s="9"/>
      <c r="BV305" s="9"/>
      <c r="BW305" s="9"/>
    </row>
    <row r="306" spans="1:75" ht="12" x14ac:dyDescent="0.2">
      <c r="A306" s="13">
        <v>16</v>
      </c>
      <c r="B306" s="14">
        <f t="shared" si="27"/>
        <v>1958.7699999999998</v>
      </c>
      <c r="C306" s="14">
        <f t="shared" si="27"/>
        <v>1903.6699999999998</v>
      </c>
      <c r="D306" s="14">
        <f t="shared" si="27"/>
        <v>1847.05</v>
      </c>
      <c r="E306" s="14">
        <f t="shared" si="27"/>
        <v>1837.8700000000001</v>
      </c>
      <c r="F306" s="14">
        <f t="shared" si="27"/>
        <v>1874.3</v>
      </c>
      <c r="G306" s="14">
        <f t="shared" si="27"/>
        <v>1971.84</v>
      </c>
      <c r="H306" s="14">
        <f t="shared" si="27"/>
        <v>2257.5</v>
      </c>
      <c r="I306" s="14">
        <f t="shared" si="27"/>
        <v>2410.34</v>
      </c>
      <c r="J306" s="14">
        <f t="shared" si="27"/>
        <v>2606.2400000000002</v>
      </c>
      <c r="K306" s="14">
        <f t="shared" si="27"/>
        <v>2643.71</v>
      </c>
      <c r="L306" s="14">
        <f t="shared" si="27"/>
        <v>2660.31</v>
      </c>
      <c r="M306" s="14">
        <f t="shared" si="27"/>
        <v>2669.9700000000003</v>
      </c>
      <c r="N306" s="14">
        <f t="shared" si="27"/>
        <v>2672.27</v>
      </c>
      <c r="O306" s="14">
        <f t="shared" si="27"/>
        <v>2685.17</v>
      </c>
      <c r="P306" s="14">
        <f t="shared" si="27"/>
        <v>2644.6600000000003</v>
      </c>
      <c r="Q306" s="14">
        <f t="shared" si="27"/>
        <v>2638.77</v>
      </c>
      <c r="R306" s="14">
        <f t="shared" si="27"/>
        <v>2626.69</v>
      </c>
      <c r="S306" s="14">
        <f t="shared" si="27"/>
        <v>2621.79</v>
      </c>
      <c r="T306" s="14">
        <f t="shared" si="27"/>
        <v>2486.4700000000003</v>
      </c>
      <c r="U306" s="14">
        <f t="shared" si="27"/>
        <v>2645.8700000000003</v>
      </c>
      <c r="V306" s="14">
        <f t="shared" si="27"/>
        <v>2554.5500000000002</v>
      </c>
      <c r="W306" s="14">
        <f t="shared" si="27"/>
        <v>2448.7000000000003</v>
      </c>
      <c r="X306" s="14">
        <f t="shared" si="27"/>
        <v>2327.2200000000003</v>
      </c>
      <c r="Y306" s="14">
        <f t="shared" si="27"/>
        <v>1976.8700000000001</v>
      </c>
      <c r="AZ306" s="9"/>
      <c r="BA306" s="9"/>
      <c r="BB306" s="9"/>
      <c r="BC306" s="9"/>
      <c r="BD306" s="9"/>
      <c r="BE306" s="9"/>
      <c r="BF306" s="9"/>
      <c r="BG306" s="9"/>
      <c r="BH306" s="9"/>
      <c r="BI306" s="9"/>
      <c r="BJ306" s="9"/>
      <c r="BK306" s="9"/>
      <c r="BL306" s="9"/>
      <c r="BM306" s="9"/>
      <c r="BN306" s="9"/>
      <c r="BO306" s="9"/>
      <c r="BP306" s="9"/>
      <c r="BQ306" s="9"/>
      <c r="BR306" s="9"/>
      <c r="BS306" s="9"/>
      <c r="BT306" s="9"/>
      <c r="BU306" s="9"/>
      <c r="BV306" s="9"/>
      <c r="BW306" s="9"/>
    </row>
    <row r="307" spans="1:75" ht="12" x14ac:dyDescent="0.2">
      <c r="A307" s="13">
        <v>17</v>
      </c>
      <c r="B307" s="14">
        <f t="shared" si="27"/>
        <v>1816.39</v>
      </c>
      <c r="C307" s="14">
        <f t="shared" si="27"/>
        <v>1785.3</v>
      </c>
      <c r="D307" s="14">
        <f t="shared" si="27"/>
        <v>1769.7699999999998</v>
      </c>
      <c r="E307" s="14">
        <f t="shared" si="27"/>
        <v>1769.1499999999999</v>
      </c>
      <c r="F307" s="14">
        <f t="shared" si="27"/>
        <v>1791.0599999999997</v>
      </c>
      <c r="G307" s="14">
        <f t="shared" si="27"/>
        <v>1847.8300000000002</v>
      </c>
      <c r="H307" s="14">
        <f t="shared" si="27"/>
        <v>2061.0500000000002</v>
      </c>
      <c r="I307" s="14">
        <f t="shared" si="27"/>
        <v>2382.34</v>
      </c>
      <c r="J307" s="14">
        <f t="shared" si="27"/>
        <v>2419.9</v>
      </c>
      <c r="K307" s="14">
        <f t="shared" si="27"/>
        <v>2461.9300000000003</v>
      </c>
      <c r="L307" s="14">
        <f t="shared" si="27"/>
        <v>2476.56</v>
      </c>
      <c r="M307" s="14">
        <f t="shared" si="27"/>
        <v>2496.67</v>
      </c>
      <c r="N307" s="14">
        <f t="shared" si="27"/>
        <v>2484.6600000000003</v>
      </c>
      <c r="O307" s="14">
        <f t="shared" si="27"/>
        <v>2491.2200000000003</v>
      </c>
      <c r="P307" s="14">
        <f t="shared" si="27"/>
        <v>2455.44</v>
      </c>
      <c r="Q307" s="14">
        <f t="shared" si="27"/>
        <v>2446.1800000000003</v>
      </c>
      <c r="R307" s="14">
        <f t="shared" si="27"/>
        <v>2437.7200000000003</v>
      </c>
      <c r="S307" s="14">
        <f t="shared" si="27"/>
        <v>2444.84</v>
      </c>
      <c r="T307" s="14">
        <f t="shared" si="27"/>
        <v>2439.94</v>
      </c>
      <c r="U307" s="14">
        <f t="shared" si="27"/>
        <v>2461.0700000000002</v>
      </c>
      <c r="V307" s="14">
        <f t="shared" si="27"/>
        <v>2449.5300000000002</v>
      </c>
      <c r="W307" s="14">
        <f t="shared" si="27"/>
        <v>2407.44</v>
      </c>
      <c r="X307" s="14">
        <f t="shared" si="27"/>
        <v>2200.2200000000003</v>
      </c>
      <c r="Y307" s="14">
        <f t="shared" si="27"/>
        <v>1908.72</v>
      </c>
      <c r="AZ307" s="9"/>
      <c r="BA307" s="9"/>
      <c r="BB307" s="9"/>
      <c r="BC307" s="9"/>
      <c r="BD307" s="9"/>
      <c r="BE307" s="9"/>
      <c r="BF307" s="9"/>
      <c r="BG307" s="9"/>
      <c r="BH307" s="9"/>
      <c r="BI307" s="9"/>
      <c r="BJ307" s="9"/>
      <c r="BK307" s="9"/>
      <c r="BL307" s="9"/>
      <c r="BM307" s="9"/>
      <c r="BN307" s="9"/>
      <c r="BO307" s="9"/>
      <c r="BP307" s="9"/>
      <c r="BQ307" s="9"/>
      <c r="BR307" s="9"/>
      <c r="BS307" s="9"/>
      <c r="BT307" s="9"/>
      <c r="BU307" s="9"/>
      <c r="BV307" s="9"/>
      <c r="BW307" s="9"/>
    </row>
    <row r="308" spans="1:75" ht="12" x14ac:dyDescent="0.2">
      <c r="A308" s="13">
        <v>18</v>
      </c>
      <c r="B308" s="14">
        <f t="shared" si="27"/>
        <v>1854.39</v>
      </c>
      <c r="C308" s="14">
        <f t="shared" si="27"/>
        <v>1824.53</v>
      </c>
      <c r="D308" s="14">
        <f t="shared" si="27"/>
        <v>1804.05</v>
      </c>
      <c r="E308" s="14">
        <f t="shared" si="27"/>
        <v>1804.1499999999999</v>
      </c>
      <c r="F308" s="14">
        <f t="shared" si="27"/>
        <v>1836.2099999999998</v>
      </c>
      <c r="G308" s="14">
        <f t="shared" si="27"/>
        <v>1899.2499999999998</v>
      </c>
      <c r="H308" s="14">
        <f t="shared" si="27"/>
        <v>2194.7000000000003</v>
      </c>
      <c r="I308" s="14">
        <f t="shared" si="27"/>
        <v>2391.48</v>
      </c>
      <c r="J308" s="14">
        <f t="shared" si="27"/>
        <v>2484.15</v>
      </c>
      <c r="K308" s="14">
        <f t="shared" si="27"/>
        <v>2510.2000000000003</v>
      </c>
      <c r="L308" s="14">
        <f t="shared" si="27"/>
        <v>2522.25</v>
      </c>
      <c r="M308" s="14">
        <f t="shared" si="27"/>
        <v>2550.38</v>
      </c>
      <c r="N308" s="14">
        <f t="shared" si="27"/>
        <v>2532.61</v>
      </c>
      <c r="O308" s="14">
        <f t="shared" si="27"/>
        <v>2540.4500000000003</v>
      </c>
      <c r="P308" s="14">
        <f t="shared" si="27"/>
        <v>2542.3200000000002</v>
      </c>
      <c r="Q308" s="14">
        <f t="shared" si="27"/>
        <v>2502</v>
      </c>
      <c r="R308" s="14">
        <f t="shared" si="27"/>
        <v>2483.44</v>
      </c>
      <c r="S308" s="14">
        <f t="shared" si="27"/>
        <v>2495.0800000000004</v>
      </c>
      <c r="T308" s="14">
        <f t="shared" si="27"/>
        <v>2483.5500000000002</v>
      </c>
      <c r="U308" s="14">
        <f t="shared" si="27"/>
        <v>2508</v>
      </c>
      <c r="V308" s="14">
        <f t="shared" si="27"/>
        <v>2463.84</v>
      </c>
      <c r="W308" s="14">
        <f t="shared" si="27"/>
        <v>2391.7200000000003</v>
      </c>
      <c r="X308" s="14">
        <f t="shared" si="27"/>
        <v>2174.04</v>
      </c>
      <c r="Y308" s="14">
        <f t="shared" si="27"/>
        <v>1860.36</v>
      </c>
      <c r="AZ308" s="9"/>
      <c r="BA308" s="9"/>
      <c r="BB308" s="9"/>
      <c r="BC308" s="9"/>
      <c r="BD308" s="9"/>
      <c r="BE308" s="9"/>
      <c r="BF308" s="9"/>
      <c r="BG308" s="9"/>
      <c r="BH308" s="9"/>
      <c r="BI308" s="9"/>
      <c r="BJ308" s="9"/>
      <c r="BK308" s="9"/>
      <c r="BL308" s="9"/>
      <c r="BM308" s="9"/>
      <c r="BN308" s="9"/>
      <c r="BO308" s="9"/>
      <c r="BP308" s="9"/>
      <c r="BQ308" s="9"/>
      <c r="BR308" s="9"/>
      <c r="BS308" s="9"/>
      <c r="BT308" s="9"/>
      <c r="BU308" s="9"/>
      <c r="BV308" s="9"/>
      <c r="BW308" s="9"/>
    </row>
    <row r="309" spans="1:75" ht="12" x14ac:dyDescent="0.2">
      <c r="A309" s="13">
        <v>19</v>
      </c>
      <c r="B309" s="14">
        <f t="shared" si="27"/>
        <v>1864.57</v>
      </c>
      <c r="C309" s="14">
        <f t="shared" si="27"/>
        <v>1833.57</v>
      </c>
      <c r="D309" s="14">
        <f t="shared" si="27"/>
        <v>1807.24</v>
      </c>
      <c r="E309" s="14">
        <f t="shared" si="27"/>
        <v>1810.4599999999998</v>
      </c>
      <c r="F309" s="14">
        <f t="shared" si="27"/>
        <v>1847.64</v>
      </c>
      <c r="G309" s="14">
        <f t="shared" si="27"/>
        <v>1904.5599999999997</v>
      </c>
      <c r="H309" s="14">
        <f t="shared" si="27"/>
        <v>2294.96</v>
      </c>
      <c r="I309" s="14">
        <f t="shared" si="27"/>
        <v>2446.9700000000003</v>
      </c>
      <c r="J309" s="14">
        <f t="shared" si="27"/>
        <v>2522.67</v>
      </c>
      <c r="K309" s="14">
        <f t="shared" si="27"/>
        <v>2534.9500000000003</v>
      </c>
      <c r="L309" s="14">
        <f t="shared" si="27"/>
        <v>2539.42</v>
      </c>
      <c r="M309" s="14">
        <f t="shared" si="27"/>
        <v>2576.04</v>
      </c>
      <c r="N309" s="14">
        <f t="shared" si="27"/>
        <v>2556.1000000000004</v>
      </c>
      <c r="O309" s="14">
        <f t="shared" si="27"/>
        <v>2563.5700000000002</v>
      </c>
      <c r="P309" s="14">
        <f t="shared" si="27"/>
        <v>2567.5700000000002</v>
      </c>
      <c r="Q309" s="14">
        <f t="shared" si="27"/>
        <v>2522.0100000000002</v>
      </c>
      <c r="R309" s="14">
        <f t="shared" si="27"/>
        <v>2486.5100000000002</v>
      </c>
      <c r="S309" s="14">
        <f t="shared" si="27"/>
        <v>2494.17</v>
      </c>
      <c r="T309" s="14">
        <f t="shared" si="27"/>
        <v>2486.6400000000003</v>
      </c>
      <c r="U309" s="14">
        <f t="shared" si="27"/>
        <v>2533.77</v>
      </c>
      <c r="V309" s="14">
        <f t="shared" si="27"/>
        <v>2505.44</v>
      </c>
      <c r="W309" s="14">
        <f t="shared" si="27"/>
        <v>2450.67</v>
      </c>
      <c r="X309" s="14">
        <f t="shared" si="27"/>
        <v>2268.21</v>
      </c>
      <c r="Y309" s="14">
        <f t="shared" si="27"/>
        <v>1878.26</v>
      </c>
      <c r="AZ309" s="9"/>
      <c r="BA309" s="9"/>
      <c r="BB309" s="9"/>
      <c r="BC309" s="9"/>
      <c r="BD309" s="9"/>
      <c r="BE309" s="9"/>
      <c r="BF309" s="9"/>
      <c r="BG309" s="9"/>
      <c r="BH309" s="9"/>
      <c r="BI309" s="9"/>
      <c r="BJ309" s="9"/>
      <c r="BK309" s="9"/>
      <c r="BL309" s="9"/>
      <c r="BM309" s="9"/>
      <c r="BN309" s="9"/>
      <c r="BO309" s="9"/>
      <c r="BP309" s="9"/>
      <c r="BQ309" s="9"/>
      <c r="BR309" s="9"/>
      <c r="BS309" s="9"/>
      <c r="BT309" s="9"/>
      <c r="BU309" s="9"/>
      <c r="BV309" s="9"/>
      <c r="BW309" s="9"/>
    </row>
    <row r="310" spans="1:75" ht="12" x14ac:dyDescent="0.2">
      <c r="A310" s="13">
        <v>20</v>
      </c>
      <c r="B310" s="14">
        <f t="shared" si="27"/>
        <v>1860.4799999999998</v>
      </c>
      <c r="C310" s="14">
        <f t="shared" si="27"/>
        <v>1830.91</v>
      </c>
      <c r="D310" s="14">
        <f t="shared" si="27"/>
        <v>1795.49</v>
      </c>
      <c r="E310" s="14">
        <f t="shared" si="27"/>
        <v>1784.22</v>
      </c>
      <c r="F310" s="14">
        <f t="shared" si="27"/>
        <v>1835.7</v>
      </c>
      <c r="G310" s="14">
        <f t="shared" si="27"/>
        <v>1891.6299999999999</v>
      </c>
      <c r="H310" s="14">
        <f t="shared" si="27"/>
        <v>2244.8000000000002</v>
      </c>
      <c r="I310" s="14">
        <f t="shared" si="27"/>
        <v>2407.92</v>
      </c>
      <c r="J310" s="14">
        <f t="shared" si="27"/>
        <v>2494.1200000000003</v>
      </c>
      <c r="K310" s="14">
        <f t="shared" si="27"/>
        <v>2499.4100000000003</v>
      </c>
      <c r="L310" s="14">
        <f t="shared" si="27"/>
        <v>2507.4300000000003</v>
      </c>
      <c r="M310" s="14">
        <f t="shared" si="27"/>
        <v>2529.3700000000003</v>
      </c>
      <c r="N310" s="14">
        <f t="shared" si="27"/>
        <v>2516.5300000000002</v>
      </c>
      <c r="O310" s="14">
        <f t="shared" si="27"/>
        <v>2521.8500000000004</v>
      </c>
      <c r="P310" s="14">
        <f t="shared" si="27"/>
        <v>2516.15</v>
      </c>
      <c r="Q310" s="14">
        <f t="shared" si="27"/>
        <v>2485.2800000000002</v>
      </c>
      <c r="R310" s="14">
        <f t="shared" si="27"/>
        <v>2482.6600000000003</v>
      </c>
      <c r="S310" s="14">
        <f t="shared" si="27"/>
        <v>2488.6800000000003</v>
      </c>
      <c r="T310" s="14">
        <f t="shared" si="27"/>
        <v>2482.69</v>
      </c>
      <c r="U310" s="14">
        <f t="shared" si="27"/>
        <v>2498.2800000000002</v>
      </c>
      <c r="V310" s="14">
        <f t="shared" si="27"/>
        <v>2466.25</v>
      </c>
      <c r="W310" s="14">
        <f t="shared" si="27"/>
        <v>2402.0100000000002</v>
      </c>
      <c r="X310" s="14">
        <f t="shared" si="27"/>
        <v>2237.3200000000002</v>
      </c>
      <c r="Y310" s="14">
        <f t="shared" si="27"/>
        <v>1887.7299999999998</v>
      </c>
      <c r="AZ310" s="9"/>
      <c r="BA310" s="9"/>
      <c r="BB310" s="9"/>
      <c r="BC310" s="9"/>
      <c r="BD310" s="9"/>
      <c r="BE310" s="9"/>
      <c r="BF310" s="9"/>
      <c r="BG310" s="9"/>
      <c r="BH310" s="9"/>
      <c r="BI310" s="9"/>
      <c r="BJ310" s="9"/>
      <c r="BK310" s="9"/>
      <c r="BL310" s="9"/>
      <c r="BM310" s="9"/>
      <c r="BN310" s="9"/>
      <c r="BO310" s="9"/>
      <c r="BP310" s="9"/>
      <c r="BQ310" s="9"/>
      <c r="BR310" s="9"/>
      <c r="BS310" s="9"/>
      <c r="BT310" s="9"/>
      <c r="BU310" s="9"/>
      <c r="BV310" s="9"/>
      <c r="BW310" s="9"/>
    </row>
    <row r="311" spans="1:75" ht="12" x14ac:dyDescent="0.2">
      <c r="A311" s="13">
        <v>21</v>
      </c>
      <c r="B311" s="14">
        <f t="shared" si="27"/>
        <v>1958.86</v>
      </c>
      <c r="C311" s="14">
        <f t="shared" si="27"/>
        <v>1901.8500000000001</v>
      </c>
      <c r="D311" s="14">
        <f t="shared" si="27"/>
        <v>1853.16</v>
      </c>
      <c r="E311" s="14">
        <f t="shared" si="27"/>
        <v>1839.2499999999998</v>
      </c>
      <c r="F311" s="14">
        <f t="shared" si="27"/>
        <v>1859.72</v>
      </c>
      <c r="G311" s="14">
        <f t="shared" si="27"/>
        <v>1887.16</v>
      </c>
      <c r="H311" s="14">
        <f t="shared" si="27"/>
        <v>1942.32</v>
      </c>
      <c r="I311" s="14">
        <f t="shared" si="27"/>
        <v>2237.5500000000002</v>
      </c>
      <c r="J311" s="14">
        <f t="shared" si="27"/>
        <v>2369.4100000000003</v>
      </c>
      <c r="K311" s="14">
        <f t="shared" si="27"/>
        <v>2430.2800000000002</v>
      </c>
      <c r="L311" s="14">
        <f t="shared" si="27"/>
        <v>2464.84</v>
      </c>
      <c r="M311" s="14">
        <f t="shared" si="27"/>
        <v>2474.88</v>
      </c>
      <c r="N311" s="14">
        <f t="shared" si="27"/>
        <v>2467.6600000000003</v>
      </c>
      <c r="O311" s="14">
        <f t="shared" si="27"/>
        <v>2468.86</v>
      </c>
      <c r="P311" s="14">
        <f t="shared" si="27"/>
        <v>2431.9100000000003</v>
      </c>
      <c r="Q311" s="14">
        <f t="shared" si="27"/>
        <v>2435.92</v>
      </c>
      <c r="R311" s="14">
        <f t="shared" si="27"/>
        <v>2446.3700000000003</v>
      </c>
      <c r="S311" s="14">
        <f t="shared" si="27"/>
        <v>2467</v>
      </c>
      <c r="T311" s="14">
        <f t="shared" si="27"/>
        <v>2463.9500000000003</v>
      </c>
      <c r="U311" s="14">
        <f t="shared" si="27"/>
        <v>2443.4700000000003</v>
      </c>
      <c r="V311" s="14">
        <f t="shared" si="27"/>
        <v>2451.86</v>
      </c>
      <c r="W311" s="14">
        <f t="shared" si="27"/>
        <v>2374.73</v>
      </c>
      <c r="X311" s="14">
        <f t="shared" si="27"/>
        <v>2243.48</v>
      </c>
      <c r="Y311" s="14">
        <f t="shared" si="27"/>
        <v>1901.7499999999998</v>
      </c>
      <c r="AZ311" s="9"/>
      <c r="BA311" s="9"/>
      <c r="BB311" s="9"/>
      <c r="BC311" s="9"/>
      <c r="BD311" s="9"/>
      <c r="BE311" s="9"/>
      <c r="BF311" s="9"/>
      <c r="BG311" s="9"/>
      <c r="BH311" s="9"/>
      <c r="BI311" s="9"/>
      <c r="BJ311" s="9"/>
      <c r="BK311" s="9"/>
      <c r="BL311" s="9"/>
      <c r="BM311" s="9"/>
      <c r="BN311" s="9"/>
      <c r="BO311" s="9"/>
      <c r="BP311" s="9"/>
      <c r="BQ311" s="9"/>
      <c r="BR311" s="9"/>
      <c r="BS311" s="9"/>
      <c r="BT311" s="9"/>
      <c r="BU311" s="9"/>
      <c r="BV311" s="9"/>
      <c r="BW311" s="9"/>
    </row>
    <row r="312" spans="1:75" ht="12" x14ac:dyDescent="0.2">
      <c r="A312" s="13">
        <v>22</v>
      </c>
      <c r="B312" s="14">
        <f t="shared" si="27"/>
        <v>1900.7699999999998</v>
      </c>
      <c r="C312" s="14">
        <f t="shared" si="27"/>
        <v>1837.8300000000002</v>
      </c>
      <c r="D312" s="14">
        <f t="shared" si="27"/>
        <v>1819.45</v>
      </c>
      <c r="E312" s="14">
        <f t="shared" si="27"/>
        <v>1789.7099999999998</v>
      </c>
      <c r="F312" s="14">
        <f t="shared" si="27"/>
        <v>1822.6200000000001</v>
      </c>
      <c r="G312" s="14">
        <f t="shared" si="27"/>
        <v>1828.05</v>
      </c>
      <c r="H312" s="14">
        <f t="shared" si="27"/>
        <v>1859.24</v>
      </c>
      <c r="I312" s="14">
        <f t="shared" si="27"/>
        <v>1964.14</v>
      </c>
      <c r="J312" s="14">
        <f t="shared" si="27"/>
        <v>2212.1400000000003</v>
      </c>
      <c r="K312" s="14">
        <f t="shared" si="27"/>
        <v>2364.2200000000003</v>
      </c>
      <c r="L312" s="14">
        <f t="shared" si="27"/>
        <v>2394.8900000000003</v>
      </c>
      <c r="M312" s="14">
        <f t="shared" si="27"/>
        <v>2405.2200000000003</v>
      </c>
      <c r="N312" s="14">
        <f t="shared" si="27"/>
        <v>2403.34</v>
      </c>
      <c r="O312" s="14">
        <f t="shared" si="27"/>
        <v>2405.23</v>
      </c>
      <c r="P312" s="14">
        <f t="shared" si="27"/>
        <v>2385.94</v>
      </c>
      <c r="Q312" s="14">
        <f t="shared" si="27"/>
        <v>2396.31</v>
      </c>
      <c r="R312" s="14">
        <f t="shared" si="27"/>
        <v>2410.4700000000003</v>
      </c>
      <c r="S312" s="14">
        <f t="shared" si="27"/>
        <v>2437.0800000000004</v>
      </c>
      <c r="T312" s="14">
        <f t="shared" si="27"/>
        <v>2437.48</v>
      </c>
      <c r="U312" s="14">
        <f t="shared" si="27"/>
        <v>2431.48</v>
      </c>
      <c r="V312" s="14">
        <f t="shared" si="27"/>
        <v>2428.7000000000003</v>
      </c>
      <c r="W312" s="14">
        <f t="shared" si="27"/>
        <v>2391.13</v>
      </c>
      <c r="X312" s="14">
        <f t="shared" si="27"/>
        <v>2203.8700000000003</v>
      </c>
      <c r="Y312" s="14">
        <f t="shared" si="27"/>
        <v>1891.9799999999998</v>
      </c>
      <c r="AZ312" s="9"/>
      <c r="BA312" s="9"/>
      <c r="BB312" s="9"/>
      <c r="BC312" s="9"/>
      <c r="BD312" s="9"/>
      <c r="BE312" s="9"/>
      <c r="BF312" s="9"/>
      <c r="BG312" s="9"/>
      <c r="BH312" s="9"/>
      <c r="BI312" s="9"/>
      <c r="BJ312" s="9"/>
      <c r="BK312" s="9"/>
      <c r="BL312" s="9"/>
      <c r="BM312" s="9"/>
      <c r="BN312" s="9"/>
      <c r="BO312" s="9"/>
      <c r="BP312" s="9"/>
      <c r="BQ312" s="9"/>
      <c r="BR312" s="9"/>
      <c r="BS312" s="9"/>
      <c r="BT312" s="9"/>
      <c r="BU312" s="9"/>
      <c r="BV312" s="9"/>
      <c r="BW312" s="9"/>
    </row>
    <row r="313" spans="1:75" ht="12" x14ac:dyDescent="0.2">
      <c r="A313" s="13">
        <v>23</v>
      </c>
      <c r="B313" s="14">
        <f t="shared" si="27"/>
        <v>1847.14</v>
      </c>
      <c r="C313" s="14">
        <f t="shared" si="27"/>
        <v>1815.4199999999998</v>
      </c>
      <c r="D313" s="14">
        <f t="shared" si="27"/>
        <v>1762.49</v>
      </c>
      <c r="E313" s="14">
        <f t="shared" si="27"/>
        <v>1753.93</v>
      </c>
      <c r="F313" s="14">
        <f t="shared" si="27"/>
        <v>1798.6299999999999</v>
      </c>
      <c r="G313" s="14">
        <f t="shared" si="27"/>
        <v>1862.9599999999998</v>
      </c>
      <c r="H313" s="14">
        <f t="shared" si="27"/>
        <v>2097.0100000000002</v>
      </c>
      <c r="I313" s="14">
        <f t="shared" si="27"/>
        <v>2403.3500000000004</v>
      </c>
      <c r="J313" s="14">
        <f t="shared" si="27"/>
        <v>2526.46</v>
      </c>
      <c r="K313" s="14">
        <f t="shared" si="27"/>
        <v>2542.5800000000004</v>
      </c>
      <c r="L313" s="14">
        <f t="shared" si="27"/>
        <v>2550.86</v>
      </c>
      <c r="M313" s="14">
        <f t="shared" si="27"/>
        <v>2580.4</v>
      </c>
      <c r="N313" s="14">
        <f t="shared" si="27"/>
        <v>2563.7200000000003</v>
      </c>
      <c r="O313" s="14">
        <f t="shared" si="27"/>
        <v>2570.81</v>
      </c>
      <c r="P313" s="14">
        <f t="shared" si="27"/>
        <v>2564.7400000000002</v>
      </c>
      <c r="Q313" s="14">
        <f t="shared" ref="Q313:Y313" si="28">Q245</f>
        <v>2530.7800000000002</v>
      </c>
      <c r="R313" s="14">
        <f t="shared" si="28"/>
        <v>2528.8900000000003</v>
      </c>
      <c r="S313" s="14">
        <f t="shared" si="28"/>
        <v>2535.8900000000003</v>
      </c>
      <c r="T313" s="14">
        <f t="shared" si="28"/>
        <v>2530.44</v>
      </c>
      <c r="U313" s="14">
        <f t="shared" si="28"/>
        <v>2546.36</v>
      </c>
      <c r="V313" s="14">
        <f t="shared" si="28"/>
        <v>2521.81</v>
      </c>
      <c r="W313" s="14">
        <f t="shared" si="28"/>
        <v>2386.4</v>
      </c>
      <c r="X313" s="14">
        <f t="shared" si="28"/>
        <v>2186.9700000000003</v>
      </c>
      <c r="Y313" s="14">
        <f t="shared" si="28"/>
        <v>1845.59</v>
      </c>
      <c r="AZ313" s="9"/>
      <c r="BA313" s="9"/>
      <c r="BB313" s="9"/>
      <c r="BC313" s="9"/>
      <c r="BD313" s="9"/>
      <c r="BE313" s="9"/>
      <c r="BF313" s="9"/>
      <c r="BG313" s="9"/>
      <c r="BH313" s="9"/>
      <c r="BI313" s="9"/>
      <c r="BJ313" s="9"/>
      <c r="BK313" s="9"/>
      <c r="BL313" s="9"/>
      <c r="BM313" s="9"/>
      <c r="BN313" s="9"/>
      <c r="BO313" s="9"/>
      <c r="BP313" s="9"/>
      <c r="BQ313" s="9"/>
      <c r="BR313" s="9"/>
      <c r="BS313" s="9"/>
      <c r="BT313" s="9"/>
      <c r="BU313" s="9"/>
      <c r="BV313" s="9"/>
      <c r="BW313" s="9"/>
    </row>
    <row r="314" spans="1:75" ht="12" x14ac:dyDescent="0.2">
      <c r="A314" s="13">
        <v>24</v>
      </c>
      <c r="B314" s="14">
        <f t="shared" ref="B314:Y321" si="29">B246</f>
        <v>1845.74</v>
      </c>
      <c r="C314" s="14">
        <f t="shared" si="29"/>
        <v>1793.1499999999999</v>
      </c>
      <c r="D314" s="14">
        <f t="shared" si="29"/>
        <v>1776.1899999999998</v>
      </c>
      <c r="E314" s="14">
        <f t="shared" si="29"/>
        <v>1779.3</v>
      </c>
      <c r="F314" s="14">
        <f t="shared" si="29"/>
        <v>1832.7099999999998</v>
      </c>
      <c r="G314" s="14">
        <f t="shared" si="29"/>
        <v>1906.6299999999999</v>
      </c>
      <c r="H314" s="14">
        <f t="shared" si="29"/>
        <v>2255.3300000000004</v>
      </c>
      <c r="I314" s="14">
        <f t="shared" si="29"/>
        <v>2427.7600000000002</v>
      </c>
      <c r="J314" s="14">
        <f t="shared" si="29"/>
        <v>2519.1600000000003</v>
      </c>
      <c r="K314" s="14">
        <f t="shared" si="29"/>
        <v>2527.3700000000003</v>
      </c>
      <c r="L314" s="14">
        <f t="shared" si="29"/>
        <v>2535.0700000000002</v>
      </c>
      <c r="M314" s="14">
        <f t="shared" si="29"/>
        <v>2555.31</v>
      </c>
      <c r="N314" s="14">
        <f t="shared" si="29"/>
        <v>2545.86</v>
      </c>
      <c r="O314" s="14">
        <f t="shared" si="29"/>
        <v>2552.3200000000002</v>
      </c>
      <c r="P314" s="14">
        <f t="shared" si="29"/>
        <v>2550.46</v>
      </c>
      <c r="Q314" s="14">
        <f t="shared" si="29"/>
        <v>2520.4100000000003</v>
      </c>
      <c r="R314" s="14">
        <f t="shared" si="29"/>
        <v>2518.79</v>
      </c>
      <c r="S314" s="14">
        <f t="shared" si="29"/>
        <v>2526.84</v>
      </c>
      <c r="T314" s="14">
        <f t="shared" si="29"/>
        <v>2524.5700000000002</v>
      </c>
      <c r="U314" s="14">
        <f t="shared" si="29"/>
        <v>2538.59</v>
      </c>
      <c r="V314" s="14">
        <f t="shared" si="29"/>
        <v>2505.3500000000004</v>
      </c>
      <c r="W314" s="14">
        <f t="shared" si="29"/>
        <v>2441.4900000000002</v>
      </c>
      <c r="X314" s="14">
        <f t="shared" si="29"/>
        <v>2306.61</v>
      </c>
      <c r="Y314" s="14">
        <f t="shared" si="29"/>
        <v>1900.2</v>
      </c>
      <c r="AZ314" s="9"/>
      <c r="BA314" s="9"/>
      <c r="BB314" s="9"/>
      <c r="BC314" s="9"/>
      <c r="BD314" s="9"/>
      <c r="BE314" s="9"/>
      <c r="BF314" s="9"/>
      <c r="BG314" s="9"/>
      <c r="BH314" s="9"/>
      <c r="BI314" s="9"/>
      <c r="BJ314" s="9"/>
      <c r="BK314" s="9"/>
      <c r="BL314" s="9"/>
      <c r="BM314" s="9"/>
      <c r="BN314" s="9"/>
      <c r="BO314" s="9"/>
      <c r="BP314" s="9"/>
      <c r="BQ314" s="9"/>
      <c r="BR314" s="9"/>
      <c r="BS314" s="9"/>
      <c r="BT314" s="9"/>
      <c r="BU314" s="9"/>
      <c r="BV314" s="9"/>
      <c r="BW314" s="9"/>
    </row>
    <row r="315" spans="1:75" ht="12" x14ac:dyDescent="0.2">
      <c r="A315" s="13">
        <v>25</v>
      </c>
      <c r="B315" s="14">
        <f t="shared" si="29"/>
        <v>1854.8799999999999</v>
      </c>
      <c r="C315" s="14">
        <f t="shared" si="29"/>
        <v>1823.8799999999999</v>
      </c>
      <c r="D315" s="14">
        <f t="shared" si="29"/>
        <v>1794.5199999999998</v>
      </c>
      <c r="E315" s="14">
        <f t="shared" si="29"/>
        <v>1799.91</v>
      </c>
      <c r="F315" s="14">
        <f t="shared" si="29"/>
        <v>1860.8099999999997</v>
      </c>
      <c r="G315" s="14">
        <f t="shared" si="29"/>
        <v>1914.3700000000001</v>
      </c>
      <c r="H315" s="14">
        <f t="shared" si="29"/>
        <v>2267.4700000000003</v>
      </c>
      <c r="I315" s="14">
        <f t="shared" si="29"/>
        <v>2484.9100000000003</v>
      </c>
      <c r="J315" s="14">
        <f t="shared" si="29"/>
        <v>2576.61</v>
      </c>
      <c r="K315" s="14">
        <f t="shared" si="29"/>
        <v>2582.94</v>
      </c>
      <c r="L315" s="14">
        <f t="shared" si="29"/>
        <v>2597.21</v>
      </c>
      <c r="M315" s="14">
        <f t="shared" si="29"/>
        <v>2618.25</v>
      </c>
      <c r="N315" s="14">
        <f t="shared" si="29"/>
        <v>2605.7200000000003</v>
      </c>
      <c r="O315" s="14">
        <f t="shared" si="29"/>
        <v>2610.1400000000003</v>
      </c>
      <c r="P315" s="14">
        <f t="shared" si="29"/>
        <v>2605.0100000000002</v>
      </c>
      <c r="Q315" s="14">
        <f t="shared" si="29"/>
        <v>2573.67</v>
      </c>
      <c r="R315" s="14">
        <f t="shared" si="29"/>
        <v>2567.92</v>
      </c>
      <c r="S315" s="14">
        <f t="shared" si="29"/>
        <v>2576.7800000000002</v>
      </c>
      <c r="T315" s="14">
        <f t="shared" si="29"/>
        <v>2570.42</v>
      </c>
      <c r="U315" s="14">
        <f t="shared" si="29"/>
        <v>2586.1000000000004</v>
      </c>
      <c r="V315" s="14">
        <f t="shared" si="29"/>
        <v>2558.1600000000003</v>
      </c>
      <c r="W315" s="14">
        <f t="shared" si="29"/>
        <v>2446.0500000000002</v>
      </c>
      <c r="X315" s="14">
        <f t="shared" si="29"/>
        <v>2312.86</v>
      </c>
      <c r="Y315" s="14">
        <f t="shared" si="29"/>
        <v>1914.1200000000001</v>
      </c>
      <c r="AZ315" s="9"/>
      <c r="BA315" s="9"/>
      <c r="BB315" s="9"/>
      <c r="BC315" s="9"/>
      <c r="BD315" s="9"/>
      <c r="BE315" s="9"/>
      <c r="BF315" s="9"/>
      <c r="BG315" s="9"/>
      <c r="BH315" s="9"/>
      <c r="BI315" s="9"/>
      <c r="BJ315" s="9"/>
      <c r="BK315" s="9"/>
      <c r="BL315" s="9"/>
      <c r="BM315" s="9"/>
      <c r="BN315" s="9"/>
      <c r="BO315" s="9"/>
      <c r="BP315" s="9"/>
      <c r="BQ315" s="9"/>
      <c r="BR315" s="9"/>
      <c r="BS315" s="9"/>
      <c r="BT315" s="9"/>
      <c r="BU315" s="9"/>
      <c r="BV315" s="9"/>
      <c r="BW315" s="9"/>
    </row>
    <row r="316" spans="1:75" ht="12" x14ac:dyDescent="0.2">
      <c r="A316" s="13">
        <v>26</v>
      </c>
      <c r="B316" s="14">
        <f t="shared" si="29"/>
        <v>1918.47</v>
      </c>
      <c r="C316" s="14">
        <f t="shared" si="29"/>
        <v>1891.41</v>
      </c>
      <c r="D316" s="14">
        <f t="shared" si="29"/>
        <v>1840.78</v>
      </c>
      <c r="E316" s="14">
        <f t="shared" si="29"/>
        <v>1865.2099999999998</v>
      </c>
      <c r="F316" s="14">
        <f t="shared" si="29"/>
        <v>1929.3300000000002</v>
      </c>
      <c r="G316" s="14">
        <f t="shared" si="29"/>
        <v>2085.2800000000002</v>
      </c>
      <c r="H316" s="14">
        <f t="shared" si="29"/>
        <v>2342.8300000000004</v>
      </c>
      <c r="I316" s="14">
        <f t="shared" si="29"/>
        <v>2522.2000000000003</v>
      </c>
      <c r="J316" s="14">
        <f t="shared" si="29"/>
        <v>2603.9900000000002</v>
      </c>
      <c r="K316" s="14">
        <f t="shared" si="29"/>
        <v>2610.8700000000003</v>
      </c>
      <c r="L316" s="14">
        <f t="shared" si="29"/>
        <v>2620.2200000000003</v>
      </c>
      <c r="M316" s="14">
        <f t="shared" si="29"/>
        <v>2641.8300000000004</v>
      </c>
      <c r="N316" s="14">
        <f t="shared" si="29"/>
        <v>2630.78</v>
      </c>
      <c r="O316" s="14">
        <f t="shared" si="29"/>
        <v>2633.48</v>
      </c>
      <c r="P316" s="14">
        <f t="shared" si="29"/>
        <v>2630.1200000000003</v>
      </c>
      <c r="Q316" s="14">
        <f t="shared" si="29"/>
        <v>2595.1200000000003</v>
      </c>
      <c r="R316" s="14">
        <f t="shared" si="29"/>
        <v>2589.36</v>
      </c>
      <c r="S316" s="14">
        <f t="shared" si="29"/>
        <v>2601.56</v>
      </c>
      <c r="T316" s="14">
        <f t="shared" si="29"/>
        <v>2596.77</v>
      </c>
      <c r="U316" s="14">
        <f t="shared" si="29"/>
        <v>2609.98</v>
      </c>
      <c r="V316" s="14">
        <f t="shared" si="29"/>
        <v>2585.8000000000002</v>
      </c>
      <c r="W316" s="14">
        <f t="shared" si="29"/>
        <v>2438.6800000000003</v>
      </c>
      <c r="X316" s="14">
        <f t="shared" si="29"/>
        <v>2334.7800000000002</v>
      </c>
      <c r="Y316" s="14">
        <f t="shared" si="29"/>
        <v>1941.84</v>
      </c>
      <c r="AZ316" s="9"/>
      <c r="BA316" s="9"/>
      <c r="BB316" s="9"/>
      <c r="BC316" s="9"/>
      <c r="BD316" s="9"/>
      <c r="BE316" s="9"/>
      <c r="BF316" s="9"/>
      <c r="BG316" s="9"/>
      <c r="BH316" s="9"/>
      <c r="BI316" s="9"/>
      <c r="BJ316" s="9"/>
      <c r="BK316" s="9"/>
      <c r="BL316" s="9"/>
      <c r="BM316" s="9"/>
      <c r="BN316" s="9"/>
      <c r="BO316" s="9"/>
      <c r="BP316" s="9"/>
      <c r="BQ316" s="9"/>
      <c r="BR316" s="9"/>
      <c r="BS316" s="9"/>
      <c r="BT316" s="9"/>
      <c r="BU316" s="9"/>
      <c r="BV316" s="9"/>
      <c r="BW316" s="9"/>
    </row>
    <row r="317" spans="1:75" ht="12" x14ac:dyDescent="0.2">
      <c r="A317" s="13">
        <v>27</v>
      </c>
      <c r="B317" s="14">
        <f t="shared" si="29"/>
        <v>1916.2899999999997</v>
      </c>
      <c r="C317" s="14">
        <f t="shared" si="29"/>
        <v>1894.01</v>
      </c>
      <c r="D317" s="14">
        <f t="shared" si="29"/>
        <v>1864.0399999999997</v>
      </c>
      <c r="E317" s="14">
        <f t="shared" si="29"/>
        <v>1865.6200000000001</v>
      </c>
      <c r="F317" s="14">
        <f t="shared" si="29"/>
        <v>1945.89</v>
      </c>
      <c r="G317" s="14">
        <f t="shared" si="29"/>
        <v>2052.67</v>
      </c>
      <c r="H317" s="14">
        <f t="shared" si="29"/>
        <v>2309.6600000000003</v>
      </c>
      <c r="I317" s="14">
        <f t="shared" si="29"/>
        <v>2546.3900000000003</v>
      </c>
      <c r="J317" s="14">
        <f t="shared" si="29"/>
        <v>2625.32</v>
      </c>
      <c r="K317" s="14">
        <f t="shared" si="29"/>
        <v>2627.15</v>
      </c>
      <c r="L317" s="14">
        <f t="shared" si="29"/>
        <v>2640.6200000000003</v>
      </c>
      <c r="M317" s="14">
        <f t="shared" si="29"/>
        <v>2669.07</v>
      </c>
      <c r="N317" s="14">
        <f t="shared" si="29"/>
        <v>2660.82</v>
      </c>
      <c r="O317" s="14">
        <f t="shared" si="29"/>
        <v>2663.82</v>
      </c>
      <c r="P317" s="14">
        <f t="shared" si="29"/>
        <v>2660.4</v>
      </c>
      <c r="Q317" s="14">
        <f t="shared" si="29"/>
        <v>2650.77</v>
      </c>
      <c r="R317" s="14">
        <f t="shared" si="29"/>
        <v>2610.04</v>
      </c>
      <c r="S317" s="14">
        <f t="shared" si="29"/>
        <v>2619.9</v>
      </c>
      <c r="T317" s="14">
        <f t="shared" si="29"/>
        <v>2616.13</v>
      </c>
      <c r="U317" s="14">
        <f t="shared" si="29"/>
        <v>2631.11</v>
      </c>
      <c r="V317" s="14">
        <f t="shared" si="29"/>
        <v>2598.63</v>
      </c>
      <c r="W317" s="14">
        <f t="shared" si="29"/>
        <v>2486.1600000000003</v>
      </c>
      <c r="X317" s="14">
        <f t="shared" si="29"/>
        <v>2328.8500000000004</v>
      </c>
      <c r="Y317" s="14">
        <f t="shared" si="29"/>
        <v>2024.3</v>
      </c>
      <c r="AZ317" s="9"/>
      <c r="BA317" s="9"/>
      <c r="BB317" s="9"/>
      <c r="BC317" s="9"/>
      <c r="BD317" s="9"/>
      <c r="BE317" s="9"/>
      <c r="BF317" s="9"/>
      <c r="BG317" s="9"/>
      <c r="BH317" s="9"/>
      <c r="BI317" s="9"/>
      <c r="BJ317" s="9"/>
      <c r="BK317" s="9"/>
      <c r="BL317" s="9"/>
      <c r="BM317" s="9"/>
      <c r="BN317" s="9"/>
      <c r="BO317" s="9"/>
      <c r="BP317" s="9"/>
      <c r="BQ317" s="9"/>
      <c r="BR317" s="9"/>
      <c r="BS317" s="9"/>
      <c r="BT317" s="9"/>
      <c r="BU317" s="9"/>
      <c r="BV317" s="9"/>
      <c r="BW317" s="9"/>
    </row>
    <row r="318" spans="1:75" ht="12" x14ac:dyDescent="0.2">
      <c r="A318" s="13">
        <v>28</v>
      </c>
      <c r="B318" s="14">
        <f t="shared" si="29"/>
        <v>2028.55</v>
      </c>
      <c r="C318" s="14">
        <f t="shared" si="29"/>
        <v>1922.8799999999999</v>
      </c>
      <c r="D318" s="14">
        <f t="shared" si="29"/>
        <v>1882.2699999999998</v>
      </c>
      <c r="E318" s="14">
        <f t="shared" si="29"/>
        <v>1860.16</v>
      </c>
      <c r="F318" s="14">
        <f t="shared" si="29"/>
        <v>1896.0199999999998</v>
      </c>
      <c r="G318" s="14">
        <f t="shared" si="29"/>
        <v>1933.76</v>
      </c>
      <c r="H318" s="14">
        <f t="shared" si="29"/>
        <v>2029.9199999999998</v>
      </c>
      <c r="I318" s="14">
        <f t="shared" si="29"/>
        <v>2248.5100000000002</v>
      </c>
      <c r="J318" s="14">
        <f t="shared" si="29"/>
        <v>2368.71</v>
      </c>
      <c r="K318" s="14">
        <f t="shared" si="29"/>
        <v>2511.23</v>
      </c>
      <c r="L318" s="14">
        <f t="shared" si="29"/>
        <v>2540.2800000000002</v>
      </c>
      <c r="M318" s="14">
        <f t="shared" si="29"/>
        <v>2544.46</v>
      </c>
      <c r="N318" s="14">
        <f t="shared" si="29"/>
        <v>2542.44</v>
      </c>
      <c r="O318" s="14">
        <f t="shared" si="29"/>
        <v>2542.11</v>
      </c>
      <c r="P318" s="14">
        <f t="shared" si="29"/>
        <v>2543.59</v>
      </c>
      <c r="Q318" s="14">
        <f t="shared" si="29"/>
        <v>2508.73</v>
      </c>
      <c r="R318" s="14">
        <f t="shared" si="29"/>
        <v>2518.2400000000002</v>
      </c>
      <c r="S318" s="14">
        <f t="shared" si="29"/>
        <v>2541.9</v>
      </c>
      <c r="T318" s="14">
        <f t="shared" si="29"/>
        <v>2540</v>
      </c>
      <c r="U318" s="14">
        <f t="shared" si="29"/>
        <v>2535.6800000000003</v>
      </c>
      <c r="V318" s="14">
        <f t="shared" si="29"/>
        <v>2535.6800000000003</v>
      </c>
      <c r="W318" s="14">
        <f t="shared" si="29"/>
        <v>2395.94</v>
      </c>
      <c r="X318" s="14">
        <f t="shared" si="29"/>
        <v>2287.7800000000002</v>
      </c>
      <c r="Y318" s="14">
        <f t="shared" si="29"/>
        <v>2026.76</v>
      </c>
      <c r="AZ318" s="9"/>
      <c r="BA318" s="9"/>
      <c r="BB318" s="9"/>
      <c r="BC318" s="9"/>
      <c r="BD318" s="9"/>
      <c r="BE318" s="9"/>
      <c r="BF318" s="9"/>
      <c r="BG318" s="9"/>
      <c r="BH318" s="9"/>
      <c r="BI318" s="9"/>
      <c r="BJ318" s="9"/>
      <c r="BK318" s="9"/>
      <c r="BL318" s="9"/>
      <c r="BM318" s="9"/>
      <c r="BN318" s="9"/>
      <c r="BO318" s="9"/>
      <c r="BP318" s="9"/>
      <c r="BQ318" s="9"/>
      <c r="BR318" s="9"/>
      <c r="BS318" s="9"/>
      <c r="BT318" s="9"/>
      <c r="BU318" s="9"/>
      <c r="BV318" s="9"/>
      <c r="BW318" s="9"/>
    </row>
    <row r="319" spans="1:75" ht="12" x14ac:dyDescent="0.2">
      <c r="A319" s="13">
        <v>29</v>
      </c>
      <c r="B319" s="14">
        <f t="shared" si="29"/>
        <v>1985.2099999999998</v>
      </c>
      <c r="C319" s="14">
        <f t="shared" si="29"/>
        <v>1907.3300000000002</v>
      </c>
      <c r="D319" s="14">
        <f t="shared" si="29"/>
        <v>1841.36</v>
      </c>
      <c r="E319" s="14">
        <f t="shared" si="29"/>
        <v>1845.0199999999998</v>
      </c>
      <c r="F319" s="14">
        <f t="shared" si="29"/>
        <v>1889.1000000000001</v>
      </c>
      <c r="G319" s="14">
        <f t="shared" si="29"/>
        <v>1920.32</v>
      </c>
      <c r="H319" s="14">
        <f t="shared" si="29"/>
        <v>1984.66</v>
      </c>
      <c r="I319" s="14">
        <f t="shared" si="29"/>
        <v>2114.88</v>
      </c>
      <c r="J319" s="14">
        <f t="shared" si="29"/>
        <v>2305.63</v>
      </c>
      <c r="K319" s="14">
        <f t="shared" si="29"/>
        <v>2403.2200000000003</v>
      </c>
      <c r="L319" s="14">
        <f t="shared" si="29"/>
        <v>2516.13</v>
      </c>
      <c r="M319" s="14">
        <f t="shared" si="29"/>
        <v>2530.3000000000002</v>
      </c>
      <c r="N319" s="14">
        <f t="shared" si="29"/>
        <v>2529.7400000000002</v>
      </c>
      <c r="O319" s="14">
        <f t="shared" si="29"/>
        <v>2531.54</v>
      </c>
      <c r="P319" s="14">
        <f t="shared" si="29"/>
        <v>2530.9500000000003</v>
      </c>
      <c r="Q319" s="14">
        <f t="shared" si="29"/>
        <v>2494.5500000000002</v>
      </c>
      <c r="R319" s="14">
        <f t="shared" si="29"/>
        <v>2506.6000000000004</v>
      </c>
      <c r="S319" s="14">
        <f t="shared" si="29"/>
        <v>2535.8900000000003</v>
      </c>
      <c r="T319" s="14">
        <f t="shared" si="29"/>
        <v>2541.38</v>
      </c>
      <c r="U319" s="14">
        <f t="shared" si="29"/>
        <v>2544.9900000000002</v>
      </c>
      <c r="V319" s="14">
        <f t="shared" si="29"/>
        <v>2546.6600000000003</v>
      </c>
      <c r="W319" s="14">
        <f t="shared" si="29"/>
        <v>2438.65</v>
      </c>
      <c r="X319" s="14">
        <f t="shared" si="29"/>
        <v>2271.2800000000002</v>
      </c>
      <c r="Y319" s="14">
        <f t="shared" si="29"/>
        <v>1997.97</v>
      </c>
      <c r="Z319" s="4">
        <f>IFERROR(Y319,"скрыть")</f>
        <v>1997.97</v>
      </c>
      <c r="AZ319" s="9"/>
      <c r="BA319" s="9"/>
      <c r="BB319" s="9"/>
      <c r="BC319" s="9"/>
      <c r="BD319" s="9"/>
      <c r="BE319" s="9"/>
      <c r="BF319" s="9"/>
      <c r="BG319" s="9"/>
      <c r="BH319" s="9"/>
      <c r="BI319" s="9"/>
      <c r="BJ319" s="9"/>
      <c r="BK319" s="9"/>
      <c r="BL319" s="9"/>
      <c r="BM319" s="9"/>
      <c r="BN319" s="9"/>
      <c r="BO319" s="9"/>
      <c r="BP319" s="9"/>
      <c r="BQ319" s="9"/>
      <c r="BR319" s="9"/>
      <c r="BS319" s="9"/>
      <c r="BT319" s="9"/>
      <c r="BU319" s="9"/>
      <c r="BV319" s="9"/>
      <c r="BW319" s="9"/>
    </row>
    <row r="320" spans="1:75" ht="12" x14ac:dyDescent="0.2">
      <c r="A320" s="13">
        <v>30</v>
      </c>
      <c r="B320" s="14">
        <f t="shared" si="29"/>
        <v>1918.14</v>
      </c>
      <c r="C320" s="14">
        <f t="shared" si="29"/>
        <v>1858.49</v>
      </c>
      <c r="D320" s="14">
        <f t="shared" si="29"/>
        <v>1804.5800000000002</v>
      </c>
      <c r="E320" s="14">
        <f t="shared" si="29"/>
        <v>1803.5800000000002</v>
      </c>
      <c r="F320" s="14">
        <f t="shared" si="29"/>
        <v>1849.34</v>
      </c>
      <c r="G320" s="14">
        <f t="shared" si="29"/>
        <v>1955.1200000000001</v>
      </c>
      <c r="H320" s="14">
        <f t="shared" si="29"/>
        <v>2238.8900000000003</v>
      </c>
      <c r="I320" s="14">
        <f t="shared" si="29"/>
        <v>2397.0300000000002</v>
      </c>
      <c r="J320" s="14">
        <f t="shared" si="29"/>
        <v>2533.2600000000002</v>
      </c>
      <c r="K320" s="14">
        <f t="shared" si="29"/>
        <v>2531.19</v>
      </c>
      <c r="L320" s="14">
        <f t="shared" si="29"/>
        <v>2541.0500000000002</v>
      </c>
      <c r="M320" s="14">
        <f t="shared" si="29"/>
        <v>2567.75</v>
      </c>
      <c r="N320" s="14">
        <f t="shared" si="29"/>
        <v>2562.5100000000002</v>
      </c>
      <c r="O320" s="14">
        <f t="shared" si="29"/>
        <v>2569.8000000000002</v>
      </c>
      <c r="P320" s="14">
        <f t="shared" si="29"/>
        <v>2562.4100000000003</v>
      </c>
      <c r="Q320" s="14">
        <f t="shared" si="29"/>
        <v>2555.65</v>
      </c>
      <c r="R320" s="14">
        <f t="shared" si="29"/>
        <v>2520.36</v>
      </c>
      <c r="S320" s="14">
        <f t="shared" si="29"/>
        <v>2529.8300000000004</v>
      </c>
      <c r="T320" s="14">
        <f t="shared" si="29"/>
        <v>2535.27</v>
      </c>
      <c r="U320" s="14">
        <f t="shared" si="29"/>
        <v>2547.0300000000002</v>
      </c>
      <c r="V320" s="14">
        <f t="shared" si="29"/>
        <v>2506.81</v>
      </c>
      <c r="W320" s="14">
        <f t="shared" si="29"/>
        <v>2346.6600000000003</v>
      </c>
      <c r="X320" s="14">
        <f t="shared" si="29"/>
        <v>2197.06</v>
      </c>
      <c r="Y320" s="14">
        <f t="shared" si="29"/>
        <v>1908.34</v>
      </c>
      <c r="Z320" s="4">
        <f>IFERROR(Y320,"скрыть")</f>
        <v>1908.34</v>
      </c>
      <c r="AZ320" s="9"/>
      <c r="BA320" s="9"/>
      <c r="BB320" s="9"/>
      <c r="BC320" s="9"/>
      <c r="BD320" s="9"/>
      <c r="BE320" s="9"/>
      <c r="BF320" s="9"/>
      <c r="BG320" s="9"/>
      <c r="BH320" s="9"/>
      <c r="BI320" s="9"/>
      <c r="BJ320" s="9"/>
      <c r="BK320" s="9"/>
      <c r="BL320" s="9"/>
      <c r="BM320" s="9"/>
      <c r="BN320" s="9"/>
      <c r="BO320" s="9"/>
      <c r="BP320" s="9"/>
      <c r="BQ320" s="9"/>
      <c r="BR320" s="9"/>
      <c r="BS320" s="9"/>
      <c r="BT320" s="9"/>
      <c r="BU320" s="9"/>
      <c r="BV320" s="9"/>
      <c r="BW320" s="9"/>
    </row>
    <row r="321" spans="1:75" ht="12" x14ac:dyDescent="0.2">
      <c r="A321" s="13">
        <v>31</v>
      </c>
      <c r="B321" s="14">
        <f t="shared" si="29"/>
        <v>1808.2299999999998</v>
      </c>
      <c r="C321" s="14">
        <f t="shared" si="29"/>
        <v>1784.0199999999998</v>
      </c>
      <c r="D321" s="14">
        <f t="shared" si="29"/>
        <v>1772.2</v>
      </c>
      <c r="E321" s="14">
        <f t="shared" si="29"/>
        <v>1769.41</v>
      </c>
      <c r="F321" s="14">
        <f t="shared" si="29"/>
        <v>1810.4999999999998</v>
      </c>
      <c r="G321" s="14">
        <f t="shared" si="29"/>
        <v>1826.26</v>
      </c>
      <c r="H321" s="14">
        <f t="shared" si="29"/>
        <v>2057.0300000000002</v>
      </c>
      <c r="I321" s="14">
        <f t="shared" si="29"/>
        <v>2284.5300000000002</v>
      </c>
      <c r="J321" s="14">
        <f t="shared" si="29"/>
        <v>2336.38</v>
      </c>
      <c r="K321" s="14">
        <f t="shared" si="29"/>
        <v>2346.38</v>
      </c>
      <c r="L321" s="14">
        <f t="shared" si="29"/>
        <v>2359.9</v>
      </c>
      <c r="M321" s="14">
        <f t="shared" si="29"/>
        <v>2391.8000000000002</v>
      </c>
      <c r="N321" s="14">
        <f t="shared" si="29"/>
        <v>2376.8900000000003</v>
      </c>
      <c r="O321" s="14">
        <f t="shared" si="29"/>
        <v>2381.9500000000003</v>
      </c>
      <c r="P321" s="14">
        <f t="shared" si="29"/>
        <v>2375.8000000000002</v>
      </c>
      <c r="Q321" s="14">
        <f t="shared" si="29"/>
        <v>2368.5100000000002</v>
      </c>
      <c r="R321" s="14">
        <f t="shared" si="29"/>
        <v>2328.4700000000003</v>
      </c>
      <c r="S321" s="14">
        <f t="shared" si="29"/>
        <v>2339.0800000000004</v>
      </c>
      <c r="T321" s="14">
        <f t="shared" si="29"/>
        <v>2351.4700000000003</v>
      </c>
      <c r="U321" s="14">
        <f t="shared" si="29"/>
        <v>2367.75</v>
      </c>
      <c r="V321" s="14">
        <f t="shared" si="29"/>
        <v>2337.6800000000003</v>
      </c>
      <c r="W321" s="14">
        <f t="shared" si="29"/>
        <v>2261.2400000000002</v>
      </c>
      <c r="X321" s="14">
        <f t="shared" si="29"/>
        <v>2034.72</v>
      </c>
      <c r="Y321" s="14">
        <f t="shared" si="29"/>
        <v>1824.4399999999998</v>
      </c>
      <c r="Z321" s="4">
        <f>IFERROR(Y321,"скрыть")</f>
        <v>1824.4399999999998</v>
      </c>
      <c r="AZ321" s="9"/>
      <c r="BA321" s="9"/>
      <c r="BB321" s="9"/>
      <c r="BC321" s="9"/>
      <c r="BD321" s="9"/>
      <c r="BE321" s="9"/>
      <c r="BF321" s="9"/>
      <c r="BG321" s="9"/>
      <c r="BH321" s="9"/>
      <c r="BI321" s="9"/>
      <c r="BJ321" s="9"/>
      <c r="BK321" s="9"/>
      <c r="BL321" s="9"/>
      <c r="BM321" s="9"/>
      <c r="BN321" s="9"/>
      <c r="BO321" s="9"/>
      <c r="BP321" s="9"/>
      <c r="BQ321" s="9"/>
      <c r="BR321" s="9"/>
      <c r="BS321" s="9"/>
      <c r="BT321" s="9"/>
      <c r="BU321" s="9"/>
      <c r="BV321" s="9"/>
      <c r="BW321" s="9"/>
    </row>
    <row r="322" spans="1:75" ht="11.25" customHeight="1" x14ac:dyDescent="0.2">
      <c r="A322" s="71"/>
      <c r="B322" s="72" t="s">
        <v>91</v>
      </c>
      <c r="C322" s="72"/>
      <c r="D322" s="72"/>
      <c r="E322" s="72"/>
      <c r="F322" s="72"/>
      <c r="G322" s="72"/>
      <c r="H322" s="72"/>
      <c r="I322" s="72"/>
      <c r="J322" s="72"/>
      <c r="K322" s="72"/>
      <c r="L322" s="72"/>
      <c r="M322" s="72"/>
      <c r="N322" s="72"/>
      <c r="O322" s="72"/>
      <c r="P322" s="72"/>
      <c r="Q322" s="72"/>
      <c r="R322" s="72"/>
      <c r="S322" s="72"/>
      <c r="T322" s="72"/>
      <c r="U322" s="72"/>
      <c r="V322" s="72"/>
      <c r="W322" s="72"/>
      <c r="X322" s="72"/>
      <c r="Y322" s="72"/>
      <c r="AZ322" s="9"/>
      <c r="BA322" s="9"/>
      <c r="BB322" s="9"/>
      <c r="BC322" s="9"/>
      <c r="BD322" s="9"/>
      <c r="BE322" s="9"/>
      <c r="BF322" s="9"/>
      <c r="BG322" s="9"/>
      <c r="BH322" s="9"/>
      <c r="BI322" s="9"/>
      <c r="BJ322" s="9"/>
      <c r="BK322" s="9"/>
      <c r="BL322" s="9"/>
      <c r="BM322" s="9"/>
      <c r="BN322" s="9"/>
      <c r="BO322" s="9"/>
      <c r="BP322" s="9"/>
      <c r="BQ322" s="9"/>
      <c r="BR322" s="9"/>
      <c r="BS322" s="9"/>
      <c r="BT322" s="9"/>
      <c r="BU322" s="9"/>
      <c r="BV322" s="9"/>
      <c r="BW322" s="9"/>
    </row>
    <row r="323" spans="1:75" ht="11.25" customHeight="1" x14ac:dyDescent="0.2">
      <c r="A323" s="71"/>
      <c r="B323" s="72"/>
      <c r="C323" s="72"/>
      <c r="D323" s="72"/>
      <c r="E323" s="72"/>
      <c r="F323" s="72"/>
      <c r="G323" s="72"/>
      <c r="H323" s="72"/>
      <c r="I323" s="72"/>
      <c r="J323" s="72"/>
      <c r="K323" s="72"/>
      <c r="L323" s="72"/>
      <c r="M323" s="72"/>
      <c r="N323" s="72"/>
      <c r="O323" s="72"/>
      <c r="P323" s="72"/>
      <c r="Q323" s="72"/>
      <c r="R323" s="72"/>
      <c r="S323" s="72"/>
      <c r="T323" s="72"/>
      <c r="U323" s="72"/>
      <c r="V323" s="72"/>
      <c r="W323" s="72"/>
      <c r="X323" s="72"/>
      <c r="Y323" s="72"/>
      <c r="AZ323" s="9"/>
      <c r="BA323" s="9"/>
      <c r="BB323" s="9"/>
      <c r="BC323" s="9"/>
      <c r="BD323" s="9"/>
      <c r="BE323" s="9"/>
      <c r="BF323" s="9"/>
      <c r="BG323" s="9"/>
      <c r="BH323" s="9"/>
      <c r="BI323" s="9"/>
      <c r="BJ323" s="9"/>
      <c r="BK323" s="9"/>
      <c r="BL323" s="9"/>
      <c r="BM323" s="9"/>
      <c r="BN323" s="9"/>
      <c r="BO323" s="9"/>
      <c r="BP323" s="9"/>
      <c r="BQ323" s="9"/>
      <c r="BR323" s="9"/>
      <c r="BS323" s="9"/>
      <c r="BT323" s="9"/>
      <c r="BU323" s="9"/>
      <c r="BV323" s="9"/>
      <c r="BW323" s="9"/>
    </row>
    <row r="324" spans="1:75" s="7" customFormat="1" ht="32.65" customHeight="1" x14ac:dyDescent="0.2">
      <c r="A324" s="11" t="s">
        <v>64</v>
      </c>
      <c r="B324" s="12" t="s">
        <v>65</v>
      </c>
      <c r="C324" s="12" t="s">
        <v>66</v>
      </c>
      <c r="D324" s="12" t="s">
        <v>67</v>
      </c>
      <c r="E324" s="12" t="s">
        <v>68</v>
      </c>
      <c r="F324" s="12" t="s">
        <v>69</v>
      </c>
      <c r="G324" s="12" t="s">
        <v>70</v>
      </c>
      <c r="H324" s="12" t="s">
        <v>71</v>
      </c>
      <c r="I324" s="12" t="s">
        <v>72</v>
      </c>
      <c r="J324" s="12" t="s">
        <v>73</v>
      </c>
      <c r="K324" s="12" t="s">
        <v>74</v>
      </c>
      <c r="L324" s="12" t="s">
        <v>75</v>
      </c>
      <c r="M324" s="12" t="s">
        <v>76</v>
      </c>
      <c r="N324" s="12" t="s">
        <v>77</v>
      </c>
      <c r="O324" s="12" t="s">
        <v>78</v>
      </c>
      <c r="P324" s="12" t="s">
        <v>79</v>
      </c>
      <c r="Q324" s="12" t="s">
        <v>80</v>
      </c>
      <c r="R324" s="12" t="s">
        <v>81</v>
      </c>
      <c r="S324" s="12" t="s">
        <v>82</v>
      </c>
      <c r="T324" s="12" t="s">
        <v>83</v>
      </c>
      <c r="U324" s="12" t="s">
        <v>84</v>
      </c>
      <c r="V324" s="12" t="s">
        <v>85</v>
      </c>
      <c r="W324" s="12" t="s">
        <v>86</v>
      </c>
      <c r="X324" s="12" t="s">
        <v>87</v>
      </c>
      <c r="Y324" s="12" t="s">
        <v>88</v>
      </c>
      <c r="Z324" s="6"/>
      <c r="AZ324" s="9"/>
      <c r="BA324" s="9"/>
      <c r="BB324" s="9"/>
      <c r="BC324" s="9"/>
      <c r="BD324" s="9"/>
      <c r="BE324" s="9"/>
      <c r="BF324" s="9"/>
      <c r="BG324" s="9"/>
      <c r="BH324" s="9"/>
      <c r="BI324" s="9"/>
      <c r="BJ324" s="9"/>
      <c r="BK324" s="9"/>
      <c r="BL324" s="9"/>
      <c r="BM324" s="9"/>
      <c r="BN324" s="9"/>
      <c r="BO324" s="9"/>
      <c r="BP324" s="9"/>
      <c r="BQ324" s="9"/>
      <c r="BR324" s="9"/>
      <c r="BS324" s="9"/>
      <c r="BT324" s="9"/>
      <c r="BU324" s="9"/>
      <c r="BV324" s="9"/>
      <c r="BW324" s="9"/>
    </row>
    <row r="325" spans="1:75" ht="12" x14ac:dyDescent="0.2">
      <c r="A325" s="13">
        <v>1</v>
      </c>
      <c r="B325" s="14">
        <f>B223</f>
        <v>1882.5599999999997</v>
      </c>
      <c r="C325" s="14">
        <f t="shared" ref="C325:Y325" si="30">C223</f>
        <v>1828.4999999999998</v>
      </c>
      <c r="D325" s="14">
        <f t="shared" si="30"/>
        <v>1872.3700000000001</v>
      </c>
      <c r="E325" s="14">
        <f t="shared" si="30"/>
        <v>1823.4399999999998</v>
      </c>
      <c r="F325" s="14">
        <f t="shared" si="30"/>
        <v>1800.6000000000001</v>
      </c>
      <c r="G325" s="14">
        <f t="shared" si="30"/>
        <v>1800.0199999999998</v>
      </c>
      <c r="H325" s="14">
        <f t="shared" si="30"/>
        <v>1802.14</v>
      </c>
      <c r="I325" s="14">
        <f t="shared" si="30"/>
        <v>1784.1299999999999</v>
      </c>
      <c r="J325" s="14">
        <f t="shared" si="30"/>
        <v>1745.3099999999997</v>
      </c>
      <c r="K325" s="14">
        <f t="shared" si="30"/>
        <v>1772.84</v>
      </c>
      <c r="L325" s="14">
        <f t="shared" si="30"/>
        <v>1872.39</v>
      </c>
      <c r="M325" s="14">
        <f t="shared" si="30"/>
        <v>1889.61</v>
      </c>
      <c r="N325" s="14">
        <f t="shared" si="30"/>
        <v>1972.76</v>
      </c>
      <c r="O325" s="14">
        <f t="shared" si="30"/>
        <v>2009.32</v>
      </c>
      <c r="P325" s="14">
        <f t="shared" si="30"/>
        <v>1981.14</v>
      </c>
      <c r="Q325" s="14">
        <f t="shared" si="30"/>
        <v>2069.3200000000002</v>
      </c>
      <c r="R325" s="14">
        <f t="shared" si="30"/>
        <v>2179.4</v>
      </c>
      <c r="S325" s="14">
        <f t="shared" si="30"/>
        <v>2206.6400000000003</v>
      </c>
      <c r="T325" s="14">
        <f t="shared" si="30"/>
        <v>2209.9700000000003</v>
      </c>
      <c r="U325" s="14">
        <f t="shared" si="30"/>
        <v>2209.59</v>
      </c>
      <c r="V325" s="14">
        <f t="shared" si="30"/>
        <v>2224.8500000000004</v>
      </c>
      <c r="W325" s="14">
        <f t="shared" si="30"/>
        <v>2208.4300000000003</v>
      </c>
      <c r="X325" s="14">
        <f t="shared" si="30"/>
        <v>1973.11</v>
      </c>
      <c r="Y325" s="14">
        <f t="shared" si="30"/>
        <v>1803.78</v>
      </c>
      <c r="AZ325" s="9"/>
      <c r="BA325" s="9"/>
      <c r="BB325" s="9"/>
      <c r="BC325" s="9"/>
      <c r="BD325" s="9"/>
      <c r="BE325" s="9"/>
      <c r="BF325" s="9"/>
      <c r="BG325" s="9"/>
      <c r="BH325" s="9"/>
      <c r="BI325" s="9"/>
      <c r="BJ325" s="9"/>
      <c r="BK325" s="9"/>
      <c r="BL325" s="9"/>
      <c r="BM325" s="9"/>
      <c r="BN325" s="9"/>
      <c r="BO325" s="9"/>
      <c r="BP325" s="9"/>
      <c r="BQ325" s="9"/>
      <c r="BR325" s="9"/>
      <c r="BS325" s="9"/>
      <c r="BT325" s="9"/>
      <c r="BU325" s="9"/>
      <c r="BV325" s="9"/>
      <c r="BW325" s="9"/>
    </row>
    <row r="326" spans="1:75" ht="12" x14ac:dyDescent="0.2">
      <c r="A326" s="13">
        <v>2</v>
      </c>
      <c r="B326" s="14">
        <f t="shared" ref="B326:Y336" si="31">B224</f>
        <v>1779.26</v>
      </c>
      <c r="C326" s="14">
        <f t="shared" si="31"/>
        <v>1708.3</v>
      </c>
      <c r="D326" s="14">
        <f t="shared" si="31"/>
        <v>1666.11</v>
      </c>
      <c r="E326" s="14">
        <f t="shared" si="31"/>
        <v>1649.8799999999999</v>
      </c>
      <c r="F326" s="14">
        <f t="shared" si="31"/>
        <v>1664.68</v>
      </c>
      <c r="G326" s="14">
        <f t="shared" si="31"/>
        <v>1681.7</v>
      </c>
      <c r="H326" s="14">
        <f t="shared" si="31"/>
        <v>1691.86</v>
      </c>
      <c r="I326" s="14">
        <f t="shared" si="31"/>
        <v>1722.6499999999999</v>
      </c>
      <c r="J326" s="14">
        <f t="shared" si="31"/>
        <v>1841.4199999999998</v>
      </c>
      <c r="K326" s="14">
        <f t="shared" si="31"/>
        <v>2002.7299999999998</v>
      </c>
      <c r="L326" s="14">
        <f t="shared" si="31"/>
        <v>2257.9500000000003</v>
      </c>
      <c r="M326" s="14">
        <f t="shared" si="31"/>
        <v>2318.1600000000003</v>
      </c>
      <c r="N326" s="14">
        <f t="shared" si="31"/>
        <v>2314.11</v>
      </c>
      <c r="O326" s="14">
        <f t="shared" si="31"/>
        <v>2323.15</v>
      </c>
      <c r="P326" s="14">
        <f t="shared" si="31"/>
        <v>2279.6400000000003</v>
      </c>
      <c r="Q326" s="14">
        <f t="shared" si="31"/>
        <v>2329.6400000000003</v>
      </c>
      <c r="R326" s="14">
        <f t="shared" si="31"/>
        <v>2357</v>
      </c>
      <c r="S326" s="14">
        <f t="shared" si="31"/>
        <v>2366.3200000000002</v>
      </c>
      <c r="T326" s="14">
        <f t="shared" si="31"/>
        <v>2366.84</v>
      </c>
      <c r="U326" s="14">
        <f t="shared" si="31"/>
        <v>2364</v>
      </c>
      <c r="V326" s="14">
        <f t="shared" si="31"/>
        <v>2366.25</v>
      </c>
      <c r="W326" s="14">
        <f t="shared" si="31"/>
        <v>2348.9300000000003</v>
      </c>
      <c r="X326" s="14">
        <f t="shared" si="31"/>
        <v>2177.1000000000004</v>
      </c>
      <c r="Y326" s="14">
        <f t="shared" si="31"/>
        <v>1886.2499999999998</v>
      </c>
      <c r="AZ326" s="9"/>
      <c r="BA326" s="9"/>
      <c r="BB326" s="9"/>
      <c r="BC326" s="9"/>
      <c r="BD326" s="9"/>
      <c r="BE326" s="9"/>
      <c r="BF326" s="9"/>
      <c r="BG326" s="9"/>
      <c r="BH326" s="9"/>
      <c r="BI326" s="9"/>
      <c r="BJ326" s="9"/>
      <c r="BK326" s="9"/>
      <c r="BL326" s="9"/>
      <c r="BM326" s="9"/>
      <c r="BN326" s="9"/>
      <c r="BO326" s="9"/>
      <c r="BP326" s="9"/>
      <c r="BQ326" s="9"/>
      <c r="BR326" s="9"/>
      <c r="BS326" s="9"/>
      <c r="BT326" s="9"/>
      <c r="BU326" s="9"/>
      <c r="BV326" s="9"/>
      <c r="BW326" s="9"/>
    </row>
    <row r="327" spans="1:75" ht="12" x14ac:dyDescent="0.2">
      <c r="A327" s="13">
        <v>3</v>
      </c>
      <c r="B327" s="14">
        <f t="shared" si="31"/>
        <v>1822.0399999999997</v>
      </c>
      <c r="C327" s="14">
        <f t="shared" si="31"/>
        <v>1754.1299999999999</v>
      </c>
      <c r="D327" s="14">
        <f t="shared" si="31"/>
        <v>1705.16</v>
      </c>
      <c r="E327" s="14">
        <f t="shared" si="31"/>
        <v>1666.52</v>
      </c>
      <c r="F327" s="14">
        <f t="shared" si="31"/>
        <v>1711.2499999999998</v>
      </c>
      <c r="G327" s="14">
        <f t="shared" si="31"/>
        <v>1727.61</v>
      </c>
      <c r="H327" s="14">
        <f t="shared" si="31"/>
        <v>1750.2699999999998</v>
      </c>
      <c r="I327" s="14">
        <f t="shared" si="31"/>
        <v>1795.64</v>
      </c>
      <c r="J327" s="14">
        <f t="shared" si="31"/>
        <v>2021.34</v>
      </c>
      <c r="K327" s="14">
        <f t="shared" si="31"/>
        <v>2296.2000000000003</v>
      </c>
      <c r="L327" s="14">
        <f t="shared" si="31"/>
        <v>2338.8300000000004</v>
      </c>
      <c r="M327" s="14">
        <f t="shared" si="31"/>
        <v>2354.9100000000003</v>
      </c>
      <c r="N327" s="14">
        <f t="shared" si="31"/>
        <v>2358.6600000000003</v>
      </c>
      <c r="O327" s="14">
        <f t="shared" si="31"/>
        <v>2362.1600000000003</v>
      </c>
      <c r="P327" s="14">
        <f t="shared" si="31"/>
        <v>2333.1800000000003</v>
      </c>
      <c r="Q327" s="14">
        <f t="shared" si="31"/>
        <v>2339.31</v>
      </c>
      <c r="R327" s="14">
        <f t="shared" si="31"/>
        <v>2363.7200000000003</v>
      </c>
      <c r="S327" s="14">
        <f t="shared" si="31"/>
        <v>2374.5700000000002</v>
      </c>
      <c r="T327" s="14">
        <f t="shared" si="31"/>
        <v>2370.79</v>
      </c>
      <c r="U327" s="14">
        <f t="shared" si="31"/>
        <v>2365.65</v>
      </c>
      <c r="V327" s="14">
        <f t="shared" si="31"/>
        <v>2366.5300000000002</v>
      </c>
      <c r="W327" s="14">
        <f t="shared" si="31"/>
        <v>2313.84</v>
      </c>
      <c r="X327" s="14">
        <f t="shared" si="31"/>
        <v>1995.61</v>
      </c>
      <c r="Y327" s="14">
        <f t="shared" si="31"/>
        <v>1768.7899999999997</v>
      </c>
      <c r="AZ327" s="9"/>
      <c r="BA327" s="9"/>
      <c r="BB327" s="9"/>
      <c r="BC327" s="9"/>
      <c r="BD327" s="9"/>
      <c r="BE327" s="9"/>
      <c r="BF327" s="9"/>
      <c r="BG327" s="9"/>
      <c r="BH327" s="9"/>
      <c r="BI327" s="9"/>
      <c r="BJ327" s="9"/>
      <c r="BK327" s="9"/>
      <c r="BL327" s="9"/>
      <c r="BM327" s="9"/>
      <c r="BN327" s="9"/>
      <c r="BO327" s="9"/>
      <c r="BP327" s="9"/>
      <c r="BQ327" s="9"/>
      <c r="BR327" s="9"/>
      <c r="BS327" s="9"/>
      <c r="BT327" s="9"/>
      <c r="BU327" s="9"/>
      <c r="BV327" s="9"/>
      <c r="BW327" s="9"/>
    </row>
    <row r="328" spans="1:75" ht="12" x14ac:dyDescent="0.2">
      <c r="A328" s="13">
        <v>4</v>
      </c>
      <c r="B328" s="14">
        <f t="shared" si="31"/>
        <v>1750.61</v>
      </c>
      <c r="C328" s="14">
        <f t="shared" si="31"/>
        <v>1688.22</v>
      </c>
      <c r="D328" s="14">
        <f t="shared" si="31"/>
        <v>1652.84</v>
      </c>
      <c r="E328" s="14">
        <f t="shared" si="31"/>
        <v>1621.39</v>
      </c>
      <c r="F328" s="14">
        <f t="shared" si="31"/>
        <v>1668.6499999999999</v>
      </c>
      <c r="G328" s="14">
        <f t="shared" si="31"/>
        <v>1703.57</v>
      </c>
      <c r="H328" s="14">
        <f t="shared" si="31"/>
        <v>1746.3700000000001</v>
      </c>
      <c r="I328" s="14">
        <f t="shared" si="31"/>
        <v>1852.51</v>
      </c>
      <c r="J328" s="14">
        <f t="shared" si="31"/>
        <v>2089.25</v>
      </c>
      <c r="K328" s="14">
        <f t="shared" si="31"/>
        <v>2324.7600000000002</v>
      </c>
      <c r="L328" s="14">
        <f t="shared" si="31"/>
        <v>2365.13</v>
      </c>
      <c r="M328" s="14">
        <f t="shared" si="31"/>
        <v>2380.11</v>
      </c>
      <c r="N328" s="14">
        <f t="shared" si="31"/>
        <v>2380.75</v>
      </c>
      <c r="O328" s="14">
        <f t="shared" si="31"/>
        <v>2383.9700000000003</v>
      </c>
      <c r="P328" s="14">
        <f t="shared" si="31"/>
        <v>2360.1000000000004</v>
      </c>
      <c r="Q328" s="14">
        <f t="shared" si="31"/>
        <v>2360.61</v>
      </c>
      <c r="R328" s="14">
        <f t="shared" si="31"/>
        <v>2379.7400000000002</v>
      </c>
      <c r="S328" s="14">
        <f t="shared" si="31"/>
        <v>2397.15</v>
      </c>
      <c r="T328" s="14">
        <f t="shared" si="31"/>
        <v>2389.23</v>
      </c>
      <c r="U328" s="14">
        <f t="shared" si="31"/>
        <v>2382.1000000000004</v>
      </c>
      <c r="V328" s="14">
        <f t="shared" si="31"/>
        <v>2385.19</v>
      </c>
      <c r="W328" s="14">
        <f t="shared" si="31"/>
        <v>2349.9700000000003</v>
      </c>
      <c r="X328" s="14">
        <f t="shared" si="31"/>
        <v>2100.02</v>
      </c>
      <c r="Y328" s="14">
        <f t="shared" si="31"/>
        <v>1848.9399999999998</v>
      </c>
      <c r="AZ328" s="9"/>
      <c r="BA328" s="9"/>
      <c r="BB328" s="9"/>
      <c r="BC328" s="9"/>
      <c r="BD328" s="9"/>
      <c r="BE328" s="9"/>
      <c r="BF328" s="9"/>
      <c r="BG328" s="9"/>
      <c r="BH328" s="9"/>
      <c r="BI328" s="9"/>
      <c r="BJ328" s="9"/>
      <c r="BK328" s="9"/>
      <c r="BL328" s="9"/>
      <c r="BM328" s="9"/>
      <c r="BN328" s="9"/>
      <c r="BO328" s="9"/>
      <c r="BP328" s="9"/>
      <c r="BQ328" s="9"/>
      <c r="BR328" s="9"/>
      <c r="BS328" s="9"/>
      <c r="BT328" s="9"/>
      <c r="BU328" s="9"/>
      <c r="BV328" s="9"/>
      <c r="BW328" s="9"/>
    </row>
    <row r="329" spans="1:75" ht="12" x14ac:dyDescent="0.2">
      <c r="A329" s="13">
        <v>5</v>
      </c>
      <c r="B329" s="14">
        <f t="shared" si="31"/>
        <v>1772.49</v>
      </c>
      <c r="C329" s="14">
        <f t="shared" si="31"/>
        <v>1707.8799999999999</v>
      </c>
      <c r="D329" s="14">
        <f t="shared" si="31"/>
        <v>1654.57</v>
      </c>
      <c r="E329" s="14">
        <f t="shared" si="31"/>
        <v>1647.32</v>
      </c>
      <c r="F329" s="14">
        <f t="shared" si="31"/>
        <v>1677.66</v>
      </c>
      <c r="G329" s="14">
        <f t="shared" si="31"/>
        <v>1697.03</v>
      </c>
      <c r="H329" s="14">
        <f t="shared" si="31"/>
        <v>1754.95</v>
      </c>
      <c r="I329" s="14">
        <f t="shared" si="31"/>
        <v>1826.14</v>
      </c>
      <c r="J329" s="14">
        <f t="shared" si="31"/>
        <v>2107.6000000000004</v>
      </c>
      <c r="K329" s="14">
        <f t="shared" si="31"/>
        <v>2324.36</v>
      </c>
      <c r="L329" s="14">
        <f t="shared" si="31"/>
        <v>2351.21</v>
      </c>
      <c r="M329" s="14">
        <f t="shared" si="31"/>
        <v>2355.9</v>
      </c>
      <c r="N329" s="14">
        <f t="shared" si="31"/>
        <v>2355.21</v>
      </c>
      <c r="O329" s="14">
        <f t="shared" si="31"/>
        <v>2356.3900000000003</v>
      </c>
      <c r="P329" s="14">
        <f t="shared" si="31"/>
        <v>2345.9300000000003</v>
      </c>
      <c r="Q329" s="14">
        <f t="shared" si="31"/>
        <v>2347.06</v>
      </c>
      <c r="R329" s="14">
        <f t="shared" si="31"/>
        <v>2356.36</v>
      </c>
      <c r="S329" s="14">
        <f t="shared" si="31"/>
        <v>2370.86</v>
      </c>
      <c r="T329" s="14">
        <f t="shared" si="31"/>
        <v>2363.1600000000003</v>
      </c>
      <c r="U329" s="14">
        <f t="shared" si="31"/>
        <v>2355.42</v>
      </c>
      <c r="V329" s="14">
        <f t="shared" si="31"/>
        <v>2355.0800000000004</v>
      </c>
      <c r="W329" s="14">
        <f t="shared" si="31"/>
        <v>2339.63</v>
      </c>
      <c r="X329" s="14">
        <f t="shared" si="31"/>
        <v>2015.97</v>
      </c>
      <c r="Y329" s="14">
        <f t="shared" si="31"/>
        <v>1790.41</v>
      </c>
      <c r="AZ329" s="9"/>
      <c r="BA329" s="9"/>
      <c r="BB329" s="9"/>
      <c r="BC329" s="9"/>
      <c r="BD329" s="9"/>
      <c r="BE329" s="9"/>
      <c r="BF329" s="9"/>
      <c r="BG329" s="9"/>
      <c r="BH329" s="9"/>
      <c r="BI329" s="9"/>
      <c r="BJ329" s="9"/>
      <c r="BK329" s="9"/>
      <c r="BL329" s="9"/>
      <c r="BM329" s="9"/>
      <c r="BN329" s="9"/>
      <c r="BO329" s="9"/>
      <c r="BP329" s="9"/>
      <c r="BQ329" s="9"/>
      <c r="BR329" s="9"/>
      <c r="BS329" s="9"/>
      <c r="BT329" s="9"/>
      <c r="BU329" s="9"/>
      <c r="BV329" s="9"/>
      <c r="BW329" s="9"/>
    </row>
    <row r="330" spans="1:75" ht="12" x14ac:dyDescent="0.2">
      <c r="A330" s="13">
        <v>6</v>
      </c>
      <c r="B330" s="14">
        <f t="shared" si="31"/>
        <v>1730.9799999999998</v>
      </c>
      <c r="C330" s="14">
        <f t="shared" si="31"/>
        <v>1629.32</v>
      </c>
      <c r="D330" s="14">
        <f t="shared" si="31"/>
        <v>1552.29</v>
      </c>
      <c r="E330" s="14">
        <f t="shared" si="31"/>
        <v>1527.35</v>
      </c>
      <c r="F330" s="14">
        <f t="shared" si="31"/>
        <v>1555.62</v>
      </c>
      <c r="G330" s="14">
        <f t="shared" si="31"/>
        <v>1598.7099999999998</v>
      </c>
      <c r="H330" s="14">
        <f t="shared" si="31"/>
        <v>1654.04</v>
      </c>
      <c r="I330" s="14">
        <f t="shared" si="31"/>
        <v>1789.2499999999998</v>
      </c>
      <c r="J330" s="14">
        <f t="shared" si="31"/>
        <v>2023.4999999999998</v>
      </c>
      <c r="K330" s="14">
        <f t="shared" si="31"/>
        <v>2275.2000000000003</v>
      </c>
      <c r="L330" s="14">
        <f t="shared" si="31"/>
        <v>2316.56</v>
      </c>
      <c r="M330" s="14">
        <f t="shared" si="31"/>
        <v>2329.5700000000002</v>
      </c>
      <c r="N330" s="14">
        <f t="shared" si="31"/>
        <v>2330.86</v>
      </c>
      <c r="O330" s="14">
        <f t="shared" si="31"/>
        <v>2332.5800000000004</v>
      </c>
      <c r="P330" s="14">
        <f t="shared" si="31"/>
        <v>2309.23</v>
      </c>
      <c r="Q330" s="14">
        <f t="shared" si="31"/>
        <v>2315.15</v>
      </c>
      <c r="R330" s="14">
        <f t="shared" si="31"/>
        <v>2339.3200000000002</v>
      </c>
      <c r="S330" s="14">
        <f t="shared" si="31"/>
        <v>2347.29</v>
      </c>
      <c r="T330" s="14">
        <f t="shared" si="31"/>
        <v>2344.1000000000004</v>
      </c>
      <c r="U330" s="14">
        <f t="shared" si="31"/>
        <v>2341.6000000000004</v>
      </c>
      <c r="V330" s="14">
        <f t="shared" si="31"/>
        <v>2341.7400000000002</v>
      </c>
      <c r="W330" s="14">
        <f t="shared" si="31"/>
        <v>2296.44</v>
      </c>
      <c r="X330" s="14">
        <f t="shared" si="31"/>
        <v>1977.0199999999998</v>
      </c>
      <c r="Y330" s="14">
        <f t="shared" si="31"/>
        <v>1793.9999999999998</v>
      </c>
      <c r="AZ330" s="9"/>
      <c r="BA330" s="9"/>
      <c r="BB330" s="9"/>
      <c r="BC330" s="9"/>
      <c r="BD330" s="9"/>
      <c r="BE330" s="9"/>
      <c r="BF330" s="9"/>
      <c r="BG330" s="9"/>
      <c r="BH330" s="9"/>
      <c r="BI330" s="9"/>
      <c r="BJ330" s="9"/>
      <c r="BK330" s="9"/>
      <c r="BL330" s="9"/>
      <c r="BM330" s="9"/>
      <c r="BN330" s="9"/>
      <c r="BO330" s="9"/>
      <c r="BP330" s="9"/>
      <c r="BQ330" s="9"/>
      <c r="BR330" s="9"/>
      <c r="BS330" s="9"/>
      <c r="BT330" s="9"/>
      <c r="BU330" s="9"/>
      <c r="BV330" s="9"/>
      <c r="BW330" s="9"/>
    </row>
    <row r="331" spans="1:75" ht="12" x14ac:dyDescent="0.2">
      <c r="A331" s="13">
        <v>7</v>
      </c>
      <c r="B331" s="14">
        <f t="shared" si="31"/>
        <v>1733.1200000000001</v>
      </c>
      <c r="C331" s="14">
        <f t="shared" si="31"/>
        <v>1649.26</v>
      </c>
      <c r="D331" s="14">
        <f t="shared" si="31"/>
        <v>1582.01</v>
      </c>
      <c r="E331" s="14">
        <f t="shared" si="31"/>
        <v>1551.43</v>
      </c>
      <c r="F331" s="14">
        <f t="shared" si="31"/>
        <v>1568.68</v>
      </c>
      <c r="G331" s="14">
        <f t="shared" si="31"/>
        <v>1594.2099999999998</v>
      </c>
      <c r="H331" s="14">
        <f t="shared" si="31"/>
        <v>1627.36</v>
      </c>
      <c r="I331" s="14">
        <f t="shared" si="31"/>
        <v>1719.7</v>
      </c>
      <c r="J331" s="14">
        <f t="shared" si="31"/>
        <v>1842.09</v>
      </c>
      <c r="K331" s="14">
        <f t="shared" si="31"/>
        <v>2086.11</v>
      </c>
      <c r="L331" s="14">
        <f t="shared" si="31"/>
        <v>2231.9500000000003</v>
      </c>
      <c r="M331" s="14">
        <f t="shared" si="31"/>
        <v>2251</v>
      </c>
      <c r="N331" s="14">
        <f t="shared" si="31"/>
        <v>2251.81</v>
      </c>
      <c r="O331" s="14">
        <f t="shared" si="31"/>
        <v>2251.8000000000002</v>
      </c>
      <c r="P331" s="14">
        <f t="shared" si="31"/>
        <v>2220.6200000000003</v>
      </c>
      <c r="Q331" s="14">
        <f t="shared" si="31"/>
        <v>2229.2400000000002</v>
      </c>
      <c r="R331" s="14">
        <f t="shared" si="31"/>
        <v>2257.1200000000003</v>
      </c>
      <c r="S331" s="14">
        <f t="shared" si="31"/>
        <v>2275.9300000000003</v>
      </c>
      <c r="T331" s="14">
        <f t="shared" si="31"/>
        <v>2273.8000000000002</v>
      </c>
      <c r="U331" s="14">
        <f t="shared" si="31"/>
        <v>2271.1400000000003</v>
      </c>
      <c r="V331" s="14">
        <f t="shared" si="31"/>
        <v>2279.13</v>
      </c>
      <c r="W331" s="14">
        <f t="shared" si="31"/>
        <v>2256.2800000000002</v>
      </c>
      <c r="X331" s="14">
        <f t="shared" si="31"/>
        <v>2070.86</v>
      </c>
      <c r="Y331" s="14">
        <f t="shared" si="31"/>
        <v>1827.53</v>
      </c>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row>
    <row r="332" spans="1:75" ht="12" x14ac:dyDescent="0.2">
      <c r="A332" s="13">
        <v>8</v>
      </c>
      <c r="B332" s="14">
        <f t="shared" si="31"/>
        <v>1789.8300000000002</v>
      </c>
      <c r="C332" s="14">
        <f t="shared" si="31"/>
        <v>1714.55</v>
      </c>
      <c r="D332" s="14">
        <f t="shared" si="31"/>
        <v>1655.14</v>
      </c>
      <c r="E332" s="14">
        <f t="shared" si="31"/>
        <v>1612.14</v>
      </c>
      <c r="F332" s="14">
        <f t="shared" si="31"/>
        <v>1646.08</v>
      </c>
      <c r="G332" s="14">
        <f t="shared" si="31"/>
        <v>1663.99</v>
      </c>
      <c r="H332" s="14">
        <f t="shared" si="31"/>
        <v>1689.1</v>
      </c>
      <c r="I332" s="14">
        <f t="shared" si="31"/>
        <v>1787.24</v>
      </c>
      <c r="J332" s="14">
        <f t="shared" si="31"/>
        <v>2002.49</v>
      </c>
      <c r="K332" s="14">
        <f t="shared" si="31"/>
        <v>2255.31</v>
      </c>
      <c r="L332" s="14">
        <f t="shared" si="31"/>
        <v>2337.3900000000003</v>
      </c>
      <c r="M332" s="14">
        <f t="shared" si="31"/>
        <v>2354.23</v>
      </c>
      <c r="N332" s="14">
        <f t="shared" si="31"/>
        <v>2356.4100000000003</v>
      </c>
      <c r="O332" s="14">
        <f t="shared" si="31"/>
        <v>2357.8000000000002</v>
      </c>
      <c r="P332" s="14">
        <f t="shared" si="31"/>
        <v>2335.7200000000003</v>
      </c>
      <c r="Q332" s="14">
        <f t="shared" si="31"/>
        <v>2341.9700000000003</v>
      </c>
      <c r="R332" s="14">
        <f t="shared" si="31"/>
        <v>2365.02</v>
      </c>
      <c r="S332" s="14">
        <f t="shared" si="31"/>
        <v>2384.42</v>
      </c>
      <c r="T332" s="14">
        <f t="shared" si="31"/>
        <v>2378.73</v>
      </c>
      <c r="U332" s="14">
        <f t="shared" si="31"/>
        <v>2370.6000000000004</v>
      </c>
      <c r="V332" s="14">
        <f t="shared" si="31"/>
        <v>2371.3500000000004</v>
      </c>
      <c r="W332" s="14">
        <f t="shared" si="31"/>
        <v>2338.15</v>
      </c>
      <c r="X332" s="14">
        <f t="shared" si="31"/>
        <v>2085.5800000000004</v>
      </c>
      <c r="Y332" s="14">
        <f t="shared" si="31"/>
        <v>1806.4199999999998</v>
      </c>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row>
    <row r="333" spans="1:75" ht="12" x14ac:dyDescent="0.2">
      <c r="A333" s="13">
        <v>9</v>
      </c>
      <c r="B333" s="14">
        <f t="shared" si="31"/>
        <v>1772.6499999999999</v>
      </c>
      <c r="C333" s="14">
        <f t="shared" si="31"/>
        <v>1677.59</v>
      </c>
      <c r="D333" s="14">
        <f t="shared" si="31"/>
        <v>1610.14</v>
      </c>
      <c r="E333" s="14">
        <f t="shared" si="31"/>
        <v>1591.6</v>
      </c>
      <c r="F333" s="14">
        <f t="shared" si="31"/>
        <v>1631.68</v>
      </c>
      <c r="G333" s="14">
        <f t="shared" si="31"/>
        <v>1767.2899999999997</v>
      </c>
      <c r="H333" s="14">
        <f t="shared" si="31"/>
        <v>1989.95</v>
      </c>
      <c r="I333" s="14">
        <f t="shared" si="31"/>
        <v>2359.6800000000003</v>
      </c>
      <c r="J333" s="14">
        <f t="shared" si="31"/>
        <v>2452.77</v>
      </c>
      <c r="K333" s="14">
        <f t="shared" si="31"/>
        <v>2488.5100000000002</v>
      </c>
      <c r="L333" s="14">
        <f t="shared" si="31"/>
        <v>2505.06</v>
      </c>
      <c r="M333" s="14">
        <f t="shared" si="31"/>
        <v>2515.23</v>
      </c>
      <c r="N333" s="14">
        <f t="shared" si="31"/>
        <v>2501.23</v>
      </c>
      <c r="O333" s="14">
        <f t="shared" si="31"/>
        <v>2509.92</v>
      </c>
      <c r="P333" s="14">
        <f t="shared" si="31"/>
        <v>2475.5100000000002</v>
      </c>
      <c r="Q333" s="14">
        <f t="shared" si="31"/>
        <v>2471.9500000000003</v>
      </c>
      <c r="R333" s="14">
        <f t="shared" si="31"/>
        <v>2430.6600000000003</v>
      </c>
      <c r="S333" s="14">
        <f t="shared" si="31"/>
        <v>2442.1600000000003</v>
      </c>
      <c r="T333" s="14">
        <f t="shared" si="31"/>
        <v>2429.71</v>
      </c>
      <c r="U333" s="14">
        <f t="shared" si="31"/>
        <v>2487.5300000000002</v>
      </c>
      <c r="V333" s="14">
        <f t="shared" si="31"/>
        <v>2447.6000000000004</v>
      </c>
      <c r="W333" s="14">
        <f t="shared" si="31"/>
        <v>2401.15</v>
      </c>
      <c r="X333" s="14">
        <f t="shared" si="31"/>
        <v>2119.9</v>
      </c>
      <c r="Y333" s="14">
        <f t="shared" si="31"/>
        <v>1794.3500000000001</v>
      </c>
      <c r="AZ333" s="9"/>
      <c r="BA333" s="9"/>
      <c r="BB333" s="9"/>
      <c r="BC333" s="9"/>
      <c r="BD333" s="9"/>
      <c r="BE333" s="9"/>
      <c r="BF333" s="9"/>
      <c r="BG333" s="9"/>
      <c r="BH333" s="9"/>
      <c r="BI333" s="9"/>
      <c r="BJ333" s="9"/>
      <c r="BK333" s="9"/>
      <c r="BL333" s="9"/>
      <c r="BM333" s="9"/>
      <c r="BN333" s="9"/>
      <c r="BO333" s="9"/>
      <c r="BP333" s="9"/>
      <c r="BQ333" s="9"/>
      <c r="BR333" s="9"/>
      <c r="BS333" s="9"/>
      <c r="BT333" s="9"/>
      <c r="BU333" s="9"/>
      <c r="BV333" s="9"/>
      <c r="BW333" s="9"/>
    </row>
    <row r="334" spans="1:75" ht="12" x14ac:dyDescent="0.2">
      <c r="A334" s="13">
        <v>10</v>
      </c>
      <c r="B334" s="14">
        <f t="shared" si="31"/>
        <v>1775.4199999999998</v>
      </c>
      <c r="C334" s="14">
        <f t="shared" si="31"/>
        <v>1689.59</v>
      </c>
      <c r="D334" s="14">
        <f t="shared" si="31"/>
        <v>1624.84</v>
      </c>
      <c r="E334" s="14">
        <f t="shared" si="31"/>
        <v>1628.6499999999999</v>
      </c>
      <c r="F334" s="14">
        <f t="shared" si="31"/>
        <v>1725.51</v>
      </c>
      <c r="G334" s="14">
        <f t="shared" si="31"/>
        <v>1835.1699999999998</v>
      </c>
      <c r="H334" s="14">
        <f t="shared" si="31"/>
        <v>2044.34</v>
      </c>
      <c r="I334" s="14">
        <f t="shared" si="31"/>
        <v>2413.61</v>
      </c>
      <c r="J334" s="14">
        <f t="shared" si="31"/>
        <v>2499.6400000000003</v>
      </c>
      <c r="K334" s="14">
        <f t="shared" si="31"/>
        <v>2531.96</v>
      </c>
      <c r="L334" s="14">
        <f t="shared" si="31"/>
        <v>2542.06</v>
      </c>
      <c r="M334" s="14">
        <f t="shared" si="31"/>
        <v>2546.63</v>
      </c>
      <c r="N334" s="14">
        <f t="shared" si="31"/>
        <v>2537.9100000000003</v>
      </c>
      <c r="O334" s="14">
        <f t="shared" si="31"/>
        <v>2540.4500000000003</v>
      </c>
      <c r="P334" s="14">
        <f t="shared" si="31"/>
        <v>2510.46</v>
      </c>
      <c r="Q334" s="14">
        <f t="shared" si="31"/>
        <v>2504.86</v>
      </c>
      <c r="R334" s="14">
        <f t="shared" si="31"/>
        <v>2498.7800000000002</v>
      </c>
      <c r="S334" s="14">
        <f t="shared" si="31"/>
        <v>2500.0700000000002</v>
      </c>
      <c r="T334" s="14">
        <f t="shared" si="31"/>
        <v>2486.42</v>
      </c>
      <c r="U334" s="14">
        <f t="shared" si="31"/>
        <v>2514.9500000000003</v>
      </c>
      <c r="V334" s="14">
        <f t="shared" si="31"/>
        <v>2481.61</v>
      </c>
      <c r="W334" s="14">
        <f t="shared" si="31"/>
        <v>2418.86</v>
      </c>
      <c r="X334" s="14">
        <f t="shared" si="31"/>
        <v>2145.7200000000003</v>
      </c>
      <c r="Y334" s="14">
        <f t="shared" si="31"/>
        <v>1830.9199999999998</v>
      </c>
      <c r="AZ334" s="9"/>
      <c r="BA334" s="9"/>
      <c r="BB334" s="9"/>
      <c r="BC334" s="9"/>
      <c r="BD334" s="9"/>
      <c r="BE334" s="9"/>
      <c r="BF334" s="9"/>
      <c r="BG334" s="9"/>
      <c r="BH334" s="9"/>
      <c r="BI334" s="9"/>
      <c r="BJ334" s="9"/>
      <c r="BK334" s="9"/>
      <c r="BL334" s="9"/>
      <c r="BM334" s="9"/>
      <c r="BN334" s="9"/>
      <c r="BO334" s="9"/>
      <c r="BP334" s="9"/>
      <c r="BQ334" s="9"/>
      <c r="BR334" s="9"/>
      <c r="BS334" s="9"/>
      <c r="BT334" s="9"/>
      <c r="BU334" s="9"/>
      <c r="BV334" s="9"/>
      <c r="BW334" s="9"/>
    </row>
    <row r="335" spans="1:75" ht="12" x14ac:dyDescent="0.2">
      <c r="A335" s="13">
        <v>11</v>
      </c>
      <c r="B335" s="14">
        <f t="shared" si="31"/>
        <v>1808.2499999999998</v>
      </c>
      <c r="C335" s="14">
        <f t="shared" si="31"/>
        <v>1759.16</v>
      </c>
      <c r="D335" s="14">
        <f t="shared" si="31"/>
        <v>1697.91</v>
      </c>
      <c r="E335" s="14">
        <f t="shared" si="31"/>
        <v>1694.06</v>
      </c>
      <c r="F335" s="14">
        <f t="shared" si="31"/>
        <v>1772.49</v>
      </c>
      <c r="G335" s="14">
        <f t="shared" si="31"/>
        <v>1873.3099999999997</v>
      </c>
      <c r="H335" s="14">
        <f t="shared" si="31"/>
        <v>2033.2899999999997</v>
      </c>
      <c r="I335" s="14">
        <f t="shared" si="31"/>
        <v>2427.81</v>
      </c>
      <c r="J335" s="14">
        <f t="shared" si="31"/>
        <v>2534.4100000000003</v>
      </c>
      <c r="K335" s="14">
        <f t="shared" si="31"/>
        <v>2567.63</v>
      </c>
      <c r="L335" s="14">
        <f t="shared" si="31"/>
        <v>2583.4500000000003</v>
      </c>
      <c r="M335" s="14">
        <f t="shared" si="31"/>
        <v>2597.69</v>
      </c>
      <c r="N335" s="14">
        <f t="shared" si="31"/>
        <v>2586.09</v>
      </c>
      <c r="O335" s="14">
        <f t="shared" si="31"/>
        <v>2588.5700000000002</v>
      </c>
      <c r="P335" s="14">
        <f t="shared" si="31"/>
        <v>2557.4500000000003</v>
      </c>
      <c r="Q335" s="14">
        <f t="shared" si="31"/>
        <v>2553.2000000000003</v>
      </c>
      <c r="R335" s="14">
        <f t="shared" si="31"/>
        <v>2515.7400000000002</v>
      </c>
      <c r="S335" s="14">
        <f t="shared" si="31"/>
        <v>2521.4</v>
      </c>
      <c r="T335" s="14">
        <f t="shared" si="31"/>
        <v>2499.46</v>
      </c>
      <c r="U335" s="14">
        <f t="shared" si="31"/>
        <v>2555.54</v>
      </c>
      <c r="V335" s="14">
        <f t="shared" si="31"/>
        <v>2537.9100000000003</v>
      </c>
      <c r="W335" s="14">
        <f t="shared" si="31"/>
        <v>2502.6000000000004</v>
      </c>
      <c r="X335" s="14">
        <f t="shared" si="31"/>
        <v>2354.7800000000002</v>
      </c>
      <c r="Y335" s="14">
        <f t="shared" si="31"/>
        <v>1953.49</v>
      </c>
      <c r="AZ335" s="9"/>
      <c r="BA335" s="9"/>
      <c r="BB335" s="9"/>
      <c r="BC335" s="9"/>
      <c r="BD335" s="9"/>
      <c r="BE335" s="9"/>
      <c r="BF335" s="9"/>
      <c r="BG335" s="9"/>
      <c r="BH335" s="9"/>
      <c r="BI335" s="9"/>
      <c r="BJ335" s="9"/>
      <c r="BK335" s="9"/>
      <c r="BL335" s="9"/>
      <c r="BM335" s="9"/>
      <c r="BN335" s="9"/>
      <c r="BO335" s="9"/>
      <c r="BP335" s="9"/>
      <c r="BQ335" s="9"/>
      <c r="BR335" s="9"/>
      <c r="BS335" s="9"/>
      <c r="BT335" s="9"/>
      <c r="BU335" s="9"/>
      <c r="BV335" s="9"/>
      <c r="BW335" s="9"/>
    </row>
    <row r="336" spans="1:75" ht="12" x14ac:dyDescent="0.2">
      <c r="A336" s="13">
        <v>12</v>
      </c>
      <c r="B336" s="14">
        <f t="shared" si="31"/>
        <v>1848.53</v>
      </c>
      <c r="C336" s="14">
        <f t="shared" si="31"/>
        <v>1794.5800000000002</v>
      </c>
      <c r="D336" s="14">
        <f t="shared" si="31"/>
        <v>1773.5199999999998</v>
      </c>
      <c r="E336" s="14">
        <f t="shared" si="31"/>
        <v>1771.5800000000002</v>
      </c>
      <c r="F336" s="14">
        <f t="shared" si="31"/>
        <v>1801.8799999999999</v>
      </c>
      <c r="G336" s="14">
        <f t="shared" si="31"/>
        <v>1894.41</v>
      </c>
      <c r="H336" s="14">
        <f t="shared" si="31"/>
        <v>2037.6699999999998</v>
      </c>
      <c r="I336" s="14">
        <f t="shared" si="31"/>
        <v>2413.84</v>
      </c>
      <c r="J336" s="14">
        <f t="shared" si="31"/>
        <v>2488.27</v>
      </c>
      <c r="K336" s="14">
        <f t="shared" si="31"/>
        <v>2517.6200000000003</v>
      </c>
      <c r="L336" s="14">
        <f t="shared" si="31"/>
        <v>2519.9</v>
      </c>
      <c r="M336" s="14">
        <f t="shared" si="31"/>
        <v>2535.1800000000003</v>
      </c>
      <c r="N336" s="14">
        <f t="shared" si="31"/>
        <v>2525.1800000000003</v>
      </c>
      <c r="O336" s="14">
        <f t="shared" si="31"/>
        <v>2532.98</v>
      </c>
      <c r="P336" s="14">
        <f t="shared" si="31"/>
        <v>2506.4100000000003</v>
      </c>
      <c r="Q336" s="14">
        <f t="shared" ref="Q336:Y336" si="32">Q234</f>
        <v>2501.8500000000004</v>
      </c>
      <c r="R336" s="14">
        <f t="shared" si="32"/>
        <v>2494.1600000000003</v>
      </c>
      <c r="S336" s="14">
        <f t="shared" si="32"/>
        <v>2488.7800000000002</v>
      </c>
      <c r="T336" s="14">
        <f t="shared" si="32"/>
        <v>2482.75</v>
      </c>
      <c r="U336" s="14">
        <f t="shared" si="32"/>
        <v>2502.1200000000003</v>
      </c>
      <c r="V336" s="14">
        <f t="shared" si="32"/>
        <v>2486.0100000000002</v>
      </c>
      <c r="W336" s="14">
        <f t="shared" si="32"/>
        <v>2445.5500000000002</v>
      </c>
      <c r="X336" s="14">
        <f t="shared" si="32"/>
        <v>2281.9700000000003</v>
      </c>
      <c r="Y336" s="14">
        <f t="shared" si="32"/>
        <v>1921.9599999999998</v>
      </c>
      <c r="AZ336" s="9"/>
      <c r="BA336" s="9"/>
      <c r="BB336" s="9"/>
      <c r="BC336" s="9"/>
      <c r="BD336" s="9"/>
      <c r="BE336" s="9"/>
      <c r="BF336" s="9"/>
      <c r="BG336" s="9"/>
      <c r="BH336" s="9"/>
      <c r="BI336" s="9"/>
      <c r="BJ336" s="9"/>
      <c r="BK336" s="9"/>
      <c r="BL336" s="9"/>
      <c r="BM336" s="9"/>
      <c r="BN336" s="9"/>
      <c r="BO336" s="9"/>
      <c r="BP336" s="9"/>
      <c r="BQ336" s="9"/>
      <c r="BR336" s="9"/>
      <c r="BS336" s="9"/>
      <c r="BT336" s="9"/>
      <c r="BU336" s="9"/>
      <c r="BV336" s="9"/>
      <c r="BW336" s="9"/>
    </row>
    <row r="337" spans="1:75" ht="12" x14ac:dyDescent="0.2">
      <c r="A337" s="13">
        <v>13</v>
      </c>
      <c r="B337" s="14">
        <f t="shared" ref="B337:Y347" si="33">B235</f>
        <v>1880.26</v>
      </c>
      <c r="C337" s="14">
        <f t="shared" si="33"/>
        <v>1823.1000000000001</v>
      </c>
      <c r="D337" s="14">
        <f t="shared" si="33"/>
        <v>1794.45</v>
      </c>
      <c r="E337" s="14">
        <f t="shared" si="33"/>
        <v>1793.8099999999997</v>
      </c>
      <c r="F337" s="14">
        <f t="shared" si="33"/>
        <v>1846.43</v>
      </c>
      <c r="G337" s="14">
        <f t="shared" si="33"/>
        <v>1936.36</v>
      </c>
      <c r="H337" s="14">
        <f t="shared" si="33"/>
        <v>2269.6400000000003</v>
      </c>
      <c r="I337" s="14">
        <f t="shared" si="33"/>
        <v>2436.8200000000002</v>
      </c>
      <c r="J337" s="14">
        <f t="shared" si="33"/>
        <v>2523.6400000000003</v>
      </c>
      <c r="K337" s="14">
        <f t="shared" si="33"/>
        <v>2551.92</v>
      </c>
      <c r="L337" s="14">
        <f t="shared" si="33"/>
        <v>2565.81</v>
      </c>
      <c r="M337" s="14">
        <f t="shared" si="33"/>
        <v>2573.1600000000003</v>
      </c>
      <c r="N337" s="14">
        <f t="shared" si="33"/>
        <v>2564.36</v>
      </c>
      <c r="O337" s="14">
        <f t="shared" si="33"/>
        <v>2567.0100000000002</v>
      </c>
      <c r="P337" s="14">
        <f t="shared" si="33"/>
        <v>2530.6000000000004</v>
      </c>
      <c r="Q337" s="14">
        <f t="shared" si="33"/>
        <v>2530.5800000000004</v>
      </c>
      <c r="R337" s="14">
        <f t="shared" si="33"/>
        <v>2493.42</v>
      </c>
      <c r="S337" s="14">
        <f t="shared" si="33"/>
        <v>2481.9300000000003</v>
      </c>
      <c r="T337" s="14">
        <f t="shared" si="33"/>
        <v>2479.3000000000002</v>
      </c>
      <c r="U337" s="14">
        <f t="shared" si="33"/>
        <v>2549.59</v>
      </c>
      <c r="V337" s="14">
        <f t="shared" si="33"/>
        <v>2537.4500000000003</v>
      </c>
      <c r="W337" s="14">
        <f t="shared" si="33"/>
        <v>2489.3700000000003</v>
      </c>
      <c r="X337" s="14">
        <f t="shared" si="33"/>
        <v>2381.4300000000003</v>
      </c>
      <c r="Y337" s="14">
        <f t="shared" si="33"/>
        <v>2130.36</v>
      </c>
      <c r="AZ337" s="9"/>
      <c r="BA337" s="9"/>
      <c r="BB337" s="9"/>
      <c r="BC337" s="9"/>
      <c r="BD337" s="9"/>
      <c r="BE337" s="9"/>
      <c r="BF337" s="9"/>
      <c r="BG337" s="9"/>
      <c r="BH337" s="9"/>
      <c r="BI337" s="9"/>
      <c r="BJ337" s="9"/>
      <c r="BK337" s="9"/>
      <c r="BL337" s="9"/>
      <c r="BM337" s="9"/>
      <c r="BN337" s="9"/>
      <c r="BO337" s="9"/>
      <c r="BP337" s="9"/>
      <c r="BQ337" s="9"/>
      <c r="BR337" s="9"/>
      <c r="BS337" s="9"/>
      <c r="BT337" s="9"/>
      <c r="BU337" s="9"/>
      <c r="BV337" s="9"/>
      <c r="BW337" s="9"/>
    </row>
    <row r="338" spans="1:75" ht="12" x14ac:dyDescent="0.2">
      <c r="A338" s="13">
        <v>14</v>
      </c>
      <c r="B338" s="14">
        <f t="shared" si="33"/>
        <v>2122.4</v>
      </c>
      <c r="C338" s="14">
        <f t="shared" si="33"/>
        <v>1960.9199999999998</v>
      </c>
      <c r="D338" s="14">
        <f t="shared" si="33"/>
        <v>1932.49</v>
      </c>
      <c r="E338" s="14">
        <f t="shared" si="33"/>
        <v>1923.8700000000001</v>
      </c>
      <c r="F338" s="14">
        <f t="shared" si="33"/>
        <v>1939.9999999999998</v>
      </c>
      <c r="G338" s="14">
        <f t="shared" si="33"/>
        <v>1969.3500000000001</v>
      </c>
      <c r="H338" s="14">
        <f t="shared" si="33"/>
        <v>2064.5800000000004</v>
      </c>
      <c r="I338" s="14">
        <f t="shared" si="33"/>
        <v>2334.8200000000002</v>
      </c>
      <c r="J338" s="14">
        <f t="shared" si="33"/>
        <v>2413.96</v>
      </c>
      <c r="K338" s="14">
        <f t="shared" si="33"/>
        <v>2531.0700000000002</v>
      </c>
      <c r="L338" s="14">
        <f t="shared" si="33"/>
        <v>2560.48</v>
      </c>
      <c r="M338" s="14">
        <f t="shared" si="33"/>
        <v>2566.5500000000002</v>
      </c>
      <c r="N338" s="14">
        <f t="shared" si="33"/>
        <v>2562.2600000000002</v>
      </c>
      <c r="O338" s="14">
        <f t="shared" si="33"/>
        <v>2560.36</v>
      </c>
      <c r="P338" s="14">
        <f t="shared" si="33"/>
        <v>2535.5700000000002</v>
      </c>
      <c r="Q338" s="14">
        <f t="shared" si="33"/>
        <v>2538.1800000000003</v>
      </c>
      <c r="R338" s="14">
        <f t="shared" si="33"/>
        <v>2546.9900000000002</v>
      </c>
      <c r="S338" s="14">
        <f t="shared" si="33"/>
        <v>2556.44</v>
      </c>
      <c r="T338" s="14">
        <f t="shared" si="33"/>
        <v>2545.56</v>
      </c>
      <c r="U338" s="14">
        <f t="shared" si="33"/>
        <v>2542.1600000000003</v>
      </c>
      <c r="V338" s="14">
        <f t="shared" si="33"/>
        <v>2548.8700000000003</v>
      </c>
      <c r="W338" s="14">
        <f t="shared" si="33"/>
        <v>2428.42</v>
      </c>
      <c r="X338" s="14">
        <f t="shared" si="33"/>
        <v>2365.1600000000003</v>
      </c>
      <c r="Y338" s="14">
        <f t="shared" si="33"/>
        <v>2127.86</v>
      </c>
      <c r="AZ338" s="9"/>
      <c r="BA338" s="9"/>
      <c r="BB338" s="9"/>
      <c r="BC338" s="9"/>
      <c r="BD338" s="9"/>
      <c r="BE338" s="9"/>
      <c r="BF338" s="9"/>
      <c r="BG338" s="9"/>
      <c r="BH338" s="9"/>
      <c r="BI338" s="9"/>
      <c r="BJ338" s="9"/>
      <c r="BK338" s="9"/>
      <c r="BL338" s="9"/>
      <c r="BM338" s="9"/>
      <c r="BN338" s="9"/>
      <c r="BO338" s="9"/>
      <c r="BP338" s="9"/>
      <c r="BQ338" s="9"/>
      <c r="BR338" s="9"/>
      <c r="BS338" s="9"/>
      <c r="BT338" s="9"/>
      <c r="BU338" s="9"/>
      <c r="BV338" s="9"/>
      <c r="BW338" s="9"/>
    </row>
    <row r="339" spans="1:75" ht="12" x14ac:dyDescent="0.2">
      <c r="A339" s="13">
        <v>15</v>
      </c>
      <c r="B339" s="14">
        <f t="shared" si="33"/>
        <v>1973.95</v>
      </c>
      <c r="C339" s="14">
        <f t="shared" si="33"/>
        <v>1920.1499999999999</v>
      </c>
      <c r="D339" s="14">
        <f t="shared" si="33"/>
        <v>1853.4599999999998</v>
      </c>
      <c r="E339" s="14">
        <f t="shared" si="33"/>
        <v>1847.09</v>
      </c>
      <c r="F339" s="14">
        <f t="shared" si="33"/>
        <v>1853.76</v>
      </c>
      <c r="G339" s="14">
        <f t="shared" si="33"/>
        <v>1901.41</v>
      </c>
      <c r="H339" s="14">
        <f t="shared" si="33"/>
        <v>1917.3500000000001</v>
      </c>
      <c r="I339" s="14">
        <f t="shared" si="33"/>
        <v>2113.65</v>
      </c>
      <c r="J339" s="14">
        <f t="shared" si="33"/>
        <v>2350.9300000000003</v>
      </c>
      <c r="K339" s="14">
        <f t="shared" si="33"/>
        <v>2415.48</v>
      </c>
      <c r="L339" s="14">
        <f t="shared" si="33"/>
        <v>2472.02</v>
      </c>
      <c r="M339" s="14">
        <f t="shared" si="33"/>
        <v>2487.1200000000003</v>
      </c>
      <c r="N339" s="14">
        <f t="shared" si="33"/>
        <v>2488</v>
      </c>
      <c r="O339" s="14">
        <f t="shared" si="33"/>
        <v>2489.21</v>
      </c>
      <c r="P339" s="14">
        <f t="shared" si="33"/>
        <v>2462.5100000000002</v>
      </c>
      <c r="Q339" s="14">
        <f t="shared" si="33"/>
        <v>2470.4700000000003</v>
      </c>
      <c r="R339" s="14">
        <f t="shared" si="33"/>
        <v>2481.96</v>
      </c>
      <c r="S339" s="14">
        <f t="shared" si="33"/>
        <v>2503.8300000000004</v>
      </c>
      <c r="T339" s="14">
        <f t="shared" si="33"/>
        <v>2494.7200000000003</v>
      </c>
      <c r="U339" s="14">
        <f t="shared" si="33"/>
        <v>2503.6200000000003</v>
      </c>
      <c r="V339" s="14">
        <f t="shared" si="33"/>
        <v>2504.4100000000003</v>
      </c>
      <c r="W339" s="14">
        <f t="shared" si="33"/>
        <v>2426.71</v>
      </c>
      <c r="X339" s="14">
        <f t="shared" si="33"/>
        <v>2363.13</v>
      </c>
      <c r="Y339" s="14">
        <f t="shared" si="33"/>
        <v>2113.5300000000002</v>
      </c>
      <c r="AZ339" s="9"/>
      <c r="BA339" s="9"/>
      <c r="BB339" s="9"/>
      <c r="BC339" s="9"/>
      <c r="BD339" s="9"/>
      <c r="BE339" s="9"/>
      <c r="BF339" s="9"/>
      <c r="BG339" s="9"/>
      <c r="BH339" s="9"/>
      <c r="BI339" s="9"/>
      <c r="BJ339" s="9"/>
      <c r="BK339" s="9"/>
      <c r="BL339" s="9"/>
      <c r="BM339" s="9"/>
      <c r="BN339" s="9"/>
      <c r="BO339" s="9"/>
      <c r="BP339" s="9"/>
      <c r="BQ339" s="9"/>
      <c r="BR339" s="9"/>
      <c r="BS339" s="9"/>
      <c r="BT339" s="9"/>
      <c r="BU339" s="9"/>
      <c r="BV339" s="9"/>
      <c r="BW339" s="9"/>
    </row>
    <row r="340" spans="1:75" ht="12" x14ac:dyDescent="0.2">
      <c r="A340" s="13">
        <v>16</v>
      </c>
      <c r="B340" s="14">
        <f t="shared" si="33"/>
        <v>1958.7699999999998</v>
      </c>
      <c r="C340" s="14">
        <f t="shared" si="33"/>
        <v>1903.6699999999998</v>
      </c>
      <c r="D340" s="14">
        <f t="shared" si="33"/>
        <v>1847.05</v>
      </c>
      <c r="E340" s="14">
        <f t="shared" si="33"/>
        <v>1837.8700000000001</v>
      </c>
      <c r="F340" s="14">
        <f t="shared" si="33"/>
        <v>1874.3</v>
      </c>
      <c r="G340" s="14">
        <f t="shared" si="33"/>
        <v>1971.84</v>
      </c>
      <c r="H340" s="14">
        <f t="shared" si="33"/>
        <v>2257.5</v>
      </c>
      <c r="I340" s="14">
        <f t="shared" si="33"/>
        <v>2410.34</v>
      </c>
      <c r="J340" s="14">
        <f t="shared" si="33"/>
        <v>2606.2400000000002</v>
      </c>
      <c r="K340" s="14">
        <f t="shared" si="33"/>
        <v>2643.71</v>
      </c>
      <c r="L340" s="14">
        <f t="shared" si="33"/>
        <v>2660.31</v>
      </c>
      <c r="M340" s="14">
        <f t="shared" si="33"/>
        <v>2669.9700000000003</v>
      </c>
      <c r="N340" s="14">
        <f t="shared" si="33"/>
        <v>2672.27</v>
      </c>
      <c r="O340" s="14">
        <f t="shared" si="33"/>
        <v>2685.17</v>
      </c>
      <c r="P340" s="14">
        <f t="shared" si="33"/>
        <v>2644.6600000000003</v>
      </c>
      <c r="Q340" s="14">
        <f t="shared" si="33"/>
        <v>2638.77</v>
      </c>
      <c r="R340" s="14">
        <f t="shared" si="33"/>
        <v>2626.69</v>
      </c>
      <c r="S340" s="14">
        <f t="shared" si="33"/>
        <v>2621.79</v>
      </c>
      <c r="T340" s="14">
        <f t="shared" si="33"/>
        <v>2486.4700000000003</v>
      </c>
      <c r="U340" s="14">
        <f t="shared" si="33"/>
        <v>2645.8700000000003</v>
      </c>
      <c r="V340" s="14">
        <f t="shared" si="33"/>
        <v>2554.5500000000002</v>
      </c>
      <c r="W340" s="14">
        <f t="shared" si="33"/>
        <v>2448.7000000000003</v>
      </c>
      <c r="X340" s="14">
        <f t="shared" si="33"/>
        <v>2327.2200000000003</v>
      </c>
      <c r="Y340" s="14">
        <f t="shared" si="33"/>
        <v>1976.8700000000001</v>
      </c>
      <c r="AZ340" s="9"/>
      <c r="BA340" s="9"/>
      <c r="BB340" s="9"/>
      <c r="BC340" s="9"/>
      <c r="BD340" s="9"/>
      <c r="BE340" s="9"/>
      <c r="BF340" s="9"/>
      <c r="BG340" s="9"/>
      <c r="BH340" s="9"/>
      <c r="BI340" s="9"/>
      <c r="BJ340" s="9"/>
      <c r="BK340" s="9"/>
      <c r="BL340" s="9"/>
      <c r="BM340" s="9"/>
      <c r="BN340" s="9"/>
      <c r="BO340" s="9"/>
      <c r="BP340" s="9"/>
      <c r="BQ340" s="9"/>
      <c r="BR340" s="9"/>
      <c r="BS340" s="9"/>
      <c r="BT340" s="9"/>
      <c r="BU340" s="9"/>
      <c r="BV340" s="9"/>
      <c r="BW340" s="9"/>
    </row>
    <row r="341" spans="1:75" ht="12" x14ac:dyDescent="0.2">
      <c r="A341" s="13">
        <v>17</v>
      </c>
      <c r="B341" s="14">
        <f t="shared" si="33"/>
        <v>1816.39</v>
      </c>
      <c r="C341" s="14">
        <f t="shared" si="33"/>
        <v>1785.3</v>
      </c>
      <c r="D341" s="14">
        <f t="shared" si="33"/>
        <v>1769.7699999999998</v>
      </c>
      <c r="E341" s="14">
        <f t="shared" si="33"/>
        <v>1769.1499999999999</v>
      </c>
      <c r="F341" s="14">
        <f t="shared" si="33"/>
        <v>1791.0599999999997</v>
      </c>
      <c r="G341" s="14">
        <f t="shared" si="33"/>
        <v>1847.8300000000002</v>
      </c>
      <c r="H341" s="14">
        <f t="shared" si="33"/>
        <v>2061.0500000000002</v>
      </c>
      <c r="I341" s="14">
        <f t="shared" si="33"/>
        <v>2382.34</v>
      </c>
      <c r="J341" s="14">
        <f t="shared" si="33"/>
        <v>2419.9</v>
      </c>
      <c r="K341" s="14">
        <f t="shared" si="33"/>
        <v>2461.9300000000003</v>
      </c>
      <c r="L341" s="14">
        <f t="shared" si="33"/>
        <v>2476.56</v>
      </c>
      <c r="M341" s="14">
        <f t="shared" si="33"/>
        <v>2496.67</v>
      </c>
      <c r="N341" s="14">
        <f t="shared" si="33"/>
        <v>2484.6600000000003</v>
      </c>
      <c r="O341" s="14">
        <f t="shared" si="33"/>
        <v>2491.2200000000003</v>
      </c>
      <c r="P341" s="14">
        <f t="shared" si="33"/>
        <v>2455.44</v>
      </c>
      <c r="Q341" s="14">
        <f t="shared" si="33"/>
        <v>2446.1800000000003</v>
      </c>
      <c r="R341" s="14">
        <f t="shared" si="33"/>
        <v>2437.7200000000003</v>
      </c>
      <c r="S341" s="14">
        <f t="shared" si="33"/>
        <v>2444.84</v>
      </c>
      <c r="T341" s="14">
        <f t="shared" si="33"/>
        <v>2439.94</v>
      </c>
      <c r="U341" s="14">
        <f t="shared" si="33"/>
        <v>2461.0700000000002</v>
      </c>
      <c r="V341" s="14">
        <f t="shared" si="33"/>
        <v>2449.5300000000002</v>
      </c>
      <c r="W341" s="14">
        <f t="shared" si="33"/>
        <v>2407.44</v>
      </c>
      <c r="X341" s="14">
        <f t="shared" si="33"/>
        <v>2200.2200000000003</v>
      </c>
      <c r="Y341" s="14">
        <f t="shared" si="33"/>
        <v>1908.72</v>
      </c>
      <c r="AZ341" s="9"/>
      <c r="BA341" s="9"/>
      <c r="BB341" s="9"/>
      <c r="BC341" s="9"/>
      <c r="BD341" s="9"/>
      <c r="BE341" s="9"/>
      <c r="BF341" s="9"/>
      <c r="BG341" s="9"/>
      <c r="BH341" s="9"/>
      <c r="BI341" s="9"/>
      <c r="BJ341" s="9"/>
      <c r="BK341" s="9"/>
      <c r="BL341" s="9"/>
      <c r="BM341" s="9"/>
      <c r="BN341" s="9"/>
      <c r="BO341" s="9"/>
      <c r="BP341" s="9"/>
      <c r="BQ341" s="9"/>
      <c r="BR341" s="9"/>
      <c r="BS341" s="9"/>
      <c r="BT341" s="9"/>
      <c r="BU341" s="9"/>
      <c r="BV341" s="9"/>
      <c r="BW341" s="9"/>
    </row>
    <row r="342" spans="1:75" ht="12" x14ac:dyDescent="0.2">
      <c r="A342" s="13">
        <v>18</v>
      </c>
      <c r="B342" s="14">
        <f t="shared" si="33"/>
        <v>1854.39</v>
      </c>
      <c r="C342" s="14">
        <f t="shared" si="33"/>
        <v>1824.53</v>
      </c>
      <c r="D342" s="14">
        <f t="shared" si="33"/>
        <v>1804.05</v>
      </c>
      <c r="E342" s="14">
        <f t="shared" si="33"/>
        <v>1804.1499999999999</v>
      </c>
      <c r="F342" s="14">
        <f t="shared" si="33"/>
        <v>1836.2099999999998</v>
      </c>
      <c r="G342" s="14">
        <f t="shared" si="33"/>
        <v>1899.2499999999998</v>
      </c>
      <c r="H342" s="14">
        <f t="shared" si="33"/>
        <v>2194.7000000000003</v>
      </c>
      <c r="I342" s="14">
        <f t="shared" si="33"/>
        <v>2391.48</v>
      </c>
      <c r="J342" s="14">
        <f t="shared" si="33"/>
        <v>2484.15</v>
      </c>
      <c r="K342" s="14">
        <f t="shared" si="33"/>
        <v>2510.2000000000003</v>
      </c>
      <c r="L342" s="14">
        <f t="shared" si="33"/>
        <v>2522.25</v>
      </c>
      <c r="M342" s="14">
        <f t="shared" si="33"/>
        <v>2550.38</v>
      </c>
      <c r="N342" s="14">
        <f t="shared" si="33"/>
        <v>2532.61</v>
      </c>
      <c r="O342" s="14">
        <f t="shared" si="33"/>
        <v>2540.4500000000003</v>
      </c>
      <c r="P342" s="14">
        <f t="shared" si="33"/>
        <v>2542.3200000000002</v>
      </c>
      <c r="Q342" s="14">
        <f t="shared" si="33"/>
        <v>2502</v>
      </c>
      <c r="R342" s="14">
        <f t="shared" si="33"/>
        <v>2483.44</v>
      </c>
      <c r="S342" s="14">
        <f t="shared" si="33"/>
        <v>2495.0800000000004</v>
      </c>
      <c r="T342" s="14">
        <f t="shared" si="33"/>
        <v>2483.5500000000002</v>
      </c>
      <c r="U342" s="14">
        <f t="shared" si="33"/>
        <v>2508</v>
      </c>
      <c r="V342" s="14">
        <f t="shared" si="33"/>
        <v>2463.84</v>
      </c>
      <c r="W342" s="14">
        <f t="shared" si="33"/>
        <v>2391.7200000000003</v>
      </c>
      <c r="X342" s="14">
        <f t="shared" si="33"/>
        <v>2174.04</v>
      </c>
      <c r="Y342" s="14">
        <f t="shared" si="33"/>
        <v>1860.36</v>
      </c>
      <c r="AZ342" s="9"/>
      <c r="BA342" s="9"/>
      <c r="BB342" s="9"/>
      <c r="BC342" s="9"/>
      <c r="BD342" s="9"/>
      <c r="BE342" s="9"/>
      <c r="BF342" s="9"/>
      <c r="BG342" s="9"/>
      <c r="BH342" s="9"/>
      <c r="BI342" s="9"/>
      <c r="BJ342" s="9"/>
      <c r="BK342" s="9"/>
      <c r="BL342" s="9"/>
      <c r="BM342" s="9"/>
      <c r="BN342" s="9"/>
      <c r="BO342" s="9"/>
      <c r="BP342" s="9"/>
      <c r="BQ342" s="9"/>
      <c r="BR342" s="9"/>
      <c r="BS342" s="9"/>
      <c r="BT342" s="9"/>
      <c r="BU342" s="9"/>
      <c r="BV342" s="9"/>
      <c r="BW342" s="9"/>
    </row>
    <row r="343" spans="1:75" ht="12" x14ac:dyDescent="0.2">
      <c r="A343" s="13">
        <v>19</v>
      </c>
      <c r="B343" s="14">
        <f t="shared" si="33"/>
        <v>1864.57</v>
      </c>
      <c r="C343" s="14">
        <f t="shared" si="33"/>
        <v>1833.57</v>
      </c>
      <c r="D343" s="14">
        <f t="shared" si="33"/>
        <v>1807.24</v>
      </c>
      <c r="E343" s="14">
        <f t="shared" si="33"/>
        <v>1810.4599999999998</v>
      </c>
      <c r="F343" s="14">
        <f t="shared" si="33"/>
        <v>1847.64</v>
      </c>
      <c r="G343" s="14">
        <f t="shared" si="33"/>
        <v>1904.5599999999997</v>
      </c>
      <c r="H343" s="14">
        <f t="shared" si="33"/>
        <v>2294.96</v>
      </c>
      <c r="I343" s="14">
        <f t="shared" si="33"/>
        <v>2446.9700000000003</v>
      </c>
      <c r="J343" s="14">
        <f t="shared" si="33"/>
        <v>2522.67</v>
      </c>
      <c r="K343" s="14">
        <f t="shared" si="33"/>
        <v>2534.9500000000003</v>
      </c>
      <c r="L343" s="14">
        <f t="shared" si="33"/>
        <v>2539.42</v>
      </c>
      <c r="M343" s="14">
        <f t="shared" si="33"/>
        <v>2576.04</v>
      </c>
      <c r="N343" s="14">
        <f t="shared" si="33"/>
        <v>2556.1000000000004</v>
      </c>
      <c r="O343" s="14">
        <f t="shared" si="33"/>
        <v>2563.5700000000002</v>
      </c>
      <c r="P343" s="14">
        <f t="shared" si="33"/>
        <v>2567.5700000000002</v>
      </c>
      <c r="Q343" s="14">
        <f t="shared" si="33"/>
        <v>2522.0100000000002</v>
      </c>
      <c r="R343" s="14">
        <f t="shared" si="33"/>
        <v>2486.5100000000002</v>
      </c>
      <c r="S343" s="14">
        <f t="shared" si="33"/>
        <v>2494.17</v>
      </c>
      <c r="T343" s="14">
        <f t="shared" si="33"/>
        <v>2486.6400000000003</v>
      </c>
      <c r="U343" s="14">
        <f t="shared" si="33"/>
        <v>2533.77</v>
      </c>
      <c r="V343" s="14">
        <f t="shared" si="33"/>
        <v>2505.44</v>
      </c>
      <c r="W343" s="14">
        <f t="shared" si="33"/>
        <v>2450.67</v>
      </c>
      <c r="X343" s="14">
        <f t="shared" si="33"/>
        <v>2268.21</v>
      </c>
      <c r="Y343" s="14">
        <f t="shared" si="33"/>
        <v>1878.26</v>
      </c>
      <c r="AZ343" s="9"/>
      <c r="BA343" s="9"/>
      <c r="BB343" s="9"/>
      <c r="BC343" s="9"/>
      <c r="BD343" s="9"/>
      <c r="BE343" s="9"/>
      <c r="BF343" s="9"/>
      <c r="BG343" s="9"/>
      <c r="BH343" s="9"/>
      <c r="BI343" s="9"/>
      <c r="BJ343" s="9"/>
      <c r="BK343" s="9"/>
      <c r="BL343" s="9"/>
      <c r="BM343" s="9"/>
      <c r="BN343" s="9"/>
      <c r="BO343" s="9"/>
      <c r="BP343" s="9"/>
      <c r="BQ343" s="9"/>
      <c r="BR343" s="9"/>
      <c r="BS343" s="9"/>
      <c r="BT343" s="9"/>
      <c r="BU343" s="9"/>
      <c r="BV343" s="9"/>
      <c r="BW343" s="9"/>
    </row>
    <row r="344" spans="1:75" ht="12" x14ac:dyDescent="0.2">
      <c r="A344" s="13">
        <v>20</v>
      </c>
      <c r="B344" s="14">
        <f t="shared" si="33"/>
        <v>1860.4799999999998</v>
      </c>
      <c r="C344" s="14">
        <f t="shared" si="33"/>
        <v>1830.91</v>
      </c>
      <c r="D344" s="14">
        <f t="shared" si="33"/>
        <v>1795.49</v>
      </c>
      <c r="E344" s="14">
        <f t="shared" si="33"/>
        <v>1784.22</v>
      </c>
      <c r="F344" s="14">
        <f t="shared" si="33"/>
        <v>1835.7</v>
      </c>
      <c r="G344" s="14">
        <f t="shared" si="33"/>
        <v>1891.6299999999999</v>
      </c>
      <c r="H344" s="14">
        <f t="shared" si="33"/>
        <v>2244.8000000000002</v>
      </c>
      <c r="I344" s="14">
        <f t="shared" si="33"/>
        <v>2407.92</v>
      </c>
      <c r="J344" s="14">
        <f t="shared" si="33"/>
        <v>2494.1200000000003</v>
      </c>
      <c r="K344" s="14">
        <f t="shared" si="33"/>
        <v>2499.4100000000003</v>
      </c>
      <c r="L344" s="14">
        <f t="shared" si="33"/>
        <v>2507.4300000000003</v>
      </c>
      <c r="M344" s="14">
        <f t="shared" si="33"/>
        <v>2529.3700000000003</v>
      </c>
      <c r="N344" s="14">
        <f t="shared" si="33"/>
        <v>2516.5300000000002</v>
      </c>
      <c r="O344" s="14">
        <f t="shared" si="33"/>
        <v>2521.8500000000004</v>
      </c>
      <c r="P344" s="14">
        <f t="shared" si="33"/>
        <v>2516.15</v>
      </c>
      <c r="Q344" s="14">
        <f t="shared" si="33"/>
        <v>2485.2800000000002</v>
      </c>
      <c r="R344" s="14">
        <f t="shared" si="33"/>
        <v>2482.6600000000003</v>
      </c>
      <c r="S344" s="14">
        <f t="shared" si="33"/>
        <v>2488.6800000000003</v>
      </c>
      <c r="T344" s="14">
        <f t="shared" si="33"/>
        <v>2482.69</v>
      </c>
      <c r="U344" s="14">
        <f t="shared" si="33"/>
        <v>2498.2800000000002</v>
      </c>
      <c r="V344" s="14">
        <f t="shared" si="33"/>
        <v>2466.25</v>
      </c>
      <c r="W344" s="14">
        <f t="shared" si="33"/>
        <v>2402.0100000000002</v>
      </c>
      <c r="X344" s="14">
        <f t="shared" si="33"/>
        <v>2237.3200000000002</v>
      </c>
      <c r="Y344" s="14">
        <f t="shared" si="33"/>
        <v>1887.7299999999998</v>
      </c>
      <c r="AZ344" s="9"/>
      <c r="BA344" s="9"/>
      <c r="BB344" s="9"/>
      <c r="BC344" s="9"/>
      <c r="BD344" s="9"/>
      <c r="BE344" s="9"/>
      <c r="BF344" s="9"/>
      <c r="BG344" s="9"/>
      <c r="BH344" s="9"/>
      <c r="BI344" s="9"/>
      <c r="BJ344" s="9"/>
      <c r="BK344" s="9"/>
      <c r="BL344" s="9"/>
      <c r="BM344" s="9"/>
      <c r="BN344" s="9"/>
      <c r="BO344" s="9"/>
      <c r="BP344" s="9"/>
      <c r="BQ344" s="9"/>
      <c r="BR344" s="9"/>
      <c r="BS344" s="9"/>
      <c r="BT344" s="9"/>
      <c r="BU344" s="9"/>
      <c r="BV344" s="9"/>
      <c r="BW344" s="9"/>
    </row>
    <row r="345" spans="1:75" ht="12" x14ac:dyDescent="0.2">
      <c r="A345" s="13">
        <v>21</v>
      </c>
      <c r="B345" s="14">
        <f t="shared" si="33"/>
        <v>1958.86</v>
      </c>
      <c r="C345" s="14">
        <f t="shared" si="33"/>
        <v>1901.8500000000001</v>
      </c>
      <c r="D345" s="14">
        <f t="shared" si="33"/>
        <v>1853.16</v>
      </c>
      <c r="E345" s="14">
        <f t="shared" si="33"/>
        <v>1839.2499999999998</v>
      </c>
      <c r="F345" s="14">
        <f t="shared" si="33"/>
        <v>1859.72</v>
      </c>
      <c r="G345" s="14">
        <f t="shared" si="33"/>
        <v>1887.16</v>
      </c>
      <c r="H345" s="14">
        <f t="shared" si="33"/>
        <v>1942.32</v>
      </c>
      <c r="I345" s="14">
        <f t="shared" si="33"/>
        <v>2237.5500000000002</v>
      </c>
      <c r="J345" s="14">
        <f t="shared" si="33"/>
        <v>2369.4100000000003</v>
      </c>
      <c r="K345" s="14">
        <f t="shared" si="33"/>
        <v>2430.2800000000002</v>
      </c>
      <c r="L345" s="14">
        <f t="shared" si="33"/>
        <v>2464.84</v>
      </c>
      <c r="M345" s="14">
        <f t="shared" si="33"/>
        <v>2474.88</v>
      </c>
      <c r="N345" s="14">
        <f t="shared" si="33"/>
        <v>2467.6600000000003</v>
      </c>
      <c r="O345" s="14">
        <f t="shared" si="33"/>
        <v>2468.86</v>
      </c>
      <c r="P345" s="14">
        <f t="shared" si="33"/>
        <v>2431.9100000000003</v>
      </c>
      <c r="Q345" s="14">
        <f t="shared" si="33"/>
        <v>2435.92</v>
      </c>
      <c r="R345" s="14">
        <f t="shared" si="33"/>
        <v>2446.3700000000003</v>
      </c>
      <c r="S345" s="14">
        <f t="shared" si="33"/>
        <v>2467</v>
      </c>
      <c r="T345" s="14">
        <f t="shared" si="33"/>
        <v>2463.9500000000003</v>
      </c>
      <c r="U345" s="14">
        <f t="shared" si="33"/>
        <v>2443.4700000000003</v>
      </c>
      <c r="V345" s="14">
        <f t="shared" si="33"/>
        <v>2451.86</v>
      </c>
      <c r="W345" s="14">
        <f t="shared" si="33"/>
        <v>2374.73</v>
      </c>
      <c r="X345" s="14">
        <f t="shared" si="33"/>
        <v>2243.48</v>
      </c>
      <c r="Y345" s="14">
        <f t="shared" si="33"/>
        <v>1901.7499999999998</v>
      </c>
      <c r="AZ345" s="9"/>
      <c r="BA345" s="9"/>
      <c r="BB345" s="9"/>
      <c r="BC345" s="9"/>
      <c r="BD345" s="9"/>
      <c r="BE345" s="9"/>
      <c r="BF345" s="9"/>
      <c r="BG345" s="9"/>
      <c r="BH345" s="9"/>
      <c r="BI345" s="9"/>
      <c r="BJ345" s="9"/>
      <c r="BK345" s="9"/>
      <c r="BL345" s="9"/>
      <c r="BM345" s="9"/>
      <c r="BN345" s="9"/>
      <c r="BO345" s="9"/>
      <c r="BP345" s="9"/>
      <c r="BQ345" s="9"/>
      <c r="BR345" s="9"/>
      <c r="BS345" s="9"/>
      <c r="BT345" s="9"/>
      <c r="BU345" s="9"/>
      <c r="BV345" s="9"/>
      <c r="BW345" s="9"/>
    </row>
    <row r="346" spans="1:75" ht="12" x14ac:dyDescent="0.2">
      <c r="A346" s="13">
        <v>22</v>
      </c>
      <c r="B346" s="14">
        <f t="shared" si="33"/>
        <v>1900.7699999999998</v>
      </c>
      <c r="C346" s="14">
        <f t="shared" si="33"/>
        <v>1837.8300000000002</v>
      </c>
      <c r="D346" s="14">
        <f t="shared" si="33"/>
        <v>1819.45</v>
      </c>
      <c r="E346" s="14">
        <f t="shared" si="33"/>
        <v>1789.7099999999998</v>
      </c>
      <c r="F346" s="14">
        <f t="shared" si="33"/>
        <v>1822.6200000000001</v>
      </c>
      <c r="G346" s="14">
        <f t="shared" si="33"/>
        <v>1828.05</v>
      </c>
      <c r="H346" s="14">
        <f t="shared" si="33"/>
        <v>1859.24</v>
      </c>
      <c r="I346" s="14">
        <f t="shared" si="33"/>
        <v>1964.14</v>
      </c>
      <c r="J346" s="14">
        <f t="shared" si="33"/>
        <v>2212.1400000000003</v>
      </c>
      <c r="K346" s="14">
        <f t="shared" si="33"/>
        <v>2364.2200000000003</v>
      </c>
      <c r="L346" s="14">
        <f t="shared" si="33"/>
        <v>2394.8900000000003</v>
      </c>
      <c r="M346" s="14">
        <f t="shared" si="33"/>
        <v>2405.2200000000003</v>
      </c>
      <c r="N346" s="14">
        <f t="shared" si="33"/>
        <v>2403.34</v>
      </c>
      <c r="O346" s="14">
        <f t="shared" si="33"/>
        <v>2405.23</v>
      </c>
      <c r="P346" s="14">
        <f t="shared" si="33"/>
        <v>2385.94</v>
      </c>
      <c r="Q346" s="14">
        <f t="shared" si="33"/>
        <v>2396.31</v>
      </c>
      <c r="R346" s="14">
        <f t="shared" si="33"/>
        <v>2410.4700000000003</v>
      </c>
      <c r="S346" s="14">
        <f t="shared" si="33"/>
        <v>2437.0800000000004</v>
      </c>
      <c r="T346" s="14">
        <f t="shared" si="33"/>
        <v>2437.48</v>
      </c>
      <c r="U346" s="14">
        <f t="shared" si="33"/>
        <v>2431.48</v>
      </c>
      <c r="V346" s="14">
        <f t="shared" si="33"/>
        <v>2428.7000000000003</v>
      </c>
      <c r="W346" s="14">
        <f t="shared" si="33"/>
        <v>2391.13</v>
      </c>
      <c r="X346" s="14">
        <f t="shared" si="33"/>
        <v>2203.8700000000003</v>
      </c>
      <c r="Y346" s="14">
        <f t="shared" si="33"/>
        <v>1891.9799999999998</v>
      </c>
      <c r="AZ346" s="9"/>
      <c r="BA346" s="9"/>
      <c r="BB346" s="9"/>
      <c r="BC346" s="9"/>
      <c r="BD346" s="9"/>
      <c r="BE346" s="9"/>
      <c r="BF346" s="9"/>
      <c r="BG346" s="9"/>
      <c r="BH346" s="9"/>
      <c r="BI346" s="9"/>
      <c r="BJ346" s="9"/>
      <c r="BK346" s="9"/>
      <c r="BL346" s="9"/>
      <c r="BM346" s="9"/>
      <c r="BN346" s="9"/>
      <c r="BO346" s="9"/>
      <c r="BP346" s="9"/>
      <c r="BQ346" s="9"/>
      <c r="BR346" s="9"/>
      <c r="BS346" s="9"/>
      <c r="BT346" s="9"/>
      <c r="BU346" s="9"/>
      <c r="BV346" s="9"/>
      <c r="BW346" s="9"/>
    </row>
    <row r="347" spans="1:75" ht="12" x14ac:dyDescent="0.2">
      <c r="A347" s="13">
        <v>23</v>
      </c>
      <c r="B347" s="14">
        <f t="shared" si="33"/>
        <v>1847.14</v>
      </c>
      <c r="C347" s="14">
        <f t="shared" si="33"/>
        <v>1815.4199999999998</v>
      </c>
      <c r="D347" s="14">
        <f t="shared" si="33"/>
        <v>1762.49</v>
      </c>
      <c r="E347" s="14">
        <f t="shared" si="33"/>
        <v>1753.93</v>
      </c>
      <c r="F347" s="14">
        <f t="shared" si="33"/>
        <v>1798.6299999999999</v>
      </c>
      <c r="G347" s="14">
        <f t="shared" si="33"/>
        <v>1862.9599999999998</v>
      </c>
      <c r="H347" s="14">
        <f t="shared" si="33"/>
        <v>2097.0100000000002</v>
      </c>
      <c r="I347" s="14">
        <f t="shared" si="33"/>
        <v>2403.3500000000004</v>
      </c>
      <c r="J347" s="14">
        <f t="shared" si="33"/>
        <v>2526.46</v>
      </c>
      <c r="K347" s="14">
        <f t="shared" si="33"/>
        <v>2542.5800000000004</v>
      </c>
      <c r="L347" s="14">
        <f t="shared" si="33"/>
        <v>2550.86</v>
      </c>
      <c r="M347" s="14">
        <f t="shared" si="33"/>
        <v>2580.4</v>
      </c>
      <c r="N347" s="14">
        <f t="shared" si="33"/>
        <v>2563.7200000000003</v>
      </c>
      <c r="O347" s="14">
        <f t="shared" si="33"/>
        <v>2570.81</v>
      </c>
      <c r="P347" s="14">
        <f t="shared" si="33"/>
        <v>2564.7400000000002</v>
      </c>
      <c r="Q347" s="14">
        <f t="shared" ref="Q347:Y347" si="34">Q245</f>
        <v>2530.7800000000002</v>
      </c>
      <c r="R347" s="14">
        <f t="shared" si="34"/>
        <v>2528.8900000000003</v>
      </c>
      <c r="S347" s="14">
        <f t="shared" si="34"/>
        <v>2535.8900000000003</v>
      </c>
      <c r="T347" s="14">
        <f t="shared" si="34"/>
        <v>2530.44</v>
      </c>
      <c r="U347" s="14">
        <f t="shared" si="34"/>
        <v>2546.36</v>
      </c>
      <c r="V347" s="14">
        <f t="shared" si="34"/>
        <v>2521.81</v>
      </c>
      <c r="W347" s="14">
        <f t="shared" si="34"/>
        <v>2386.4</v>
      </c>
      <c r="X347" s="14">
        <f t="shared" si="34"/>
        <v>2186.9700000000003</v>
      </c>
      <c r="Y347" s="14">
        <f t="shared" si="34"/>
        <v>1845.59</v>
      </c>
      <c r="AZ347" s="9"/>
      <c r="BA347" s="9"/>
      <c r="BB347" s="9"/>
      <c r="BC347" s="9"/>
      <c r="BD347" s="9"/>
      <c r="BE347" s="9"/>
      <c r="BF347" s="9"/>
      <c r="BG347" s="9"/>
      <c r="BH347" s="9"/>
      <c r="BI347" s="9"/>
      <c r="BJ347" s="9"/>
      <c r="BK347" s="9"/>
      <c r="BL347" s="9"/>
      <c r="BM347" s="9"/>
      <c r="BN347" s="9"/>
      <c r="BO347" s="9"/>
      <c r="BP347" s="9"/>
      <c r="BQ347" s="9"/>
      <c r="BR347" s="9"/>
      <c r="BS347" s="9"/>
      <c r="BT347" s="9"/>
      <c r="BU347" s="9"/>
      <c r="BV347" s="9"/>
      <c r="BW347" s="9"/>
    </row>
    <row r="348" spans="1:75" ht="12" x14ac:dyDescent="0.2">
      <c r="A348" s="13">
        <v>24</v>
      </c>
      <c r="B348" s="14">
        <f t="shared" ref="B348:Y355" si="35">B246</f>
        <v>1845.74</v>
      </c>
      <c r="C348" s="14">
        <f t="shared" si="35"/>
        <v>1793.1499999999999</v>
      </c>
      <c r="D348" s="14">
        <f t="shared" si="35"/>
        <v>1776.1899999999998</v>
      </c>
      <c r="E348" s="14">
        <f t="shared" si="35"/>
        <v>1779.3</v>
      </c>
      <c r="F348" s="14">
        <f t="shared" si="35"/>
        <v>1832.7099999999998</v>
      </c>
      <c r="G348" s="14">
        <f t="shared" si="35"/>
        <v>1906.6299999999999</v>
      </c>
      <c r="H348" s="14">
        <f t="shared" si="35"/>
        <v>2255.3300000000004</v>
      </c>
      <c r="I348" s="14">
        <f t="shared" si="35"/>
        <v>2427.7600000000002</v>
      </c>
      <c r="J348" s="14">
        <f t="shared" si="35"/>
        <v>2519.1600000000003</v>
      </c>
      <c r="K348" s="14">
        <f t="shared" si="35"/>
        <v>2527.3700000000003</v>
      </c>
      <c r="L348" s="14">
        <f t="shared" si="35"/>
        <v>2535.0700000000002</v>
      </c>
      <c r="M348" s="14">
        <f t="shared" si="35"/>
        <v>2555.31</v>
      </c>
      <c r="N348" s="14">
        <f t="shared" si="35"/>
        <v>2545.86</v>
      </c>
      <c r="O348" s="14">
        <f t="shared" si="35"/>
        <v>2552.3200000000002</v>
      </c>
      <c r="P348" s="14">
        <f t="shared" si="35"/>
        <v>2550.46</v>
      </c>
      <c r="Q348" s="14">
        <f t="shared" si="35"/>
        <v>2520.4100000000003</v>
      </c>
      <c r="R348" s="14">
        <f t="shared" si="35"/>
        <v>2518.79</v>
      </c>
      <c r="S348" s="14">
        <f t="shared" si="35"/>
        <v>2526.84</v>
      </c>
      <c r="T348" s="14">
        <f t="shared" si="35"/>
        <v>2524.5700000000002</v>
      </c>
      <c r="U348" s="14">
        <f t="shared" si="35"/>
        <v>2538.59</v>
      </c>
      <c r="V348" s="14">
        <f t="shared" si="35"/>
        <v>2505.3500000000004</v>
      </c>
      <c r="W348" s="14">
        <f t="shared" si="35"/>
        <v>2441.4900000000002</v>
      </c>
      <c r="X348" s="14">
        <f t="shared" si="35"/>
        <v>2306.61</v>
      </c>
      <c r="Y348" s="14">
        <f t="shared" si="35"/>
        <v>1900.2</v>
      </c>
      <c r="AZ348" s="9"/>
      <c r="BA348" s="9"/>
      <c r="BB348" s="9"/>
      <c r="BC348" s="9"/>
      <c r="BD348" s="9"/>
      <c r="BE348" s="9"/>
      <c r="BF348" s="9"/>
      <c r="BG348" s="9"/>
      <c r="BH348" s="9"/>
      <c r="BI348" s="9"/>
      <c r="BJ348" s="9"/>
      <c r="BK348" s="9"/>
      <c r="BL348" s="9"/>
      <c r="BM348" s="9"/>
      <c r="BN348" s="9"/>
      <c r="BO348" s="9"/>
      <c r="BP348" s="9"/>
      <c r="BQ348" s="9"/>
      <c r="BR348" s="9"/>
      <c r="BS348" s="9"/>
      <c r="BT348" s="9"/>
      <c r="BU348" s="9"/>
      <c r="BV348" s="9"/>
      <c r="BW348" s="9"/>
    </row>
    <row r="349" spans="1:75" ht="12" x14ac:dyDescent="0.2">
      <c r="A349" s="13">
        <v>25</v>
      </c>
      <c r="B349" s="14">
        <f t="shared" si="35"/>
        <v>1854.8799999999999</v>
      </c>
      <c r="C349" s="14">
        <f t="shared" si="35"/>
        <v>1823.8799999999999</v>
      </c>
      <c r="D349" s="14">
        <f t="shared" si="35"/>
        <v>1794.5199999999998</v>
      </c>
      <c r="E349" s="14">
        <f t="shared" si="35"/>
        <v>1799.91</v>
      </c>
      <c r="F349" s="14">
        <f t="shared" si="35"/>
        <v>1860.8099999999997</v>
      </c>
      <c r="G349" s="14">
        <f t="shared" si="35"/>
        <v>1914.3700000000001</v>
      </c>
      <c r="H349" s="14">
        <f t="shared" si="35"/>
        <v>2267.4700000000003</v>
      </c>
      <c r="I349" s="14">
        <f t="shared" si="35"/>
        <v>2484.9100000000003</v>
      </c>
      <c r="J349" s="14">
        <f t="shared" si="35"/>
        <v>2576.61</v>
      </c>
      <c r="K349" s="14">
        <f t="shared" si="35"/>
        <v>2582.94</v>
      </c>
      <c r="L349" s="14">
        <f t="shared" si="35"/>
        <v>2597.21</v>
      </c>
      <c r="M349" s="14">
        <f t="shared" si="35"/>
        <v>2618.25</v>
      </c>
      <c r="N349" s="14">
        <f t="shared" si="35"/>
        <v>2605.7200000000003</v>
      </c>
      <c r="O349" s="14">
        <f t="shared" si="35"/>
        <v>2610.1400000000003</v>
      </c>
      <c r="P349" s="14">
        <f t="shared" si="35"/>
        <v>2605.0100000000002</v>
      </c>
      <c r="Q349" s="14">
        <f t="shared" si="35"/>
        <v>2573.67</v>
      </c>
      <c r="R349" s="14">
        <f t="shared" si="35"/>
        <v>2567.92</v>
      </c>
      <c r="S349" s="14">
        <f t="shared" si="35"/>
        <v>2576.7800000000002</v>
      </c>
      <c r="T349" s="14">
        <f t="shared" si="35"/>
        <v>2570.42</v>
      </c>
      <c r="U349" s="14">
        <f t="shared" si="35"/>
        <v>2586.1000000000004</v>
      </c>
      <c r="V349" s="14">
        <f t="shared" si="35"/>
        <v>2558.1600000000003</v>
      </c>
      <c r="W349" s="14">
        <f t="shared" si="35"/>
        <v>2446.0500000000002</v>
      </c>
      <c r="X349" s="14">
        <f t="shared" si="35"/>
        <v>2312.86</v>
      </c>
      <c r="Y349" s="14">
        <f t="shared" si="35"/>
        <v>1914.1200000000001</v>
      </c>
      <c r="AZ349" s="9"/>
      <c r="BA349" s="9"/>
      <c r="BB349" s="9"/>
      <c r="BC349" s="9"/>
      <c r="BD349" s="9"/>
      <c r="BE349" s="9"/>
      <c r="BF349" s="9"/>
      <c r="BG349" s="9"/>
      <c r="BH349" s="9"/>
      <c r="BI349" s="9"/>
      <c r="BJ349" s="9"/>
      <c r="BK349" s="9"/>
      <c r="BL349" s="9"/>
      <c r="BM349" s="9"/>
      <c r="BN349" s="9"/>
      <c r="BO349" s="9"/>
      <c r="BP349" s="9"/>
      <c r="BQ349" s="9"/>
      <c r="BR349" s="9"/>
      <c r="BS349" s="9"/>
      <c r="BT349" s="9"/>
      <c r="BU349" s="9"/>
      <c r="BV349" s="9"/>
      <c r="BW349" s="9"/>
    </row>
    <row r="350" spans="1:75" ht="12" x14ac:dyDescent="0.2">
      <c r="A350" s="13">
        <v>26</v>
      </c>
      <c r="B350" s="14">
        <f t="shared" si="35"/>
        <v>1918.47</v>
      </c>
      <c r="C350" s="14">
        <f t="shared" si="35"/>
        <v>1891.41</v>
      </c>
      <c r="D350" s="14">
        <f t="shared" si="35"/>
        <v>1840.78</v>
      </c>
      <c r="E350" s="14">
        <f t="shared" si="35"/>
        <v>1865.2099999999998</v>
      </c>
      <c r="F350" s="14">
        <f t="shared" si="35"/>
        <v>1929.3300000000002</v>
      </c>
      <c r="G350" s="14">
        <f t="shared" si="35"/>
        <v>2085.2800000000002</v>
      </c>
      <c r="H350" s="14">
        <f t="shared" si="35"/>
        <v>2342.8300000000004</v>
      </c>
      <c r="I350" s="14">
        <f t="shared" si="35"/>
        <v>2522.2000000000003</v>
      </c>
      <c r="J350" s="14">
        <f t="shared" si="35"/>
        <v>2603.9900000000002</v>
      </c>
      <c r="K350" s="14">
        <f t="shared" si="35"/>
        <v>2610.8700000000003</v>
      </c>
      <c r="L350" s="14">
        <f t="shared" si="35"/>
        <v>2620.2200000000003</v>
      </c>
      <c r="M350" s="14">
        <f t="shared" si="35"/>
        <v>2641.8300000000004</v>
      </c>
      <c r="N350" s="14">
        <f t="shared" si="35"/>
        <v>2630.78</v>
      </c>
      <c r="O350" s="14">
        <f t="shared" si="35"/>
        <v>2633.48</v>
      </c>
      <c r="P350" s="14">
        <f t="shared" si="35"/>
        <v>2630.1200000000003</v>
      </c>
      <c r="Q350" s="14">
        <f t="shared" si="35"/>
        <v>2595.1200000000003</v>
      </c>
      <c r="R350" s="14">
        <f t="shared" si="35"/>
        <v>2589.36</v>
      </c>
      <c r="S350" s="14">
        <f t="shared" si="35"/>
        <v>2601.56</v>
      </c>
      <c r="T350" s="14">
        <f t="shared" si="35"/>
        <v>2596.77</v>
      </c>
      <c r="U350" s="14">
        <f t="shared" si="35"/>
        <v>2609.98</v>
      </c>
      <c r="V350" s="14">
        <f t="shared" si="35"/>
        <v>2585.8000000000002</v>
      </c>
      <c r="W350" s="14">
        <f t="shared" si="35"/>
        <v>2438.6800000000003</v>
      </c>
      <c r="X350" s="14">
        <f t="shared" si="35"/>
        <v>2334.7800000000002</v>
      </c>
      <c r="Y350" s="14">
        <f t="shared" si="35"/>
        <v>1941.84</v>
      </c>
      <c r="AZ350" s="9"/>
      <c r="BA350" s="9"/>
      <c r="BB350" s="9"/>
      <c r="BC350" s="9"/>
      <c r="BD350" s="9"/>
      <c r="BE350" s="9"/>
      <c r="BF350" s="9"/>
      <c r="BG350" s="9"/>
      <c r="BH350" s="9"/>
      <c r="BI350" s="9"/>
      <c r="BJ350" s="9"/>
      <c r="BK350" s="9"/>
      <c r="BL350" s="9"/>
      <c r="BM350" s="9"/>
      <c r="BN350" s="9"/>
      <c r="BO350" s="9"/>
      <c r="BP350" s="9"/>
      <c r="BQ350" s="9"/>
      <c r="BR350" s="9"/>
      <c r="BS350" s="9"/>
      <c r="BT350" s="9"/>
      <c r="BU350" s="9"/>
      <c r="BV350" s="9"/>
      <c r="BW350" s="9"/>
    </row>
    <row r="351" spans="1:75" ht="12" x14ac:dyDescent="0.2">
      <c r="A351" s="13">
        <v>27</v>
      </c>
      <c r="B351" s="14">
        <f t="shared" si="35"/>
        <v>1916.2899999999997</v>
      </c>
      <c r="C351" s="14">
        <f t="shared" si="35"/>
        <v>1894.01</v>
      </c>
      <c r="D351" s="14">
        <f t="shared" si="35"/>
        <v>1864.0399999999997</v>
      </c>
      <c r="E351" s="14">
        <f t="shared" si="35"/>
        <v>1865.6200000000001</v>
      </c>
      <c r="F351" s="14">
        <f t="shared" si="35"/>
        <v>1945.89</v>
      </c>
      <c r="G351" s="14">
        <f t="shared" si="35"/>
        <v>2052.67</v>
      </c>
      <c r="H351" s="14">
        <f t="shared" si="35"/>
        <v>2309.6600000000003</v>
      </c>
      <c r="I351" s="14">
        <f t="shared" si="35"/>
        <v>2546.3900000000003</v>
      </c>
      <c r="J351" s="14">
        <f t="shared" si="35"/>
        <v>2625.32</v>
      </c>
      <c r="K351" s="14">
        <f t="shared" si="35"/>
        <v>2627.15</v>
      </c>
      <c r="L351" s="14">
        <f t="shared" si="35"/>
        <v>2640.6200000000003</v>
      </c>
      <c r="M351" s="14">
        <f t="shared" si="35"/>
        <v>2669.07</v>
      </c>
      <c r="N351" s="14">
        <f t="shared" si="35"/>
        <v>2660.82</v>
      </c>
      <c r="O351" s="14">
        <f t="shared" si="35"/>
        <v>2663.82</v>
      </c>
      <c r="P351" s="14">
        <f t="shared" si="35"/>
        <v>2660.4</v>
      </c>
      <c r="Q351" s="14">
        <f t="shared" si="35"/>
        <v>2650.77</v>
      </c>
      <c r="R351" s="14">
        <f t="shared" si="35"/>
        <v>2610.04</v>
      </c>
      <c r="S351" s="14">
        <f t="shared" si="35"/>
        <v>2619.9</v>
      </c>
      <c r="T351" s="14">
        <f t="shared" si="35"/>
        <v>2616.13</v>
      </c>
      <c r="U351" s="14">
        <f t="shared" si="35"/>
        <v>2631.11</v>
      </c>
      <c r="V351" s="14">
        <f t="shared" si="35"/>
        <v>2598.63</v>
      </c>
      <c r="W351" s="14">
        <f t="shared" si="35"/>
        <v>2486.1600000000003</v>
      </c>
      <c r="X351" s="14">
        <f t="shared" si="35"/>
        <v>2328.8500000000004</v>
      </c>
      <c r="Y351" s="14">
        <f t="shared" si="35"/>
        <v>2024.3</v>
      </c>
      <c r="AZ351" s="9"/>
      <c r="BA351" s="9"/>
      <c r="BB351" s="9"/>
      <c r="BC351" s="9"/>
      <c r="BD351" s="9"/>
      <c r="BE351" s="9"/>
      <c r="BF351" s="9"/>
      <c r="BG351" s="9"/>
      <c r="BH351" s="9"/>
      <c r="BI351" s="9"/>
      <c r="BJ351" s="9"/>
      <c r="BK351" s="9"/>
      <c r="BL351" s="9"/>
      <c r="BM351" s="9"/>
      <c r="BN351" s="9"/>
      <c r="BO351" s="9"/>
      <c r="BP351" s="9"/>
      <c r="BQ351" s="9"/>
      <c r="BR351" s="9"/>
      <c r="BS351" s="9"/>
      <c r="BT351" s="9"/>
      <c r="BU351" s="9"/>
      <c r="BV351" s="9"/>
      <c r="BW351" s="9"/>
    </row>
    <row r="352" spans="1:75" ht="12" x14ac:dyDescent="0.2">
      <c r="A352" s="13">
        <v>28</v>
      </c>
      <c r="B352" s="14">
        <f t="shared" si="35"/>
        <v>2028.55</v>
      </c>
      <c r="C352" s="14">
        <f t="shared" si="35"/>
        <v>1922.8799999999999</v>
      </c>
      <c r="D352" s="14">
        <f t="shared" si="35"/>
        <v>1882.2699999999998</v>
      </c>
      <c r="E352" s="14">
        <f t="shared" si="35"/>
        <v>1860.16</v>
      </c>
      <c r="F352" s="14">
        <f t="shared" si="35"/>
        <v>1896.0199999999998</v>
      </c>
      <c r="G352" s="14">
        <f t="shared" si="35"/>
        <v>1933.76</v>
      </c>
      <c r="H352" s="14">
        <f t="shared" si="35"/>
        <v>2029.9199999999998</v>
      </c>
      <c r="I352" s="14">
        <f t="shared" si="35"/>
        <v>2248.5100000000002</v>
      </c>
      <c r="J352" s="14">
        <f t="shared" si="35"/>
        <v>2368.71</v>
      </c>
      <c r="K352" s="14">
        <f t="shared" si="35"/>
        <v>2511.23</v>
      </c>
      <c r="L352" s="14">
        <f t="shared" si="35"/>
        <v>2540.2800000000002</v>
      </c>
      <c r="M352" s="14">
        <f t="shared" si="35"/>
        <v>2544.46</v>
      </c>
      <c r="N352" s="14">
        <f t="shared" si="35"/>
        <v>2542.44</v>
      </c>
      <c r="O352" s="14">
        <f t="shared" si="35"/>
        <v>2542.11</v>
      </c>
      <c r="P352" s="14">
        <f t="shared" si="35"/>
        <v>2543.59</v>
      </c>
      <c r="Q352" s="14">
        <f t="shared" si="35"/>
        <v>2508.73</v>
      </c>
      <c r="R352" s="14">
        <f t="shared" si="35"/>
        <v>2518.2400000000002</v>
      </c>
      <c r="S352" s="14">
        <f t="shared" si="35"/>
        <v>2541.9</v>
      </c>
      <c r="T352" s="14">
        <f t="shared" si="35"/>
        <v>2540</v>
      </c>
      <c r="U352" s="14">
        <f t="shared" si="35"/>
        <v>2535.6800000000003</v>
      </c>
      <c r="V352" s="14">
        <f t="shared" si="35"/>
        <v>2535.6800000000003</v>
      </c>
      <c r="W352" s="14">
        <f t="shared" si="35"/>
        <v>2395.94</v>
      </c>
      <c r="X352" s="14">
        <f t="shared" si="35"/>
        <v>2287.7800000000002</v>
      </c>
      <c r="Y352" s="14">
        <f t="shared" si="35"/>
        <v>2026.76</v>
      </c>
      <c r="AZ352" s="9"/>
      <c r="BA352" s="9"/>
      <c r="BB352" s="9"/>
      <c r="BC352" s="9"/>
      <c r="BD352" s="9"/>
      <c r="BE352" s="9"/>
      <c r="BF352" s="9"/>
      <c r="BG352" s="9"/>
      <c r="BH352" s="9"/>
      <c r="BI352" s="9"/>
      <c r="BJ352" s="9"/>
      <c r="BK352" s="9"/>
      <c r="BL352" s="9"/>
      <c r="BM352" s="9"/>
      <c r="BN352" s="9"/>
      <c r="BO352" s="9"/>
      <c r="BP352" s="9"/>
      <c r="BQ352" s="9"/>
      <c r="BR352" s="9"/>
      <c r="BS352" s="9"/>
      <c r="BT352" s="9"/>
      <c r="BU352" s="9"/>
      <c r="BV352" s="9"/>
      <c r="BW352" s="9"/>
    </row>
    <row r="353" spans="1:75" ht="12" x14ac:dyDescent="0.2">
      <c r="A353" s="13">
        <v>29</v>
      </c>
      <c r="B353" s="14">
        <f t="shared" si="35"/>
        <v>1985.2099999999998</v>
      </c>
      <c r="C353" s="14">
        <f t="shared" si="35"/>
        <v>1907.3300000000002</v>
      </c>
      <c r="D353" s="14">
        <f t="shared" si="35"/>
        <v>1841.36</v>
      </c>
      <c r="E353" s="14">
        <f t="shared" si="35"/>
        <v>1845.0199999999998</v>
      </c>
      <c r="F353" s="14">
        <f t="shared" si="35"/>
        <v>1889.1000000000001</v>
      </c>
      <c r="G353" s="14">
        <f t="shared" si="35"/>
        <v>1920.32</v>
      </c>
      <c r="H353" s="14">
        <f t="shared" si="35"/>
        <v>1984.66</v>
      </c>
      <c r="I353" s="14">
        <f t="shared" si="35"/>
        <v>2114.88</v>
      </c>
      <c r="J353" s="14">
        <f t="shared" si="35"/>
        <v>2305.63</v>
      </c>
      <c r="K353" s="14">
        <f t="shared" si="35"/>
        <v>2403.2200000000003</v>
      </c>
      <c r="L353" s="14">
        <f t="shared" si="35"/>
        <v>2516.13</v>
      </c>
      <c r="M353" s="14">
        <f t="shared" si="35"/>
        <v>2530.3000000000002</v>
      </c>
      <c r="N353" s="14">
        <f t="shared" si="35"/>
        <v>2529.7400000000002</v>
      </c>
      <c r="O353" s="14">
        <f t="shared" si="35"/>
        <v>2531.54</v>
      </c>
      <c r="P353" s="14">
        <f t="shared" si="35"/>
        <v>2530.9500000000003</v>
      </c>
      <c r="Q353" s="14">
        <f t="shared" si="35"/>
        <v>2494.5500000000002</v>
      </c>
      <c r="R353" s="14">
        <f t="shared" si="35"/>
        <v>2506.6000000000004</v>
      </c>
      <c r="S353" s="14">
        <f t="shared" si="35"/>
        <v>2535.8900000000003</v>
      </c>
      <c r="T353" s="14">
        <f t="shared" si="35"/>
        <v>2541.38</v>
      </c>
      <c r="U353" s="14">
        <f t="shared" si="35"/>
        <v>2544.9900000000002</v>
      </c>
      <c r="V353" s="14">
        <f t="shared" si="35"/>
        <v>2546.6600000000003</v>
      </c>
      <c r="W353" s="14">
        <f t="shared" si="35"/>
        <v>2438.65</v>
      </c>
      <c r="X353" s="14">
        <f t="shared" si="35"/>
        <v>2271.2800000000002</v>
      </c>
      <c r="Y353" s="14">
        <f t="shared" si="35"/>
        <v>1997.97</v>
      </c>
      <c r="Z353" s="4">
        <f>IFERROR(Y353,"скрыть")</f>
        <v>1997.97</v>
      </c>
      <c r="AZ353" s="9"/>
      <c r="BA353" s="9"/>
      <c r="BB353" s="9"/>
      <c r="BC353" s="9"/>
      <c r="BD353" s="9"/>
      <c r="BE353" s="9"/>
      <c r="BF353" s="9"/>
      <c r="BG353" s="9"/>
      <c r="BH353" s="9"/>
      <c r="BI353" s="9"/>
      <c r="BJ353" s="9"/>
      <c r="BK353" s="9"/>
      <c r="BL353" s="9"/>
      <c r="BM353" s="9"/>
      <c r="BN353" s="9"/>
      <c r="BO353" s="9"/>
      <c r="BP353" s="9"/>
      <c r="BQ353" s="9"/>
      <c r="BR353" s="9"/>
      <c r="BS353" s="9"/>
      <c r="BT353" s="9"/>
      <c r="BU353" s="9"/>
      <c r="BV353" s="9"/>
      <c r="BW353" s="9"/>
    </row>
    <row r="354" spans="1:75" ht="12" x14ac:dyDescent="0.2">
      <c r="A354" s="13">
        <v>30</v>
      </c>
      <c r="B354" s="14">
        <f t="shared" si="35"/>
        <v>1918.14</v>
      </c>
      <c r="C354" s="14">
        <f t="shared" si="35"/>
        <v>1858.49</v>
      </c>
      <c r="D354" s="14">
        <f t="shared" si="35"/>
        <v>1804.5800000000002</v>
      </c>
      <c r="E354" s="14">
        <f t="shared" si="35"/>
        <v>1803.5800000000002</v>
      </c>
      <c r="F354" s="14">
        <f t="shared" si="35"/>
        <v>1849.34</v>
      </c>
      <c r="G354" s="14">
        <f t="shared" si="35"/>
        <v>1955.1200000000001</v>
      </c>
      <c r="H354" s="14">
        <f t="shared" si="35"/>
        <v>2238.8900000000003</v>
      </c>
      <c r="I354" s="14">
        <f t="shared" si="35"/>
        <v>2397.0300000000002</v>
      </c>
      <c r="J354" s="14">
        <f t="shared" si="35"/>
        <v>2533.2600000000002</v>
      </c>
      <c r="K354" s="14">
        <f t="shared" si="35"/>
        <v>2531.19</v>
      </c>
      <c r="L354" s="14">
        <f t="shared" si="35"/>
        <v>2541.0500000000002</v>
      </c>
      <c r="M354" s="14">
        <f t="shared" si="35"/>
        <v>2567.75</v>
      </c>
      <c r="N354" s="14">
        <f t="shared" si="35"/>
        <v>2562.5100000000002</v>
      </c>
      <c r="O354" s="14">
        <f t="shared" si="35"/>
        <v>2569.8000000000002</v>
      </c>
      <c r="P354" s="14">
        <f t="shared" si="35"/>
        <v>2562.4100000000003</v>
      </c>
      <c r="Q354" s="14">
        <f t="shared" si="35"/>
        <v>2555.65</v>
      </c>
      <c r="R354" s="14">
        <f t="shared" si="35"/>
        <v>2520.36</v>
      </c>
      <c r="S354" s="14">
        <f t="shared" si="35"/>
        <v>2529.8300000000004</v>
      </c>
      <c r="T354" s="14">
        <f t="shared" si="35"/>
        <v>2535.27</v>
      </c>
      <c r="U354" s="14">
        <f t="shared" si="35"/>
        <v>2547.0300000000002</v>
      </c>
      <c r="V354" s="14">
        <f t="shared" si="35"/>
        <v>2506.81</v>
      </c>
      <c r="W354" s="14">
        <f t="shared" si="35"/>
        <v>2346.6600000000003</v>
      </c>
      <c r="X354" s="14">
        <f t="shared" si="35"/>
        <v>2197.06</v>
      </c>
      <c r="Y354" s="14">
        <f t="shared" si="35"/>
        <v>1908.34</v>
      </c>
      <c r="Z354" s="4">
        <f>IFERROR(Y354,"скрыть")</f>
        <v>1908.34</v>
      </c>
      <c r="AZ354" s="9"/>
      <c r="BA354" s="9"/>
      <c r="BB354" s="9"/>
      <c r="BC354" s="9"/>
      <c r="BD354" s="9"/>
      <c r="BE354" s="9"/>
      <c r="BF354" s="9"/>
      <c r="BG354" s="9"/>
      <c r="BH354" s="9"/>
      <c r="BI354" s="9"/>
      <c r="BJ354" s="9"/>
      <c r="BK354" s="9"/>
      <c r="BL354" s="9"/>
      <c r="BM354" s="9"/>
      <c r="BN354" s="9"/>
      <c r="BO354" s="9"/>
      <c r="BP354" s="9"/>
      <c r="BQ354" s="9"/>
      <c r="BR354" s="9"/>
      <c r="BS354" s="9"/>
      <c r="BT354" s="9"/>
      <c r="BU354" s="9"/>
      <c r="BV354" s="9"/>
      <c r="BW354" s="9"/>
    </row>
    <row r="355" spans="1:75" ht="12" x14ac:dyDescent="0.2">
      <c r="A355" s="13">
        <v>31</v>
      </c>
      <c r="B355" s="14">
        <f t="shared" si="35"/>
        <v>1808.2299999999998</v>
      </c>
      <c r="C355" s="14">
        <f t="shared" si="35"/>
        <v>1784.0199999999998</v>
      </c>
      <c r="D355" s="14">
        <f t="shared" si="35"/>
        <v>1772.2</v>
      </c>
      <c r="E355" s="14">
        <f t="shared" si="35"/>
        <v>1769.41</v>
      </c>
      <c r="F355" s="14">
        <f t="shared" si="35"/>
        <v>1810.4999999999998</v>
      </c>
      <c r="G355" s="14">
        <f t="shared" si="35"/>
        <v>1826.26</v>
      </c>
      <c r="H355" s="14">
        <f t="shared" si="35"/>
        <v>2057.0300000000002</v>
      </c>
      <c r="I355" s="14">
        <f t="shared" si="35"/>
        <v>2284.5300000000002</v>
      </c>
      <c r="J355" s="14">
        <f t="shared" si="35"/>
        <v>2336.38</v>
      </c>
      <c r="K355" s="14">
        <f t="shared" si="35"/>
        <v>2346.38</v>
      </c>
      <c r="L355" s="14">
        <f t="shared" si="35"/>
        <v>2359.9</v>
      </c>
      <c r="M355" s="14">
        <f t="shared" si="35"/>
        <v>2391.8000000000002</v>
      </c>
      <c r="N355" s="14">
        <f t="shared" si="35"/>
        <v>2376.8900000000003</v>
      </c>
      <c r="O355" s="14">
        <f t="shared" si="35"/>
        <v>2381.9500000000003</v>
      </c>
      <c r="P355" s="14">
        <f t="shared" si="35"/>
        <v>2375.8000000000002</v>
      </c>
      <c r="Q355" s="14">
        <f t="shared" si="35"/>
        <v>2368.5100000000002</v>
      </c>
      <c r="R355" s="14">
        <f t="shared" si="35"/>
        <v>2328.4700000000003</v>
      </c>
      <c r="S355" s="14">
        <f t="shared" si="35"/>
        <v>2339.0800000000004</v>
      </c>
      <c r="T355" s="14">
        <f t="shared" si="35"/>
        <v>2351.4700000000003</v>
      </c>
      <c r="U355" s="14">
        <f t="shared" si="35"/>
        <v>2367.75</v>
      </c>
      <c r="V355" s="14">
        <f t="shared" si="35"/>
        <v>2337.6800000000003</v>
      </c>
      <c r="W355" s="14">
        <f t="shared" si="35"/>
        <v>2261.2400000000002</v>
      </c>
      <c r="X355" s="14">
        <f t="shared" si="35"/>
        <v>2034.72</v>
      </c>
      <c r="Y355" s="14">
        <f t="shared" si="35"/>
        <v>1824.4399999999998</v>
      </c>
      <c r="Z355" s="4">
        <f>IFERROR(Y355,"скрыть")</f>
        <v>1824.4399999999998</v>
      </c>
      <c r="AZ355" s="9"/>
      <c r="BA355" s="9"/>
      <c r="BB355" s="9"/>
      <c r="BC355" s="9"/>
      <c r="BD355" s="9"/>
      <c r="BE355" s="9"/>
      <c r="BF355" s="9"/>
      <c r="BG355" s="9"/>
      <c r="BH355" s="9"/>
      <c r="BI355" s="9"/>
      <c r="BJ355" s="9"/>
      <c r="BK355" s="9"/>
      <c r="BL355" s="9"/>
      <c r="BM355" s="9"/>
      <c r="BN355" s="9"/>
      <c r="BO355" s="9"/>
      <c r="BP355" s="9"/>
      <c r="BQ355" s="9"/>
      <c r="BR355" s="9"/>
      <c r="BS355" s="9"/>
      <c r="BT355" s="9"/>
      <c r="BU355" s="9"/>
      <c r="BV355" s="9"/>
      <c r="BW355" s="9"/>
    </row>
    <row r="356" spans="1:75" ht="15.75" x14ac:dyDescent="0.25">
      <c r="B356" s="55" t="s">
        <v>139</v>
      </c>
      <c r="C356" s="55"/>
      <c r="D356" s="55"/>
      <c r="E356" s="55"/>
      <c r="F356" s="55"/>
      <c r="G356" s="55"/>
      <c r="H356" s="55"/>
      <c r="I356" s="55"/>
      <c r="J356" s="55"/>
      <c r="K356" s="55"/>
      <c r="L356" s="55"/>
      <c r="M356" s="55"/>
      <c r="N356" s="55"/>
      <c r="O356" s="55"/>
      <c r="P356" s="55"/>
      <c r="Q356" s="55"/>
      <c r="R356" s="55"/>
      <c r="S356" s="55"/>
      <c r="T356" s="55"/>
      <c r="U356" s="55"/>
      <c r="V356" s="55"/>
      <c r="W356" s="55"/>
      <c r="X356" s="55"/>
      <c r="Y356" s="55"/>
      <c r="AZ356" s="9"/>
      <c r="BA356" s="9"/>
      <c r="BB356" s="9"/>
      <c r="BC356" s="9"/>
      <c r="BD356" s="9"/>
      <c r="BE356" s="9"/>
      <c r="BF356" s="9"/>
      <c r="BG356" s="9"/>
      <c r="BH356" s="9"/>
      <c r="BI356" s="9"/>
      <c r="BJ356" s="9"/>
      <c r="BK356" s="9"/>
      <c r="BL356" s="9"/>
      <c r="BM356" s="9"/>
      <c r="BN356" s="9"/>
      <c r="BO356" s="9"/>
      <c r="BP356" s="9"/>
      <c r="BQ356" s="9"/>
      <c r="BR356" s="9"/>
      <c r="BS356" s="9"/>
      <c r="BT356" s="9"/>
      <c r="BU356" s="9"/>
      <c r="BV356" s="9"/>
      <c r="BW356" s="9"/>
    </row>
    <row r="357" spans="1:75" s="7" customFormat="1" ht="26.1" customHeight="1" x14ac:dyDescent="0.2">
      <c r="A357" s="69" t="s">
        <v>96</v>
      </c>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
      <c r="AZ357" s="9"/>
      <c r="BA357" s="9"/>
      <c r="BB357" s="9"/>
      <c r="BC357" s="9"/>
      <c r="BD357" s="9"/>
      <c r="BE357" s="9"/>
      <c r="BF357" s="9"/>
      <c r="BG357" s="9"/>
      <c r="BH357" s="9"/>
      <c r="BI357" s="9"/>
      <c r="BJ357" s="9"/>
      <c r="BK357" s="9"/>
      <c r="BL357" s="9"/>
      <c r="BM357" s="9"/>
      <c r="BN357" s="9"/>
      <c r="BO357" s="9"/>
      <c r="BP357" s="9"/>
      <c r="BQ357" s="9"/>
      <c r="BR357" s="9"/>
      <c r="BS357" s="9"/>
      <c r="BT357" s="9"/>
      <c r="BU357" s="9"/>
      <c r="BV357" s="9"/>
      <c r="BW357" s="9"/>
    </row>
    <row r="358" spans="1:75" s="7" customFormat="1" ht="27" customHeight="1" x14ac:dyDescent="0.2">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
      <c r="AZ358" s="9"/>
      <c r="BA358" s="9"/>
      <c r="BB358" s="9"/>
      <c r="BC358" s="9"/>
      <c r="BD358" s="9"/>
      <c r="BE358" s="9"/>
      <c r="BF358" s="9"/>
      <c r="BG358" s="9"/>
      <c r="BH358" s="9"/>
      <c r="BI358" s="9"/>
      <c r="BJ358" s="9"/>
      <c r="BK358" s="9"/>
      <c r="BL358" s="9"/>
      <c r="BM358" s="9"/>
      <c r="BN358" s="9"/>
      <c r="BO358" s="9"/>
      <c r="BP358" s="9"/>
      <c r="BQ358" s="9"/>
      <c r="BR358" s="9"/>
      <c r="BS358" s="9"/>
      <c r="BT358" s="9"/>
      <c r="BU358" s="9"/>
      <c r="BV358" s="9"/>
      <c r="BW358" s="9"/>
    </row>
    <row r="359" spans="1:75" ht="15.75" x14ac:dyDescent="0.25">
      <c r="B359" s="55" t="s">
        <v>97</v>
      </c>
      <c r="C359" s="55"/>
      <c r="D359" s="55"/>
      <c r="E359" s="55"/>
      <c r="F359" s="55"/>
      <c r="G359" s="55"/>
      <c r="H359" s="55"/>
      <c r="I359" s="55"/>
      <c r="J359" s="55"/>
      <c r="K359" s="55"/>
      <c r="L359" s="55"/>
      <c r="M359" s="55"/>
      <c r="N359" s="55"/>
      <c r="O359" s="55"/>
      <c r="P359" s="55"/>
      <c r="Q359" s="55"/>
      <c r="R359" s="55"/>
      <c r="S359" s="55"/>
      <c r="T359" s="55"/>
      <c r="U359" s="55"/>
      <c r="V359" s="55"/>
      <c r="W359" s="55"/>
      <c r="X359" s="55"/>
      <c r="Y359" s="55"/>
      <c r="AZ359" s="9"/>
      <c r="BA359" s="9"/>
      <c r="BB359" s="9"/>
      <c r="BC359" s="9"/>
      <c r="BD359" s="9"/>
      <c r="BE359" s="9"/>
      <c r="BF359" s="9"/>
      <c r="BG359" s="9"/>
      <c r="BH359" s="9"/>
      <c r="BI359" s="9"/>
      <c r="BJ359" s="9"/>
      <c r="BK359" s="9"/>
      <c r="BL359" s="9"/>
      <c r="BM359" s="9"/>
      <c r="BN359" s="9"/>
      <c r="BO359" s="9"/>
      <c r="BP359" s="9"/>
      <c r="BQ359" s="9"/>
      <c r="BR359" s="9"/>
      <c r="BS359" s="9"/>
      <c r="BT359" s="9"/>
      <c r="BU359" s="9"/>
      <c r="BV359" s="9"/>
      <c r="BW359" s="9"/>
    </row>
    <row r="360" spans="1:75" x14ac:dyDescent="0.2">
      <c r="A360" s="71"/>
      <c r="B360" s="72" t="s">
        <v>63</v>
      </c>
      <c r="C360" s="72"/>
      <c r="D360" s="72"/>
      <c r="E360" s="72"/>
      <c r="F360" s="72"/>
      <c r="G360" s="72"/>
      <c r="H360" s="72"/>
      <c r="I360" s="72"/>
      <c r="J360" s="72"/>
      <c r="K360" s="72"/>
      <c r="L360" s="72"/>
      <c r="M360" s="72"/>
      <c r="N360" s="72"/>
      <c r="O360" s="72"/>
      <c r="P360" s="72"/>
      <c r="Q360" s="72"/>
      <c r="R360" s="72"/>
      <c r="S360" s="72"/>
      <c r="T360" s="72"/>
      <c r="U360" s="72"/>
      <c r="V360" s="72"/>
      <c r="W360" s="72"/>
      <c r="X360" s="72"/>
      <c r="Y360" s="72"/>
      <c r="AZ360" s="9"/>
      <c r="BA360" s="9"/>
      <c r="BB360" s="9"/>
      <c r="BC360" s="9"/>
      <c r="BD360" s="9"/>
      <c r="BE360" s="9"/>
      <c r="BF360" s="9"/>
      <c r="BG360" s="9"/>
      <c r="BH360" s="9"/>
      <c r="BI360" s="9"/>
      <c r="BJ360" s="9"/>
      <c r="BK360" s="9"/>
      <c r="BL360" s="9"/>
      <c r="BM360" s="9"/>
      <c r="BN360" s="9"/>
      <c r="BO360" s="9"/>
      <c r="BP360" s="9"/>
      <c r="BQ360" s="9"/>
      <c r="BR360" s="9"/>
      <c r="BS360" s="9"/>
      <c r="BT360" s="9"/>
      <c r="BU360" s="9"/>
      <c r="BV360" s="9"/>
      <c r="BW360" s="9"/>
    </row>
    <row r="361" spans="1:75" x14ac:dyDescent="0.2">
      <c r="A361" s="71"/>
      <c r="B361" s="72"/>
      <c r="C361" s="72"/>
      <c r="D361" s="72"/>
      <c r="E361" s="72"/>
      <c r="F361" s="72"/>
      <c r="G361" s="72"/>
      <c r="H361" s="72"/>
      <c r="I361" s="72"/>
      <c r="J361" s="72"/>
      <c r="K361" s="72"/>
      <c r="L361" s="72"/>
      <c r="M361" s="72"/>
      <c r="N361" s="72"/>
      <c r="O361" s="72"/>
      <c r="P361" s="72"/>
      <c r="Q361" s="72"/>
      <c r="R361" s="72"/>
      <c r="S361" s="72"/>
      <c r="T361" s="72"/>
      <c r="U361" s="72"/>
      <c r="V361" s="72"/>
      <c r="W361" s="72"/>
      <c r="X361" s="72"/>
      <c r="Y361" s="72"/>
      <c r="AZ361" s="9"/>
      <c r="BA361" s="9"/>
      <c r="BB361" s="9"/>
      <c r="BC361" s="9"/>
      <c r="BD361" s="9"/>
      <c r="BE361" s="9"/>
      <c r="BF361" s="9"/>
      <c r="BG361" s="9"/>
      <c r="BH361" s="9"/>
      <c r="BI361" s="9"/>
      <c r="BJ361" s="9"/>
      <c r="BK361" s="9"/>
      <c r="BL361" s="9"/>
      <c r="BM361" s="9"/>
      <c r="BN361" s="9"/>
      <c r="BO361" s="9"/>
      <c r="BP361" s="9"/>
      <c r="BQ361" s="9"/>
      <c r="BR361" s="9"/>
      <c r="BS361" s="9"/>
      <c r="BT361" s="9"/>
      <c r="BU361" s="9"/>
      <c r="BV361" s="9"/>
      <c r="BW361" s="9"/>
    </row>
    <row r="362" spans="1:75" s="7" customFormat="1" ht="32.65" customHeight="1" x14ac:dyDescent="0.2">
      <c r="A362" s="11" t="s">
        <v>64</v>
      </c>
      <c r="B362" s="12" t="s">
        <v>65</v>
      </c>
      <c r="C362" s="12" t="s">
        <v>66</v>
      </c>
      <c r="D362" s="12" t="s">
        <v>67</v>
      </c>
      <c r="E362" s="12" t="s">
        <v>68</v>
      </c>
      <c r="F362" s="12" t="s">
        <v>69</v>
      </c>
      <c r="G362" s="12" t="s">
        <v>70</v>
      </c>
      <c r="H362" s="12" t="s">
        <v>71</v>
      </c>
      <c r="I362" s="12" t="s">
        <v>72</v>
      </c>
      <c r="J362" s="12" t="s">
        <v>73</v>
      </c>
      <c r="K362" s="12" t="s">
        <v>74</v>
      </c>
      <c r="L362" s="12" t="s">
        <v>75</v>
      </c>
      <c r="M362" s="12" t="s">
        <v>76</v>
      </c>
      <c r="N362" s="12" t="s">
        <v>77</v>
      </c>
      <c r="O362" s="12" t="s">
        <v>78</v>
      </c>
      <c r="P362" s="12" t="s">
        <v>79</v>
      </c>
      <c r="Q362" s="12" t="s">
        <v>80</v>
      </c>
      <c r="R362" s="12" t="s">
        <v>81</v>
      </c>
      <c r="S362" s="12" t="s">
        <v>82</v>
      </c>
      <c r="T362" s="12" t="s">
        <v>83</v>
      </c>
      <c r="U362" s="12" t="s">
        <v>84</v>
      </c>
      <c r="V362" s="12" t="s">
        <v>85</v>
      </c>
      <c r="W362" s="12" t="s">
        <v>86</v>
      </c>
      <c r="X362" s="12" t="s">
        <v>87</v>
      </c>
      <c r="Y362" s="12" t="s">
        <v>88</v>
      </c>
      <c r="Z362" s="6"/>
      <c r="AZ362" s="9"/>
      <c r="BA362" s="9"/>
      <c r="BB362" s="9"/>
      <c r="BC362" s="9"/>
      <c r="BD362" s="9"/>
      <c r="BE362" s="9"/>
      <c r="BF362" s="9"/>
      <c r="BG362" s="9"/>
      <c r="BH362" s="9"/>
      <c r="BI362" s="9"/>
      <c r="BJ362" s="9"/>
      <c r="BK362" s="9"/>
      <c r="BL362" s="9"/>
      <c r="BM362" s="9"/>
      <c r="BN362" s="9"/>
      <c r="BO362" s="9"/>
      <c r="BP362" s="9"/>
      <c r="BQ362" s="9"/>
      <c r="BR362" s="9"/>
      <c r="BS362" s="9"/>
      <c r="BT362" s="9"/>
      <c r="BU362" s="9"/>
      <c r="BV362" s="9"/>
      <c r="BW362" s="9"/>
    </row>
    <row r="363" spans="1:75" ht="12" x14ac:dyDescent="0.2">
      <c r="A363" s="13">
        <v>1</v>
      </c>
      <c r="B363" s="20">
        <v>1860.6000000000001</v>
      </c>
      <c r="C363" s="20">
        <v>1806.49</v>
      </c>
      <c r="D363" s="20">
        <v>1850.3799999999999</v>
      </c>
      <c r="E363" s="20">
        <v>1801.47</v>
      </c>
      <c r="F363" s="20">
        <v>1778.55</v>
      </c>
      <c r="G363" s="20">
        <v>1777.95</v>
      </c>
      <c r="H363" s="20">
        <v>1780.1699999999998</v>
      </c>
      <c r="I363" s="20">
        <v>1762.1499999999999</v>
      </c>
      <c r="J363" s="20">
        <v>1723.36</v>
      </c>
      <c r="K363" s="20">
        <v>1750.7699999999998</v>
      </c>
      <c r="L363" s="20">
        <v>1850.5399999999997</v>
      </c>
      <c r="M363" s="20">
        <v>1867.64</v>
      </c>
      <c r="N363" s="20">
        <v>1950.7699999999998</v>
      </c>
      <c r="O363" s="20">
        <v>1987.3</v>
      </c>
      <c r="P363" s="20">
        <v>1959.0399999999997</v>
      </c>
      <c r="Q363" s="20">
        <v>2047.16</v>
      </c>
      <c r="R363" s="20">
        <v>2157.29</v>
      </c>
      <c r="S363" s="20">
        <v>2184.5100000000002</v>
      </c>
      <c r="T363" s="20">
        <v>2187.5300000000002</v>
      </c>
      <c r="U363" s="20">
        <v>2187.38</v>
      </c>
      <c r="V363" s="20">
        <v>2202.3300000000004</v>
      </c>
      <c r="W363" s="20">
        <v>2185.63</v>
      </c>
      <c r="X363" s="20">
        <v>1951.03</v>
      </c>
      <c r="Y363" s="20">
        <v>1781.7699999999998</v>
      </c>
      <c r="AZ363" s="9"/>
      <c r="BA363" s="9"/>
      <c r="BB363" s="9"/>
      <c r="BC363" s="9"/>
      <c r="BD363" s="9"/>
      <c r="BE363" s="9"/>
      <c r="BF363" s="9"/>
      <c r="BG363" s="9"/>
      <c r="BH363" s="9"/>
      <c r="BI363" s="9"/>
      <c r="BJ363" s="9"/>
      <c r="BK363" s="9"/>
      <c r="BL363" s="9"/>
      <c r="BM363" s="9"/>
      <c r="BN363" s="9"/>
      <c r="BO363" s="9"/>
      <c r="BP363" s="9"/>
      <c r="BQ363" s="9"/>
      <c r="BR363" s="9"/>
      <c r="BS363" s="9"/>
      <c r="BT363" s="9"/>
      <c r="BU363" s="9"/>
      <c r="BV363" s="9"/>
      <c r="BW363" s="9"/>
    </row>
    <row r="364" spans="1:75" ht="12" x14ac:dyDescent="0.2">
      <c r="A364" s="13">
        <v>2</v>
      </c>
      <c r="B364" s="20">
        <v>1757.2299999999998</v>
      </c>
      <c r="C364" s="20">
        <v>1686.34</v>
      </c>
      <c r="D364" s="20">
        <v>1644.14</v>
      </c>
      <c r="E364" s="20">
        <v>1627.91</v>
      </c>
      <c r="F364" s="20">
        <v>1642.62</v>
      </c>
      <c r="G364" s="20">
        <v>1659.6699999999998</v>
      </c>
      <c r="H364" s="20">
        <v>1669.85</v>
      </c>
      <c r="I364" s="20">
        <v>1700.8799999999999</v>
      </c>
      <c r="J364" s="20">
        <v>1819.6299999999999</v>
      </c>
      <c r="K364" s="20">
        <v>1980.76</v>
      </c>
      <c r="L364" s="20">
        <v>2235.9900000000002</v>
      </c>
      <c r="M364" s="20">
        <v>2295.86</v>
      </c>
      <c r="N364" s="20">
        <v>2291.7600000000002</v>
      </c>
      <c r="O364" s="20">
        <v>2300.92</v>
      </c>
      <c r="P364" s="20">
        <v>2257.59</v>
      </c>
      <c r="Q364" s="20">
        <v>2307.5500000000002</v>
      </c>
      <c r="R364" s="20">
        <v>2335.0300000000002</v>
      </c>
      <c r="S364" s="20">
        <v>2344.29</v>
      </c>
      <c r="T364" s="20">
        <v>2344.7800000000002</v>
      </c>
      <c r="U364" s="20">
        <v>2342.0300000000002</v>
      </c>
      <c r="V364" s="20">
        <v>2344</v>
      </c>
      <c r="W364" s="20">
        <v>2326.23</v>
      </c>
      <c r="X364" s="20">
        <v>2155.1000000000004</v>
      </c>
      <c r="Y364" s="20">
        <v>1864.2699999999998</v>
      </c>
      <c r="AZ364" s="9"/>
      <c r="BA364" s="9"/>
      <c r="BB364" s="9"/>
      <c r="BC364" s="9"/>
      <c r="BD364" s="9"/>
      <c r="BE364" s="9"/>
      <c r="BF364" s="9"/>
      <c r="BG364" s="9"/>
      <c r="BH364" s="9"/>
      <c r="BI364" s="9"/>
      <c r="BJ364" s="9"/>
      <c r="BK364" s="9"/>
      <c r="BL364" s="9"/>
      <c r="BM364" s="9"/>
      <c r="BN364" s="9"/>
      <c r="BO364" s="9"/>
      <c r="BP364" s="9"/>
      <c r="BQ364" s="9"/>
      <c r="BR364" s="9"/>
      <c r="BS364" s="9"/>
      <c r="BT364" s="9"/>
      <c r="BU364" s="9"/>
      <c r="BV364" s="9"/>
      <c r="BW364" s="9"/>
    </row>
    <row r="365" spans="1:75" ht="12" x14ac:dyDescent="0.2">
      <c r="A365" s="13">
        <v>3</v>
      </c>
      <c r="B365" s="20">
        <v>1800.14</v>
      </c>
      <c r="C365" s="20">
        <v>1732.29</v>
      </c>
      <c r="D365" s="20">
        <v>1683.3</v>
      </c>
      <c r="E365" s="20">
        <v>1644.7099999999998</v>
      </c>
      <c r="F365" s="20">
        <v>1689.41</v>
      </c>
      <c r="G365" s="20">
        <v>1705.7499999999998</v>
      </c>
      <c r="H365" s="20">
        <v>1729.04</v>
      </c>
      <c r="I365" s="20">
        <v>1774.34</v>
      </c>
      <c r="J365" s="20">
        <v>1999.6699999999998</v>
      </c>
      <c r="K365" s="20">
        <v>2274.75</v>
      </c>
      <c r="L365" s="20">
        <v>2317.5500000000002</v>
      </c>
      <c r="M365" s="20">
        <v>2333.71</v>
      </c>
      <c r="N365" s="20">
        <v>2337.73</v>
      </c>
      <c r="O365" s="20">
        <v>2341.09</v>
      </c>
      <c r="P365" s="20">
        <v>2312.1000000000004</v>
      </c>
      <c r="Q365" s="20">
        <v>2317.8500000000004</v>
      </c>
      <c r="R365" s="20">
        <v>2342.04</v>
      </c>
      <c r="S365" s="20">
        <v>2352.9900000000002</v>
      </c>
      <c r="T365" s="20">
        <v>2349.84</v>
      </c>
      <c r="U365" s="20">
        <v>2344.71</v>
      </c>
      <c r="V365" s="20">
        <v>2345.2600000000002</v>
      </c>
      <c r="W365" s="20">
        <v>2292.31</v>
      </c>
      <c r="X365" s="20">
        <v>1973.61</v>
      </c>
      <c r="Y365" s="20">
        <v>1746.8300000000002</v>
      </c>
      <c r="AZ365" s="9"/>
      <c r="BA365" s="9"/>
      <c r="BB365" s="9"/>
      <c r="BC365" s="9"/>
      <c r="BD365" s="9"/>
      <c r="BE365" s="9"/>
      <c r="BF365" s="9"/>
      <c r="BG365" s="9"/>
      <c r="BH365" s="9"/>
      <c r="BI365" s="9"/>
      <c r="BJ365" s="9"/>
      <c r="BK365" s="9"/>
      <c r="BL365" s="9"/>
      <c r="BM365" s="9"/>
      <c r="BN365" s="9"/>
      <c r="BO365" s="9"/>
      <c r="BP365" s="9"/>
      <c r="BQ365" s="9"/>
      <c r="BR365" s="9"/>
      <c r="BS365" s="9"/>
      <c r="BT365" s="9"/>
      <c r="BU365" s="9"/>
      <c r="BV365" s="9"/>
      <c r="BW365" s="9"/>
    </row>
    <row r="366" spans="1:75" ht="12" x14ac:dyDescent="0.2">
      <c r="A366" s="13">
        <v>4</v>
      </c>
      <c r="B366" s="20">
        <v>1728.7299999999998</v>
      </c>
      <c r="C366" s="20">
        <v>1666.41</v>
      </c>
      <c r="D366" s="20">
        <v>1631.03</v>
      </c>
      <c r="E366" s="20">
        <v>1599.54</v>
      </c>
      <c r="F366" s="20">
        <v>1646.8999999999999</v>
      </c>
      <c r="G366" s="20">
        <v>1681.74</v>
      </c>
      <c r="H366" s="20">
        <v>1724.99</v>
      </c>
      <c r="I366" s="20">
        <v>1831.24</v>
      </c>
      <c r="J366" s="20">
        <v>2067.9500000000003</v>
      </c>
      <c r="K366" s="20">
        <v>2303.46</v>
      </c>
      <c r="L366" s="20">
        <v>2343.79</v>
      </c>
      <c r="M366" s="20">
        <v>2358.59</v>
      </c>
      <c r="N366" s="20">
        <v>2359.1600000000003</v>
      </c>
      <c r="O366" s="20">
        <v>2362.1200000000003</v>
      </c>
      <c r="P366" s="20">
        <v>2338.38</v>
      </c>
      <c r="Q366" s="20">
        <v>2338.8900000000003</v>
      </c>
      <c r="R366" s="20">
        <v>2358.0100000000002</v>
      </c>
      <c r="S366" s="20">
        <v>2375.4</v>
      </c>
      <c r="T366" s="20">
        <v>2367.63</v>
      </c>
      <c r="U366" s="20">
        <v>2360.5100000000002</v>
      </c>
      <c r="V366" s="20">
        <v>2363.4900000000002</v>
      </c>
      <c r="W366" s="20">
        <v>2328.2200000000003</v>
      </c>
      <c r="X366" s="20">
        <v>2078.19</v>
      </c>
      <c r="Y366" s="20">
        <v>1827.14</v>
      </c>
      <c r="AZ366" s="9"/>
      <c r="BA366" s="9"/>
      <c r="BB366" s="9"/>
      <c r="BC366" s="9"/>
      <c r="BD366" s="9"/>
      <c r="BE366" s="9"/>
      <c r="BF366" s="9"/>
      <c r="BG366" s="9"/>
      <c r="BH366" s="9"/>
      <c r="BI366" s="9"/>
      <c r="BJ366" s="9"/>
      <c r="BK366" s="9"/>
      <c r="BL366" s="9"/>
      <c r="BM366" s="9"/>
      <c r="BN366" s="9"/>
      <c r="BO366" s="9"/>
      <c r="BP366" s="9"/>
      <c r="BQ366" s="9"/>
      <c r="BR366" s="9"/>
      <c r="BS366" s="9"/>
      <c r="BT366" s="9"/>
      <c r="BU366" s="9"/>
      <c r="BV366" s="9"/>
      <c r="BW366" s="9"/>
    </row>
    <row r="367" spans="1:75" ht="12" x14ac:dyDescent="0.2">
      <c r="A367" s="13">
        <v>5</v>
      </c>
      <c r="B367" s="20">
        <v>1750.24</v>
      </c>
      <c r="C367" s="20">
        <v>1685.59</v>
      </c>
      <c r="D367" s="20">
        <v>1632.27</v>
      </c>
      <c r="E367" s="20">
        <v>1625.04</v>
      </c>
      <c r="F367" s="20">
        <v>1655.41</v>
      </c>
      <c r="G367" s="20">
        <v>1674.74</v>
      </c>
      <c r="H367" s="20">
        <v>1732.62</v>
      </c>
      <c r="I367" s="20">
        <v>1803.9599999999998</v>
      </c>
      <c r="J367" s="20">
        <v>2085.2800000000002</v>
      </c>
      <c r="K367" s="20">
        <v>2301.9700000000003</v>
      </c>
      <c r="L367" s="20">
        <v>2328.5300000000002</v>
      </c>
      <c r="M367" s="20">
        <v>2333.02</v>
      </c>
      <c r="N367" s="20">
        <v>2332.27</v>
      </c>
      <c r="O367" s="20">
        <v>2333.29</v>
      </c>
      <c r="P367" s="20">
        <v>2323.09</v>
      </c>
      <c r="Q367" s="20">
        <v>2324.25</v>
      </c>
      <c r="R367" s="20">
        <v>2333.8500000000004</v>
      </c>
      <c r="S367" s="20">
        <v>2348.4</v>
      </c>
      <c r="T367" s="20">
        <v>2340.1000000000004</v>
      </c>
      <c r="U367" s="20">
        <v>2332.46</v>
      </c>
      <c r="V367" s="20">
        <v>2331.69</v>
      </c>
      <c r="W367" s="20">
        <v>2316.1400000000003</v>
      </c>
      <c r="X367" s="20">
        <v>1993.68</v>
      </c>
      <c r="Y367" s="20">
        <v>1768.0399999999997</v>
      </c>
      <c r="AZ367" s="9"/>
      <c r="BA367" s="9"/>
      <c r="BB367" s="9"/>
      <c r="BC367" s="9"/>
      <c r="BD367" s="9"/>
      <c r="BE367" s="9"/>
      <c r="BF367" s="9"/>
      <c r="BG367" s="9"/>
      <c r="BH367" s="9"/>
      <c r="BI367" s="9"/>
      <c r="BJ367" s="9"/>
      <c r="BK367" s="9"/>
      <c r="BL367" s="9"/>
      <c r="BM367" s="9"/>
      <c r="BN367" s="9"/>
      <c r="BO367" s="9"/>
      <c r="BP367" s="9"/>
      <c r="BQ367" s="9"/>
      <c r="BR367" s="9"/>
      <c r="BS367" s="9"/>
      <c r="BT367" s="9"/>
      <c r="BU367" s="9"/>
      <c r="BV367" s="9"/>
      <c r="BW367" s="9"/>
    </row>
    <row r="368" spans="1:75" ht="12" x14ac:dyDescent="0.2">
      <c r="A368" s="13">
        <v>6</v>
      </c>
      <c r="B368" s="20">
        <v>1708.52</v>
      </c>
      <c r="C368" s="20">
        <v>1606.9999999999998</v>
      </c>
      <c r="D368" s="20">
        <v>1529.97</v>
      </c>
      <c r="E368" s="20">
        <v>1505.03</v>
      </c>
      <c r="F368" s="20">
        <v>1533.43</v>
      </c>
      <c r="G368" s="20">
        <v>1576.41</v>
      </c>
      <c r="H368" s="20">
        <v>1631.81</v>
      </c>
      <c r="I368" s="20">
        <v>1766.7899999999997</v>
      </c>
      <c r="J368" s="20">
        <v>2000.8099999999997</v>
      </c>
      <c r="K368" s="20">
        <v>2252.1200000000003</v>
      </c>
      <c r="L368" s="20">
        <v>2293.3000000000002</v>
      </c>
      <c r="M368" s="20">
        <v>2306.56</v>
      </c>
      <c r="N368" s="20">
        <v>2308.0300000000002</v>
      </c>
      <c r="O368" s="20">
        <v>2310.2000000000003</v>
      </c>
      <c r="P368" s="20">
        <v>2286.8200000000002</v>
      </c>
      <c r="Q368" s="20">
        <v>2292.9100000000003</v>
      </c>
      <c r="R368" s="20">
        <v>2317.17</v>
      </c>
      <c r="S368" s="20">
        <v>2324.9300000000003</v>
      </c>
      <c r="T368" s="20">
        <v>2321.8900000000003</v>
      </c>
      <c r="U368" s="20">
        <v>2319.1400000000003</v>
      </c>
      <c r="V368" s="20">
        <v>2318.63</v>
      </c>
      <c r="W368" s="20">
        <v>2273.48</v>
      </c>
      <c r="X368" s="20">
        <v>1954.7299999999998</v>
      </c>
      <c r="Y368" s="20">
        <v>1771.7499999999998</v>
      </c>
      <c r="AZ368" s="9"/>
      <c r="BA368" s="9"/>
      <c r="BB368" s="9"/>
      <c r="BC368" s="9"/>
      <c r="BD368" s="9"/>
      <c r="BE368" s="9"/>
      <c r="BF368" s="9"/>
      <c r="BG368" s="9"/>
      <c r="BH368" s="9"/>
      <c r="BI368" s="9"/>
      <c r="BJ368" s="9"/>
      <c r="BK368" s="9"/>
      <c r="BL368" s="9"/>
      <c r="BM368" s="9"/>
      <c r="BN368" s="9"/>
      <c r="BO368" s="9"/>
      <c r="BP368" s="9"/>
      <c r="BQ368" s="9"/>
      <c r="BR368" s="9"/>
      <c r="BS368" s="9"/>
      <c r="BT368" s="9"/>
      <c r="BU368" s="9"/>
      <c r="BV368" s="9"/>
      <c r="BW368" s="9"/>
    </row>
    <row r="369" spans="1:75" ht="12" x14ac:dyDescent="0.2">
      <c r="A369" s="13">
        <v>7</v>
      </c>
      <c r="B369" s="20">
        <v>1710.85</v>
      </c>
      <c r="C369" s="20">
        <v>1626.97</v>
      </c>
      <c r="D369" s="20">
        <v>1559.64</v>
      </c>
      <c r="E369" s="20">
        <v>1529.1</v>
      </c>
      <c r="F369" s="20">
        <v>1546.4199999999998</v>
      </c>
      <c r="G369" s="20">
        <v>1572.03</v>
      </c>
      <c r="H369" s="20">
        <v>1605.12</v>
      </c>
      <c r="I369" s="20">
        <v>1697.53</v>
      </c>
      <c r="J369" s="20">
        <v>1819.7099999999998</v>
      </c>
      <c r="K369" s="20">
        <v>2063.5700000000002</v>
      </c>
      <c r="L369" s="20">
        <v>2208.92</v>
      </c>
      <c r="M369" s="20">
        <v>2228.1400000000003</v>
      </c>
      <c r="N369" s="20">
        <v>2228.9100000000003</v>
      </c>
      <c r="O369" s="20">
        <v>2229.09</v>
      </c>
      <c r="P369" s="20">
        <v>2197.86</v>
      </c>
      <c r="Q369" s="20">
        <v>2206.6000000000004</v>
      </c>
      <c r="R369" s="20">
        <v>2234.61</v>
      </c>
      <c r="S369" s="20">
        <v>2253.5800000000004</v>
      </c>
      <c r="T369" s="20">
        <v>2251.73</v>
      </c>
      <c r="U369" s="20">
        <v>2248.94</v>
      </c>
      <c r="V369" s="20">
        <v>2256.63</v>
      </c>
      <c r="W369" s="20">
        <v>2233.71</v>
      </c>
      <c r="X369" s="20">
        <v>2048.4900000000002</v>
      </c>
      <c r="Y369" s="20">
        <v>1805.26</v>
      </c>
      <c r="AZ369" s="9"/>
      <c r="BA369" s="9"/>
      <c r="BB369" s="9"/>
      <c r="BC369" s="9"/>
      <c r="BD369" s="9"/>
      <c r="BE369" s="9"/>
      <c r="BF369" s="9"/>
      <c r="BG369" s="9"/>
      <c r="BH369" s="9"/>
      <c r="BI369" s="9"/>
      <c r="BJ369" s="9"/>
      <c r="BK369" s="9"/>
      <c r="BL369" s="9"/>
      <c r="BM369" s="9"/>
      <c r="BN369" s="9"/>
      <c r="BO369" s="9"/>
      <c r="BP369" s="9"/>
      <c r="BQ369" s="9"/>
      <c r="BR369" s="9"/>
      <c r="BS369" s="9"/>
      <c r="BT369" s="9"/>
      <c r="BU369" s="9"/>
      <c r="BV369" s="9"/>
      <c r="BW369" s="9"/>
    </row>
    <row r="370" spans="1:75" ht="12" x14ac:dyDescent="0.2">
      <c r="A370" s="13">
        <v>8</v>
      </c>
      <c r="B370" s="20">
        <v>1767.3700000000001</v>
      </c>
      <c r="C370" s="20">
        <v>1692.22</v>
      </c>
      <c r="D370" s="20">
        <v>1632.79</v>
      </c>
      <c r="E370" s="20">
        <v>1589.7299999999998</v>
      </c>
      <c r="F370" s="20">
        <v>1623.6899999999998</v>
      </c>
      <c r="G370" s="20">
        <v>1641.47</v>
      </c>
      <c r="H370" s="20">
        <v>1666.39</v>
      </c>
      <c r="I370" s="20">
        <v>1764.74</v>
      </c>
      <c r="J370" s="20">
        <v>1979.89</v>
      </c>
      <c r="K370" s="20">
        <v>2232.71</v>
      </c>
      <c r="L370" s="20">
        <v>2314.81</v>
      </c>
      <c r="M370" s="20">
        <v>2331.71</v>
      </c>
      <c r="N370" s="20">
        <v>2334</v>
      </c>
      <c r="O370" s="20">
        <v>2335.59</v>
      </c>
      <c r="P370" s="20">
        <v>2313.5700000000002</v>
      </c>
      <c r="Q370" s="20">
        <v>2319.3200000000002</v>
      </c>
      <c r="R370" s="20">
        <v>2342.56</v>
      </c>
      <c r="S370" s="20">
        <v>2361.6800000000003</v>
      </c>
      <c r="T370" s="20">
        <v>2355.8000000000002</v>
      </c>
      <c r="U370" s="20">
        <v>2347.6800000000003</v>
      </c>
      <c r="V370" s="20">
        <v>2347.9700000000003</v>
      </c>
      <c r="W370" s="20">
        <v>2315.1600000000003</v>
      </c>
      <c r="X370" s="20">
        <v>2063.23</v>
      </c>
      <c r="Y370" s="20">
        <v>1784.24</v>
      </c>
      <c r="AZ370" s="9"/>
      <c r="BA370" s="9"/>
      <c r="BB370" s="9"/>
      <c r="BC370" s="9"/>
      <c r="BD370" s="9"/>
      <c r="BE370" s="9"/>
      <c r="BF370" s="9"/>
      <c r="BG370" s="9"/>
      <c r="BH370" s="9"/>
      <c r="BI370" s="9"/>
      <c r="BJ370" s="9"/>
      <c r="BK370" s="9"/>
      <c r="BL370" s="9"/>
      <c r="BM370" s="9"/>
      <c r="BN370" s="9"/>
      <c r="BO370" s="9"/>
      <c r="BP370" s="9"/>
      <c r="BQ370" s="9"/>
      <c r="BR370" s="9"/>
      <c r="BS370" s="9"/>
      <c r="BT370" s="9"/>
      <c r="BU370" s="9"/>
      <c r="BV370" s="9"/>
      <c r="BW370" s="9"/>
    </row>
    <row r="371" spans="1:75" ht="12" x14ac:dyDescent="0.2">
      <c r="A371" s="13">
        <v>9</v>
      </c>
      <c r="B371" s="20">
        <v>1750.6899999999998</v>
      </c>
      <c r="C371" s="20">
        <v>1655.62</v>
      </c>
      <c r="D371" s="20">
        <v>1588.11</v>
      </c>
      <c r="E371" s="20">
        <v>1569.55</v>
      </c>
      <c r="F371" s="20">
        <v>1609.66</v>
      </c>
      <c r="G371" s="20">
        <v>1745.1899999999998</v>
      </c>
      <c r="H371" s="20">
        <v>1967.91</v>
      </c>
      <c r="I371" s="20">
        <v>2337.61</v>
      </c>
      <c r="J371" s="20">
        <v>2430.77</v>
      </c>
      <c r="K371" s="20">
        <v>2466.5500000000002</v>
      </c>
      <c r="L371" s="20">
        <v>2483.2600000000002</v>
      </c>
      <c r="M371" s="20">
        <v>2493.67</v>
      </c>
      <c r="N371" s="20">
        <v>2479.5300000000002</v>
      </c>
      <c r="O371" s="20">
        <v>2488.25</v>
      </c>
      <c r="P371" s="20">
        <v>2453.8500000000004</v>
      </c>
      <c r="Q371" s="20">
        <v>2450.3900000000003</v>
      </c>
      <c r="R371" s="20">
        <v>2408.7400000000002</v>
      </c>
      <c r="S371" s="20">
        <v>2420.1800000000003</v>
      </c>
      <c r="T371" s="20">
        <v>2407.81</v>
      </c>
      <c r="U371" s="20">
        <v>2465.67</v>
      </c>
      <c r="V371" s="20">
        <v>2425.2400000000002</v>
      </c>
      <c r="W371" s="20">
        <v>2379.13</v>
      </c>
      <c r="X371" s="20">
        <v>2097.8900000000003</v>
      </c>
      <c r="Y371" s="20">
        <v>1772.4599999999998</v>
      </c>
      <c r="AZ371" s="9"/>
      <c r="BA371" s="9"/>
      <c r="BB371" s="9"/>
      <c r="BC371" s="9"/>
      <c r="BD371" s="9"/>
      <c r="BE371" s="9"/>
      <c r="BF371" s="9"/>
      <c r="BG371" s="9"/>
      <c r="BH371" s="9"/>
      <c r="BI371" s="9"/>
      <c r="BJ371" s="9"/>
      <c r="BK371" s="9"/>
      <c r="BL371" s="9"/>
      <c r="BM371" s="9"/>
      <c r="BN371" s="9"/>
      <c r="BO371" s="9"/>
      <c r="BP371" s="9"/>
      <c r="BQ371" s="9"/>
      <c r="BR371" s="9"/>
      <c r="BS371" s="9"/>
      <c r="BT371" s="9"/>
      <c r="BU371" s="9"/>
      <c r="BV371" s="9"/>
      <c r="BW371" s="9"/>
    </row>
    <row r="372" spans="1:75" ht="12" x14ac:dyDescent="0.2">
      <c r="A372" s="13">
        <v>10</v>
      </c>
      <c r="B372" s="20">
        <v>1753.5599999999997</v>
      </c>
      <c r="C372" s="20">
        <v>1667.76</v>
      </c>
      <c r="D372" s="20">
        <v>1602.89</v>
      </c>
      <c r="E372" s="20">
        <v>1606.79</v>
      </c>
      <c r="F372" s="20">
        <v>1703.66</v>
      </c>
      <c r="G372" s="20">
        <v>1813.28</v>
      </c>
      <c r="H372" s="20">
        <v>2023.0399999999997</v>
      </c>
      <c r="I372" s="20">
        <v>2392.15</v>
      </c>
      <c r="J372" s="20">
        <v>2477.9700000000003</v>
      </c>
      <c r="K372" s="20">
        <v>2510.36</v>
      </c>
      <c r="L372" s="20">
        <v>2520.48</v>
      </c>
      <c r="M372" s="20">
        <v>2525.2000000000003</v>
      </c>
      <c r="N372" s="20">
        <v>2516.36</v>
      </c>
      <c r="O372" s="20">
        <v>2518.8700000000003</v>
      </c>
      <c r="P372" s="20">
        <v>2488.73</v>
      </c>
      <c r="Q372" s="20">
        <v>2483.09</v>
      </c>
      <c r="R372" s="20">
        <v>2476.7600000000002</v>
      </c>
      <c r="S372" s="20">
        <v>2478.1200000000003</v>
      </c>
      <c r="T372" s="20">
        <v>2464.8500000000004</v>
      </c>
      <c r="U372" s="20">
        <v>2493.4100000000003</v>
      </c>
      <c r="V372" s="20">
        <v>2459.5800000000004</v>
      </c>
      <c r="W372" s="20">
        <v>2397.38</v>
      </c>
      <c r="X372" s="20">
        <v>2123.8500000000004</v>
      </c>
      <c r="Y372" s="20">
        <v>1808.97</v>
      </c>
      <c r="AZ372" s="9"/>
      <c r="BA372" s="9"/>
      <c r="BB372" s="9"/>
      <c r="BC372" s="9"/>
      <c r="BD372" s="9"/>
      <c r="BE372" s="9"/>
      <c r="BF372" s="9"/>
      <c r="BG372" s="9"/>
      <c r="BH372" s="9"/>
      <c r="BI372" s="9"/>
      <c r="BJ372" s="9"/>
      <c r="BK372" s="9"/>
      <c r="BL372" s="9"/>
      <c r="BM372" s="9"/>
      <c r="BN372" s="9"/>
      <c r="BO372" s="9"/>
      <c r="BP372" s="9"/>
      <c r="BQ372" s="9"/>
      <c r="BR372" s="9"/>
      <c r="BS372" s="9"/>
      <c r="BT372" s="9"/>
      <c r="BU372" s="9"/>
      <c r="BV372" s="9"/>
      <c r="BW372" s="9"/>
    </row>
    <row r="373" spans="1:75" ht="12" x14ac:dyDescent="0.2">
      <c r="A373" s="13">
        <v>11</v>
      </c>
      <c r="B373" s="20">
        <v>1786.09</v>
      </c>
      <c r="C373" s="20">
        <v>1737.0199999999998</v>
      </c>
      <c r="D373" s="20">
        <v>1675.6899999999998</v>
      </c>
      <c r="E373" s="20">
        <v>1671.9199999999998</v>
      </c>
      <c r="F373" s="20">
        <v>1750.3799999999999</v>
      </c>
      <c r="G373" s="20">
        <v>1851.3099999999997</v>
      </c>
      <c r="H373" s="20">
        <v>2011.7699999999998</v>
      </c>
      <c r="I373" s="20">
        <v>2406.4</v>
      </c>
      <c r="J373" s="20">
        <v>2512.5100000000002</v>
      </c>
      <c r="K373" s="20">
        <v>2545.7600000000002</v>
      </c>
      <c r="L373" s="20">
        <v>2561.42</v>
      </c>
      <c r="M373" s="20">
        <v>2575.4700000000003</v>
      </c>
      <c r="N373" s="20">
        <v>2564.0300000000002</v>
      </c>
      <c r="O373" s="20">
        <v>2566.61</v>
      </c>
      <c r="P373" s="20">
        <v>2535.4900000000002</v>
      </c>
      <c r="Q373" s="20">
        <v>2531.25</v>
      </c>
      <c r="R373" s="20">
        <v>2493.63</v>
      </c>
      <c r="S373" s="20">
        <v>2499.3500000000004</v>
      </c>
      <c r="T373" s="20">
        <v>2477.5300000000002</v>
      </c>
      <c r="U373" s="20">
        <v>2533.8300000000004</v>
      </c>
      <c r="V373" s="20">
        <v>2516.17</v>
      </c>
      <c r="W373" s="20">
        <v>2480.71</v>
      </c>
      <c r="X373" s="20">
        <v>2332.7400000000002</v>
      </c>
      <c r="Y373" s="20">
        <v>1931.34</v>
      </c>
      <c r="AZ373" s="9"/>
      <c r="BA373" s="9"/>
      <c r="BB373" s="9"/>
      <c r="BC373" s="9"/>
      <c r="BD373" s="9"/>
      <c r="BE373" s="9"/>
      <c r="BF373" s="9"/>
      <c r="BG373" s="9"/>
      <c r="BH373" s="9"/>
      <c r="BI373" s="9"/>
      <c r="BJ373" s="9"/>
      <c r="BK373" s="9"/>
      <c r="BL373" s="9"/>
      <c r="BM373" s="9"/>
      <c r="BN373" s="9"/>
      <c r="BO373" s="9"/>
      <c r="BP373" s="9"/>
      <c r="BQ373" s="9"/>
      <c r="BR373" s="9"/>
      <c r="BS373" s="9"/>
      <c r="BT373" s="9"/>
      <c r="BU373" s="9"/>
      <c r="BV373" s="9"/>
      <c r="BW373" s="9"/>
    </row>
    <row r="374" spans="1:75" ht="12" x14ac:dyDescent="0.2">
      <c r="A374" s="13">
        <v>12</v>
      </c>
      <c r="B374" s="20">
        <v>1826.41</v>
      </c>
      <c r="C374" s="20">
        <v>1772.47</v>
      </c>
      <c r="D374" s="20">
        <v>1751.3799999999999</v>
      </c>
      <c r="E374" s="20">
        <v>1749.4599999999998</v>
      </c>
      <c r="F374" s="20">
        <v>1779.7899999999997</v>
      </c>
      <c r="G374" s="20">
        <v>1872.43</v>
      </c>
      <c r="H374" s="20">
        <v>2015.7299999999998</v>
      </c>
      <c r="I374" s="20">
        <v>2392.1200000000003</v>
      </c>
      <c r="J374" s="20">
        <v>2466.3900000000003</v>
      </c>
      <c r="K374" s="20">
        <v>2495.8900000000003</v>
      </c>
      <c r="L374" s="20">
        <v>2498.31</v>
      </c>
      <c r="M374" s="20">
        <v>2513.6400000000003</v>
      </c>
      <c r="N374" s="20">
        <v>2503.5500000000002</v>
      </c>
      <c r="O374" s="20">
        <v>2511.3000000000002</v>
      </c>
      <c r="P374" s="20">
        <v>2484.7800000000002</v>
      </c>
      <c r="Q374" s="20">
        <v>2480.15</v>
      </c>
      <c r="R374" s="20">
        <v>2472.3700000000003</v>
      </c>
      <c r="S374" s="20">
        <v>2467.0800000000004</v>
      </c>
      <c r="T374" s="20">
        <v>2461.4100000000003</v>
      </c>
      <c r="U374" s="20">
        <v>2481.0500000000002</v>
      </c>
      <c r="V374" s="20">
        <v>2464.5300000000002</v>
      </c>
      <c r="W374" s="20">
        <v>2424.3300000000004</v>
      </c>
      <c r="X374" s="20">
        <v>2260.13</v>
      </c>
      <c r="Y374" s="20">
        <v>1900.07</v>
      </c>
      <c r="AZ374" s="9"/>
      <c r="BA374" s="9"/>
      <c r="BB374" s="9"/>
      <c r="BC374" s="9"/>
      <c r="BD374" s="9"/>
      <c r="BE374" s="9"/>
      <c r="BF374" s="9"/>
      <c r="BG374" s="9"/>
      <c r="BH374" s="9"/>
      <c r="BI374" s="9"/>
      <c r="BJ374" s="9"/>
      <c r="BK374" s="9"/>
      <c r="BL374" s="9"/>
      <c r="BM374" s="9"/>
      <c r="BN374" s="9"/>
      <c r="BO374" s="9"/>
      <c r="BP374" s="9"/>
      <c r="BQ374" s="9"/>
      <c r="BR374" s="9"/>
      <c r="BS374" s="9"/>
      <c r="BT374" s="9"/>
      <c r="BU374" s="9"/>
      <c r="BV374" s="9"/>
      <c r="BW374" s="9"/>
    </row>
    <row r="375" spans="1:75" ht="12" x14ac:dyDescent="0.2">
      <c r="A375" s="13">
        <v>13</v>
      </c>
      <c r="B375" s="20">
        <v>1858.51</v>
      </c>
      <c r="C375" s="20">
        <v>1801.2699999999998</v>
      </c>
      <c r="D375" s="20">
        <v>1772.53</v>
      </c>
      <c r="E375" s="20">
        <v>1771.8099999999997</v>
      </c>
      <c r="F375" s="20">
        <v>1824.39</v>
      </c>
      <c r="G375" s="20">
        <v>1914.41</v>
      </c>
      <c r="H375" s="20">
        <v>2248</v>
      </c>
      <c r="I375" s="20">
        <v>2415.09</v>
      </c>
      <c r="J375" s="20">
        <v>2501.8300000000004</v>
      </c>
      <c r="K375" s="20">
        <v>2530.02</v>
      </c>
      <c r="L375" s="20">
        <v>2543.96</v>
      </c>
      <c r="M375" s="20">
        <v>2551.17</v>
      </c>
      <c r="N375" s="20">
        <v>2542.84</v>
      </c>
      <c r="O375" s="20">
        <v>2545.0700000000002</v>
      </c>
      <c r="P375" s="20">
        <v>2508.6600000000003</v>
      </c>
      <c r="Q375" s="20">
        <v>2508.54</v>
      </c>
      <c r="R375" s="20">
        <v>2471.3700000000003</v>
      </c>
      <c r="S375" s="20">
        <v>2459.9100000000003</v>
      </c>
      <c r="T375" s="20">
        <v>2457.0800000000004</v>
      </c>
      <c r="U375" s="20">
        <v>2527.4</v>
      </c>
      <c r="V375" s="20">
        <v>2515.19</v>
      </c>
      <c r="W375" s="20">
        <v>2467.4300000000003</v>
      </c>
      <c r="X375" s="20">
        <v>2359.6600000000003</v>
      </c>
      <c r="Y375" s="20">
        <v>2108.7600000000002</v>
      </c>
      <c r="AZ375" s="9"/>
      <c r="BA375" s="9"/>
      <c r="BB375" s="9"/>
      <c r="BC375" s="9"/>
      <c r="BD375" s="9"/>
      <c r="BE375" s="9"/>
      <c r="BF375" s="9"/>
      <c r="BG375" s="9"/>
      <c r="BH375" s="9"/>
      <c r="BI375" s="9"/>
      <c r="BJ375" s="9"/>
      <c r="BK375" s="9"/>
      <c r="BL375" s="9"/>
      <c r="BM375" s="9"/>
      <c r="BN375" s="9"/>
      <c r="BO375" s="9"/>
      <c r="BP375" s="9"/>
      <c r="BQ375" s="9"/>
      <c r="BR375" s="9"/>
      <c r="BS375" s="9"/>
      <c r="BT375" s="9"/>
      <c r="BU375" s="9"/>
      <c r="BV375" s="9"/>
      <c r="BW375" s="9"/>
    </row>
    <row r="376" spans="1:75" ht="12" x14ac:dyDescent="0.2">
      <c r="A376" s="13">
        <v>14</v>
      </c>
      <c r="B376" s="20">
        <v>2100.3900000000003</v>
      </c>
      <c r="C376" s="20">
        <v>1938.86</v>
      </c>
      <c r="D376" s="20">
        <v>1910.3099999999997</v>
      </c>
      <c r="E376" s="20">
        <v>1901.7</v>
      </c>
      <c r="F376" s="20">
        <v>1917.9199999999998</v>
      </c>
      <c r="G376" s="20">
        <v>1947.2899999999997</v>
      </c>
      <c r="H376" s="20">
        <v>2042.51</v>
      </c>
      <c r="I376" s="20">
        <v>2312.8500000000004</v>
      </c>
      <c r="J376" s="20">
        <v>2391.7800000000002</v>
      </c>
      <c r="K376" s="20">
        <v>2508.71</v>
      </c>
      <c r="L376" s="20">
        <v>2538.38</v>
      </c>
      <c r="M376" s="20">
        <v>2544.3900000000003</v>
      </c>
      <c r="N376" s="20">
        <v>2539.88</v>
      </c>
      <c r="O376" s="20">
        <v>2538.0700000000002</v>
      </c>
      <c r="P376" s="20">
        <v>2513.31</v>
      </c>
      <c r="Q376" s="20">
        <v>2515.77</v>
      </c>
      <c r="R376" s="20">
        <v>2524.4300000000003</v>
      </c>
      <c r="S376" s="20">
        <v>2534.2800000000002</v>
      </c>
      <c r="T376" s="20">
        <v>2524.59</v>
      </c>
      <c r="U376" s="20">
        <v>2520.79</v>
      </c>
      <c r="V376" s="20">
        <v>2526.81</v>
      </c>
      <c r="W376" s="20">
        <v>2406.4100000000003</v>
      </c>
      <c r="X376" s="20">
        <v>2343.2400000000002</v>
      </c>
      <c r="Y376" s="20">
        <v>2105.9900000000002</v>
      </c>
      <c r="AZ376" s="9"/>
      <c r="BA376" s="9"/>
      <c r="BB376" s="9"/>
      <c r="BC376" s="9"/>
      <c r="BD376" s="9"/>
      <c r="BE376" s="9"/>
      <c r="BF376" s="9"/>
      <c r="BG376" s="9"/>
      <c r="BH376" s="9"/>
      <c r="BI376" s="9"/>
      <c r="BJ376" s="9"/>
      <c r="BK376" s="9"/>
      <c r="BL376" s="9"/>
      <c r="BM376" s="9"/>
      <c r="BN376" s="9"/>
      <c r="BO376" s="9"/>
      <c r="BP376" s="9"/>
      <c r="BQ376" s="9"/>
      <c r="BR376" s="9"/>
      <c r="BS376" s="9"/>
      <c r="BT376" s="9"/>
      <c r="BU376" s="9"/>
      <c r="BV376" s="9"/>
      <c r="BW376" s="9"/>
    </row>
    <row r="377" spans="1:75" ht="12" x14ac:dyDescent="0.2">
      <c r="A377" s="13">
        <v>15</v>
      </c>
      <c r="B377" s="20">
        <v>1952.01</v>
      </c>
      <c r="C377" s="20">
        <v>1898.2099999999998</v>
      </c>
      <c r="D377" s="20">
        <v>1831.41</v>
      </c>
      <c r="E377" s="20">
        <v>1825.07</v>
      </c>
      <c r="F377" s="20">
        <v>1831.74</v>
      </c>
      <c r="G377" s="20">
        <v>1879.4599999999998</v>
      </c>
      <c r="H377" s="20">
        <v>1895.4199999999998</v>
      </c>
      <c r="I377" s="20">
        <v>2091.73</v>
      </c>
      <c r="J377" s="20">
        <v>2328.9700000000003</v>
      </c>
      <c r="K377" s="20">
        <v>2393.4700000000003</v>
      </c>
      <c r="L377" s="20">
        <v>2450.0700000000002</v>
      </c>
      <c r="M377" s="20">
        <v>2465.3000000000002</v>
      </c>
      <c r="N377" s="20">
        <v>2466.2200000000003</v>
      </c>
      <c r="O377" s="20">
        <v>2467.27</v>
      </c>
      <c r="P377" s="20">
        <v>2440.59</v>
      </c>
      <c r="Q377" s="20">
        <v>2448.6600000000003</v>
      </c>
      <c r="R377" s="20">
        <v>2459.9</v>
      </c>
      <c r="S377" s="20">
        <v>2481.8200000000002</v>
      </c>
      <c r="T377" s="20">
        <v>2472.79</v>
      </c>
      <c r="U377" s="20">
        <v>2481.8300000000004</v>
      </c>
      <c r="V377" s="20">
        <v>2482.63</v>
      </c>
      <c r="W377" s="20">
        <v>2405.06</v>
      </c>
      <c r="X377" s="20">
        <v>2341.4300000000003</v>
      </c>
      <c r="Y377" s="20">
        <v>2091.79</v>
      </c>
      <c r="AZ377" s="9"/>
      <c r="BA377" s="9"/>
      <c r="BB377" s="9"/>
      <c r="BC377" s="9"/>
      <c r="BD377" s="9"/>
      <c r="BE377" s="9"/>
      <c r="BF377" s="9"/>
      <c r="BG377" s="9"/>
      <c r="BH377" s="9"/>
      <c r="BI377" s="9"/>
      <c r="BJ377" s="9"/>
      <c r="BK377" s="9"/>
      <c r="BL377" s="9"/>
      <c r="BM377" s="9"/>
      <c r="BN377" s="9"/>
      <c r="BO377" s="9"/>
      <c r="BP377" s="9"/>
      <c r="BQ377" s="9"/>
      <c r="BR377" s="9"/>
      <c r="BS377" s="9"/>
      <c r="BT377" s="9"/>
      <c r="BU377" s="9"/>
      <c r="BV377" s="9"/>
      <c r="BW377" s="9"/>
    </row>
    <row r="378" spans="1:75" ht="12" x14ac:dyDescent="0.2">
      <c r="A378" s="13">
        <v>16</v>
      </c>
      <c r="B378" s="20">
        <v>1936.7099999999998</v>
      </c>
      <c r="C378" s="20">
        <v>1881.64</v>
      </c>
      <c r="D378" s="20">
        <v>1824.97</v>
      </c>
      <c r="E378" s="20">
        <v>1815.7499999999998</v>
      </c>
      <c r="F378" s="20">
        <v>1852.18</v>
      </c>
      <c r="G378" s="20">
        <v>1949.7299999999998</v>
      </c>
      <c r="H378" s="20">
        <v>2235.34</v>
      </c>
      <c r="I378" s="20">
        <v>2388.21</v>
      </c>
      <c r="J378" s="20">
        <v>2584.0300000000002</v>
      </c>
      <c r="K378" s="20">
        <v>2621.55</v>
      </c>
      <c r="L378" s="20">
        <v>2638.26</v>
      </c>
      <c r="M378" s="20">
        <v>2647.7200000000003</v>
      </c>
      <c r="N378" s="20">
        <v>2650.03</v>
      </c>
      <c r="O378" s="20">
        <v>2663.1400000000003</v>
      </c>
      <c r="P378" s="20">
        <v>2622.4300000000003</v>
      </c>
      <c r="Q378" s="20">
        <v>2616.29</v>
      </c>
      <c r="R378" s="20">
        <v>2604.4500000000003</v>
      </c>
      <c r="S378" s="20">
        <v>2599.61</v>
      </c>
      <c r="T378" s="20">
        <v>2464.2800000000002</v>
      </c>
      <c r="U378" s="20">
        <v>2623.84</v>
      </c>
      <c r="V378" s="20">
        <v>2532.2600000000002</v>
      </c>
      <c r="W378" s="20">
        <v>2426.34</v>
      </c>
      <c r="X378" s="20">
        <v>2304.9700000000003</v>
      </c>
      <c r="Y378" s="20">
        <v>1954.47</v>
      </c>
      <c r="AZ378" s="9"/>
      <c r="BA378" s="9"/>
      <c r="BB378" s="9"/>
      <c r="BC378" s="9"/>
      <c r="BD378" s="9"/>
      <c r="BE378" s="9"/>
      <c r="BF378" s="9"/>
      <c r="BG378" s="9"/>
      <c r="BH378" s="9"/>
      <c r="BI378" s="9"/>
      <c r="BJ378" s="9"/>
      <c r="BK378" s="9"/>
      <c r="BL378" s="9"/>
      <c r="BM378" s="9"/>
      <c r="BN378" s="9"/>
      <c r="BO378" s="9"/>
      <c r="BP378" s="9"/>
      <c r="BQ378" s="9"/>
      <c r="BR378" s="9"/>
      <c r="BS378" s="9"/>
      <c r="BT378" s="9"/>
      <c r="BU378" s="9"/>
      <c r="BV378" s="9"/>
      <c r="BW378" s="9"/>
    </row>
    <row r="379" spans="1:75" ht="12" x14ac:dyDescent="0.2">
      <c r="A379" s="13">
        <v>17</v>
      </c>
      <c r="B379" s="20">
        <v>1794.24</v>
      </c>
      <c r="C379" s="20">
        <v>1763.09</v>
      </c>
      <c r="D379" s="20">
        <v>1747.51</v>
      </c>
      <c r="E379" s="20">
        <v>1746.91</v>
      </c>
      <c r="F379" s="20">
        <v>1768.8799999999999</v>
      </c>
      <c r="G379" s="20">
        <v>1825.6299999999999</v>
      </c>
      <c r="H379" s="20">
        <v>2039.01</v>
      </c>
      <c r="I379" s="20">
        <v>2360.8900000000003</v>
      </c>
      <c r="J379" s="20">
        <v>2398.23</v>
      </c>
      <c r="K379" s="20">
        <v>2440.27</v>
      </c>
      <c r="L379" s="20">
        <v>2454.88</v>
      </c>
      <c r="M379" s="20">
        <v>2475.0800000000004</v>
      </c>
      <c r="N379" s="20">
        <v>2462.9900000000002</v>
      </c>
      <c r="O379" s="20">
        <v>2469.3000000000002</v>
      </c>
      <c r="P379" s="20">
        <v>2433.8300000000004</v>
      </c>
      <c r="Q379" s="20">
        <v>2424.52</v>
      </c>
      <c r="R379" s="20">
        <v>2416.2400000000002</v>
      </c>
      <c r="S379" s="20">
        <v>2423.1000000000004</v>
      </c>
      <c r="T379" s="20">
        <v>2418.63</v>
      </c>
      <c r="U379" s="20">
        <v>2440.04</v>
      </c>
      <c r="V379" s="20">
        <v>2428.34</v>
      </c>
      <c r="W379" s="20">
        <v>2386.5700000000002</v>
      </c>
      <c r="X379" s="20">
        <v>2178.4</v>
      </c>
      <c r="Y379" s="20">
        <v>1886.76</v>
      </c>
      <c r="AZ379" s="9"/>
      <c r="BA379" s="9"/>
      <c r="BB379" s="9"/>
      <c r="BC379" s="9"/>
      <c r="BD379" s="9"/>
      <c r="BE379" s="9"/>
      <c r="BF379" s="9"/>
      <c r="BG379" s="9"/>
      <c r="BH379" s="9"/>
      <c r="BI379" s="9"/>
      <c r="BJ379" s="9"/>
      <c r="BK379" s="9"/>
      <c r="BL379" s="9"/>
      <c r="BM379" s="9"/>
      <c r="BN379" s="9"/>
      <c r="BO379" s="9"/>
      <c r="BP379" s="9"/>
      <c r="BQ379" s="9"/>
      <c r="BR379" s="9"/>
      <c r="BS379" s="9"/>
      <c r="BT379" s="9"/>
      <c r="BU379" s="9"/>
      <c r="BV379" s="9"/>
      <c r="BW379" s="9"/>
    </row>
    <row r="380" spans="1:75" ht="12" x14ac:dyDescent="0.2">
      <c r="A380" s="13">
        <v>18</v>
      </c>
      <c r="B380" s="20">
        <v>1832.3799999999999</v>
      </c>
      <c r="C380" s="20">
        <v>1802.4799999999998</v>
      </c>
      <c r="D380" s="20">
        <v>1781.91</v>
      </c>
      <c r="E380" s="20">
        <v>1781.97</v>
      </c>
      <c r="F380" s="20">
        <v>1814.1299999999999</v>
      </c>
      <c r="G380" s="20">
        <v>1877.0800000000002</v>
      </c>
      <c r="H380" s="20">
        <v>2172.71</v>
      </c>
      <c r="I380" s="20">
        <v>2369.98</v>
      </c>
      <c r="J380" s="20">
        <v>2462.5800000000004</v>
      </c>
      <c r="K380" s="20">
        <v>2488.59</v>
      </c>
      <c r="L380" s="20">
        <v>2500.3300000000004</v>
      </c>
      <c r="M380" s="20">
        <v>2528.56</v>
      </c>
      <c r="N380" s="20">
        <v>2510.9</v>
      </c>
      <c r="O380" s="20">
        <v>2518.38</v>
      </c>
      <c r="P380" s="20">
        <v>2520.2400000000002</v>
      </c>
      <c r="Q380" s="20">
        <v>2480.1600000000003</v>
      </c>
      <c r="R380" s="20">
        <v>2461.6400000000003</v>
      </c>
      <c r="S380" s="20">
        <v>2473.25</v>
      </c>
      <c r="T380" s="20">
        <v>2462.19</v>
      </c>
      <c r="U380" s="20">
        <v>2486.46</v>
      </c>
      <c r="V380" s="20">
        <v>2442.4</v>
      </c>
      <c r="W380" s="20">
        <v>2370.5</v>
      </c>
      <c r="X380" s="20">
        <v>2152.1200000000003</v>
      </c>
      <c r="Y380" s="20">
        <v>1838.3</v>
      </c>
      <c r="AZ380" s="9"/>
      <c r="BA380" s="9"/>
      <c r="BB380" s="9"/>
      <c r="BC380" s="9"/>
      <c r="BD380" s="9"/>
      <c r="BE380" s="9"/>
      <c r="BF380" s="9"/>
      <c r="BG380" s="9"/>
      <c r="BH380" s="9"/>
      <c r="BI380" s="9"/>
      <c r="BJ380" s="9"/>
      <c r="BK380" s="9"/>
      <c r="BL380" s="9"/>
      <c r="BM380" s="9"/>
      <c r="BN380" s="9"/>
      <c r="BO380" s="9"/>
      <c r="BP380" s="9"/>
      <c r="BQ380" s="9"/>
      <c r="BR380" s="9"/>
      <c r="BS380" s="9"/>
      <c r="BT380" s="9"/>
      <c r="BU380" s="9"/>
      <c r="BV380" s="9"/>
      <c r="BW380" s="9"/>
    </row>
    <row r="381" spans="1:75" ht="12" x14ac:dyDescent="0.2">
      <c r="A381" s="13">
        <v>19</v>
      </c>
      <c r="B381" s="20">
        <v>1842.2899999999997</v>
      </c>
      <c r="C381" s="20">
        <v>1811.22</v>
      </c>
      <c r="D381" s="20">
        <v>1784.93</v>
      </c>
      <c r="E381" s="20">
        <v>1788.11</v>
      </c>
      <c r="F381" s="20">
        <v>1825.24</v>
      </c>
      <c r="G381" s="20">
        <v>1882.26</v>
      </c>
      <c r="H381" s="20">
        <v>2272.4700000000003</v>
      </c>
      <c r="I381" s="20">
        <v>2424.5800000000004</v>
      </c>
      <c r="J381" s="20">
        <v>2500.21</v>
      </c>
      <c r="K381" s="20">
        <v>2512.42</v>
      </c>
      <c r="L381" s="20">
        <v>2516.9700000000003</v>
      </c>
      <c r="M381" s="20">
        <v>2553.5300000000002</v>
      </c>
      <c r="N381" s="20">
        <v>2533.8300000000004</v>
      </c>
      <c r="O381" s="20">
        <v>2541.3200000000002</v>
      </c>
      <c r="P381" s="20">
        <v>2545.13</v>
      </c>
      <c r="Q381" s="20">
        <v>2499.4700000000003</v>
      </c>
      <c r="R381" s="20">
        <v>2463.81</v>
      </c>
      <c r="S381" s="20">
        <v>2471.9300000000003</v>
      </c>
      <c r="T381" s="20">
        <v>2464.29</v>
      </c>
      <c r="U381" s="20">
        <v>2511.11</v>
      </c>
      <c r="V381" s="20">
        <v>2482.8500000000004</v>
      </c>
      <c r="W381" s="20">
        <v>2427.9700000000003</v>
      </c>
      <c r="X381" s="20">
        <v>2245.8500000000004</v>
      </c>
      <c r="Y381" s="20">
        <v>1855.9599999999998</v>
      </c>
      <c r="AZ381" s="9"/>
      <c r="BA381" s="9"/>
      <c r="BB381" s="9"/>
      <c r="BC381" s="9"/>
      <c r="BD381" s="9"/>
      <c r="BE381" s="9"/>
      <c r="BF381" s="9"/>
      <c r="BG381" s="9"/>
      <c r="BH381" s="9"/>
      <c r="BI381" s="9"/>
      <c r="BJ381" s="9"/>
      <c r="BK381" s="9"/>
      <c r="BL381" s="9"/>
      <c r="BM381" s="9"/>
      <c r="BN381" s="9"/>
      <c r="BO381" s="9"/>
      <c r="BP381" s="9"/>
      <c r="BQ381" s="9"/>
      <c r="BR381" s="9"/>
      <c r="BS381" s="9"/>
      <c r="BT381" s="9"/>
      <c r="BU381" s="9"/>
      <c r="BV381" s="9"/>
      <c r="BW381" s="9"/>
    </row>
    <row r="382" spans="1:75" ht="12" x14ac:dyDescent="0.2">
      <c r="A382" s="13">
        <v>20</v>
      </c>
      <c r="B382" s="20">
        <v>1838.16</v>
      </c>
      <c r="C382" s="20">
        <v>1808.57</v>
      </c>
      <c r="D382" s="20">
        <v>1773.1200000000001</v>
      </c>
      <c r="E382" s="20">
        <v>1761.8099999999997</v>
      </c>
      <c r="F382" s="20">
        <v>1813.3</v>
      </c>
      <c r="G382" s="20">
        <v>1869.2699999999998</v>
      </c>
      <c r="H382" s="20">
        <v>2222.0500000000002</v>
      </c>
      <c r="I382" s="20">
        <v>2385.2600000000002</v>
      </c>
      <c r="J382" s="20">
        <v>2471.4</v>
      </c>
      <c r="K382" s="20">
        <v>2476.96</v>
      </c>
      <c r="L382" s="20">
        <v>2485.1800000000003</v>
      </c>
      <c r="M382" s="20">
        <v>2506.9500000000003</v>
      </c>
      <c r="N382" s="20">
        <v>2494.02</v>
      </c>
      <c r="O382" s="20">
        <v>2499.4</v>
      </c>
      <c r="P382" s="20">
        <v>2493.6800000000003</v>
      </c>
      <c r="Q382" s="20">
        <v>2462.7400000000002</v>
      </c>
      <c r="R382" s="20">
        <v>2460.2000000000003</v>
      </c>
      <c r="S382" s="20">
        <v>2466.42</v>
      </c>
      <c r="T382" s="20">
        <v>2460.17</v>
      </c>
      <c r="U382" s="20">
        <v>2475.9</v>
      </c>
      <c r="V382" s="20">
        <v>2443.5500000000002</v>
      </c>
      <c r="W382" s="20">
        <v>2379.1200000000003</v>
      </c>
      <c r="X382" s="20">
        <v>2214.8500000000004</v>
      </c>
      <c r="Y382" s="20">
        <v>1865.2499999999998</v>
      </c>
      <c r="AZ382" s="9"/>
      <c r="BA382" s="9"/>
      <c r="BB382" s="9"/>
      <c r="BC382" s="9"/>
      <c r="BD382" s="9"/>
      <c r="BE382" s="9"/>
      <c r="BF382" s="9"/>
      <c r="BG382" s="9"/>
      <c r="BH382" s="9"/>
      <c r="BI382" s="9"/>
      <c r="BJ382" s="9"/>
      <c r="BK382" s="9"/>
      <c r="BL382" s="9"/>
      <c r="BM382" s="9"/>
      <c r="BN382" s="9"/>
      <c r="BO382" s="9"/>
      <c r="BP382" s="9"/>
      <c r="BQ382" s="9"/>
      <c r="BR382" s="9"/>
      <c r="BS382" s="9"/>
      <c r="BT382" s="9"/>
      <c r="BU382" s="9"/>
      <c r="BV382" s="9"/>
      <c r="BW382" s="9"/>
    </row>
    <row r="383" spans="1:75" ht="12" x14ac:dyDescent="0.2">
      <c r="A383" s="13">
        <v>21</v>
      </c>
      <c r="B383" s="20">
        <v>1936.45</v>
      </c>
      <c r="C383" s="20">
        <v>1879.4399999999998</v>
      </c>
      <c r="D383" s="20">
        <v>1830.76</v>
      </c>
      <c r="E383" s="20">
        <v>1816.7899999999997</v>
      </c>
      <c r="F383" s="20">
        <v>1837.28</v>
      </c>
      <c r="G383" s="20">
        <v>1864.7899999999997</v>
      </c>
      <c r="H383" s="20">
        <v>1919.6200000000001</v>
      </c>
      <c r="I383" s="20">
        <v>2215.29</v>
      </c>
      <c r="J383" s="20">
        <v>2346.94</v>
      </c>
      <c r="K383" s="20">
        <v>2407.67</v>
      </c>
      <c r="L383" s="20">
        <v>2442.5500000000002</v>
      </c>
      <c r="M383" s="20">
        <v>2452.4500000000003</v>
      </c>
      <c r="N383" s="20">
        <v>2445.1800000000003</v>
      </c>
      <c r="O383" s="20">
        <v>2446.17</v>
      </c>
      <c r="P383" s="20">
        <v>2409.2600000000002</v>
      </c>
      <c r="Q383" s="20">
        <v>2413.2600000000002</v>
      </c>
      <c r="R383" s="20">
        <v>2423.88</v>
      </c>
      <c r="S383" s="20">
        <v>2444.46</v>
      </c>
      <c r="T383" s="20">
        <v>2441.3000000000002</v>
      </c>
      <c r="U383" s="20">
        <v>2421.2000000000003</v>
      </c>
      <c r="V383" s="20">
        <v>2429.3500000000004</v>
      </c>
      <c r="W383" s="20">
        <v>2352.21</v>
      </c>
      <c r="X383" s="20">
        <v>2221.3700000000003</v>
      </c>
      <c r="Y383" s="20">
        <v>1879.57</v>
      </c>
      <c r="AZ383" s="9"/>
      <c r="BA383" s="9"/>
      <c r="BB383" s="9"/>
      <c r="BC383" s="9"/>
      <c r="BD383" s="9"/>
      <c r="BE383" s="9"/>
      <c r="BF383" s="9"/>
      <c r="BG383" s="9"/>
      <c r="BH383" s="9"/>
      <c r="BI383" s="9"/>
      <c r="BJ383" s="9"/>
      <c r="BK383" s="9"/>
      <c r="BL383" s="9"/>
      <c r="BM383" s="9"/>
      <c r="BN383" s="9"/>
      <c r="BO383" s="9"/>
      <c r="BP383" s="9"/>
      <c r="BQ383" s="9"/>
      <c r="BR383" s="9"/>
      <c r="BS383" s="9"/>
      <c r="BT383" s="9"/>
      <c r="BU383" s="9"/>
      <c r="BV383" s="9"/>
      <c r="BW383" s="9"/>
    </row>
    <row r="384" spans="1:75" ht="12" x14ac:dyDescent="0.2">
      <c r="A384" s="13">
        <v>22</v>
      </c>
      <c r="B384" s="20">
        <v>1878.57</v>
      </c>
      <c r="C384" s="20">
        <v>1815.5800000000002</v>
      </c>
      <c r="D384" s="20">
        <v>1797.18</v>
      </c>
      <c r="E384" s="20">
        <v>1767.4599999999998</v>
      </c>
      <c r="F384" s="20">
        <v>1800.32</v>
      </c>
      <c r="G384" s="20">
        <v>1805.74</v>
      </c>
      <c r="H384" s="20">
        <v>1836.8</v>
      </c>
      <c r="I384" s="20">
        <v>1941.91</v>
      </c>
      <c r="J384" s="20">
        <v>2189.8000000000002</v>
      </c>
      <c r="K384" s="20">
        <v>2341.86</v>
      </c>
      <c r="L384" s="20">
        <v>2372.67</v>
      </c>
      <c r="M384" s="20">
        <v>2383.13</v>
      </c>
      <c r="N384" s="20">
        <v>2381.3700000000003</v>
      </c>
      <c r="O384" s="20">
        <v>2383.21</v>
      </c>
      <c r="P384" s="20">
        <v>2364.1000000000004</v>
      </c>
      <c r="Q384" s="20">
        <v>2374.4300000000003</v>
      </c>
      <c r="R384" s="20">
        <v>2388.2800000000002</v>
      </c>
      <c r="S384" s="20">
        <v>2414.84</v>
      </c>
      <c r="T384" s="20">
        <v>2414.8900000000003</v>
      </c>
      <c r="U384" s="20">
        <v>2408.7800000000002</v>
      </c>
      <c r="V384" s="20">
        <v>2405.8200000000002</v>
      </c>
      <c r="W384" s="20">
        <v>2368.4700000000003</v>
      </c>
      <c r="X384" s="20">
        <v>2181.63</v>
      </c>
      <c r="Y384" s="20">
        <v>1869.7</v>
      </c>
      <c r="AZ384" s="9"/>
      <c r="BA384" s="9"/>
      <c r="BB384" s="9"/>
      <c r="BC384" s="9"/>
      <c r="BD384" s="9"/>
      <c r="BE384" s="9"/>
      <c r="BF384" s="9"/>
      <c r="BG384" s="9"/>
      <c r="BH384" s="9"/>
      <c r="BI384" s="9"/>
      <c r="BJ384" s="9"/>
      <c r="BK384" s="9"/>
      <c r="BL384" s="9"/>
      <c r="BM384" s="9"/>
      <c r="BN384" s="9"/>
      <c r="BO384" s="9"/>
      <c r="BP384" s="9"/>
      <c r="BQ384" s="9"/>
      <c r="BR384" s="9"/>
      <c r="BS384" s="9"/>
      <c r="BT384" s="9"/>
      <c r="BU384" s="9"/>
      <c r="BV384" s="9"/>
      <c r="BW384" s="9"/>
    </row>
    <row r="385" spans="1:75" ht="12" x14ac:dyDescent="0.2">
      <c r="A385" s="13">
        <v>23</v>
      </c>
      <c r="B385" s="20">
        <v>1824.6699999999998</v>
      </c>
      <c r="C385" s="20">
        <v>1792.9799999999998</v>
      </c>
      <c r="D385" s="20">
        <v>1739.99</v>
      </c>
      <c r="E385" s="20">
        <v>1731.49</v>
      </c>
      <c r="F385" s="20">
        <v>1776.26</v>
      </c>
      <c r="G385" s="20">
        <v>1840.6699999999998</v>
      </c>
      <c r="H385" s="20">
        <v>2074.5700000000002</v>
      </c>
      <c r="I385" s="20">
        <v>2380.94</v>
      </c>
      <c r="J385" s="20">
        <v>2504.0500000000002</v>
      </c>
      <c r="K385" s="20">
        <v>2520.0800000000004</v>
      </c>
      <c r="L385" s="20">
        <v>2528.4</v>
      </c>
      <c r="M385" s="20">
        <v>2557.98</v>
      </c>
      <c r="N385" s="20">
        <v>2541.1000000000004</v>
      </c>
      <c r="O385" s="20">
        <v>2548.38</v>
      </c>
      <c r="P385" s="20">
        <v>2542.36</v>
      </c>
      <c r="Q385" s="20">
        <v>2508.1200000000003</v>
      </c>
      <c r="R385" s="20">
        <v>2506.54</v>
      </c>
      <c r="S385" s="20">
        <v>2513.25</v>
      </c>
      <c r="T385" s="20">
        <v>2507.4</v>
      </c>
      <c r="U385" s="20">
        <v>2523.2200000000003</v>
      </c>
      <c r="V385" s="20">
        <v>2498.5300000000002</v>
      </c>
      <c r="W385" s="20">
        <v>2363.2600000000002</v>
      </c>
      <c r="X385" s="20">
        <v>2164.3000000000002</v>
      </c>
      <c r="Y385" s="20">
        <v>1822.9199999999998</v>
      </c>
      <c r="AZ385" s="9"/>
      <c r="BA385" s="9"/>
      <c r="BB385" s="9"/>
      <c r="BC385" s="9"/>
      <c r="BD385" s="9"/>
      <c r="BE385" s="9"/>
      <c r="BF385" s="9"/>
      <c r="BG385" s="9"/>
      <c r="BH385" s="9"/>
      <c r="BI385" s="9"/>
      <c r="BJ385" s="9"/>
      <c r="BK385" s="9"/>
      <c r="BL385" s="9"/>
      <c r="BM385" s="9"/>
      <c r="BN385" s="9"/>
      <c r="BO385" s="9"/>
      <c r="BP385" s="9"/>
      <c r="BQ385" s="9"/>
      <c r="BR385" s="9"/>
      <c r="BS385" s="9"/>
      <c r="BT385" s="9"/>
      <c r="BU385" s="9"/>
      <c r="BV385" s="9"/>
      <c r="BW385" s="9"/>
    </row>
    <row r="386" spans="1:75" ht="12" x14ac:dyDescent="0.2">
      <c r="A386" s="13">
        <v>24</v>
      </c>
      <c r="B386" s="20">
        <v>1823.36</v>
      </c>
      <c r="C386" s="20">
        <v>1770.7499999999998</v>
      </c>
      <c r="D386" s="20">
        <v>1753.7499999999998</v>
      </c>
      <c r="E386" s="20">
        <v>1756.8500000000001</v>
      </c>
      <c r="F386" s="20">
        <v>1810.2</v>
      </c>
      <c r="G386" s="20">
        <v>1884.3</v>
      </c>
      <c r="H386" s="20">
        <v>2232.9700000000003</v>
      </c>
      <c r="I386" s="20">
        <v>2405.3700000000003</v>
      </c>
      <c r="J386" s="20">
        <v>2496.9700000000003</v>
      </c>
      <c r="K386" s="20">
        <v>2505</v>
      </c>
      <c r="L386" s="20">
        <v>2512.81</v>
      </c>
      <c r="M386" s="20">
        <v>2532.8700000000003</v>
      </c>
      <c r="N386" s="20">
        <v>2523.6600000000003</v>
      </c>
      <c r="O386" s="20">
        <v>2530.36</v>
      </c>
      <c r="P386" s="20">
        <v>2528.4700000000003</v>
      </c>
      <c r="Q386" s="20">
        <v>2498.19</v>
      </c>
      <c r="R386" s="20">
        <v>2496.5100000000002</v>
      </c>
      <c r="S386" s="20">
        <v>2504.3500000000004</v>
      </c>
      <c r="T386" s="20">
        <v>2501.56</v>
      </c>
      <c r="U386" s="20">
        <v>2515.65</v>
      </c>
      <c r="V386" s="20">
        <v>2482.0300000000002</v>
      </c>
      <c r="W386" s="20">
        <v>2417.7600000000002</v>
      </c>
      <c r="X386" s="20">
        <v>2283.9900000000002</v>
      </c>
      <c r="Y386" s="20">
        <v>1877.59</v>
      </c>
      <c r="AZ386" s="9"/>
      <c r="BA386" s="9"/>
      <c r="BB386" s="9"/>
      <c r="BC386" s="9"/>
      <c r="BD386" s="9"/>
      <c r="BE386" s="9"/>
      <c r="BF386" s="9"/>
      <c r="BG386" s="9"/>
      <c r="BH386" s="9"/>
      <c r="BI386" s="9"/>
      <c r="BJ386" s="9"/>
      <c r="BK386" s="9"/>
      <c r="BL386" s="9"/>
      <c r="BM386" s="9"/>
      <c r="BN386" s="9"/>
      <c r="BO386" s="9"/>
      <c r="BP386" s="9"/>
      <c r="BQ386" s="9"/>
      <c r="BR386" s="9"/>
      <c r="BS386" s="9"/>
      <c r="BT386" s="9"/>
      <c r="BU386" s="9"/>
      <c r="BV386" s="9"/>
      <c r="BW386" s="9"/>
    </row>
    <row r="387" spans="1:75" ht="12" x14ac:dyDescent="0.2">
      <c r="A387" s="13">
        <v>25</v>
      </c>
      <c r="B387" s="20">
        <v>1832.5599999999997</v>
      </c>
      <c r="C387" s="20">
        <v>1801.5599999999997</v>
      </c>
      <c r="D387" s="20">
        <v>1772.22</v>
      </c>
      <c r="E387" s="20">
        <v>1777.5800000000002</v>
      </c>
      <c r="F387" s="20">
        <v>1838.4399999999998</v>
      </c>
      <c r="G387" s="20">
        <v>1892.01</v>
      </c>
      <c r="H387" s="20">
        <v>2244.88</v>
      </c>
      <c r="I387" s="20">
        <v>2462.3500000000004</v>
      </c>
      <c r="J387" s="20">
        <v>2554.42</v>
      </c>
      <c r="K387" s="20">
        <v>2560.9900000000002</v>
      </c>
      <c r="L387" s="20">
        <v>2575.0700000000002</v>
      </c>
      <c r="M387" s="20">
        <v>2595.8300000000004</v>
      </c>
      <c r="N387" s="20">
        <v>2583.2000000000003</v>
      </c>
      <c r="O387" s="20">
        <v>2587.9700000000003</v>
      </c>
      <c r="P387" s="20">
        <v>2583.36</v>
      </c>
      <c r="Q387" s="20">
        <v>2551.25</v>
      </c>
      <c r="R387" s="20">
        <v>2545.61</v>
      </c>
      <c r="S387" s="20">
        <v>2554.3700000000003</v>
      </c>
      <c r="T387" s="20">
        <v>2547.8300000000004</v>
      </c>
      <c r="U387" s="20">
        <v>2563.75</v>
      </c>
      <c r="V387" s="20">
        <v>2535.8000000000002</v>
      </c>
      <c r="W387" s="20">
        <v>2423.38</v>
      </c>
      <c r="X387" s="20">
        <v>2290.61</v>
      </c>
      <c r="Y387" s="20">
        <v>1891.8500000000001</v>
      </c>
      <c r="AZ387" s="9"/>
      <c r="BA387" s="9"/>
      <c r="BB387" s="9"/>
      <c r="BC387" s="9"/>
      <c r="BD387" s="9"/>
      <c r="BE387" s="9"/>
      <c r="BF387" s="9"/>
      <c r="BG387" s="9"/>
      <c r="BH387" s="9"/>
      <c r="BI387" s="9"/>
      <c r="BJ387" s="9"/>
      <c r="BK387" s="9"/>
      <c r="BL387" s="9"/>
      <c r="BM387" s="9"/>
      <c r="BN387" s="9"/>
      <c r="BO387" s="9"/>
      <c r="BP387" s="9"/>
      <c r="BQ387" s="9"/>
      <c r="BR387" s="9"/>
      <c r="BS387" s="9"/>
      <c r="BT387" s="9"/>
      <c r="BU387" s="9"/>
      <c r="BV387" s="9"/>
      <c r="BW387" s="9"/>
    </row>
    <row r="388" spans="1:75" ht="12" x14ac:dyDescent="0.2">
      <c r="A388" s="13">
        <v>26</v>
      </c>
      <c r="B388" s="20">
        <v>1896.07</v>
      </c>
      <c r="C388" s="20">
        <v>1869.03</v>
      </c>
      <c r="D388" s="20">
        <v>1818.3700000000001</v>
      </c>
      <c r="E388" s="20">
        <v>1842.7899999999997</v>
      </c>
      <c r="F388" s="20">
        <v>1906.9599999999998</v>
      </c>
      <c r="G388" s="20">
        <v>2062.9500000000003</v>
      </c>
      <c r="H388" s="20">
        <v>2320.1000000000004</v>
      </c>
      <c r="I388" s="20">
        <v>2499.6800000000003</v>
      </c>
      <c r="J388" s="20">
        <v>2581.7600000000002</v>
      </c>
      <c r="K388" s="20">
        <v>2588.63</v>
      </c>
      <c r="L388" s="20">
        <v>2598.1600000000003</v>
      </c>
      <c r="M388" s="20">
        <v>2619.5800000000004</v>
      </c>
      <c r="N388" s="20">
        <v>2608.4</v>
      </c>
      <c r="O388" s="20">
        <v>2611.1600000000003</v>
      </c>
      <c r="P388" s="20">
        <v>2607.92</v>
      </c>
      <c r="Q388" s="20">
        <v>2572.92</v>
      </c>
      <c r="R388" s="20">
        <v>2567.2800000000002</v>
      </c>
      <c r="S388" s="20">
        <v>2579.3700000000003</v>
      </c>
      <c r="T388" s="20">
        <v>2574.2600000000002</v>
      </c>
      <c r="U388" s="20">
        <v>2587.29</v>
      </c>
      <c r="V388" s="20">
        <v>2563.2800000000002</v>
      </c>
      <c r="W388" s="20">
        <v>2416.1600000000003</v>
      </c>
      <c r="X388" s="20">
        <v>2312.54</v>
      </c>
      <c r="Y388" s="20">
        <v>1919.6299999999999</v>
      </c>
      <c r="AZ388" s="9"/>
      <c r="BA388" s="9"/>
      <c r="BB388" s="9"/>
      <c r="BC388" s="9"/>
      <c r="BD388" s="9"/>
      <c r="BE388" s="9"/>
      <c r="BF388" s="9"/>
      <c r="BG388" s="9"/>
      <c r="BH388" s="9"/>
      <c r="BI388" s="9"/>
      <c r="BJ388" s="9"/>
      <c r="BK388" s="9"/>
      <c r="BL388" s="9"/>
      <c r="BM388" s="9"/>
      <c r="BN388" s="9"/>
      <c r="BO388" s="9"/>
      <c r="BP388" s="9"/>
      <c r="BQ388" s="9"/>
      <c r="BR388" s="9"/>
      <c r="BS388" s="9"/>
      <c r="BT388" s="9"/>
      <c r="BU388" s="9"/>
      <c r="BV388" s="9"/>
      <c r="BW388" s="9"/>
    </row>
    <row r="389" spans="1:75" ht="12" x14ac:dyDescent="0.2">
      <c r="A389" s="13">
        <v>27</v>
      </c>
      <c r="B389" s="20">
        <v>1893.95</v>
      </c>
      <c r="C389" s="20">
        <v>1871.6699999999998</v>
      </c>
      <c r="D389" s="20">
        <v>1841.68</v>
      </c>
      <c r="E389" s="20">
        <v>1843.2699999999998</v>
      </c>
      <c r="F389" s="20">
        <v>1923.53</v>
      </c>
      <c r="G389" s="20">
        <v>2030.3500000000001</v>
      </c>
      <c r="H389" s="20">
        <v>2287.23</v>
      </c>
      <c r="I389" s="20">
        <v>2524.23</v>
      </c>
      <c r="J389" s="20">
        <v>2603.23</v>
      </c>
      <c r="K389" s="20">
        <v>2604.8000000000002</v>
      </c>
      <c r="L389" s="20">
        <v>2618.42</v>
      </c>
      <c r="M389" s="20">
        <v>2646.96</v>
      </c>
      <c r="N389" s="20">
        <v>2638.7400000000002</v>
      </c>
      <c r="O389" s="20">
        <v>2641.65</v>
      </c>
      <c r="P389" s="20">
        <v>2638.28</v>
      </c>
      <c r="Q389" s="20">
        <v>2628.69</v>
      </c>
      <c r="R389" s="20">
        <v>2587.8300000000004</v>
      </c>
      <c r="S389" s="20">
        <v>2597.73</v>
      </c>
      <c r="T389" s="20">
        <v>2593.4500000000003</v>
      </c>
      <c r="U389" s="20">
        <v>2608.36</v>
      </c>
      <c r="V389" s="20">
        <v>2575.69</v>
      </c>
      <c r="W389" s="20">
        <v>2463.3300000000004</v>
      </c>
      <c r="X389" s="20">
        <v>2306.4300000000003</v>
      </c>
      <c r="Y389" s="20">
        <v>2001.86</v>
      </c>
      <c r="AZ389" s="9"/>
      <c r="BA389" s="9"/>
      <c r="BB389" s="9"/>
      <c r="BC389" s="9"/>
      <c r="BD389" s="9"/>
      <c r="BE389" s="9"/>
      <c r="BF389" s="9"/>
      <c r="BG389" s="9"/>
      <c r="BH389" s="9"/>
      <c r="BI389" s="9"/>
      <c r="BJ389" s="9"/>
      <c r="BK389" s="9"/>
      <c r="BL389" s="9"/>
      <c r="BM389" s="9"/>
      <c r="BN389" s="9"/>
      <c r="BO389" s="9"/>
      <c r="BP389" s="9"/>
      <c r="BQ389" s="9"/>
      <c r="BR389" s="9"/>
      <c r="BS389" s="9"/>
      <c r="BT389" s="9"/>
      <c r="BU389" s="9"/>
      <c r="BV389" s="9"/>
      <c r="BW389" s="9"/>
    </row>
    <row r="390" spans="1:75" ht="12" x14ac:dyDescent="0.2">
      <c r="A390" s="13">
        <v>28</v>
      </c>
      <c r="B390" s="20">
        <v>2005.99</v>
      </c>
      <c r="C390" s="20">
        <v>1900.39</v>
      </c>
      <c r="D390" s="20">
        <v>1859.76</v>
      </c>
      <c r="E390" s="20">
        <v>1837.6200000000001</v>
      </c>
      <c r="F390" s="20">
        <v>1873.45</v>
      </c>
      <c r="G390" s="20">
        <v>1911.1000000000001</v>
      </c>
      <c r="H390" s="20">
        <v>2006.95</v>
      </c>
      <c r="I390" s="20">
        <v>2225.5</v>
      </c>
      <c r="J390" s="20">
        <v>2346.2400000000002</v>
      </c>
      <c r="K390" s="20">
        <v>2488.73</v>
      </c>
      <c r="L390" s="20">
        <v>2517.67</v>
      </c>
      <c r="M390" s="20">
        <v>2521.84</v>
      </c>
      <c r="N390" s="20">
        <v>2520.02</v>
      </c>
      <c r="O390" s="20">
        <v>2519.9500000000003</v>
      </c>
      <c r="P390" s="20">
        <v>2521.5</v>
      </c>
      <c r="Q390" s="20">
        <v>2486.6400000000003</v>
      </c>
      <c r="R390" s="20">
        <v>2495.8500000000004</v>
      </c>
      <c r="S390" s="20">
        <v>2519.84</v>
      </c>
      <c r="T390" s="20">
        <v>2517.8500000000004</v>
      </c>
      <c r="U390" s="20">
        <v>2513.65</v>
      </c>
      <c r="V390" s="20">
        <v>2513.2400000000002</v>
      </c>
      <c r="W390" s="20">
        <v>2373.27</v>
      </c>
      <c r="X390" s="20">
        <v>2265.5800000000004</v>
      </c>
      <c r="Y390" s="20">
        <v>2004.55</v>
      </c>
      <c r="AZ390" s="9"/>
      <c r="BA390" s="9"/>
      <c r="BB390" s="9"/>
      <c r="BC390" s="9"/>
      <c r="BD390" s="9"/>
      <c r="BE390" s="9"/>
      <c r="BF390" s="9"/>
      <c r="BG390" s="9"/>
      <c r="BH390" s="9"/>
      <c r="BI390" s="9"/>
      <c r="BJ390" s="9"/>
      <c r="BK390" s="9"/>
      <c r="BL390" s="9"/>
      <c r="BM390" s="9"/>
      <c r="BN390" s="9"/>
      <c r="BO390" s="9"/>
      <c r="BP390" s="9"/>
      <c r="BQ390" s="9"/>
      <c r="BR390" s="9"/>
      <c r="BS390" s="9"/>
      <c r="BT390" s="9"/>
      <c r="BU390" s="9"/>
      <c r="BV390" s="9"/>
      <c r="BW390" s="9"/>
    </row>
    <row r="391" spans="1:75" ht="12" x14ac:dyDescent="0.2">
      <c r="A391" s="13">
        <v>29</v>
      </c>
      <c r="B391" s="20">
        <v>1962.8500000000001</v>
      </c>
      <c r="C391" s="20">
        <v>1885.05</v>
      </c>
      <c r="D391" s="20">
        <v>1818.9999999999998</v>
      </c>
      <c r="E391" s="20">
        <v>1822.68</v>
      </c>
      <c r="F391" s="20">
        <v>1866.93</v>
      </c>
      <c r="G391" s="20">
        <v>1898.2099999999998</v>
      </c>
      <c r="H391" s="20">
        <v>1962.11</v>
      </c>
      <c r="I391" s="20">
        <v>2092.4500000000003</v>
      </c>
      <c r="J391" s="20">
        <v>2283.46</v>
      </c>
      <c r="K391" s="20">
        <v>2381.0700000000002</v>
      </c>
      <c r="L391" s="20">
        <v>2494.0700000000002</v>
      </c>
      <c r="M391" s="20">
        <v>2508.1400000000003</v>
      </c>
      <c r="N391" s="20">
        <v>2507.3500000000004</v>
      </c>
      <c r="O391" s="20">
        <v>2509.2600000000002</v>
      </c>
      <c r="P391" s="20">
        <v>2508.96</v>
      </c>
      <c r="Q391" s="20">
        <v>2472.1200000000003</v>
      </c>
      <c r="R391" s="20">
        <v>2483.98</v>
      </c>
      <c r="S391" s="20">
        <v>2513.6600000000003</v>
      </c>
      <c r="T391" s="20">
        <v>2519.13</v>
      </c>
      <c r="U391" s="20">
        <v>2522.9500000000003</v>
      </c>
      <c r="V391" s="20">
        <v>2524.61</v>
      </c>
      <c r="W391" s="20">
        <v>2416.38</v>
      </c>
      <c r="X391" s="20">
        <v>2249.2200000000003</v>
      </c>
      <c r="Y391" s="20">
        <v>1975.9199999999998</v>
      </c>
      <c r="Z391" s="4">
        <f>IFERROR(Y391,"скрыть")</f>
        <v>1975.9199999999998</v>
      </c>
      <c r="AZ391" s="9"/>
      <c r="BA391" s="9"/>
      <c r="BB391" s="9"/>
      <c r="BC391" s="9"/>
      <c r="BD391" s="9"/>
      <c r="BE391" s="9"/>
      <c r="BF391" s="9"/>
      <c r="BG391" s="9"/>
      <c r="BH391" s="9"/>
      <c r="BI391" s="9"/>
      <c r="BJ391" s="9"/>
      <c r="BK391" s="9"/>
      <c r="BL391" s="9"/>
      <c r="BM391" s="9"/>
      <c r="BN391" s="9"/>
      <c r="BO391" s="9"/>
      <c r="BP391" s="9"/>
      <c r="BQ391" s="9"/>
      <c r="BR391" s="9"/>
      <c r="BS391" s="9"/>
      <c r="BT391" s="9"/>
      <c r="BU391" s="9"/>
      <c r="BV391" s="9"/>
      <c r="BW391" s="9"/>
    </row>
    <row r="392" spans="1:75" ht="12" x14ac:dyDescent="0.2">
      <c r="A392" s="13">
        <v>30</v>
      </c>
      <c r="B392" s="20">
        <v>1895.8700000000001</v>
      </c>
      <c r="C392" s="20">
        <v>1836.1899999999998</v>
      </c>
      <c r="D392" s="20">
        <v>1782.24</v>
      </c>
      <c r="E392" s="20">
        <v>1781.28</v>
      </c>
      <c r="F392" s="20">
        <v>1827.05</v>
      </c>
      <c r="G392" s="20">
        <v>1932.7099999999998</v>
      </c>
      <c r="H392" s="20">
        <v>2216.4</v>
      </c>
      <c r="I392" s="20">
        <v>2374.75</v>
      </c>
      <c r="J392" s="20">
        <v>2510.84</v>
      </c>
      <c r="K392" s="20">
        <v>2508.7600000000002</v>
      </c>
      <c r="L392" s="20">
        <v>2518.4</v>
      </c>
      <c r="M392" s="20">
        <v>2545.34</v>
      </c>
      <c r="N392" s="20">
        <v>2540.09</v>
      </c>
      <c r="O392" s="20">
        <v>2547.2200000000003</v>
      </c>
      <c r="P392" s="20">
        <v>2539.88</v>
      </c>
      <c r="Q392" s="20">
        <v>2533.48</v>
      </c>
      <c r="R392" s="20">
        <v>2498.15</v>
      </c>
      <c r="S392" s="20">
        <v>2507.59</v>
      </c>
      <c r="T392" s="20">
        <v>2512.8300000000004</v>
      </c>
      <c r="U392" s="20">
        <v>2524.4900000000002</v>
      </c>
      <c r="V392" s="20">
        <v>2483.98</v>
      </c>
      <c r="W392" s="20">
        <v>2323.71</v>
      </c>
      <c r="X392" s="20">
        <v>2174.69</v>
      </c>
      <c r="Y392" s="20">
        <v>1885.8500000000001</v>
      </c>
      <c r="Z392" s="4">
        <f>IFERROR(Y392,"скрыть")</f>
        <v>1885.8500000000001</v>
      </c>
      <c r="AZ392" s="9"/>
      <c r="BA392" s="9"/>
      <c r="BB392" s="9"/>
      <c r="BC392" s="9"/>
      <c r="BD392" s="9"/>
      <c r="BE392" s="9"/>
      <c r="BF392" s="9"/>
      <c r="BG392" s="9"/>
      <c r="BH392" s="9"/>
      <c r="BI392" s="9"/>
      <c r="BJ392" s="9"/>
      <c r="BK392" s="9"/>
      <c r="BL392" s="9"/>
      <c r="BM392" s="9"/>
      <c r="BN392" s="9"/>
      <c r="BO392" s="9"/>
      <c r="BP392" s="9"/>
      <c r="BQ392" s="9"/>
      <c r="BR392" s="9"/>
      <c r="BS392" s="9"/>
      <c r="BT392" s="9"/>
      <c r="BU392" s="9"/>
      <c r="BV392" s="9"/>
      <c r="BW392" s="9"/>
    </row>
    <row r="393" spans="1:75" ht="12" x14ac:dyDescent="0.2">
      <c r="A393" s="13">
        <v>31</v>
      </c>
      <c r="B393" s="20">
        <v>1785.86</v>
      </c>
      <c r="C393" s="20">
        <v>1761.57</v>
      </c>
      <c r="D393" s="20">
        <v>1749.6899999999998</v>
      </c>
      <c r="E393" s="20">
        <v>1746.9999999999998</v>
      </c>
      <c r="F393" s="20">
        <v>1788.11</v>
      </c>
      <c r="G393" s="20">
        <v>1803.84</v>
      </c>
      <c r="H393" s="20">
        <v>2034.51</v>
      </c>
      <c r="I393" s="20">
        <v>2261.9900000000002</v>
      </c>
      <c r="J393" s="20">
        <v>2313.86</v>
      </c>
      <c r="K393" s="20">
        <v>2323.9100000000003</v>
      </c>
      <c r="L393" s="20">
        <v>2337.48</v>
      </c>
      <c r="M393" s="20">
        <v>2369.3300000000004</v>
      </c>
      <c r="N393" s="20">
        <v>2354.48</v>
      </c>
      <c r="O393" s="20">
        <v>2359.61</v>
      </c>
      <c r="P393" s="20">
        <v>2353.54</v>
      </c>
      <c r="Q393" s="20">
        <v>2346.2200000000003</v>
      </c>
      <c r="R393" s="20">
        <v>2306.19</v>
      </c>
      <c r="S393" s="20">
        <v>2316.9700000000003</v>
      </c>
      <c r="T393" s="20">
        <v>2329.2000000000003</v>
      </c>
      <c r="U393" s="20">
        <v>2345.48</v>
      </c>
      <c r="V393" s="20">
        <v>2315.36</v>
      </c>
      <c r="W393" s="20">
        <v>2238.6800000000003</v>
      </c>
      <c r="X393" s="20">
        <v>2012.5199999999998</v>
      </c>
      <c r="Y393" s="20">
        <v>1802.1299999999999</v>
      </c>
      <c r="Z393" s="4">
        <f>IFERROR(Y393,"скрыть")</f>
        <v>1802.1299999999999</v>
      </c>
      <c r="AZ393" s="9"/>
      <c r="BA393" s="9"/>
      <c r="BB393" s="9"/>
      <c r="BC393" s="9"/>
      <c r="BD393" s="9"/>
      <c r="BE393" s="9"/>
      <c r="BF393" s="9"/>
      <c r="BG393" s="9"/>
      <c r="BH393" s="9"/>
      <c r="BI393" s="9"/>
      <c r="BJ393" s="9"/>
      <c r="BK393" s="9"/>
      <c r="BL393" s="9"/>
      <c r="BM393" s="9"/>
      <c r="BN393" s="9"/>
      <c r="BO393" s="9"/>
      <c r="BP393" s="9"/>
      <c r="BQ393" s="9"/>
      <c r="BR393" s="9"/>
      <c r="BS393" s="9"/>
      <c r="BT393" s="9"/>
      <c r="BU393" s="9"/>
      <c r="BV393" s="9"/>
      <c r="BW393" s="9"/>
    </row>
    <row r="394" spans="1:75" x14ac:dyDescent="0.2">
      <c r="A394" s="71"/>
      <c r="B394" s="72" t="s">
        <v>89</v>
      </c>
      <c r="C394" s="72"/>
      <c r="D394" s="72"/>
      <c r="E394" s="72"/>
      <c r="F394" s="72"/>
      <c r="G394" s="72"/>
      <c r="H394" s="72"/>
      <c r="I394" s="72"/>
      <c r="J394" s="72"/>
      <c r="K394" s="72"/>
      <c r="L394" s="72"/>
      <c r="M394" s="72"/>
      <c r="N394" s="72"/>
      <c r="O394" s="72"/>
      <c r="P394" s="72"/>
      <c r="Q394" s="72"/>
      <c r="R394" s="72"/>
      <c r="S394" s="72"/>
      <c r="T394" s="72"/>
      <c r="U394" s="72"/>
      <c r="V394" s="72"/>
      <c r="W394" s="72"/>
      <c r="X394" s="72"/>
      <c r="Y394" s="72"/>
      <c r="AZ394" s="9"/>
      <c r="BA394" s="9"/>
      <c r="BB394" s="9"/>
      <c r="BC394" s="9"/>
      <c r="BD394" s="9"/>
      <c r="BE394" s="9"/>
      <c r="BF394" s="9"/>
      <c r="BG394" s="9"/>
      <c r="BH394" s="9"/>
      <c r="BI394" s="9"/>
      <c r="BJ394" s="9"/>
      <c r="BK394" s="9"/>
      <c r="BL394" s="9"/>
      <c r="BM394" s="9"/>
      <c r="BN394" s="9"/>
      <c r="BO394" s="9"/>
      <c r="BP394" s="9"/>
      <c r="BQ394" s="9"/>
      <c r="BR394" s="9"/>
      <c r="BS394" s="9"/>
      <c r="BT394" s="9"/>
      <c r="BU394" s="9"/>
      <c r="BV394" s="9"/>
      <c r="BW394" s="9"/>
    </row>
    <row r="395" spans="1:75" x14ac:dyDescent="0.2">
      <c r="A395" s="71"/>
      <c r="B395" s="72"/>
      <c r="C395" s="72"/>
      <c r="D395" s="72"/>
      <c r="E395" s="72"/>
      <c r="F395" s="72"/>
      <c r="G395" s="72"/>
      <c r="H395" s="72"/>
      <c r="I395" s="72"/>
      <c r="J395" s="72"/>
      <c r="K395" s="72"/>
      <c r="L395" s="72"/>
      <c r="M395" s="72"/>
      <c r="N395" s="72"/>
      <c r="O395" s="72"/>
      <c r="P395" s="72"/>
      <c r="Q395" s="72"/>
      <c r="R395" s="72"/>
      <c r="S395" s="72"/>
      <c r="T395" s="72"/>
      <c r="U395" s="72"/>
      <c r="V395" s="72"/>
      <c r="W395" s="72"/>
      <c r="X395" s="72"/>
      <c r="Y395" s="72"/>
      <c r="AZ395" s="9"/>
      <c r="BA395" s="9"/>
      <c r="BB395" s="9"/>
      <c r="BC395" s="9"/>
      <c r="BD395" s="9"/>
      <c r="BE395" s="9"/>
      <c r="BF395" s="9"/>
      <c r="BG395" s="9"/>
      <c r="BH395" s="9"/>
      <c r="BI395" s="9"/>
      <c r="BJ395" s="9"/>
      <c r="BK395" s="9"/>
      <c r="BL395" s="9"/>
      <c r="BM395" s="9"/>
      <c r="BN395" s="9"/>
      <c r="BO395" s="9"/>
      <c r="BP395" s="9"/>
      <c r="BQ395" s="9"/>
      <c r="BR395" s="9"/>
      <c r="BS395" s="9"/>
      <c r="BT395" s="9"/>
      <c r="BU395" s="9"/>
      <c r="BV395" s="9"/>
      <c r="BW395" s="9"/>
    </row>
    <row r="396" spans="1:75" s="7" customFormat="1" ht="32.65" customHeight="1" x14ac:dyDescent="0.2">
      <c r="A396" s="11" t="s">
        <v>64</v>
      </c>
      <c r="B396" s="12" t="s">
        <v>65</v>
      </c>
      <c r="C396" s="12" t="s">
        <v>66</v>
      </c>
      <c r="D396" s="12" t="s">
        <v>67</v>
      </c>
      <c r="E396" s="12" t="s">
        <v>68</v>
      </c>
      <c r="F396" s="12" t="s">
        <v>69</v>
      </c>
      <c r="G396" s="12" t="s">
        <v>70</v>
      </c>
      <c r="H396" s="12" t="s">
        <v>71</v>
      </c>
      <c r="I396" s="12" t="s">
        <v>72</v>
      </c>
      <c r="J396" s="12" t="s">
        <v>73</v>
      </c>
      <c r="K396" s="12" t="s">
        <v>74</v>
      </c>
      <c r="L396" s="12" t="s">
        <v>75</v>
      </c>
      <c r="M396" s="12" t="s">
        <v>76</v>
      </c>
      <c r="N396" s="12" t="s">
        <v>77</v>
      </c>
      <c r="O396" s="12" t="s">
        <v>78</v>
      </c>
      <c r="P396" s="12" t="s">
        <v>79</v>
      </c>
      <c r="Q396" s="12" t="s">
        <v>80</v>
      </c>
      <c r="R396" s="12" t="s">
        <v>81</v>
      </c>
      <c r="S396" s="12" t="s">
        <v>82</v>
      </c>
      <c r="T396" s="12" t="s">
        <v>83</v>
      </c>
      <c r="U396" s="12" t="s">
        <v>84</v>
      </c>
      <c r="V396" s="12" t="s">
        <v>85</v>
      </c>
      <c r="W396" s="12" t="s">
        <v>86</v>
      </c>
      <c r="X396" s="12" t="s">
        <v>87</v>
      </c>
      <c r="Y396" s="12" t="s">
        <v>88</v>
      </c>
      <c r="Z396" s="6"/>
      <c r="AZ396" s="9"/>
      <c r="BA396" s="9"/>
      <c r="BB396" s="9"/>
      <c r="BC396" s="9"/>
      <c r="BD396" s="9"/>
      <c r="BE396" s="9"/>
      <c r="BF396" s="9"/>
      <c r="BG396" s="9"/>
      <c r="BH396" s="9"/>
      <c r="BI396" s="9"/>
      <c r="BJ396" s="9"/>
      <c r="BK396" s="9"/>
      <c r="BL396" s="9"/>
      <c r="BM396" s="9"/>
      <c r="BN396" s="9"/>
      <c r="BO396" s="9"/>
      <c r="BP396" s="9"/>
      <c r="BQ396" s="9"/>
      <c r="BR396" s="9"/>
      <c r="BS396" s="9"/>
      <c r="BT396" s="9"/>
      <c r="BU396" s="9"/>
      <c r="BV396" s="9"/>
      <c r="BW396" s="9"/>
    </row>
    <row r="397" spans="1:75" ht="12" x14ac:dyDescent="0.2">
      <c r="A397" s="13">
        <v>1</v>
      </c>
      <c r="B397" s="20">
        <f>B363</f>
        <v>1860.6000000000001</v>
      </c>
      <c r="C397" s="20">
        <f t="shared" ref="C397:Y397" si="36">C363</f>
        <v>1806.49</v>
      </c>
      <c r="D397" s="20">
        <f t="shared" si="36"/>
        <v>1850.3799999999999</v>
      </c>
      <c r="E397" s="20">
        <f t="shared" si="36"/>
        <v>1801.47</v>
      </c>
      <c r="F397" s="20">
        <f t="shared" si="36"/>
        <v>1778.55</v>
      </c>
      <c r="G397" s="20">
        <f t="shared" si="36"/>
        <v>1777.95</v>
      </c>
      <c r="H397" s="20">
        <f t="shared" si="36"/>
        <v>1780.1699999999998</v>
      </c>
      <c r="I397" s="20">
        <f t="shared" si="36"/>
        <v>1762.1499999999999</v>
      </c>
      <c r="J397" s="20">
        <f t="shared" si="36"/>
        <v>1723.36</v>
      </c>
      <c r="K397" s="20">
        <f t="shared" si="36"/>
        <v>1750.7699999999998</v>
      </c>
      <c r="L397" s="20">
        <f t="shared" si="36"/>
        <v>1850.5399999999997</v>
      </c>
      <c r="M397" s="20">
        <f t="shared" si="36"/>
        <v>1867.64</v>
      </c>
      <c r="N397" s="20">
        <f t="shared" si="36"/>
        <v>1950.7699999999998</v>
      </c>
      <c r="O397" s="20">
        <f t="shared" si="36"/>
        <v>1987.3</v>
      </c>
      <c r="P397" s="20">
        <f t="shared" si="36"/>
        <v>1959.0399999999997</v>
      </c>
      <c r="Q397" s="20">
        <f t="shared" si="36"/>
        <v>2047.16</v>
      </c>
      <c r="R397" s="20">
        <f t="shared" si="36"/>
        <v>2157.29</v>
      </c>
      <c r="S397" s="20">
        <f t="shared" si="36"/>
        <v>2184.5100000000002</v>
      </c>
      <c r="T397" s="20">
        <f t="shared" si="36"/>
        <v>2187.5300000000002</v>
      </c>
      <c r="U397" s="20">
        <f t="shared" si="36"/>
        <v>2187.38</v>
      </c>
      <c r="V397" s="20">
        <f t="shared" si="36"/>
        <v>2202.3300000000004</v>
      </c>
      <c r="W397" s="20">
        <f t="shared" si="36"/>
        <v>2185.63</v>
      </c>
      <c r="X397" s="20">
        <f t="shared" si="36"/>
        <v>1951.03</v>
      </c>
      <c r="Y397" s="20">
        <f t="shared" si="36"/>
        <v>1781.7699999999998</v>
      </c>
      <c r="AZ397" s="9"/>
      <c r="BA397" s="9"/>
      <c r="BB397" s="9"/>
      <c r="BC397" s="9"/>
      <c r="BD397" s="9"/>
      <c r="BE397" s="9"/>
      <c r="BF397" s="9"/>
      <c r="BG397" s="9"/>
      <c r="BH397" s="9"/>
      <c r="BI397" s="9"/>
      <c r="BJ397" s="9"/>
      <c r="BK397" s="9"/>
      <c r="BL397" s="9"/>
      <c r="BM397" s="9"/>
      <c r="BN397" s="9"/>
      <c r="BO397" s="9"/>
      <c r="BP397" s="9"/>
      <c r="BQ397" s="9"/>
      <c r="BR397" s="9"/>
      <c r="BS397" s="9"/>
      <c r="BT397" s="9"/>
      <c r="BU397" s="9"/>
      <c r="BV397" s="9"/>
      <c r="BW397" s="9"/>
    </row>
    <row r="398" spans="1:75" ht="12" x14ac:dyDescent="0.2">
      <c r="A398" s="13">
        <v>2</v>
      </c>
      <c r="B398" s="20">
        <f t="shared" ref="B398:Y408" si="37">B364</f>
        <v>1757.2299999999998</v>
      </c>
      <c r="C398" s="20">
        <f t="shared" si="37"/>
        <v>1686.34</v>
      </c>
      <c r="D398" s="20">
        <f t="shared" si="37"/>
        <v>1644.14</v>
      </c>
      <c r="E398" s="20">
        <f t="shared" si="37"/>
        <v>1627.91</v>
      </c>
      <c r="F398" s="20">
        <f t="shared" si="37"/>
        <v>1642.62</v>
      </c>
      <c r="G398" s="20">
        <f t="shared" si="37"/>
        <v>1659.6699999999998</v>
      </c>
      <c r="H398" s="20">
        <f t="shared" si="37"/>
        <v>1669.85</v>
      </c>
      <c r="I398" s="20">
        <f t="shared" si="37"/>
        <v>1700.8799999999999</v>
      </c>
      <c r="J398" s="20">
        <f t="shared" si="37"/>
        <v>1819.6299999999999</v>
      </c>
      <c r="K398" s="20">
        <f t="shared" si="37"/>
        <v>1980.76</v>
      </c>
      <c r="L398" s="20">
        <f t="shared" si="37"/>
        <v>2235.9900000000002</v>
      </c>
      <c r="M398" s="20">
        <f t="shared" si="37"/>
        <v>2295.86</v>
      </c>
      <c r="N398" s="20">
        <f t="shared" si="37"/>
        <v>2291.7600000000002</v>
      </c>
      <c r="O398" s="20">
        <f t="shared" si="37"/>
        <v>2300.92</v>
      </c>
      <c r="P398" s="20">
        <f t="shared" si="37"/>
        <v>2257.59</v>
      </c>
      <c r="Q398" s="20">
        <f t="shared" si="37"/>
        <v>2307.5500000000002</v>
      </c>
      <c r="R398" s="20">
        <f t="shared" si="37"/>
        <v>2335.0300000000002</v>
      </c>
      <c r="S398" s="20">
        <f t="shared" si="37"/>
        <v>2344.29</v>
      </c>
      <c r="T398" s="20">
        <f t="shared" si="37"/>
        <v>2344.7800000000002</v>
      </c>
      <c r="U398" s="20">
        <f t="shared" si="37"/>
        <v>2342.0300000000002</v>
      </c>
      <c r="V398" s="20">
        <f t="shared" si="37"/>
        <v>2344</v>
      </c>
      <c r="W398" s="20">
        <f t="shared" si="37"/>
        <v>2326.23</v>
      </c>
      <c r="X398" s="20">
        <f t="shared" si="37"/>
        <v>2155.1000000000004</v>
      </c>
      <c r="Y398" s="20">
        <f t="shared" si="37"/>
        <v>1864.2699999999998</v>
      </c>
      <c r="AZ398" s="9"/>
      <c r="BA398" s="9"/>
      <c r="BB398" s="9"/>
      <c r="BC398" s="9"/>
      <c r="BD398" s="9"/>
      <c r="BE398" s="9"/>
      <c r="BF398" s="9"/>
      <c r="BG398" s="9"/>
      <c r="BH398" s="9"/>
      <c r="BI398" s="9"/>
      <c r="BJ398" s="9"/>
      <c r="BK398" s="9"/>
      <c r="BL398" s="9"/>
      <c r="BM398" s="9"/>
      <c r="BN398" s="9"/>
      <c r="BO398" s="9"/>
      <c r="BP398" s="9"/>
      <c r="BQ398" s="9"/>
      <c r="BR398" s="9"/>
      <c r="BS398" s="9"/>
      <c r="BT398" s="9"/>
      <c r="BU398" s="9"/>
      <c r="BV398" s="9"/>
      <c r="BW398" s="9"/>
    </row>
    <row r="399" spans="1:75" ht="12" x14ac:dyDescent="0.2">
      <c r="A399" s="13">
        <v>3</v>
      </c>
      <c r="B399" s="20">
        <f t="shared" si="37"/>
        <v>1800.14</v>
      </c>
      <c r="C399" s="20">
        <f t="shared" si="37"/>
        <v>1732.29</v>
      </c>
      <c r="D399" s="20">
        <f t="shared" si="37"/>
        <v>1683.3</v>
      </c>
      <c r="E399" s="20">
        <f t="shared" si="37"/>
        <v>1644.7099999999998</v>
      </c>
      <c r="F399" s="20">
        <f t="shared" si="37"/>
        <v>1689.41</v>
      </c>
      <c r="G399" s="20">
        <f t="shared" si="37"/>
        <v>1705.7499999999998</v>
      </c>
      <c r="H399" s="20">
        <f t="shared" si="37"/>
        <v>1729.04</v>
      </c>
      <c r="I399" s="20">
        <f t="shared" si="37"/>
        <v>1774.34</v>
      </c>
      <c r="J399" s="20">
        <f t="shared" si="37"/>
        <v>1999.6699999999998</v>
      </c>
      <c r="K399" s="20">
        <f t="shared" si="37"/>
        <v>2274.75</v>
      </c>
      <c r="L399" s="20">
        <f t="shared" si="37"/>
        <v>2317.5500000000002</v>
      </c>
      <c r="M399" s="20">
        <f t="shared" si="37"/>
        <v>2333.71</v>
      </c>
      <c r="N399" s="20">
        <f t="shared" si="37"/>
        <v>2337.73</v>
      </c>
      <c r="O399" s="20">
        <f t="shared" si="37"/>
        <v>2341.09</v>
      </c>
      <c r="P399" s="20">
        <f t="shared" si="37"/>
        <v>2312.1000000000004</v>
      </c>
      <c r="Q399" s="20">
        <f t="shared" si="37"/>
        <v>2317.8500000000004</v>
      </c>
      <c r="R399" s="20">
        <f t="shared" si="37"/>
        <v>2342.04</v>
      </c>
      <c r="S399" s="20">
        <f t="shared" si="37"/>
        <v>2352.9900000000002</v>
      </c>
      <c r="T399" s="20">
        <f t="shared" si="37"/>
        <v>2349.84</v>
      </c>
      <c r="U399" s="20">
        <f t="shared" si="37"/>
        <v>2344.71</v>
      </c>
      <c r="V399" s="20">
        <f t="shared" si="37"/>
        <v>2345.2600000000002</v>
      </c>
      <c r="W399" s="20">
        <f t="shared" si="37"/>
        <v>2292.31</v>
      </c>
      <c r="X399" s="20">
        <f t="shared" si="37"/>
        <v>1973.61</v>
      </c>
      <c r="Y399" s="20">
        <f t="shared" si="37"/>
        <v>1746.8300000000002</v>
      </c>
      <c r="AZ399" s="9"/>
      <c r="BA399" s="9"/>
      <c r="BB399" s="9"/>
      <c r="BC399" s="9"/>
      <c r="BD399" s="9"/>
      <c r="BE399" s="9"/>
      <c r="BF399" s="9"/>
      <c r="BG399" s="9"/>
      <c r="BH399" s="9"/>
      <c r="BI399" s="9"/>
      <c r="BJ399" s="9"/>
      <c r="BK399" s="9"/>
      <c r="BL399" s="9"/>
      <c r="BM399" s="9"/>
      <c r="BN399" s="9"/>
      <c r="BO399" s="9"/>
      <c r="BP399" s="9"/>
      <c r="BQ399" s="9"/>
      <c r="BR399" s="9"/>
      <c r="BS399" s="9"/>
      <c r="BT399" s="9"/>
      <c r="BU399" s="9"/>
      <c r="BV399" s="9"/>
      <c r="BW399" s="9"/>
    </row>
    <row r="400" spans="1:75" ht="12" x14ac:dyDescent="0.2">
      <c r="A400" s="13">
        <v>4</v>
      </c>
      <c r="B400" s="20">
        <f t="shared" si="37"/>
        <v>1728.7299999999998</v>
      </c>
      <c r="C400" s="20">
        <f t="shared" si="37"/>
        <v>1666.41</v>
      </c>
      <c r="D400" s="20">
        <f t="shared" si="37"/>
        <v>1631.03</v>
      </c>
      <c r="E400" s="20">
        <f t="shared" si="37"/>
        <v>1599.54</v>
      </c>
      <c r="F400" s="20">
        <f t="shared" si="37"/>
        <v>1646.8999999999999</v>
      </c>
      <c r="G400" s="20">
        <f t="shared" si="37"/>
        <v>1681.74</v>
      </c>
      <c r="H400" s="20">
        <f t="shared" si="37"/>
        <v>1724.99</v>
      </c>
      <c r="I400" s="20">
        <f t="shared" si="37"/>
        <v>1831.24</v>
      </c>
      <c r="J400" s="20">
        <f t="shared" si="37"/>
        <v>2067.9500000000003</v>
      </c>
      <c r="K400" s="20">
        <f t="shared" si="37"/>
        <v>2303.46</v>
      </c>
      <c r="L400" s="20">
        <f t="shared" si="37"/>
        <v>2343.79</v>
      </c>
      <c r="M400" s="20">
        <f t="shared" si="37"/>
        <v>2358.59</v>
      </c>
      <c r="N400" s="20">
        <f t="shared" si="37"/>
        <v>2359.1600000000003</v>
      </c>
      <c r="O400" s="20">
        <f t="shared" si="37"/>
        <v>2362.1200000000003</v>
      </c>
      <c r="P400" s="20">
        <f t="shared" si="37"/>
        <v>2338.38</v>
      </c>
      <c r="Q400" s="20">
        <f t="shared" si="37"/>
        <v>2338.8900000000003</v>
      </c>
      <c r="R400" s="20">
        <f t="shared" si="37"/>
        <v>2358.0100000000002</v>
      </c>
      <c r="S400" s="20">
        <f t="shared" si="37"/>
        <v>2375.4</v>
      </c>
      <c r="T400" s="20">
        <f t="shared" si="37"/>
        <v>2367.63</v>
      </c>
      <c r="U400" s="20">
        <f t="shared" si="37"/>
        <v>2360.5100000000002</v>
      </c>
      <c r="V400" s="20">
        <f t="shared" si="37"/>
        <v>2363.4900000000002</v>
      </c>
      <c r="W400" s="20">
        <f t="shared" si="37"/>
        <v>2328.2200000000003</v>
      </c>
      <c r="X400" s="20">
        <f t="shared" si="37"/>
        <v>2078.19</v>
      </c>
      <c r="Y400" s="20">
        <f t="shared" si="37"/>
        <v>1827.14</v>
      </c>
      <c r="AZ400" s="9"/>
      <c r="BA400" s="9"/>
      <c r="BB400" s="9"/>
      <c r="BC400" s="9"/>
      <c r="BD400" s="9"/>
      <c r="BE400" s="9"/>
      <c r="BF400" s="9"/>
      <c r="BG400" s="9"/>
      <c r="BH400" s="9"/>
      <c r="BI400" s="9"/>
      <c r="BJ400" s="9"/>
      <c r="BK400" s="9"/>
      <c r="BL400" s="9"/>
      <c r="BM400" s="9"/>
      <c r="BN400" s="9"/>
      <c r="BO400" s="9"/>
      <c r="BP400" s="9"/>
      <c r="BQ400" s="9"/>
      <c r="BR400" s="9"/>
      <c r="BS400" s="9"/>
      <c r="BT400" s="9"/>
      <c r="BU400" s="9"/>
      <c r="BV400" s="9"/>
      <c r="BW400" s="9"/>
    </row>
    <row r="401" spans="1:75" ht="12" x14ac:dyDescent="0.2">
      <c r="A401" s="13">
        <v>5</v>
      </c>
      <c r="B401" s="20">
        <f t="shared" si="37"/>
        <v>1750.24</v>
      </c>
      <c r="C401" s="20">
        <f t="shared" si="37"/>
        <v>1685.59</v>
      </c>
      <c r="D401" s="20">
        <f t="shared" si="37"/>
        <v>1632.27</v>
      </c>
      <c r="E401" s="20">
        <f t="shared" si="37"/>
        <v>1625.04</v>
      </c>
      <c r="F401" s="20">
        <f t="shared" si="37"/>
        <v>1655.41</v>
      </c>
      <c r="G401" s="20">
        <f t="shared" si="37"/>
        <v>1674.74</v>
      </c>
      <c r="H401" s="20">
        <f t="shared" si="37"/>
        <v>1732.62</v>
      </c>
      <c r="I401" s="20">
        <f t="shared" si="37"/>
        <v>1803.9599999999998</v>
      </c>
      <c r="J401" s="20">
        <f t="shared" si="37"/>
        <v>2085.2800000000002</v>
      </c>
      <c r="K401" s="20">
        <f t="shared" si="37"/>
        <v>2301.9700000000003</v>
      </c>
      <c r="L401" s="20">
        <f t="shared" si="37"/>
        <v>2328.5300000000002</v>
      </c>
      <c r="M401" s="20">
        <f t="shared" si="37"/>
        <v>2333.02</v>
      </c>
      <c r="N401" s="20">
        <f t="shared" si="37"/>
        <v>2332.27</v>
      </c>
      <c r="O401" s="20">
        <f t="shared" si="37"/>
        <v>2333.29</v>
      </c>
      <c r="P401" s="20">
        <f t="shared" si="37"/>
        <v>2323.09</v>
      </c>
      <c r="Q401" s="20">
        <f t="shared" si="37"/>
        <v>2324.25</v>
      </c>
      <c r="R401" s="20">
        <f t="shared" si="37"/>
        <v>2333.8500000000004</v>
      </c>
      <c r="S401" s="20">
        <f t="shared" si="37"/>
        <v>2348.4</v>
      </c>
      <c r="T401" s="20">
        <f t="shared" si="37"/>
        <v>2340.1000000000004</v>
      </c>
      <c r="U401" s="20">
        <f t="shared" si="37"/>
        <v>2332.46</v>
      </c>
      <c r="V401" s="20">
        <f t="shared" si="37"/>
        <v>2331.69</v>
      </c>
      <c r="W401" s="20">
        <f t="shared" si="37"/>
        <v>2316.1400000000003</v>
      </c>
      <c r="X401" s="20">
        <f t="shared" si="37"/>
        <v>1993.68</v>
      </c>
      <c r="Y401" s="20">
        <f t="shared" si="37"/>
        <v>1768.0399999999997</v>
      </c>
      <c r="AZ401" s="9"/>
      <c r="BA401" s="9"/>
      <c r="BB401" s="9"/>
      <c r="BC401" s="9"/>
      <c r="BD401" s="9"/>
      <c r="BE401" s="9"/>
      <c r="BF401" s="9"/>
      <c r="BG401" s="9"/>
      <c r="BH401" s="9"/>
      <c r="BI401" s="9"/>
      <c r="BJ401" s="9"/>
      <c r="BK401" s="9"/>
      <c r="BL401" s="9"/>
      <c r="BM401" s="9"/>
      <c r="BN401" s="9"/>
      <c r="BO401" s="9"/>
      <c r="BP401" s="9"/>
      <c r="BQ401" s="9"/>
      <c r="BR401" s="9"/>
      <c r="BS401" s="9"/>
      <c r="BT401" s="9"/>
      <c r="BU401" s="9"/>
      <c r="BV401" s="9"/>
      <c r="BW401" s="9"/>
    </row>
    <row r="402" spans="1:75" ht="12" x14ac:dyDescent="0.2">
      <c r="A402" s="13">
        <v>6</v>
      </c>
      <c r="B402" s="20">
        <f t="shared" si="37"/>
        <v>1708.52</v>
      </c>
      <c r="C402" s="20">
        <f t="shared" si="37"/>
        <v>1606.9999999999998</v>
      </c>
      <c r="D402" s="20">
        <f t="shared" si="37"/>
        <v>1529.97</v>
      </c>
      <c r="E402" s="20">
        <f t="shared" si="37"/>
        <v>1505.03</v>
      </c>
      <c r="F402" s="20">
        <f t="shared" si="37"/>
        <v>1533.43</v>
      </c>
      <c r="G402" s="20">
        <f t="shared" si="37"/>
        <v>1576.41</v>
      </c>
      <c r="H402" s="20">
        <f t="shared" si="37"/>
        <v>1631.81</v>
      </c>
      <c r="I402" s="20">
        <f t="shared" si="37"/>
        <v>1766.7899999999997</v>
      </c>
      <c r="J402" s="20">
        <f t="shared" si="37"/>
        <v>2000.8099999999997</v>
      </c>
      <c r="K402" s="20">
        <f t="shared" si="37"/>
        <v>2252.1200000000003</v>
      </c>
      <c r="L402" s="20">
        <f t="shared" si="37"/>
        <v>2293.3000000000002</v>
      </c>
      <c r="M402" s="20">
        <f t="shared" si="37"/>
        <v>2306.56</v>
      </c>
      <c r="N402" s="20">
        <f t="shared" si="37"/>
        <v>2308.0300000000002</v>
      </c>
      <c r="O402" s="20">
        <f t="shared" si="37"/>
        <v>2310.2000000000003</v>
      </c>
      <c r="P402" s="20">
        <f t="shared" si="37"/>
        <v>2286.8200000000002</v>
      </c>
      <c r="Q402" s="20">
        <f t="shared" si="37"/>
        <v>2292.9100000000003</v>
      </c>
      <c r="R402" s="20">
        <f t="shared" si="37"/>
        <v>2317.17</v>
      </c>
      <c r="S402" s="20">
        <f t="shared" si="37"/>
        <v>2324.9300000000003</v>
      </c>
      <c r="T402" s="20">
        <f t="shared" si="37"/>
        <v>2321.8900000000003</v>
      </c>
      <c r="U402" s="20">
        <f t="shared" si="37"/>
        <v>2319.1400000000003</v>
      </c>
      <c r="V402" s="20">
        <f t="shared" si="37"/>
        <v>2318.63</v>
      </c>
      <c r="W402" s="20">
        <f t="shared" si="37"/>
        <v>2273.48</v>
      </c>
      <c r="X402" s="20">
        <f t="shared" si="37"/>
        <v>1954.7299999999998</v>
      </c>
      <c r="Y402" s="20">
        <f t="shared" si="37"/>
        <v>1771.7499999999998</v>
      </c>
      <c r="AZ402" s="9"/>
      <c r="BA402" s="9"/>
      <c r="BB402" s="9"/>
      <c r="BC402" s="9"/>
      <c r="BD402" s="9"/>
      <c r="BE402" s="9"/>
      <c r="BF402" s="9"/>
      <c r="BG402" s="9"/>
      <c r="BH402" s="9"/>
      <c r="BI402" s="9"/>
      <c r="BJ402" s="9"/>
      <c r="BK402" s="9"/>
      <c r="BL402" s="9"/>
      <c r="BM402" s="9"/>
      <c r="BN402" s="9"/>
      <c r="BO402" s="9"/>
      <c r="BP402" s="9"/>
      <c r="BQ402" s="9"/>
      <c r="BR402" s="9"/>
      <c r="BS402" s="9"/>
      <c r="BT402" s="9"/>
      <c r="BU402" s="9"/>
      <c r="BV402" s="9"/>
      <c r="BW402" s="9"/>
    </row>
    <row r="403" spans="1:75" ht="12" x14ac:dyDescent="0.2">
      <c r="A403" s="13">
        <v>7</v>
      </c>
      <c r="B403" s="20">
        <f t="shared" si="37"/>
        <v>1710.85</v>
      </c>
      <c r="C403" s="20">
        <f t="shared" si="37"/>
        <v>1626.97</v>
      </c>
      <c r="D403" s="20">
        <f t="shared" si="37"/>
        <v>1559.64</v>
      </c>
      <c r="E403" s="20">
        <f t="shared" si="37"/>
        <v>1529.1</v>
      </c>
      <c r="F403" s="20">
        <f t="shared" si="37"/>
        <v>1546.4199999999998</v>
      </c>
      <c r="G403" s="20">
        <f t="shared" si="37"/>
        <v>1572.03</v>
      </c>
      <c r="H403" s="20">
        <f t="shared" si="37"/>
        <v>1605.12</v>
      </c>
      <c r="I403" s="20">
        <f t="shared" si="37"/>
        <v>1697.53</v>
      </c>
      <c r="J403" s="20">
        <f t="shared" si="37"/>
        <v>1819.7099999999998</v>
      </c>
      <c r="K403" s="20">
        <f t="shared" si="37"/>
        <v>2063.5700000000002</v>
      </c>
      <c r="L403" s="20">
        <f t="shared" si="37"/>
        <v>2208.92</v>
      </c>
      <c r="M403" s="20">
        <f t="shared" si="37"/>
        <v>2228.1400000000003</v>
      </c>
      <c r="N403" s="20">
        <f t="shared" si="37"/>
        <v>2228.9100000000003</v>
      </c>
      <c r="O403" s="20">
        <f t="shared" si="37"/>
        <v>2229.09</v>
      </c>
      <c r="P403" s="20">
        <f t="shared" si="37"/>
        <v>2197.86</v>
      </c>
      <c r="Q403" s="20">
        <f t="shared" si="37"/>
        <v>2206.6000000000004</v>
      </c>
      <c r="R403" s="20">
        <f t="shared" si="37"/>
        <v>2234.61</v>
      </c>
      <c r="S403" s="20">
        <f t="shared" si="37"/>
        <v>2253.5800000000004</v>
      </c>
      <c r="T403" s="20">
        <f t="shared" si="37"/>
        <v>2251.73</v>
      </c>
      <c r="U403" s="20">
        <f t="shared" si="37"/>
        <v>2248.94</v>
      </c>
      <c r="V403" s="20">
        <f t="shared" si="37"/>
        <v>2256.63</v>
      </c>
      <c r="W403" s="20">
        <f t="shared" si="37"/>
        <v>2233.71</v>
      </c>
      <c r="X403" s="20">
        <f t="shared" si="37"/>
        <v>2048.4900000000002</v>
      </c>
      <c r="Y403" s="20">
        <f t="shared" si="37"/>
        <v>1805.26</v>
      </c>
      <c r="AZ403" s="9"/>
      <c r="BA403" s="9"/>
      <c r="BB403" s="9"/>
      <c r="BC403" s="9"/>
      <c r="BD403" s="9"/>
      <c r="BE403" s="9"/>
      <c r="BF403" s="9"/>
      <c r="BG403" s="9"/>
      <c r="BH403" s="9"/>
      <c r="BI403" s="9"/>
      <c r="BJ403" s="9"/>
      <c r="BK403" s="9"/>
      <c r="BL403" s="9"/>
      <c r="BM403" s="9"/>
      <c r="BN403" s="9"/>
      <c r="BO403" s="9"/>
      <c r="BP403" s="9"/>
      <c r="BQ403" s="9"/>
      <c r="BR403" s="9"/>
      <c r="BS403" s="9"/>
      <c r="BT403" s="9"/>
      <c r="BU403" s="9"/>
      <c r="BV403" s="9"/>
      <c r="BW403" s="9"/>
    </row>
    <row r="404" spans="1:75" ht="12" x14ac:dyDescent="0.2">
      <c r="A404" s="13">
        <v>8</v>
      </c>
      <c r="B404" s="20">
        <f t="shared" si="37"/>
        <v>1767.3700000000001</v>
      </c>
      <c r="C404" s="20">
        <f t="shared" si="37"/>
        <v>1692.22</v>
      </c>
      <c r="D404" s="20">
        <f t="shared" si="37"/>
        <v>1632.79</v>
      </c>
      <c r="E404" s="20">
        <f t="shared" si="37"/>
        <v>1589.7299999999998</v>
      </c>
      <c r="F404" s="20">
        <f t="shared" si="37"/>
        <v>1623.6899999999998</v>
      </c>
      <c r="G404" s="20">
        <f t="shared" si="37"/>
        <v>1641.47</v>
      </c>
      <c r="H404" s="20">
        <f t="shared" si="37"/>
        <v>1666.39</v>
      </c>
      <c r="I404" s="20">
        <f t="shared" si="37"/>
        <v>1764.74</v>
      </c>
      <c r="J404" s="20">
        <f t="shared" si="37"/>
        <v>1979.89</v>
      </c>
      <c r="K404" s="20">
        <f t="shared" si="37"/>
        <v>2232.71</v>
      </c>
      <c r="L404" s="20">
        <f t="shared" si="37"/>
        <v>2314.81</v>
      </c>
      <c r="M404" s="20">
        <f t="shared" si="37"/>
        <v>2331.71</v>
      </c>
      <c r="N404" s="20">
        <f t="shared" si="37"/>
        <v>2334</v>
      </c>
      <c r="O404" s="20">
        <f t="shared" si="37"/>
        <v>2335.59</v>
      </c>
      <c r="P404" s="20">
        <f t="shared" si="37"/>
        <v>2313.5700000000002</v>
      </c>
      <c r="Q404" s="20">
        <f t="shared" si="37"/>
        <v>2319.3200000000002</v>
      </c>
      <c r="R404" s="20">
        <f t="shared" si="37"/>
        <v>2342.56</v>
      </c>
      <c r="S404" s="20">
        <f t="shared" si="37"/>
        <v>2361.6800000000003</v>
      </c>
      <c r="T404" s="20">
        <f t="shared" si="37"/>
        <v>2355.8000000000002</v>
      </c>
      <c r="U404" s="20">
        <f t="shared" si="37"/>
        <v>2347.6800000000003</v>
      </c>
      <c r="V404" s="20">
        <f t="shared" si="37"/>
        <v>2347.9700000000003</v>
      </c>
      <c r="W404" s="20">
        <f t="shared" si="37"/>
        <v>2315.1600000000003</v>
      </c>
      <c r="X404" s="20">
        <f t="shared" si="37"/>
        <v>2063.23</v>
      </c>
      <c r="Y404" s="20">
        <f t="shared" si="37"/>
        <v>1784.24</v>
      </c>
      <c r="AZ404" s="9"/>
      <c r="BA404" s="9"/>
      <c r="BB404" s="9"/>
      <c r="BC404" s="9"/>
      <c r="BD404" s="9"/>
      <c r="BE404" s="9"/>
      <c r="BF404" s="9"/>
      <c r="BG404" s="9"/>
      <c r="BH404" s="9"/>
      <c r="BI404" s="9"/>
      <c r="BJ404" s="9"/>
      <c r="BK404" s="9"/>
      <c r="BL404" s="9"/>
      <c r="BM404" s="9"/>
      <c r="BN404" s="9"/>
      <c r="BO404" s="9"/>
      <c r="BP404" s="9"/>
      <c r="BQ404" s="9"/>
      <c r="BR404" s="9"/>
      <c r="BS404" s="9"/>
      <c r="BT404" s="9"/>
      <c r="BU404" s="9"/>
      <c r="BV404" s="9"/>
      <c r="BW404" s="9"/>
    </row>
    <row r="405" spans="1:75" ht="12" x14ac:dyDescent="0.2">
      <c r="A405" s="13">
        <v>9</v>
      </c>
      <c r="B405" s="20">
        <f t="shared" si="37"/>
        <v>1750.6899999999998</v>
      </c>
      <c r="C405" s="20">
        <f t="shared" si="37"/>
        <v>1655.62</v>
      </c>
      <c r="D405" s="20">
        <f t="shared" si="37"/>
        <v>1588.11</v>
      </c>
      <c r="E405" s="20">
        <f t="shared" si="37"/>
        <v>1569.55</v>
      </c>
      <c r="F405" s="20">
        <f t="shared" si="37"/>
        <v>1609.66</v>
      </c>
      <c r="G405" s="20">
        <f t="shared" si="37"/>
        <v>1745.1899999999998</v>
      </c>
      <c r="H405" s="20">
        <f t="shared" si="37"/>
        <v>1967.91</v>
      </c>
      <c r="I405" s="20">
        <f t="shared" si="37"/>
        <v>2337.61</v>
      </c>
      <c r="J405" s="20">
        <f t="shared" si="37"/>
        <v>2430.77</v>
      </c>
      <c r="K405" s="20">
        <f t="shared" si="37"/>
        <v>2466.5500000000002</v>
      </c>
      <c r="L405" s="20">
        <f t="shared" si="37"/>
        <v>2483.2600000000002</v>
      </c>
      <c r="M405" s="20">
        <f t="shared" si="37"/>
        <v>2493.67</v>
      </c>
      <c r="N405" s="20">
        <f t="shared" si="37"/>
        <v>2479.5300000000002</v>
      </c>
      <c r="O405" s="20">
        <f t="shared" si="37"/>
        <v>2488.25</v>
      </c>
      <c r="P405" s="20">
        <f t="shared" si="37"/>
        <v>2453.8500000000004</v>
      </c>
      <c r="Q405" s="20">
        <f t="shared" si="37"/>
        <v>2450.3900000000003</v>
      </c>
      <c r="R405" s="20">
        <f t="shared" si="37"/>
        <v>2408.7400000000002</v>
      </c>
      <c r="S405" s="20">
        <f t="shared" si="37"/>
        <v>2420.1800000000003</v>
      </c>
      <c r="T405" s="20">
        <f t="shared" si="37"/>
        <v>2407.81</v>
      </c>
      <c r="U405" s="20">
        <f t="shared" si="37"/>
        <v>2465.67</v>
      </c>
      <c r="V405" s="20">
        <f t="shared" si="37"/>
        <v>2425.2400000000002</v>
      </c>
      <c r="W405" s="20">
        <f t="shared" si="37"/>
        <v>2379.13</v>
      </c>
      <c r="X405" s="20">
        <f t="shared" si="37"/>
        <v>2097.8900000000003</v>
      </c>
      <c r="Y405" s="20">
        <f t="shared" si="37"/>
        <v>1772.4599999999998</v>
      </c>
      <c r="AZ405" s="9"/>
      <c r="BA405" s="9"/>
      <c r="BB405" s="9"/>
      <c r="BC405" s="9"/>
      <c r="BD405" s="9"/>
      <c r="BE405" s="9"/>
      <c r="BF405" s="9"/>
      <c r="BG405" s="9"/>
      <c r="BH405" s="9"/>
      <c r="BI405" s="9"/>
      <c r="BJ405" s="9"/>
      <c r="BK405" s="9"/>
      <c r="BL405" s="9"/>
      <c r="BM405" s="9"/>
      <c r="BN405" s="9"/>
      <c r="BO405" s="9"/>
      <c r="BP405" s="9"/>
      <c r="BQ405" s="9"/>
      <c r="BR405" s="9"/>
      <c r="BS405" s="9"/>
      <c r="BT405" s="9"/>
      <c r="BU405" s="9"/>
      <c r="BV405" s="9"/>
      <c r="BW405" s="9"/>
    </row>
    <row r="406" spans="1:75" ht="12" x14ac:dyDescent="0.2">
      <c r="A406" s="13">
        <v>10</v>
      </c>
      <c r="B406" s="20">
        <f t="shared" si="37"/>
        <v>1753.5599999999997</v>
      </c>
      <c r="C406" s="20">
        <f t="shared" si="37"/>
        <v>1667.76</v>
      </c>
      <c r="D406" s="20">
        <f t="shared" si="37"/>
        <v>1602.89</v>
      </c>
      <c r="E406" s="20">
        <f t="shared" si="37"/>
        <v>1606.79</v>
      </c>
      <c r="F406" s="20">
        <f t="shared" si="37"/>
        <v>1703.66</v>
      </c>
      <c r="G406" s="20">
        <f t="shared" si="37"/>
        <v>1813.28</v>
      </c>
      <c r="H406" s="20">
        <f t="shared" si="37"/>
        <v>2023.0399999999997</v>
      </c>
      <c r="I406" s="20">
        <f t="shared" si="37"/>
        <v>2392.15</v>
      </c>
      <c r="J406" s="20">
        <f t="shared" si="37"/>
        <v>2477.9700000000003</v>
      </c>
      <c r="K406" s="20">
        <f t="shared" si="37"/>
        <v>2510.36</v>
      </c>
      <c r="L406" s="20">
        <f t="shared" si="37"/>
        <v>2520.48</v>
      </c>
      <c r="M406" s="20">
        <f t="shared" si="37"/>
        <v>2525.2000000000003</v>
      </c>
      <c r="N406" s="20">
        <f t="shared" si="37"/>
        <v>2516.36</v>
      </c>
      <c r="O406" s="20">
        <f t="shared" si="37"/>
        <v>2518.8700000000003</v>
      </c>
      <c r="P406" s="20">
        <f t="shared" si="37"/>
        <v>2488.73</v>
      </c>
      <c r="Q406" s="20">
        <f t="shared" si="37"/>
        <v>2483.09</v>
      </c>
      <c r="R406" s="20">
        <f t="shared" si="37"/>
        <v>2476.7600000000002</v>
      </c>
      <c r="S406" s="20">
        <f t="shared" si="37"/>
        <v>2478.1200000000003</v>
      </c>
      <c r="T406" s="20">
        <f t="shared" si="37"/>
        <v>2464.8500000000004</v>
      </c>
      <c r="U406" s="20">
        <f t="shared" si="37"/>
        <v>2493.4100000000003</v>
      </c>
      <c r="V406" s="20">
        <f t="shared" si="37"/>
        <v>2459.5800000000004</v>
      </c>
      <c r="W406" s="20">
        <f t="shared" si="37"/>
        <v>2397.38</v>
      </c>
      <c r="X406" s="20">
        <f t="shared" si="37"/>
        <v>2123.8500000000004</v>
      </c>
      <c r="Y406" s="20">
        <f t="shared" si="37"/>
        <v>1808.97</v>
      </c>
      <c r="AZ406" s="9"/>
      <c r="BA406" s="9"/>
      <c r="BB406" s="9"/>
      <c r="BC406" s="9"/>
      <c r="BD406" s="9"/>
      <c r="BE406" s="9"/>
      <c r="BF406" s="9"/>
      <c r="BG406" s="9"/>
      <c r="BH406" s="9"/>
      <c r="BI406" s="9"/>
      <c r="BJ406" s="9"/>
      <c r="BK406" s="9"/>
      <c r="BL406" s="9"/>
      <c r="BM406" s="9"/>
      <c r="BN406" s="9"/>
      <c r="BO406" s="9"/>
      <c r="BP406" s="9"/>
      <c r="BQ406" s="9"/>
      <c r="BR406" s="9"/>
      <c r="BS406" s="9"/>
      <c r="BT406" s="9"/>
      <c r="BU406" s="9"/>
      <c r="BV406" s="9"/>
      <c r="BW406" s="9"/>
    </row>
    <row r="407" spans="1:75" ht="12" x14ac:dyDescent="0.2">
      <c r="A407" s="13">
        <v>11</v>
      </c>
      <c r="B407" s="20">
        <f t="shared" si="37"/>
        <v>1786.09</v>
      </c>
      <c r="C407" s="20">
        <f t="shared" si="37"/>
        <v>1737.0199999999998</v>
      </c>
      <c r="D407" s="20">
        <f t="shared" si="37"/>
        <v>1675.6899999999998</v>
      </c>
      <c r="E407" s="20">
        <f t="shared" si="37"/>
        <v>1671.9199999999998</v>
      </c>
      <c r="F407" s="20">
        <f t="shared" si="37"/>
        <v>1750.3799999999999</v>
      </c>
      <c r="G407" s="20">
        <f t="shared" si="37"/>
        <v>1851.3099999999997</v>
      </c>
      <c r="H407" s="20">
        <f t="shared" si="37"/>
        <v>2011.7699999999998</v>
      </c>
      <c r="I407" s="20">
        <f t="shared" si="37"/>
        <v>2406.4</v>
      </c>
      <c r="J407" s="20">
        <f t="shared" si="37"/>
        <v>2512.5100000000002</v>
      </c>
      <c r="K407" s="20">
        <f t="shared" si="37"/>
        <v>2545.7600000000002</v>
      </c>
      <c r="L407" s="20">
        <f t="shared" si="37"/>
        <v>2561.42</v>
      </c>
      <c r="M407" s="20">
        <f t="shared" si="37"/>
        <v>2575.4700000000003</v>
      </c>
      <c r="N407" s="20">
        <f t="shared" si="37"/>
        <v>2564.0300000000002</v>
      </c>
      <c r="O407" s="20">
        <f t="shared" si="37"/>
        <v>2566.61</v>
      </c>
      <c r="P407" s="20">
        <f t="shared" si="37"/>
        <v>2535.4900000000002</v>
      </c>
      <c r="Q407" s="20">
        <f t="shared" si="37"/>
        <v>2531.25</v>
      </c>
      <c r="R407" s="20">
        <f t="shared" si="37"/>
        <v>2493.63</v>
      </c>
      <c r="S407" s="20">
        <f t="shared" si="37"/>
        <v>2499.3500000000004</v>
      </c>
      <c r="T407" s="20">
        <f t="shared" si="37"/>
        <v>2477.5300000000002</v>
      </c>
      <c r="U407" s="20">
        <f t="shared" si="37"/>
        <v>2533.8300000000004</v>
      </c>
      <c r="V407" s="20">
        <f t="shared" si="37"/>
        <v>2516.17</v>
      </c>
      <c r="W407" s="20">
        <f t="shared" si="37"/>
        <v>2480.71</v>
      </c>
      <c r="X407" s="20">
        <f t="shared" si="37"/>
        <v>2332.7400000000002</v>
      </c>
      <c r="Y407" s="20">
        <f t="shared" si="37"/>
        <v>1931.34</v>
      </c>
      <c r="AZ407" s="9"/>
      <c r="BA407" s="9"/>
      <c r="BB407" s="9"/>
      <c r="BC407" s="9"/>
      <c r="BD407" s="9"/>
      <c r="BE407" s="9"/>
      <c r="BF407" s="9"/>
      <c r="BG407" s="9"/>
      <c r="BH407" s="9"/>
      <c r="BI407" s="9"/>
      <c r="BJ407" s="9"/>
      <c r="BK407" s="9"/>
      <c r="BL407" s="9"/>
      <c r="BM407" s="9"/>
      <c r="BN407" s="9"/>
      <c r="BO407" s="9"/>
      <c r="BP407" s="9"/>
      <c r="BQ407" s="9"/>
      <c r="BR407" s="9"/>
      <c r="BS407" s="9"/>
      <c r="BT407" s="9"/>
      <c r="BU407" s="9"/>
      <c r="BV407" s="9"/>
      <c r="BW407" s="9"/>
    </row>
    <row r="408" spans="1:75" ht="12" x14ac:dyDescent="0.2">
      <c r="A408" s="13">
        <v>12</v>
      </c>
      <c r="B408" s="20">
        <f t="shared" si="37"/>
        <v>1826.41</v>
      </c>
      <c r="C408" s="20">
        <f t="shared" si="37"/>
        <v>1772.47</v>
      </c>
      <c r="D408" s="20">
        <f t="shared" si="37"/>
        <v>1751.3799999999999</v>
      </c>
      <c r="E408" s="20">
        <f t="shared" si="37"/>
        <v>1749.4599999999998</v>
      </c>
      <c r="F408" s="20">
        <f t="shared" si="37"/>
        <v>1779.7899999999997</v>
      </c>
      <c r="G408" s="20">
        <f t="shared" si="37"/>
        <v>1872.43</v>
      </c>
      <c r="H408" s="20">
        <f t="shared" si="37"/>
        <v>2015.7299999999998</v>
      </c>
      <c r="I408" s="20">
        <f t="shared" si="37"/>
        <v>2392.1200000000003</v>
      </c>
      <c r="J408" s="20">
        <f t="shared" si="37"/>
        <v>2466.3900000000003</v>
      </c>
      <c r="K408" s="20">
        <f t="shared" si="37"/>
        <v>2495.8900000000003</v>
      </c>
      <c r="L408" s="20">
        <f t="shared" si="37"/>
        <v>2498.31</v>
      </c>
      <c r="M408" s="20">
        <f t="shared" si="37"/>
        <v>2513.6400000000003</v>
      </c>
      <c r="N408" s="20">
        <f t="shared" si="37"/>
        <v>2503.5500000000002</v>
      </c>
      <c r="O408" s="20">
        <f t="shared" si="37"/>
        <v>2511.3000000000002</v>
      </c>
      <c r="P408" s="20">
        <f t="shared" si="37"/>
        <v>2484.7800000000002</v>
      </c>
      <c r="Q408" s="20">
        <f t="shared" ref="Q408:Y408" si="38">Q374</f>
        <v>2480.15</v>
      </c>
      <c r="R408" s="20">
        <f t="shared" si="38"/>
        <v>2472.3700000000003</v>
      </c>
      <c r="S408" s="20">
        <f t="shared" si="38"/>
        <v>2467.0800000000004</v>
      </c>
      <c r="T408" s="20">
        <f t="shared" si="38"/>
        <v>2461.4100000000003</v>
      </c>
      <c r="U408" s="20">
        <f t="shared" si="38"/>
        <v>2481.0500000000002</v>
      </c>
      <c r="V408" s="20">
        <f t="shared" si="38"/>
        <v>2464.5300000000002</v>
      </c>
      <c r="W408" s="20">
        <f t="shared" si="38"/>
        <v>2424.3300000000004</v>
      </c>
      <c r="X408" s="20">
        <f t="shared" si="38"/>
        <v>2260.13</v>
      </c>
      <c r="Y408" s="20">
        <f t="shared" si="38"/>
        <v>1900.07</v>
      </c>
      <c r="AZ408" s="9"/>
      <c r="BA408" s="9"/>
      <c r="BB408" s="9"/>
      <c r="BC408" s="9"/>
      <c r="BD408" s="9"/>
      <c r="BE408" s="9"/>
      <c r="BF408" s="9"/>
      <c r="BG408" s="9"/>
      <c r="BH408" s="9"/>
      <c r="BI408" s="9"/>
      <c r="BJ408" s="9"/>
      <c r="BK408" s="9"/>
      <c r="BL408" s="9"/>
      <c r="BM408" s="9"/>
      <c r="BN408" s="9"/>
      <c r="BO408" s="9"/>
      <c r="BP408" s="9"/>
      <c r="BQ408" s="9"/>
      <c r="BR408" s="9"/>
      <c r="BS408" s="9"/>
      <c r="BT408" s="9"/>
      <c r="BU408" s="9"/>
      <c r="BV408" s="9"/>
      <c r="BW408" s="9"/>
    </row>
    <row r="409" spans="1:75" ht="12" x14ac:dyDescent="0.2">
      <c r="A409" s="13">
        <v>13</v>
      </c>
      <c r="B409" s="20">
        <f t="shared" ref="B409:Y419" si="39">B375</f>
        <v>1858.51</v>
      </c>
      <c r="C409" s="20">
        <f t="shared" si="39"/>
        <v>1801.2699999999998</v>
      </c>
      <c r="D409" s="20">
        <f t="shared" si="39"/>
        <v>1772.53</v>
      </c>
      <c r="E409" s="20">
        <f t="shared" si="39"/>
        <v>1771.8099999999997</v>
      </c>
      <c r="F409" s="20">
        <f t="shared" si="39"/>
        <v>1824.39</v>
      </c>
      <c r="G409" s="20">
        <f t="shared" si="39"/>
        <v>1914.41</v>
      </c>
      <c r="H409" s="20">
        <f t="shared" si="39"/>
        <v>2248</v>
      </c>
      <c r="I409" s="20">
        <f t="shared" si="39"/>
        <v>2415.09</v>
      </c>
      <c r="J409" s="20">
        <f t="shared" si="39"/>
        <v>2501.8300000000004</v>
      </c>
      <c r="K409" s="20">
        <f t="shared" si="39"/>
        <v>2530.02</v>
      </c>
      <c r="L409" s="20">
        <f t="shared" si="39"/>
        <v>2543.96</v>
      </c>
      <c r="M409" s="20">
        <f t="shared" si="39"/>
        <v>2551.17</v>
      </c>
      <c r="N409" s="20">
        <f t="shared" si="39"/>
        <v>2542.84</v>
      </c>
      <c r="O409" s="20">
        <f t="shared" si="39"/>
        <v>2545.0700000000002</v>
      </c>
      <c r="P409" s="20">
        <f t="shared" si="39"/>
        <v>2508.6600000000003</v>
      </c>
      <c r="Q409" s="20">
        <f t="shared" si="39"/>
        <v>2508.54</v>
      </c>
      <c r="R409" s="20">
        <f t="shared" si="39"/>
        <v>2471.3700000000003</v>
      </c>
      <c r="S409" s="20">
        <f t="shared" si="39"/>
        <v>2459.9100000000003</v>
      </c>
      <c r="T409" s="20">
        <f t="shared" si="39"/>
        <v>2457.0800000000004</v>
      </c>
      <c r="U409" s="20">
        <f t="shared" si="39"/>
        <v>2527.4</v>
      </c>
      <c r="V409" s="20">
        <f t="shared" si="39"/>
        <v>2515.19</v>
      </c>
      <c r="W409" s="20">
        <f t="shared" si="39"/>
        <v>2467.4300000000003</v>
      </c>
      <c r="X409" s="20">
        <f t="shared" si="39"/>
        <v>2359.6600000000003</v>
      </c>
      <c r="Y409" s="20">
        <f t="shared" si="39"/>
        <v>2108.7600000000002</v>
      </c>
      <c r="AZ409" s="9"/>
      <c r="BA409" s="9"/>
      <c r="BB409" s="9"/>
      <c r="BC409" s="9"/>
      <c r="BD409" s="9"/>
      <c r="BE409" s="9"/>
      <c r="BF409" s="9"/>
      <c r="BG409" s="9"/>
      <c r="BH409" s="9"/>
      <c r="BI409" s="9"/>
      <c r="BJ409" s="9"/>
      <c r="BK409" s="9"/>
      <c r="BL409" s="9"/>
      <c r="BM409" s="9"/>
      <c r="BN409" s="9"/>
      <c r="BO409" s="9"/>
      <c r="BP409" s="9"/>
      <c r="BQ409" s="9"/>
      <c r="BR409" s="9"/>
      <c r="BS409" s="9"/>
      <c r="BT409" s="9"/>
      <c r="BU409" s="9"/>
      <c r="BV409" s="9"/>
      <c r="BW409" s="9"/>
    </row>
    <row r="410" spans="1:75" ht="12" x14ac:dyDescent="0.2">
      <c r="A410" s="13">
        <v>14</v>
      </c>
      <c r="B410" s="20">
        <f t="shared" si="39"/>
        <v>2100.3900000000003</v>
      </c>
      <c r="C410" s="20">
        <f t="shared" si="39"/>
        <v>1938.86</v>
      </c>
      <c r="D410" s="20">
        <f t="shared" si="39"/>
        <v>1910.3099999999997</v>
      </c>
      <c r="E410" s="20">
        <f t="shared" si="39"/>
        <v>1901.7</v>
      </c>
      <c r="F410" s="20">
        <f t="shared" si="39"/>
        <v>1917.9199999999998</v>
      </c>
      <c r="G410" s="20">
        <f t="shared" si="39"/>
        <v>1947.2899999999997</v>
      </c>
      <c r="H410" s="20">
        <f t="shared" si="39"/>
        <v>2042.51</v>
      </c>
      <c r="I410" s="20">
        <f t="shared" si="39"/>
        <v>2312.8500000000004</v>
      </c>
      <c r="J410" s="20">
        <f t="shared" si="39"/>
        <v>2391.7800000000002</v>
      </c>
      <c r="K410" s="20">
        <f t="shared" si="39"/>
        <v>2508.71</v>
      </c>
      <c r="L410" s="20">
        <f t="shared" si="39"/>
        <v>2538.38</v>
      </c>
      <c r="M410" s="20">
        <f t="shared" si="39"/>
        <v>2544.3900000000003</v>
      </c>
      <c r="N410" s="20">
        <f t="shared" si="39"/>
        <v>2539.88</v>
      </c>
      <c r="O410" s="20">
        <f t="shared" si="39"/>
        <v>2538.0700000000002</v>
      </c>
      <c r="P410" s="20">
        <f t="shared" si="39"/>
        <v>2513.31</v>
      </c>
      <c r="Q410" s="20">
        <f t="shared" si="39"/>
        <v>2515.77</v>
      </c>
      <c r="R410" s="20">
        <f t="shared" si="39"/>
        <v>2524.4300000000003</v>
      </c>
      <c r="S410" s="20">
        <f t="shared" si="39"/>
        <v>2534.2800000000002</v>
      </c>
      <c r="T410" s="20">
        <f t="shared" si="39"/>
        <v>2524.59</v>
      </c>
      <c r="U410" s="20">
        <f t="shared" si="39"/>
        <v>2520.79</v>
      </c>
      <c r="V410" s="20">
        <f t="shared" si="39"/>
        <v>2526.81</v>
      </c>
      <c r="W410" s="20">
        <f t="shared" si="39"/>
        <v>2406.4100000000003</v>
      </c>
      <c r="X410" s="20">
        <f t="shared" si="39"/>
        <v>2343.2400000000002</v>
      </c>
      <c r="Y410" s="20">
        <f t="shared" si="39"/>
        <v>2105.9900000000002</v>
      </c>
      <c r="AZ410" s="9"/>
      <c r="BA410" s="9"/>
      <c r="BB410" s="9"/>
      <c r="BC410" s="9"/>
      <c r="BD410" s="9"/>
      <c r="BE410" s="9"/>
      <c r="BF410" s="9"/>
      <c r="BG410" s="9"/>
      <c r="BH410" s="9"/>
      <c r="BI410" s="9"/>
      <c r="BJ410" s="9"/>
      <c r="BK410" s="9"/>
      <c r="BL410" s="9"/>
      <c r="BM410" s="9"/>
      <c r="BN410" s="9"/>
      <c r="BO410" s="9"/>
      <c r="BP410" s="9"/>
      <c r="BQ410" s="9"/>
      <c r="BR410" s="9"/>
      <c r="BS410" s="9"/>
      <c r="BT410" s="9"/>
      <c r="BU410" s="9"/>
      <c r="BV410" s="9"/>
      <c r="BW410" s="9"/>
    </row>
    <row r="411" spans="1:75" ht="12" x14ac:dyDescent="0.2">
      <c r="A411" s="13">
        <v>15</v>
      </c>
      <c r="B411" s="20">
        <f t="shared" si="39"/>
        <v>1952.01</v>
      </c>
      <c r="C411" s="20">
        <f t="shared" si="39"/>
        <v>1898.2099999999998</v>
      </c>
      <c r="D411" s="20">
        <f t="shared" si="39"/>
        <v>1831.41</v>
      </c>
      <c r="E411" s="20">
        <f t="shared" si="39"/>
        <v>1825.07</v>
      </c>
      <c r="F411" s="20">
        <f t="shared" si="39"/>
        <v>1831.74</v>
      </c>
      <c r="G411" s="20">
        <f t="shared" si="39"/>
        <v>1879.4599999999998</v>
      </c>
      <c r="H411" s="20">
        <f t="shared" si="39"/>
        <v>1895.4199999999998</v>
      </c>
      <c r="I411" s="20">
        <f t="shared" si="39"/>
        <v>2091.73</v>
      </c>
      <c r="J411" s="20">
        <f t="shared" si="39"/>
        <v>2328.9700000000003</v>
      </c>
      <c r="K411" s="20">
        <f t="shared" si="39"/>
        <v>2393.4700000000003</v>
      </c>
      <c r="L411" s="20">
        <f t="shared" si="39"/>
        <v>2450.0700000000002</v>
      </c>
      <c r="M411" s="20">
        <f t="shared" si="39"/>
        <v>2465.3000000000002</v>
      </c>
      <c r="N411" s="20">
        <f t="shared" si="39"/>
        <v>2466.2200000000003</v>
      </c>
      <c r="O411" s="20">
        <f t="shared" si="39"/>
        <v>2467.27</v>
      </c>
      <c r="P411" s="20">
        <f t="shared" si="39"/>
        <v>2440.59</v>
      </c>
      <c r="Q411" s="20">
        <f t="shared" si="39"/>
        <v>2448.6600000000003</v>
      </c>
      <c r="R411" s="20">
        <f t="shared" si="39"/>
        <v>2459.9</v>
      </c>
      <c r="S411" s="20">
        <f t="shared" si="39"/>
        <v>2481.8200000000002</v>
      </c>
      <c r="T411" s="20">
        <f t="shared" si="39"/>
        <v>2472.79</v>
      </c>
      <c r="U411" s="20">
        <f t="shared" si="39"/>
        <v>2481.8300000000004</v>
      </c>
      <c r="V411" s="20">
        <f t="shared" si="39"/>
        <v>2482.63</v>
      </c>
      <c r="W411" s="20">
        <f t="shared" si="39"/>
        <v>2405.06</v>
      </c>
      <c r="X411" s="20">
        <f t="shared" si="39"/>
        <v>2341.4300000000003</v>
      </c>
      <c r="Y411" s="20">
        <f t="shared" si="39"/>
        <v>2091.79</v>
      </c>
      <c r="AZ411" s="9"/>
      <c r="BA411" s="9"/>
      <c r="BB411" s="9"/>
      <c r="BC411" s="9"/>
      <c r="BD411" s="9"/>
      <c r="BE411" s="9"/>
      <c r="BF411" s="9"/>
      <c r="BG411" s="9"/>
      <c r="BH411" s="9"/>
      <c r="BI411" s="9"/>
      <c r="BJ411" s="9"/>
      <c r="BK411" s="9"/>
      <c r="BL411" s="9"/>
      <c r="BM411" s="9"/>
      <c r="BN411" s="9"/>
      <c r="BO411" s="9"/>
      <c r="BP411" s="9"/>
      <c r="BQ411" s="9"/>
      <c r="BR411" s="9"/>
      <c r="BS411" s="9"/>
      <c r="BT411" s="9"/>
      <c r="BU411" s="9"/>
      <c r="BV411" s="9"/>
      <c r="BW411" s="9"/>
    </row>
    <row r="412" spans="1:75" ht="12" x14ac:dyDescent="0.2">
      <c r="A412" s="13">
        <v>16</v>
      </c>
      <c r="B412" s="20">
        <f t="shared" si="39"/>
        <v>1936.7099999999998</v>
      </c>
      <c r="C412" s="20">
        <f t="shared" si="39"/>
        <v>1881.64</v>
      </c>
      <c r="D412" s="20">
        <f t="shared" si="39"/>
        <v>1824.97</v>
      </c>
      <c r="E412" s="20">
        <f t="shared" si="39"/>
        <v>1815.7499999999998</v>
      </c>
      <c r="F412" s="20">
        <f t="shared" si="39"/>
        <v>1852.18</v>
      </c>
      <c r="G412" s="20">
        <f t="shared" si="39"/>
        <v>1949.7299999999998</v>
      </c>
      <c r="H412" s="20">
        <f t="shared" si="39"/>
        <v>2235.34</v>
      </c>
      <c r="I412" s="20">
        <f t="shared" si="39"/>
        <v>2388.21</v>
      </c>
      <c r="J412" s="20">
        <f t="shared" si="39"/>
        <v>2584.0300000000002</v>
      </c>
      <c r="K412" s="20">
        <f t="shared" si="39"/>
        <v>2621.55</v>
      </c>
      <c r="L412" s="20">
        <f t="shared" si="39"/>
        <v>2638.26</v>
      </c>
      <c r="M412" s="20">
        <f t="shared" si="39"/>
        <v>2647.7200000000003</v>
      </c>
      <c r="N412" s="20">
        <f t="shared" si="39"/>
        <v>2650.03</v>
      </c>
      <c r="O412" s="20">
        <f t="shared" si="39"/>
        <v>2663.1400000000003</v>
      </c>
      <c r="P412" s="20">
        <f t="shared" si="39"/>
        <v>2622.4300000000003</v>
      </c>
      <c r="Q412" s="20">
        <f t="shared" si="39"/>
        <v>2616.29</v>
      </c>
      <c r="R412" s="20">
        <f t="shared" si="39"/>
        <v>2604.4500000000003</v>
      </c>
      <c r="S412" s="20">
        <f t="shared" si="39"/>
        <v>2599.61</v>
      </c>
      <c r="T412" s="20">
        <f t="shared" si="39"/>
        <v>2464.2800000000002</v>
      </c>
      <c r="U412" s="20">
        <f t="shared" si="39"/>
        <v>2623.84</v>
      </c>
      <c r="V412" s="20">
        <f t="shared" si="39"/>
        <v>2532.2600000000002</v>
      </c>
      <c r="W412" s="20">
        <f t="shared" si="39"/>
        <v>2426.34</v>
      </c>
      <c r="X412" s="20">
        <f t="shared" si="39"/>
        <v>2304.9700000000003</v>
      </c>
      <c r="Y412" s="20">
        <f t="shared" si="39"/>
        <v>1954.47</v>
      </c>
      <c r="AZ412" s="9"/>
      <c r="BA412" s="9"/>
      <c r="BB412" s="9"/>
      <c r="BC412" s="9"/>
      <c r="BD412" s="9"/>
      <c r="BE412" s="9"/>
      <c r="BF412" s="9"/>
      <c r="BG412" s="9"/>
      <c r="BH412" s="9"/>
      <c r="BI412" s="9"/>
      <c r="BJ412" s="9"/>
      <c r="BK412" s="9"/>
      <c r="BL412" s="9"/>
      <c r="BM412" s="9"/>
      <c r="BN412" s="9"/>
      <c r="BO412" s="9"/>
      <c r="BP412" s="9"/>
      <c r="BQ412" s="9"/>
      <c r="BR412" s="9"/>
      <c r="BS412" s="9"/>
      <c r="BT412" s="9"/>
      <c r="BU412" s="9"/>
      <c r="BV412" s="9"/>
      <c r="BW412" s="9"/>
    </row>
    <row r="413" spans="1:75" ht="12" x14ac:dyDescent="0.2">
      <c r="A413" s="13">
        <v>17</v>
      </c>
      <c r="B413" s="20">
        <f t="shared" si="39"/>
        <v>1794.24</v>
      </c>
      <c r="C413" s="20">
        <f t="shared" si="39"/>
        <v>1763.09</v>
      </c>
      <c r="D413" s="20">
        <f t="shared" si="39"/>
        <v>1747.51</v>
      </c>
      <c r="E413" s="20">
        <f t="shared" si="39"/>
        <v>1746.91</v>
      </c>
      <c r="F413" s="20">
        <f t="shared" si="39"/>
        <v>1768.8799999999999</v>
      </c>
      <c r="G413" s="20">
        <f t="shared" si="39"/>
        <v>1825.6299999999999</v>
      </c>
      <c r="H413" s="20">
        <f t="shared" si="39"/>
        <v>2039.01</v>
      </c>
      <c r="I413" s="20">
        <f t="shared" si="39"/>
        <v>2360.8900000000003</v>
      </c>
      <c r="J413" s="20">
        <f t="shared" si="39"/>
        <v>2398.23</v>
      </c>
      <c r="K413" s="20">
        <f t="shared" si="39"/>
        <v>2440.27</v>
      </c>
      <c r="L413" s="20">
        <f t="shared" si="39"/>
        <v>2454.88</v>
      </c>
      <c r="M413" s="20">
        <f t="shared" si="39"/>
        <v>2475.0800000000004</v>
      </c>
      <c r="N413" s="20">
        <f t="shared" si="39"/>
        <v>2462.9900000000002</v>
      </c>
      <c r="O413" s="20">
        <f t="shared" si="39"/>
        <v>2469.3000000000002</v>
      </c>
      <c r="P413" s="20">
        <f t="shared" si="39"/>
        <v>2433.8300000000004</v>
      </c>
      <c r="Q413" s="20">
        <f t="shared" si="39"/>
        <v>2424.52</v>
      </c>
      <c r="R413" s="20">
        <f t="shared" si="39"/>
        <v>2416.2400000000002</v>
      </c>
      <c r="S413" s="20">
        <f t="shared" si="39"/>
        <v>2423.1000000000004</v>
      </c>
      <c r="T413" s="20">
        <f t="shared" si="39"/>
        <v>2418.63</v>
      </c>
      <c r="U413" s="20">
        <f t="shared" si="39"/>
        <v>2440.04</v>
      </c>
      <c r="V413" s="20">
        <f t="shared" si="39"/>
        <v>2428.34</v>
      </c>
      <c r="W413" s="20">
        <f t="shared" si="39"/>
        <v>2386.5700000000002</v>
      </c>
      <c r="X413" s="20">
        <f t="shared" si="39"/>
        <v>2178.4</v>
      </c>
      <c r="Y413" s="20">
        <f t="shared" si="39"/>
        <v>1886.76</v>
      </c>
      <c r="AZ413" s="9"/>
      <c r="BA413" s="9"/>
      <c r="BB413" s="9"/>
      <c r="BC413" s="9"/>
      <c r="BD413" s="9"/>
      <c r="BE413" s="9"/>
      <c r="BF413" s="9"/>
      <c r="BG413" s="9"/>
      <c r="BH413" s="9"/>
      <c r="BI413" s="9"/>
      <c r="BJ413" s="9"/>
      <c r="BK413" s="9"/>
      <c r="BL413" s="9"/>
      <c r="BM413" s="9"/>
      <c r="BN413" s="9"/>
      <c r="BO413" s="9"/>
      <c r="BP413" s="9"/>
      <c r="BQ413" s="9"/>
      <c r="BR413" s="9"/>
      <c r="BS413" s="9"/>
      <c r="BT413" s="9"/>
      <c r="BU413" s="9"/>
      <c r="BV413" s="9"/>
      <c r="BW413" s="9"/>
    </row>
    <row r="414" spans="1:75" ht="12" x14ac:dyDescent="0.2">
      <c r="A414" s="13">
        <v>18</v>
      </c>
      <c r="B414" s="20">
        <f t="shared" si="39"/>
        <v>1832.3799999999999</v>
      </c>
      <c r="C414" s="20">
        <f t="shared" si="39"/>
        <v>1802.4799999999998</v>
      </c>
      <c r="D414" s="20">
        <f t="shared" si="39"/>
        <v>1781.91</v>
      </c>
      <c r="E414" s="20">
        <f t="shared" si="39"/>
        <v>1781.97</v>
      </c>
      <c r="F414" s="20">
        <f t="shared" si="39"/>
        <v>1814.1299999999999</v>
      </c>
      <c r="G414" s="20">
        <f t="shared" si="39"/>
        <v>1877.0800000000002</v>
      </c>
      <c r="H414" s="20">
        <f t="shared" si="39"/>
        <v>2172.71</v>
      </c>
      <c r="I414" s="20">
        <f t="shared" si="39"/>
        <v>2369.98</v>
      </c>
      <c r="J414" s="20">
        <f t="shared" si="39"/>
        <v>2462.5800000000004</v>
      </c>
      <c r="K414" s="20">
        <f t="shared" si="39"/>
        <v>2488.59</v>
      </c>
      <c r="L414" s="20">
        <f t="shared" si="39"/>
        <v>2500.3300000000004</v>
      </c>
      <c r="M414" s="20">
        <f t="shared" si="39"/>
        <v>2528.56</v>
      </c>
      <c r="N414" s="20">
        <f t="shared" si="39"/>
        <v>2510.9</v>
      </c>
      <c r="O414" s="20">
        <f t="shared" si="39"/>
        <v>2518.38</v>
      </c>
      <c r="P414" s="20">
        <f t="shared" si="39"/>
        <v>2520.2400000000002</v>
      </c>
      <c r="Q414" s="20">
        <f t="shared" si="39"/>
        <v>2480.1600000000003</v>
      </c>
      <c r="R414" s="20">
        <f t="shared" si="39"/>
        <v>2461.6400000000003</v>
      </c>
      <c r="S414" s="20">
        <f t="shared" si="39"/>
        <v>2473.25</v>
      </c>
      <c r="T414" s="20">
        <f t="shared" si="39"/>
        <v>2462.19</v>
      </c>
      <c r="U414" s="20">
        <f t="shared" si="39"/>
        <v>2486.46</v>
      </c>
      <c r="V414" s="20">
        <f t="shared" si="39"/>
        <v>2442.4</v>
      </c>
      <c r="W414" s="20">
        <f t="shared" si="39"/>
        <v>2370.5</v>
      </c>
      <c r="X414" s="20">
        <f t="shared" si="39"/>
        <v>2152.1200000000003</v>
      </c>
      <c r="Y414" s="20">
        <f t="shared" si="39"/>
        <v>1838.3</v>
      </c>
      <c r="AZ414" s="9"/>
      <c r="BA414" s="9"/>
      <c r="BB414" s="9"/>
      <c r="BC414" s="9"/>
      <c r="BD414" s="9"/>
      <c r="BE414" s="9"/>
      <c r="BF414" s="9"/>
      <c r="BG414" s="9"/>
      <c r="BH414" s="9"/>
      <c r="BI414" s="9"/>
      <c r="BJ414" s="9"/>
      <c r="BK414" s="9"/>
      <c r="BL414" s="9"/>
      <c r="BM414" s="9"/>
      <c r="BN414" s="9"/>
      <c r="BO414" s="9"/>
      <c r="BP414" s="9"/>
      <c r="BQ414" s="9"/>
      <c r="BR414" s="9"/>
      <c r="BS414" s="9"/>
      <c r="BT414" s="9"/>
      <c r="BU414" s="9"/>
      <c r="BV414" s="9"/>
      <c r="BW414" s="9"/>
    </row>
    <row r="415" spans="1:75" ht="12" x14ac:dyDescent="0.2">
      <c r="A415" s="13">
        <v>19</v>
      </c>
      <c r="B415" s="20">
        <f t="shared" si="39"/>
        <v>1842.2899999999997</v>
      </c>
      <c r="C415" s="20">
        <f t="shared" si="39"/>
        <v>1811.22</v>
      </c>
      <c r="D415" s="20">
        <f t="shared" si="39"/>
        <v>1784.93</v>
      </c>
      <c r="E415" s="20">
        <f t="shared" si="39"/>
        <v>1788.11</v>
      </c>
      <c r="F415" s="20">
        <f t="shared" si="39"/>
        <v>1825.24</v>
      </c>
      <c r="G415" s="20">
        <f t="shared" si="39"/>
        <v>1882.26</v>
      </c>
      <c r="H415" s="20">
        <f t="shared" si="39"/>
        <v>2272.4700000000003</v>
      </c>
      <c r="I415" s="20">
        <f t="shared" si="39"/>
        <v>2424.5800000000004</v>
      </c>
      <c r="J415" s="20">
        <f t="shared" si="39"/>
        <v>2500.21</v>
      </c>
      <c r="K415" s="20">
        <f t="shared" si="39"/>
        <v>2512.42</v>
      </c>
      <c r="L415" s="20">
        <f t="shared" si="39"/>
        <v>2516.9700000000003</v>
      </c>
      <c r="M415" s="20">
        <f t="shared" si="39"/>
        <v>2553.5300000000002</v>
      </c>
      <c r="N415" s="20">
        <f t="shared" si="39"/>
        <v>2533.8300000000004</v>
      </c>
      <c r="O415" s="20">
        <f t="shared" si="39"/>
        <v>2541.3200000000002</v>
      </c>
      <c r="P415" s="20">
        <f t="shared" si="39"/>
        <v>2545.13</v>
      </c>
      <c r="Q415" s="20">
        <f t="shared" si="39"/>
        <v>2499.4700000000003</v>
      </c>
      <c r="R415" s="20">
        <f t="shared" si="39"/>
        <v>2463.81</v>
      </c>
      <c r="S415" s="20">
        <f t="shared" si="39"/>
        <v>2471.9300000000003</v>
      </c>
      <c r="T415" s="20">
        <f t="shared" si="39"/>
        <v>2464.29</v>
      </c>
      <c r="U415" s="20">
        <f t="shared" si="39"/>
        <v>2511.11</v>
      </c>
      <c r="V415" s="20">
        <f t="shared" si="39"/>
        <v>2482.8500000000004</v>
      </c>
      <c r="W415" s="20">
        <f t="shared" si="39"/>
        <v>2427.9700000000003</v>
      </c>
      <c r="X415" s="20">
        <f t="shared" si="39"/>
        <v>2245.8500000000004</v>
      </c>
      <c r="Y415" s="20">
        <f t="shared" si="39"/>
        <v>1855.9599999999998</v>
      </c>
      <c r="AZ415" s="9"/>
      <c r="BA415" s="9"/>
      <c r="BB415" s="9"/>
      <c r="BC415" s="9"/>
      <c r="BD415" s="9"/>
      <c r="BE415" s="9"/>
      <c r="BF415" s="9"/>
      <c r="BG415" s="9"/>
      <c r="BH415" s="9"/>
      <c r="BI415" s="9"/>
      <c r="BJ415" s="9"/>
      <c r="BK415" s="9"/>
      <c r="BL415" s="9"/>
      <c r="BM415" s="9"/>
      <c r="BN415" s="9"/>
      <c r="BO415" s="9"/>
      <c r="BP415" s="9"/>
      <c r="BQ415" s="9"/>
      <c r="BR415" s="9"/>
      <c r="BS415" s="9"/>
      <c r="BT415" s="9"/>
      <c r="BU415" s="9"/>
      <c r="BV415" s="9"/>
      <c r="BW415" s="9"/>
    </row>
    <row r="416" spans="1:75" ht="12" x14ac:dyDescent="0.2">
      <c r="A416" s="13">
        <v>20</v>
      </c>
      <c r="B416" s="20">
        <f t="shared" si="39"/>
        <v>1838.16</v>
      </c>
      <c r="C416" s="20">
        <f t="shared" si="39"/>
        <v>1808.57</v>
      </c>
      <c r="D416" s="20">
        <f t="shared" si="39"/>
        <v>1773.1200000000001</v>
      </c>
      <c r="E416" s="20">
        <f t="shared" si="39"/>
        <v>1761.8099999999997</v>
      </c>
      <c r="F416" s="20">
        <f t="shared" si="39"/>
        <v>1813.3</v>
      </c>
      <c r="G416" s="20">
        <f t="shared" si="39"/>
        <v>1869.2699999999998</v>
      </c>
      <c r="H416" s="20">
        <f t="shared" si="39"/>
        <v>2222.0500000000002</v>
      </c>
      <c r="I416" s="20">
        <f t="shared" si="39"/>
        <v>2385.2600000000002</v>
      </c>
      <c r="J416" s="20">
        <f t="shared" si="39"/>
        <v>2471.4</v>
      </c>
      <c r="K416" s="20">
        <f t="shared" si="39"/>
        <v>2476.96</v>
      </c>
      <c r="L416" s="20">
        <f t="shared" si="39"/>
        <v>2485.1800000000003</v>
      </c>
      <c r="M416" s="20">
        <f t="shared" si="39"/>
        <v>2506.9500000000003</v>
      </c>
      <c r="N416" s="20">
        <f t="shared" si="39"/>
        <v>2494.02</v>
      </c>
      <c r="O416" s="20">
        <f t="shared" si="39"/>
        <v>2499.4</v>
      </c>
      <c r="P416" s="20">
        <f t="shared" si="39"/>
        <v>2493.6800000000003</v>
      </c>
      <c r="Q416" s="20">
        <f t="shared" si="39"/>
        <v>2462.7400000000002</v>
      </c>
      <c r="R416" s="20">
        <f t="shared" si="39"/>
        <v>2460.2000000000003</v>
      </c>
      <c r="S416" s="20">
        <f t="shared" si="39"/>
        <v>2466.42</v>
      </c>
      <c r="T416" s="20">
        <f t="shared" si="39"/>
        <v>2460.17</v>
      </c>
      <c r="U416" s="20">
        <f t="shared" si="39"/>
        <v>2475.9</v>
      </c>
      <c r="V416" s="20">
        <f t="shared" si="39"/>
        <v>2443.5500000000002</v>
      </c>
      <c r="W416" s="20">
        <f t="shared" si="39"/>
        <v>2379.1200000000003</v>
      </c>
      <c r="X416" s="20">
        <f t="shared" si="39"/>
        <v>2214.8500000000004</v>
      </c>
      <c r="Y416" s="20">
        <f t="shared" si="39"/>
        <v>1865.2499999999998</v>
      </c>
      <c r="AZ416" s="9"/>
      <c r="BA416" s="9"/>
      <c r="BB416" s="9"/>
      <c r="BC416" s="9"/>
      <c r="BD416" s="9"/>
      <c r="BE416" s="9"/>
      <c r="BF416" s="9"/>
      <c r="BG416" s="9"/>
      <c r="BH416" s="9"/>
      <c r="BI416" s="9"/>
      <c r="BJ416" s="9"/>
      <c r="BK416" s="9"/>
      <c r="BL416" s="9"/>
      <c r="BM416" s="9"/>
      <c r="BN416" s="9"/>
      <c r="BO416" s="9"/>
      <c r="BP416" s="9"/>
      <c r="BQ416" s="9"/>
      <c r="BR416" s="9"/>
      <c r="BS416" s="9"/>
      <c r="BT416" s="9"/>
      <c r="BU416" s="9"/>
      <c r="BV416" s="9"/>
      <c r="BW416" s="9"/>
    </row>
    <row r="417" spans="1:75" ht="12" x14ac:dyDescent="0.2">
      <c r="A417" s="13">
        <v>21</v>
      </c>
      <c r="B417" s="20">
        <f t="shared" si="39"/>
        <v>1936.45</v>
      </c>
      <c r="C417" s="20">
        <f t="shared" si="39"/>
        <v>1879.4399999999998</v>
      </c>
      <c r="D417" s="20">
        <f t="shared" si="39"/>
        <v>1830.76</v>
      </c>
      <c r="E417" s="20">
        <f t="shared" si="39"/>
        <v>1816.7899999999997</v>
      </c>
      <c r="F417" s="20">
        <f t="shared" si="39"/>
        <v>1837.28</v>
      </c>
      <c r="G417" s="20">
        <f t="shared" si="39"/>
        <v>1864.7899999999997</v>
      </c>
      <c r="H417" s="20">
        <f t="shared" si="39"/>
        <v>1919.6200000000001</v>
      </c>
      <c r="I417" s="20">
        <f t="shared" si="39"/>
        <v>2215.29</v>
      </c>
      <c r="J417" s="20">
        <f t="shared" si="39"/>
        <v>2346.94</v>
      </c>
      <c r="K417" s="20">
        <f t="shared" si="39"/>
        <v>2407.67</v>
      </c>
      <c r="L417" s="20">
        <f t="shared" si="39"/>
        <v>2442.5500000000002</v>
      </c>
      <c r="M417" s="20">
        <f t="shared" si="39"/>
        <v>2452.4500000000003</v>
      </c>
      <c r="N417" s="20">
        <f t="shared" si="39"/>
        <v>2445.1800000000003</v>
      </c>
      <c r="O417" s="20">
        <f t="shared" si="39"/>
        <v>2446.17</v>
      </c>
      <c r="P417" s="20">
        <f t="shared" si="39"/>
        <v>2409.2600000000002</v>
      </c>
      <c r="Q417" s="20">
        <f t="shared" si="39"/>
        <v>2413.2600000000002</v>
      </c>
      <c r="R417" s="20">
        <f t="shared" si="39"/>
        <v>2423.88</v>
      </c>
      <c r="S417" s="20">
        <f t="shared" si="39"/>
        <v>2444.46</v>
      </c>
      <c r="T417" s="20">
        <f t="shared" si="39"/>
        <v>2441.3000000000002</v>
      </c>
      <c r="U417" s="20">
        <f t="shared" si="39"/>
        <v>2421.2000000000003</v>
      </c>
      <c r="V417" s="20">
        <f t="shared" si="39"/>
        <v>2429.3500000000004</v>
      </c>
      <c r="W417" s="20">
        <f t="shared" si="39"/>
        <v>2352.21</v>
      </c>
      <c r="X417" s="20">
        <f t="shared" si="39"/>
        <v>2221.3700000000003</v>
      </c>
      <c r="Y417" s="20">
        <f t="shared" si="39"/>
        <v>1879.57</v>
      </c>
      <c r="AZ417" s="9"/>
      <c r="BA417" s="9"/>
      <c r="BB417" s="9"/>
      <c r="BC417" s="9"/>
      <c r="BD417" s="9"/>
      <c r="BE417" s="9"/>
      <c r="BF417" s="9"/>
      <c r="BG417" s="9"/>
      <c r="BH417" s="9"/>
      <c r="BI417" s="9"/>
      <c r="BJ417" s="9"/>
      <c r="BK417" s="9"/>
      <c r="BL417" s="9"/>
      <c r="BM417" s="9"/>
      <c r="BN417" s="9"/>
      <c r="BO417" s="9"/>
      <c r="BP417" s="9"/>
      <c r="BQ417" s="9"/>
      <c r="BR417" s="9"/>
      <c r="BS417" s="9"/>
      <c r="BT417" s="9"/>
      <c r="BU417" s="9"/>
      <c r="BV417" s="9"/>
      <c r="BW417" s="9"/>
    </row>
    <row r="418" spans="1:75" ht="12" x14ac:dyDescent="0.2">
      <c r="A418" s="13">
        <v>22</v>
      </c>
      <c r="B418" s="20">
        <f t="shared" si="39"/>
        <v>1878.57</v>
      </c>
      <c r="C418" s="20">
        <f t="shared" si="39"/>
        <v>1815.5800000000002</v>
      </c>
      <c r="D418" s="20">
        <f t="shared" si="39"/>
        <v>1797.18</v>
      </c>
      <c r="E418" s="20">
        <f t="shared" si="39"/>
        <v>1767.4599999999998</v>
      </c>
      <c r="F418" s="20">
        <f t="shared" si="39"/>
        <v>1800.32</v>
      </c>
      <c r="G418" s="20">
        <f t="shared" si="39"/>
        <v>1805.74</v>
      </c>
      <c r="H418" s="20">
        <f t="shared" si="39"/>
        <v>1836.8</v>
      </c>
      <c r="I418" s="20">
        <f t="shared" si="39"/>
        <v>1941.91</v>
      </c>
      <c r="J418" s="20">
        <f t="shared" si="39"/>
        <v>2189.8000000000002</v>
      </c>
      <c r="K418" s="20">
        <f t="shared" si="39"/>
        <v>2341.86</v>
      </c>
      <c r="L418" s="20">
        <f t="shared" si="39"/>
        <v>2372.67</v>
      </c>
      <c r="M418" s="20">
        <f t="shared" si="39"/>
        <v>2383.13</v>
      </c>
      <c r="N418" s="20">
        <f t="shared" si="39"/>
        <v>2381.3700000000003</v>
      </c>
      <c r="O418" s="20">
        <f t="shared" si="39"/>
        <v>2383.21</v>
      </c>
      <c r="P418" s="20">
        <f t="shared" si="39"/>
        <v>2364.1000000000004</v>
      </c>
      <c r="Q418" s="20">
        <f t="shared" si="39"/>
        <v>2374.4300000000003</v>
      </c>
      <c r="R418" s="20">
        <f t="shared" si="39"/>
        <v>2388.2800000000002</v>
      </c>
      <c r="S418" s="20">
        <f t="shared" si="39"/>
        <v>2414.84</v>
      </c>
      <c r="T418" s="20">
        <f t="shared" si="39"/>
        <v>2414.8900000000003</v>
      </c>
      <c r="U418" s="20">
        <f t="shared" si="39"/>
        <v>2408.7800000000002</v>
      </c>
      <c r="V418" s="20">
        <f t="shared" si="39"/>
        <v>2405.8200000000002</v>
      </c>
      <c r="W418" s="20">
        <f t="shared" si="39"/>
        <v>2368.4700000000003</v>
      </c>
      <c r="X418" s="20">
        <f t="shared" si="39"/>
        <v>2181.63</v>
      </c>
      <c r="Y418" s="20">
        <f t="shared" si="39"/>
        <v>1869.7</v>
      </c>
      <c r="AZ418" s="9"/>
      <c r="BA418" s="9"/>
      <c r="BB418" s="9"/>
      <c r="BC418" s="9"/>
      <c r="BD418" s="9"/>
      <c r="BE418" s="9"/>
      <c r="BF418" s="9"/>
      <c r="BG418" s="9"/>
      <c r="BH418" s="9"/>
      <c r="BI418" s="9"/>
      <c r="BJ418" s="9"/>
      <c r="BK418" s="9"/>
      <c r="BL418" s="9"/>
      <c r="BM418" s="9"/>
      <c r="BN418" s="9"/>
      <c r="BO418" s="9"/>
      <c r="BP418" s="9"/>
      <c r="BQ418" s="9"/>
      <c r="BR418" s="9"/>
      <c r="BS418" s="9"/>
      <c r="BT418" s="9"/>
      <c r="BU418" s="9"/>
      <c r="BV418" s="9"/>
      <c r="BW418" s="9"/>
    </row>
    <row r="419" spans="1:75" ht="12" x14ac:dyDescent="0.2">
      <c r="A419" s="13">
        <v>23</v>
      </c>
      <c r="B419" s="20">
        <f t="shared" si="39"/>
        <v>1824.6699999999998</v>
      </c>
      <c r="C419" s="20">
        <f t="shared" si="39"/>
        <v>1792.9799999999998</v>
      </c>
      <c r="D419" s="20">
        <f t="shared" si="39"/>
        <v>1739.99</v>
      </c>
      <c r="E419" s="20">
        <f t="shared" si="39"/>
        <v>1731.49</v>
      </c>
      <c r="F419" s="20">
        <f t="shared" si="39"/>
        <v>1776.26</v>
      </c>
      <c r="G419" s="20">
        <f t="shared" si="39"/>
        <v>1840.6699999999998</v>
      </c>
      <c r="H419" s="20">
        <f t="shared" si="39"/>
        <v>2074.5700000000002</v>
      </c>
      <c r="I419" s="20">
        <f t="shared" si="39"/>
        <v>2380.94</v>
      </c>
      <c r="J419" s="20">
        <f t="shared" si="39"/>
        <v>2504.0500000000002</v>
      </c>
      <c r="K419" s="20">
        <f t="shared" si="39"/>
        <v>2520.0800000000004</v>
      </c>
      <c r="L419" s="20">
        <f t="shared" si="39"/>
        <v>2528.4</v>
      </c>
      <c r="M419" s="20">
        <f t="shared" si="39"/>
        <v>2557.98</v>
      </c>
      <c r="N419" s="20">
        <f t="shared" si="39"/>
        <v>2541.1000000000004</v>
      </c>
      <c r="O419" s="20">
        <f t="shared" si="39"/>
        <v>2548.38</v>
      </c>
      <c r="P419" s="20">
        <f t="shared" si="39"/>
        <v>2542.36</v>
      </c>
      <c r="Q419" s="20">
        <f t="shared" ref="Q419:Y419" si="40">Q385</f>
        <v>2508.1200000000003</v>
      </c>
      <c r="R419" s="20">
        <f t="shared" si="40"/>
        <v>2506.54</v>
      </c>
      <c r="S419" s="20">
        <f t="shared" si="40"/>
        <v>2513.25</v>
      </c>
      <c r="T419" s="20">
        <f t="shared" si="40"/>
        <v>2507.4</v>
      </c>
      <c r="U419" s="20">
        <f t="shared" si="40"/>
        <v>2523.2200000000003</v>
      </c>
      <c r="V419" s="20">
        <f t="shared" si="40"/>
        <v>2498.5300000000002</v>
      </c>
      <c r="W419" s="20">
        <f t="shared" si="40"/>
        <v>2363.2600000000002</v>
      </c>
      <c r="X419" s="20">
        <f t="shared" si="40"/>
        <v>2164.3000000000002</v>
      </c>
      <c r="Y419" s="20">
        <f t="shared" si="40"/>
        <v>1822.9199999999998</v>
      </c>
      <c r="AZ419" s="9"/>
      <c r="BA419" s="9"/>
      <c r="BB419" s="9"/>
      <c r="BC419" s="9"/>
      <c r="BD419" s="9"/>
      <c r="BE419" s="9"/>
      <c r="BF419" s="9"/>
      <c r="BG419" s="9"/>
      <c r="BH419" s="9"/>
      <c r="BI419" s="9"/>
      <c r="BJ419" s="9"/>
      <c r="BK419" s="9"/>
      <c r="BL419" s="9"/>
      <c r="BM419" s="9"/>
      <c r="BN419" s="9"/>
      <c r="BO419" s="9"/>
      <c r="BP419" s="9"/>
      <c r="BQ419" s="9"/>
      <c r="BR419" s="9"/>
      <c r="BS419" s="9"/>
      <c r="BT419" s="9"/>
      <c r="BU419" s="9"/>
      <c r="BV419" s="9"/>
      <c r="BW419" s="9"/>
    </row>
    <row r="420" spans="1:75" ht="12" x14ac:dyDescent="0.2">
      <c r="A420" s="13">
        <v>24</v>
      </c>
      <c r="B420" s="20">
        <f t="shared" ref="B420:Y427" si="41">B386</f>
        <v>1823.36</v>
      </c>
      <c r="C420" s="20">
        <f t="shared" si="41"/>
        <v>1770.7499999999998</v>
      </c>
      <c r="D420" s="20">
        <f t="shared" si="41"/>
        <v>1753.7499999999998</v>
      </c>
      <c r="E420" s="20">
        <f t="shared" si="41"/>
        <v>1756.8500000000001</v>
      </c>
      <c r="F420" s="20">
        <f t="shared" si="41"/>
        <v>1810.2</v>
      </c>
      <c r="G420" s="20">
        <f t="shared" si="41"/>
        <v>1884.3</v>
      </c>
      <c r="H420" s="20">
        <f t="shared" si="41"/>
        <v>2232.9700000000003</v>
      </c>
      <c r="I420" s="20">
        <f t="shared" si="41"/>
        <v>2405.3700000000003</v>
      </c>
      <c r="J420" s="20">
        <f t="shared" si="41"/>
        <v>2496.9700000000003</v>
      </c>
      <c r="K420" s="20">
        <f t="shared" si="41"/>
        <v>2505</v>
      </c>
      <c r="L420" s="20">
        <f t="shared" si="41"/>
        <v>2512.81</v>
      </c>
      <c r="M420" s="20">
        <f t="shared" si="41"/>
        <v>2532.8700000000003</v>
      </c>
      <c r="N420" s="20">
        <f t="shared" si="41"/>
        <v>2523.6600000000003</v>
      </c>
      <c r="O420" s="20">
        <f t="shared" si="41"/>
        <v>2530.36</v>
      </c>
      <c r="P420" s="20">
        <f t="shared" si="41"/>
        <v>2528.4700000000003</v>
      </c>
      <c r="Q420" s="20">
        <f t="shared" si="41"/>
        <v>2498.19</v>
      </c>
      <c r="R420" s="20">
        <f t="shared" si="41"/>
        <v>2496.5100000000002</v>
      </c>
      <c r="S420" s="20">
        <f t="shared" si="41"/>
        <v>2504.3500000000004</v>
      </c>
      <c r="T420" s="20">
        <f t="shared" si="41"/>
        <v>2501.56</v>
      </c>
      <c r="U420" s="20">
        <f t="shared" si="41"/>
        <v>2515.65</v>
      </c>
      <c r="V420" s="20">
        <f t="shared" si="41"/>
        <v>2482.0300000000002</v>
      </c>
      <c r="W420" s="20">
        <f t="shared" si="41"/>
        <v>2417.7600000000002</v>
      </c>
      <c r="X420" s="20">
        <f t="shared" si="41"/>
        <v>2283.9900000000002</v>
      </c>
      <c r="Y420" s="20">
        <f t="shared" si="41"/>
        <v>1877.59</v>
      </c>
      <c r="AZ420" s="9"/>
      <c r="BA420" s="9"/>
      <c r="BB420" s="9"/>
      <c r="BC420" s="9"/>
      <c r="BD420" s="9"/>
      <c r="BE420" s="9"/>
      <c r="BF420" s="9"/>
      <c r="BG420" s="9"/>
      <c r="BH420" s="9"/>
      <c r="BI420" s="9"/>
      <c r="BJ420" s="9"/>
      <c r="BK420" s="9"/>
      <c r="BL420" s="9"/>
      <c r="BM420" s="9"/>
      <c r="BN420" s="9"/>
      <c r="BO420" s="9"/>
      <c r="BP420" s="9"/>
      <c r="BQ420" s="9"/>
      <c r="BR420" s="9"/>
      <c r="BS420" s="9"/>
      <c r="BT420" s="9"/>
      <c r="BU420" s="9"/>
      <c r="BV420" s="9"/>
      <c r="BW420" s="9"/>
    </row>
    <row r="421" spans="1:75" ht="12" x14ac:dyDescent="0.2">
      <c r="A421" s="13">
        <v>25</v>
      </c>
      <c r="B421" s="20">
        <f t="shared" si="41"/>
        <v>1832.5599999999997</v>
      </c>
      <c r="C421" s="20">
        <f t="shared" si="41"/>
        <v>1801.5599999999997</v>
      </c>
      <c r="D421" s="20">
        <f t="shared" si="41"/>
        <v>1772.22</v>
      </c>
      <c r="E421" s="20">
        <f t="shared" si="41"/>
        <v>1777.5800000000002</v>
      </c>
      <c r="F421" s="20">
        <f t="shared" si="41"/>
        <v>1838.4399999999998</v>
      </c>
      <c r="G421" s="20">
        <f t="shared" si="41"/>
        <v>1892.01</v>
      </c>
      <c r="H421" s="20">
        <f t="shared" si="41"/>
        <v>2244.88</v>
      </c>
      <c r="I421" s="20">
        <f t="shared" si="41"/>
        <v>2462.3500000000004</v>
      </c>
      <c r="J421" s="20">
        <f t="shared" si="41"/>
        <v>2554.42</v>
      </c>
      <c r="K421" s="20">
        <f t="shared" si="41"/>
        <v>2560.9900000000002</v>
      </c>
      <c r="L421" s="20">
        <f t="shared" si="41"/>
        <v>2575.0700000000002</v>
      </c>
      <c r="M421" s="20">
        <f t="shared" si="41"/>
        <v>2595.8300000000004</v>
      </c>
      <c r="N421" s="20">
        <f t="shared" si="41"/>
        <v>2583.2000000000003</v>
      </c>
      <c r="O421" s="20">
        <f t="shared" si="41"/>
        <v>2587.9700000000003</v>
      </c>
      <c r="P421" s="20">
        <f t="shared" si="41"/>
        <v>2583.36</v>
      </c>
      <c r="Q421" s="20">
        <f t="shared" si="41"/>
        <v>2551.25</v>
      </c>
      <c r="R421" s="20">
        <f t="shared" si="41"/>
        <v>2545.61</v>
      </c>
      <c r="S421" s="20">
        <f t="shared" si="41"/>
        <v>2554.3700000000003</v>
      </c>
      <c r="T421" s="20">
        <f t="shared" si="41"/>
        <v>2547.8300000000004</v>
      </c>
      <c r="U421" s="20">
        <f t="shared" si="41"/>
        <v>2563.75</v>
      </c>
      <c r="V421" s="20">
        <f t="shared" si="41"/>
        <v>2535.8000000000002</v>
      </c>
      <c r="W421" s="20">
        <f t="shared" si="41"/>
        <v>2423.38</v>
      </c>
      <c r="X421" s="20">
        <f t="shared" si="41"/>
        <v>2290.61</v>
      </c>
      <c r="Y421" s="20">
        <f t="shared" si="41"/>
        <v>1891.8500000000001</v>
      </c>
      <c r="AZ421" s="9"/>
      <c r="BA421" s="9"/>
      <c r="BB421" s="9"/>
      <c r="BC421" s="9"/>
      <c r="BD421" s="9"/>
      <c r="BE421" s="9"/>
      <c r="BF421" s="9"/>
      <c r="BG421" s="9"/>
      <c r="BH421" s="9"/>
      <c r="BI421" s="9"/>
      <c r="BJ421" s="9"/>
      <c r="BK421" s="9"/>
      <c r="BL421" s="9"/>
      <c r="BM421" s="9"/>
      <c r="BN421" s="9"/>
      <c r="BO421" s="9"/>
      <c r="BP421" s="9"/>
      <c r="BQ421" s="9"/>
      <c r="BR421" s="9"/>
      <c r="BS421" s="9"/>
      <c r="BT421" s="9"/>
      <c r="BU421" s="9"/>
      <c r="BV421" s="9"/>
      <c r="BW421" s="9"/>
    </row>
    <row r="422" spans="1:75" ht="12" x14ac:dyDescent="0.2">
      <c r="A422" s="13">
        <v>26</v>
      </c>
      <c r="B422" s="20">
        <f t="shared" si="41"/>
        <v>1896.07</v>
      </c>
      <c r="C422" s="20">
        <f t="shared" si="41"/>
        <v>1869.03</v>
      </c>
      <c r="D422" s="20">
        <f t="shared" si="41"/>
        <v>1818.3700000000001</v>
      </c>
      <c r="E422" s="20">
        <f t="shared" si="41"/>
        <v>1842.7899999999997</v>
      </c>
      <c r="F422" s="20">
        <f t="shared" si="41"/>
        <v>1906.9599999999998</v>
      </c>
      <c r="G422" s="20">
        <f t="shared" si="41"/>
        <v>2062.9500000000003</v>
      </c>
      <c r="H422" s="20">
        <f t="shared" si="41"/>
        <v>2320.1000000000004</v>
      </c>
      <c r="I422" s="20">
        <f t="shared" si="41"/>
        <v>2499.6800000000003</v>
      </c>
      <c r="J422" s="20">
        <f t="shared" si="41"/>
        <v>2581.7600000000002</v>
      </c>
      <c r="K422" s="20">
        <f t="shared" si="41"/>
        <v>2588.63</v>
      </c>
      <c r="L422" s="20">
        <f t="shared" si="41"/>
        <v>2598.1600000000003</v>
      </c>
      <c r="M422" s="20">
        <f t="shared" si="41"/>
        <v>2619.5800000000004</v>
      </c>
      <c r="N422" s="20">
        <f t="shared" si="41"/>
        <v>2608.4</v>
      </c>
      <c r="O422" s="20">
        <f t="shared" si="41"/>
        <v>2611.1600000000003</v>
      </c>
      <c r="P422" s="20">
        <f t="shared" si="41"/>
        <v>2607.92</v>
      </c>
      <c r="Q422" s="20">
        <f t="shared" si="41"/>
        <v>2572.92</v>
      </c>
      <c r="R422" s="20">
        <f t="shared" si="41"/>
        <v>2567.2800000000002</v>
      </c>
      <c r="S422" s="20">
        <f t="shared" si="41"/>
        <v>2579.3700000000003</v>
      </c>
      <c r="T422" s="20">
        <f t="shared" si="41"/>
        <v>2574.2600000000002</v>
      </c>
      <c r="U422" s="20">
        <f t="shared" si="41"/>
        <v>2587.29</v>
      </c>
      <c r="V422" s="20">
        <f t="shared" si="41"/>
        <v>2563.2800000000002</v>
      </c>
      <c r="W422" s="20">
        <f t="shared" si="41"/>
        <v>2416.1600000000003</v>
      </c>
      <c r="X422" s="20">
        <f t="shared" si="41"/>
        <v>2312.54</v>
      </c>
      <c r="Y422" s="20">
        <f t="shared" si="41"/>
        <v>1919.6299999999999</v>
      </c>
      <c r="AZ422" s="9"/>
      <c r="BA422" s="9"/>
      <c r="BB422" s="9"/>
      <c r="BC422" s="9"/>
      <c r="BD422" s="9"/>
      <c r="BE422" s="9"/>
      <c r="BF422" s="9"/>
      <c r="BG422" s="9"/>
      <c r="BH422" s="9"/>
      <c r="BI422" s="9"/>
      <c r="BJ422" s="9"/>
      <c r="BK422" s="9"/>
      <c r="BL422" s="9"/>
      <c r="BM422" s="9"/>
      <c r="BN422" s="9"/>
      <c r="BO422" s="9"/>
      <c r="BP422" s="9"/>
      <c r="BQ422" s="9"/>
      <c r="BR422" s="9"/>
      <c r="BS422" s="9"/>
      <c r="BT422" s="9"/>
      <c r="BU422" s="9"/>
      <c r="BV422" s="9"/>
      <c r="BW422" s="9"/>
    </row>
    <row r="423" spans="1:75" ht="12" x14ac:dyDescent="0.2">
      <c r="A423" s="13">
        <v>27</v>
      </c>
      <c r="B423" s="20">
        <f t="shared" si="41"/>
        <v>1893.95</v>
      </c>
      <c r="C423" s="20">
        <f t="shared" si="41"/>
        <v>1871.6699999999998</v>
      </c>
      <c r="D423" s="20">
        <f t="shared" si="41"/>
        <v>1841.68</v>
      </c>
      <c r="E423" s="20">
        <f t="shared" si="41"/>
        <v>1843.2699999999998</v>
      </c>
      <c r="F423" s="20">
        <f t="shared" si="41"/>
        <v>1923.53</v>
      </c>
      <c r="G423" s="20">
        <f t="shared" si="41"/>
        <v>2030.3500000000001</v>
      </c>
      <c r="H423" s="20">
        <f t="shared" si="41"/>
        <v>2287.23</v>
      </c>
      <c r="I423" s="20">
        <f t="shared" si="41"/>
        <v>2524.23</v>
      </c>
      <c r="J423" s="20">
        <f t="shared" si="41"/>
        <v>2603.23</v>
      </c>
      <c r="K423" s="20">
        <f t="shared" si="41"/>
        <v>2604.8000000000002</v>
      </c>
      <c r="L423" s="20">
        <f t="shared" si="41"/>
        <v>2618.42</v>
      </c>
      <c r="M423" s="20">
        <f t="shared" si="41"/>
        <v>2646.96</v>
      </c>
      <c r="N423" s="20">
        <f t="shared" si="41"/>
        <v>2638.7400000000002</v>
      </c>
      <c r="O423" s="20">
        <f t="shared" si="41"/>
        <v>2641.65</v>
      </c>
      <c r="P423" s="20">
        <f t="shared" si="41"/>
        <v>2638.28</v>
      </c>
      <c r="Q423" s="20">
        <f t="shared" si="41"/>
        <v>2628.69</v>
      </c>
      <c r="R423" s="20">
        <f t="shared" si="41"/>
        <v>2587.8300000000004</v>
      </c>
      <c r="S423" s="20">
        <f t="shared" si="41"/>
        <v>2597.73</v>
      </c>
      <c r="T423" s="20">
        <f t="shared" si="41"/>
        <v>2593.4500000000003</v>
      </c>
      <c r="U423" s="20">
        <f t="shared" si="41"/>
        <v>2608.36</v>
      </c>
      <c r="V423" s="20">
        <f t="shared" si="41"/>
        <v>2575.69</v>
      </c>
      <c r="W423" s="20">
        <f t="shared" si="41"/>
        <v>2463.3300000000004</v>
      </c>
      <c r="X423" s="20">
        <f t="shared" si="41"/>
        <v>2306.4300000000003</v>
      </c>
      <c r="Y423" s="20">
        <f t="shared" si="41"/>
        <v>2001.86</v>
      </c>
      <c r="AZ423" s="9"/>
      <c r="BA423" s="9"/>
      <c r="BB423" s="9"/>
      <c r="BC423" s="9"/>
      <c r="BD423" s="9"/>
      <c r="BE423" s="9"/>
      <c r="BF423" s="9"/>
      <c r="BG423" s="9"/>
      <c r="BH423" s="9"/>
      <c r="BI423" s="9"/>
      <c r="BJ423" s="9"/>
      <c r="BK423" s="9"/>
      <c r="BL423" s="9"/>
      <c r="BM423" s="9"/>
      <c r="BN423" s="9"/>
      <c r="BO423" s="9"/>
      <c r="BP423" s="9"/>
      <c r="BQ423" s="9"/>
      <c r="BR423" s="9"/>
      <c r="BS423" s="9"/>
      <c r="BT423" s="9"/>
      <c r="BU423" s="9"/>
      <c r="BV423" s="9"/>
      <c r="BW423" s="9"/>
    </row>
    <row r="424" spans="1:75" ht="12" x14ac:dyDescent="0.2">
      <c r="A424" s="13">
        <v>28</v>
      </c>
      <c r="B424" s="20">
        <f t="shared" si="41"/>
        <v>2005.99</v>
      </c>
      <c r="C424" s="20">
        <f t="shared" si="41"/>
        <v>1900.39</v>
      </c>
      <c r="D424" s="20">
        <f t="shared" si="41"/>
        <v>1859.76</v>
      </c>
      <c r="E424" s="20">
        <f t="shared" si="41"/>
        <v>1837.6200000000001</v>
      </c>
      <c r="F424" s="20">
        <f t="shared" si="41"/>
        <v>1873.45</v>
      </c>
      <c r="G424" s="20">
        <f t="shared" si="41"/>
        <v>1911.1000000000001</v>
      </c>
      <c r="H424" s="20">
        <f t="shared" si="41"/>
        <v>2006.95</v>
      </c>
      <c r="I424" s="20">
        <f t="shared" si="41"/>
        <v>2225.5</v>
      </c>
      <c r="J424" s="20">
        <f t="shared" si="41"/>
        <v>2346.2400000000002</v>
      </c>
      <c r="K424" s="20">
        <f t="shared" si="41"/>
        <v>2488.73</v>
      </c>
      <c r="L424" s="20">
        <f t="shared" si="41"/>
        <v>2517.67</v>
      </c>
      <c r="M424" s="20">
        <f t="shared" si="41"/>
        <v>2521.84</v>
      </c>
      <c r="N424" s="20">
        <f t="shared" si="41"/>
        <v>2520.02</v>
      </c>
      <c r="O424" s="20">
        <f t="shared" si="41"/>
        <v>2519.9500000000003</v>
      </c>
      <c r="P424" s="20">
        <f t="shared" si="41"/>
        <v>2521.5</v>
      </c>
      <c r="Q424" s="20">
        <f t="shared" si="41"/>
        <v>2486.6400000000003</v>
      </c>
      <c r="R424" s="20">
        <f t="shared" si="41"/>
        <v>2495.8500000000004</v>
      </c>
      <c r="S424" s="20">
        <f t="shared" si="41"/>
        <v>2519.84</v>
      </c>
      <c r="T424" s="20">
        <f t="shared" si="41"/>
        <v>2517.8500000000004</v>
      </c>
      <c r="U424" s="20">
        <f t="shared" si="41"/>
        <v>2513.65</v>
      </c>
      <c r="V424" s="20">
        <f t="shared" si="41"/>
        <v>2513.2400000000002</v>
      </c>
      <c r="W424" s="20">
        <f t="shared" si="41"/>
        <v>2373.27</v>
      </c>
      <c r="X424" s="20">
        <f t="shared" si="41"/>
        <v>2265.5800000000004</v>
      </c>
      <c r="Y424" s="20">
        <f t="shared" si="41"/>
        <v>2004.55</v>
      </c>
      <c r="AZ424" s="9"/>
      <c r="BA424" s="9"/>
      <c r="BB424" s="9"/>
      <c r="BC424" s="9"/>
      <c r="BD424" s="9"/>
      <c r="BE424" s="9"/>
      <c r="BF424" s="9"/>
      <c r="BG424" s="9"/>
      <c r="BH424" s="9"/>
      <c r="BI424" s="9"/>
      <c r="BJ424" s="9"/>
      <c r="BK424" s="9"/>
      <c r="BL424" s="9"/>
      <c r="BM424" s="9"/>
      <c r="BN424" s="9"/>
      <c r="BO424" s="9"/>
      <c r="BP424" s="9"/>
      <c r="BQ424" s="9"/>
      <c r="BR424" s="9"/>
      <c r="BS424" s="9"/>
      <c r="BT424" s="9"/>
      <c r="BU424" s="9"/>
      <c r="BV424" s="9"/>
      <c r="BW424" s="9"/>
    </row>
    <row r="425" spans="1:75" ht="12" x14ac:dyDescent="0.2">
      <c r="A425" s="13">
        <v>29</v>
      </c>
      <c r="B425" s="20">
        <f t="shared" si="41"/>
        <v>1962.8500000000001</v>
      </c>
      <c r="C425" s="20">
        <f t="shared" si="41"/>
        <v>1885.05</v>
      </c>
      <c r="D425" s="20">
        <f t="shared" si="41"/>
        <v>1818.9999999999998</v>
      </c>
      <c r="E425" s="20">
        <f t="shared" si="41"/>
        <v>1822.68</v>
      </c>
      <c r="F425" s="20">
        <f t="shared" si="41"/>
        <v>1866.93</v>
      </c>
      <c r="G425" s="20">
        <f t="shared" si="41"/>
        <v>1898.2099999999998</v>
      </c>
      <c r="H425" s="20">
        <f t="shared" si="41"/>
        <v>1962.11</v>
      </c>
      <c r="I425" s="20">
        <f t="shared" si="41"/>
        <v>2092.4500000000003</v>
      </c>
      <c r="J425" s="20">
        <f t="shared" si="41"/>
        <v>2283.46</v>
      </c>
      <c r="K425" s="20">
        <f t="shared" si="41"/>
        <v>2381.0700000000002</v>
      </c>
      <c r="L425" s="20">
        <f t="shared" si="41"/>
        <v>2494.0700000000002</v>
      </c>
      <c r="M425" s="20">
        <f t="shared" si="41"/>
        <v>2508.1400000000003</v>
      </c>
      <c r="N425" s="20">
        <f t="shared" si="41"/>
        <v>2507.3500000000004</v>
      </c>
      <c r="O425" s="20">
        <f t="shared" si="41"/>
        <v>2509.2600000000002</v>
      </c>
      <c r="P425" s="20">
        <f t="shared" si="41"/>
        <v>2508.96</v>
      </c>
      <c r="Q425" s="20">
        <f t="shared" si="41"/>
        <v>2472.1200000000003</v>
      </c>
      <c r="R425" s="20">
        <f t="shared" si="41"/>
        <v>2483.98</v>
      </c>
      <c r="S425" s="20">
        <f t="shared" si="41"/>
        <v>2513.6600000000003</v>
      </c>
      <c r="T425" s="20">
        <f t="shared" si="41"/>
        <v>2519.13</v>
      </c>
      <c r="U425" s="20">
        <f t="shared" si="41"/>
        <v>2522.9500000000003</v>
      </c>
      <c r="V425" s="20">
        <f t="shared" si="41"/>
        <v>2524.61</v>
      </c>
      <c r="W425" s="20">
        <f t="shared" si="41"/>
        <v>2416.38</v>
      </c>
      <c r="X425" s="20">
        <f t="shared" si="41"/>
        <v>2249.2200000000003</v>
      </c>
      <c r="Y425" s="20">
        <f t="shared" si="41"/>
        <v>1975.9199999999998</v>
      </c>
      <c r="Z425" s="4">
        <f>IFERROR(Y425,"скрыть")</f>
        <v>1975.9199999999998</v>
      </c>
      <c r="AZ425" s="9"/>
      <c r="BA425" s="9"/>
      <c r="BB425" s="9"/>
      <c r="BC425" s="9"/>
      <c r="BD425" s="9"/>
      <c r="BE425" s="9"/>
      <c r="BF425" s="9"/>
      <c r="BG425" s="9"/>
      <c r="BH425" s="9"/>
      <c r="BI425" s="9"/>
      <c r="BJ425" s="9"/>
      <c r="BK425" s="9"/>
      <c r="BL425" s="9"/>
      <c r="BM425" s="9"/>
      <c r="BN425" s="9"/>
      <c r="BO425" s="9"/>
      <c r="BP425" s="9"/>
      <c r="BQ425" s="9"/>
      <c r="BR425" s="9"/>
      <c r="BS425" s="9"/>
      <c r="BT425" s="9"/>
      <c r="BU425" s="9"/>
      <c r="BV425" s="9"/>
      <c r="BW425" s="9"/>
    </row>
    <row r="426" spans="1:75" ht="12" x14ac:dyDescent="0.2">
      <c r="A426" s="13">
        <v>30</v>
      </c>
      <c r="B426" s="20">
        <f t="shared" si="41"/>
        <v>1895.8700000000001</v>
      </c>
      <c r="C426" s="20">
        <f t="shared" si="41"/>
        <v>1836.1899999999998</v>
      </c>
      <c r="D426" s="20">
        <f t="shared" si="41"/>
        <v>1782.24</v>
      </c>
      <c r="E426" s="20">
        <f t="shared" si="41"/>
        <v>1781.28</v>
      </c>
      <c r="F426" s="20">
        <f t="shared" si="41"/>
        <v>1827.05</v>
      </c>
      <c r="G426" s="20">
        <f t="shared" si="41"/>
        <v>1932.7099999999998</v>
      </c>
      <c r="H426" s="20">
        <f t="shared" si="41"/>
        <v>2216.4</v>
      </c>
      <c r="I426" s="20">
        <f t="shared" si="41"/>
        <v>2374.75</v>
      </c>
      <c r="J426" s="20">
        <f t="shared" si="41"/>
        <v>2510.84</v>
      </c>
      <c r="K426" s="20">
        <f t="shared" si="41"/>
        <v>2508.7600000000002</v>
      </c>
      <c r="L426" s="20">
        <f t="shared" si="41"/>
        <v>2518.4</v>
      </c>
      <c r="M426" s="20">
        <f t="shared" si="41"/>
        <v>2545.34</v>
      </c>
      <c r="N426" s="20">
        <f t="shared" si="41"/>
        <v>2540.09</v>
      </c>
      <c r="O426" s="20">
        <f t="shared" si="41"/>
        <v>2547.2200000000003</v>
      </c>
      <c r="P426" s="20">
        <f t="shared" si="41"/>
        <v>2539.88</v>
      </c>
      <c r="Q426" s="20">
        <f t="shared" si="41"/>
        <v>2533.48</v>
      </c>
      <c r="R426" s="20">
        <f t="shared" si="41"/>
        <v>2498.15</v>
      </c>
      <c r="S426" s="20">
        <f t="shared" si="41"/>
        <v>2507.59</v>
      </c>
      <c r="T426" s="20">
        <f t="shared" si="41"/>
        <v>2512.8300000000004</v>
      </c>
      <c r="U426" s="20">
        <f t="shared" si="41"/>
        <v>2524.4900000000002</v>
      </c>
      <c r="V426" s="20">
        <f t="shared" si="41"/>
        <v>2483.98</v>
      </c>
      <c r="W426" s="20">
        <f t="shared" si="41"/>
        <v>2323.71</v>
      </c>
      <c r="X426" s="20">
        <f t="shared" si="41"/>
        <v>2174.69</v>
      </c>
      <c r="Y426" s="20">
        <f t="shared" si="41"/>
        <v>1885.8500000000001</v>
      </c>
      <c r="Z426" s="4">
        <f>IFERROR(Y426,"скрыть")</f>
        <v>1885.8500000000001</v>
      </c>
      <c r="AZ426" s="9"/>
      <c r="BA426" s="9"/>
      <c r="BB426" s="9"/>
      <c r="BC426" s="9"/>
      <c r="BD426" s="9"/>
      <c r="BE426" s="9"/>
      <c r="BF426" s="9"/>
      <c r="BG426" s="9"/>
      <c r="BH426" s="9"/>
      <c r="BI426" s="9"/>
      <c r="BJ426" s="9"/>
      <c r="BK426" s="9"/>
      <c r="BL426" s="9"/>
      <c r="BM426" s="9"/>
      <c r="BN426" s="9"/>
      <c r="BO426" s="9"/>
      <c r="BP426" s="9"/>
      <c r="BQ426" s="9"/>
      <c r="BR426" s="9"/>
      <c r="BS426" s="9"/>
      <c r="BT426" s="9"/>
      <c r="BU426" s="9"/>
      <c r="BV426" s="9"/>
      <c r="BW426" s="9"/>
    </row>
    <row r="427" spans="1:75" ht="12" x14ac:dyDescent="0.2">
      <c r="A427" s="13">
        <v>31</v>
      </c>
      <c r="B427" s="20">
        <f t="shared" si="41"/>
        <v>1785.86</v>
      </c>
      <c r="C427" s="20">
        <f t="shared" si="41"/>
        <v>1761.57</v>
      </c>
      <c r="D427" s="20">
        <f t="shared" si="41"/>
        <v>1749.6899999999998</v>
      </c>
      <c r="E427" s="20">
        <f t="shared" si="41"/>
        <v>1746.9999999999998</v>
      </c>
      <c r="F427" s="20">
        <f t="shared" si="41"/>
        <v>1788.11</v>
      </c>
      <c r="G427" s="20">
        <f t="shared" si="41"/>
        <v>1803.84</v>
      </c>
      <c r="H427" s="20">
        <f t="shared" si="41"/>
        <v>2034.51</v>
      </c>
      <c r="I427" s="20">
        <f t="shared" si="41"/>
        <v>2261.9900000000002</v>
      </c>
      <c r="J427" s="20">
        <f t="shared" si="41"/>
        <v>2313.86</v>
      </c>
      <c r="K427" s="20">
        <f t="shared" si="41"/>
        <v>2323.9100000000003</v>
      </c>
      <c r="L427" s="20">
        <f t="shared" si="41"/>
        <v>2337.48</v>
      </c>
      <c r="M427" s="20">
        <f t="shared" si="41"/>
        <v>2369.3300000000004</v>
      </c>
      <c r="N427" s="20">
        <f t="shared" si="41"/>
        <v>2354.48</v>
      </c>
      <c r="O427" s="20">
        <f t="shared" si="41"/>
        <v>2359.61</v>
      </c>
      <c r="P427" s="20">
        <f t="shared" si="41"/>
        <v>2353.54</v>
      </c>
      <c r="Q427" s="20">
        <f t="shared" si="41"/>
        <v>2346.2200000000003</v>
      </c>
      <c r="R427" s="20">
        <f t="shared" si="41"/>
        <v>2306.19</v>
      </c>
      <c r="S427" s="20">
        <f t="shared" si="41"/>
        <v>2316.9700000000003</v>
      </c>
      <c r="T427" s="20">
        <f t="shared" si="41"/>
        <v>2329.2000000000003</v>
      </c>
      <c r="U427" s="20">
        <f t="shared" si="41"/>
        <v>2345.48</v>
      </c>
      <c r="V427" s="20">
        <f t="shared" si="41"/>
        <v>2315.36</v>
      </c>
      <c r="W427" s="20">
        <f t="shared" si="41"/>
        <v>2238.6800000000003</v>
      </c>
      <c r="X427" s="20">
        <f t="shared" si="41"/>
        <v>2012.5199999999998</v>
      </c>
      <c r="Y427" s="20">
        <f t="shared" si="41"/>
        <v>1802.1299999999999</v>
      </c>
      <c r="Z427" s="4">
        <f>IFERROR(Y427,"скрыть")</f>
        <v>1802.1299999999999</v>
      </c>
      <c r="AZ427" s="9"/>
      <c r="BA427" s="9"/>
      <c r="BB427" s="9"/>
      <c r="BC427" s="9"/>
      <c r="BD427" s="9"/>
      <c r="BE427" s="9"/>
      <c r="BF427" s="9"/>
      <c r="BG427" s="9"/>
      <c r="BH427" s="9"/>
      <c r="BI427" s="9"/>
      <c r="BJ427" s="9"/>
      <c r="BK427" s="9"/>
      <c r="BL427" s="9"/>
      <c r="BM427" s="9"/>
      <c r="BN427" s="9"/>
      <c r="BO427" s="9"/>
      <c r="BP427" s="9"/>
      <c r="BQ427" s="9"/>
      <c r="BR427" s="9"/>
      <c r="BS427" s="9"/>
      <c r="BT427" s="9"/>
      <c r="BU427" s="9"/>
      <c r="BV427" s="9"/>
      <c r="BW427" s="9"/>
    </row>
    <row r="428" spans="1:75" x14ac:dyDescent="0.2">
      <c r="A428" s="71"/>
      <c r="B428" s="72" t="s">
        <v>90</v>
      </c>
      <c r="C428" s="72"/>
      <c r="D428" s="72"/>
      <c r="E428" s="72"/>
      <c r="F428" s="72"/>
      <c r="G428" s="72"/>
      <c r="H428" s="72"/>
      <c r="I428" s="72"/>
      <c r="J428" s="72"/>
      <c r="K428" s="72"/>
      <c r="L428" s="72"/>
      <c r="M428" s="72"/>
      <c r="N428" s="72"/>
      <c r="O428" s="72"/>
      <c r="P428" s="72"/>
      <c r="Q428" s="72"/>
      <c r="R428" s="72"/>
      <c r="S428" s="72"/>
      <c r="T428" s="72"/>
      <c r="U428" s="72"/>
      <c r="V428" s="72"/>
      <c r="W428" s="72"/>
      <c r="X428" s="72"/>
      <c r="Y428" s="72"/>
      <c r="AZ428" s="9"/>
      <c r="BA428" s="9"/>
      <c r="BB428" s="9"/>
      <c r="BC428" s="9"/>
      <c r="BD428" s="9"/>
      <c r="BE428" s="9"/>
      <c r="BF428" s="9"/>
      <c r="BG428" s="9"/>
      <c r="BH428" s="9"/>
      <c r="BI428" s="9"/>
      <c r="BJ428" s="9"/>
      <c r="BK428" s="9"/>
      <c r="BL428" s="9"/>
      <c r="BM428" s="9"/>
      <c r="BN428" s="9"/>
      <c r="BO428" s="9"/>
      <c r="BP428" s="9"/>
      <c r="BQ428" s="9"/>
      <c r="BR428" s="9"/>
      <c r="BS428" s="9"/>
      <c r="BT428" s="9"/>
      <c r="BU428" s="9"/>
      <c r="BV428" s="9"/>
      <c r="BW428" s="9"/>
    </row>
    <row r="429" spans="1:75" x14ac:dyDescent="0.2">
      <c r="A429" s="71"/>
      <c r="B429" s="72"/>
      <c r="C429" s="72"/>
      <c r="D429" s="72"/>
      <c r="E429" s="72"/>
      <c r="F429" s="72"/>
      <c r="G429" s="72"/>
      <c r="H429" s="72"/>
      <c r="I429" s="72"/>
      <c r="J429" s="72"/>
      <c r="K429" s="72"/>
      <c r="L429" s="72"/>
      <c r="M429" s="72"/>
      <c r="N429" s="72"/>
      <c r="O429" s="72"/>
      <c r="P429" s="72"/>
      <c r="Q429" s="72"/>
      <c r="R429" s="72"/>
      <c r="S429" s="72"/>
      <c r="T429" s="72"/>
      <c r="U429" s="72"/>
      <c r="V429" s="72"/>
      <c r="W429" s="72"/>
      <c r="X429" s="72"/>
      <c r="Y429" s="72"/>
      <c r="AZ429" s="9"/>
      <c r="BA429" s="9"/>
      <c r="BB429" s="9"/>
      <c r="BC429" s="9"/>
      <c r="BD429" s="9"/>
      <c r="BE429" s="9"/>
      <c r="BF429" s="9"/>
      <c r="BG429" s="9"/>
      <c r="BH429" s="9"/>
      <c r="BI429" s="9"/>
      <c r="BJ429" s="9"/>
      <c r="BK429" s="9"/>
      <c r="BL429" s="9"/>
      <c r="BM429" s="9"/>
      <c r="BN429" s="9"/>
      <c r="BO429" s="9"/>
      <c r="BP429" s="9"/>
      <c r="BQ429" s="9"/>
      <c r="BR429" s="9"/>
      <c r="BS429" s="9"/>
      <c r="BT429" s="9"/>
      <c r="BU429" s="9"/>
      <c r="BV429" s="9"/>
      <c r="BW429" s="9"/>
    </row>
    <row r="430" spans="1:75" s="7" customFormat="1" ht="32.65" customHeight="1" x14ac:dyDescent="0.2">
      <c r="A430" s="11" t="s">
        <v>64</v>
      </c>
      <c r="B430" s="12" t="s">
        <v>65</v>
      </c>
      <c r="C430" s="12" t="s">
        <v>66</v>
      </c>
      <c r="D430" s="12" t="s">
        <v>67</v>
      </c>
      <c r="E430" s="12" t="s">
        <v>68</v>
      </c>
      <c r="F430" s="12" t="s">
        <v>69</v>
      </c>
      <c r="G430" s="12" t="s">
        <v>70</v>
      </c>
      <c r="H430" s="12" t="s">
        <v>71</v>
      </c>
      <c r="I430" s="12" t="s">
        <v>72</v>
      </c>
      <c r="J430" s="12" t="s">
        <v>73</v>
      </c>
      <c r="K430" s="12" t="s">
        <v>74</v>
      </c>
      <c r="L430" s="12" t="s">
        <v>75</v>
      </c>
      <c r="M430" s="12" t="s">
        <v>76</v>
      </c>
      <c r="N430" s="12" t="s">
        <v>77</v>
      </c>
      <c r="O430" s="12" t="s">
        <v>78</v>
      </c>
      <c r="P430" s="12" t="s">
        <v>79</v>
      </c>
      <c r="Q430" s="12" t="s">
        <v>80</v>
      </c>
      <c r="R430" s="12" t="s">
        <v>81</v>
      </c>
      <c r="S430" s="12" t="s">
        <v>82</v>
      </c>
      <c r="T430" s="12" t="s">
        <v>83</v>
      </c>
      <c r="U430" s="12" t="s">
        <v>84</v>
      </c>
      <c r="V430" s="12" t="s">
        <v>85</v>
      </c>
      <c r="W430" s="12" t="s">
        <v>86</v>
      </c>
      <c r="X430" s="12" t="s">
        <v>87</v>
      </c>
      <c r="Y430" s="12" t="s">
        <v>88</v>
      </c>
      <c r="Z430" s="6"/>
      <c r="AZ430" s="9"/>
      <c r="BA430" s="9"/>
      <c r="BB430" s="9"/>
      <c r="BC430" s="9"/>
      <c r="BD430" s="9"/>
      <c r="BE430" s="9"/>
      <c r="BF430" s="9"/>
      <c r="BG430" s="9"/>
      <c r="BH430" s="9"/>
      <c r="BI430" s="9"/>
      <c r="BJ430" s="9"/>
      <c r="BK430" s="9"/>
      <c r="BL430" s="9"/>
      <c r="BM430" s="9"/>
      <c r="BN430" s="9"/>
      <c r="BO430" s="9"/>
      <c r="BP430" s="9"/>
      <c r="BQ430" s="9"/>
      <c r="BR430" s="9"/>
      <c r="BS430" s="9"/>
      <c r="BT430" s="9"/>
      <c r="BU430" s="9"/>
      <c r="BV430" s="9"/>
      <c r="BW430" s="9"/>
    </row>
    <row r="431" spans="1:75" ht="12" x14ac:dyDescent="0.2">
      <c r="A431" s="13">
        <v>1</v>
      </c>
      <c r="B431" s="20">
        <f>B363</f>
        <v>1860.6000000000001</v>
      </c>
      <c r="C431" s="20">
        <f t="shared" ref="C431:Y431" si="42">C363</f>
        <v>1806.49</v>
      </c>
      <c r="D431" s="20">
        <f t="shared" si="42"/>
        <v>1850.3799999999999</v>
      </c>
      <c r="E431" s="20">
        <f t="shared" si="42"/>
        <v>1801.47</v>
      </c>
      <c r="F431" s="20">
        <f t="shared" si="42"/>
        <v>1778.55</v>
      </c>
      <c r="G431" s="20">
        <f t="shared" si="42"/>
        <v>1777.95</v>
      </c>
      <c r="H431" s="20">
        <f t="shared" si="42"/>
        <v>1780.1699999999998</v>
      </c>
      <c r="I431" s="20">
        <f t="shared" si="42"/>
        <v>1762.1499999999999</v>
      </c>
      <c r="J431" s="20">
        <f t="shared" si="42"/>
        <v>1723.36</v>
      </c>
      <c r="K431" s="20">
        <f t="shared" si="42"/>
        <v>1750.7699999999998</v>
      </c>
      <c r="L431" s="20">
        <f t="shared" si="42"/>
        <v>1850.5399999999997</v>
      </c>
      <c r="M431" s="20">
        <f t="shared" si="42"/>
        <v>1867.64</v>
      </c>
      <c r="N431" s="20">
        <f t="shared" si="42"/>
        <v>1950.7699999999998</v>
      </c>
      <c r="O431" s="20">
        <f t="shared" si="42"/>
        <v>1987.3</v>
      </c>
      <c r="P431" s="20">
        <f t="shared" si="42"/>
        <v>1959.0399999999997</v>
      </c>
      <c r="Q431" s="20">
        <f t="shared" si="42"/>
        <v>2047.16</v>
      </c>
      <c r="R431" s="20">
        <f t="shared" si="42"/>
        <v>2157.29</v>
      </c>
      <c r="S431" s="20">
        <f t="shared" si="42"/>
        <v>2184.5100000000002</v>
      </c>
      <c r="T431" s="20">
        <f t="shared" si="42"/>
        <v>2187.5300000000002</v>
      </c>
      <c r="U431" s="20">
        <f t="shared" si="42"/>
        <v>2187.38</v>
      </c>
      <c r="V431" s="20">
        <f t="shared" si="42"/>
        <v>2202.3300000000004</v>
      </c>
      <c r="W431" s="20">
        <f t="shared" si="42"/>
        <v>2185.63</v>
      </c>
      <c r="X431" s="20">
        <f t="shared" si="42"/>
        <v>1951.03</v>
      </c>
      <c r="Y431" s="20">
        <f t="shared" si="42"/>
        <v>1781.7699999999998</v>
      </c>
      <c r="AZ431" s="9"/>
      <c r="BA431" s="9"/>
      <c r="BB431" s="9"/>
      <c r="BC431" s="9"/>
      <c r="BD431" s="9"/>
      <c r="BE431" s="9"/>
      <c r="BF431" s="9"/>
      <c r="BG431" s="9"/>
      <c r="BH431" s="9"/>
      <c r="BI431" s="9"/>
      <c r="BJ431" s="9"/>
      <c r="BK431" s="9"/>
      <c r="BL431" s="9"/>
      <c r="BM431" s="9"/>
      <c r="BN431" s="9"/>
      <c r="BO431" s="9"/>
      <c r="BP431" s="9"/>
      <c r="BQ431" s="9"/>
      <c r="BR431" s="9"/>
      <c r="BS431" s="9"/>
      <c r="BT431" s="9"/>
      <c r="BU431" s="9"/>
      <c r="BV431" s="9"/>
      <c r="BW431" s="9"/>
    </row>
    <row r="432" spans="1:75" ht="12" x14ac:dyDescent="0.2">
      <c r="A432" s="13">
        <v>2</v>
      </c>
      <c r="B432" s="20">
        <f t="shared" ref="B432:Y442" si="43">B364</f>
        <v>1757.2299999999998</v>
      </c>
      <c r="C432" s="20">
        <f t="shared" si="43"/>
        <v>1686.34</v>
      </c>
      <c r="D432" s="20">
        <f t="shared" si="43"/>
        <v>1644.14</v>
      </c>
      <c r="E432" s="20">
        <f t="shared" si="43"/>
        <v>1627.91</v>
      </c>
      <c r="F432" s="20">
        <f t="shared" si="43"/>
        <v>1642.62</v>
      </c>
      <c r="G432" s="20">
        <f t="shared" si="43"/>
        <v>1659.6699999999998</v>
      </c>
      <c r="H432" s="20">
        <f t="shared" si="43"/>
        <v>1669.85</v>
      </c>
      <c r="I432" s="20">
        <f t="shared" si="43"/>
        <v>1700.8799999999999</v>
      </c>
      <c r="J432" s="20">
        <f t="shared" si="43"/>
        <v>1819.6299999999999</v>
      </c>
      <c r="K432" s="20">
        <f t="shared" si="43"/>
        <v>1980.76</v>
      </c>
      <c r="L432" s="20">
        <f t="shared" si="43"/>
        <v>2235.9900000000002</v>
      </c>
      <c r="M432" s="20">
        <f t="shared" si="43"/>
        <v>2295.86</v>
      </c>
      <c r="N432" s="20">
        <f t="shared" si="43"/>
        <v>2291.7600000000002</v>
      </c>
      <c r="O432" s="20">
        <f t="shared" si="43"/>
        <v>2300.92</v>
      </c>
      <c r="P432" s="20">
        <f t="shared" si="43"/>
        <v>2257.59</v>
      </c>
      <c r="Q432" s="20">
        <f t="shared" si="43"/>
        <v>2307.5500000000002</v>
      </c>
      <c r="R432" s="20">
        <f t="shared" si="43"/>
        <v>2335.0300000000002</v>
      </c>
      <c r="S432" s="20">
        <f t="shared" si="43"/>
        <v>2344.29</v>
      </c>
      <c r="T432" s="20">
        <f t="shared" si="43"/>
        <v>2344.7800000000002</v>
      </c>
      <c r="U432" s="20">
        <f t="shared" si="43"/>
        <v>2342.0300000000002</v>
      </c>
      <c r="V432" s="20">
        <f t="shared" si="43"/>
        <v>2344</v>
      </c>
      <c r="W432" s="20">
        <f t="shared" si="43"/>
        <v>2326.23</v>
      </c>
      <c r="X432" s="20">
        <f t="shared" si="43"/>
        <v>2155.1000000000004</v>
      </c>
      <c r="Y432" s="20">
        <f t="shared" si="43"/>
        <v>1864.2699999999998</v>
      </c>
      <c r="AZ432" s="9"/>
      <c r="BA432" s="9"/>
      <c r="BB432" s="9"/>
      <c r="BC432" s="9"/>
      <c r="BD432" s="9"/>
      <c r="BE432" s="9"/>
      <c r="BF432" s="9"/>
      <c r="BG432" s="9"/>
      <c r="BH432" s="9"/>
      <c r="BI432" s="9"/>
      <c r="BJ432" s="9"/>
      <c r="BK432" s="9"/>
      <c r="BL432" s="9"/>
      <c r="BM432" s="9"/>
      <c r="BN432" s="9"/>
      <c r="BO432" s="9"/>
      <c r="BP432" s="9"/>
      <c r="BQ432" s="9"/>
      <c r="BR432" s="9"/>
      <c r="BS432" s="9"/>
      <c r="BT432" s="9"/>
      <c r="BU432" s="9"/>
      <c r="BV432" s="9"/>
      <c r="BW432" s="9"/>
    </row>
    <row r="433" spans="1:75" ht="12" x14ac:dyDescent="0.2">
      <c r="A433" s="13">
        <v>3</v>
      </c>
      <c r="B433" s="20">
        <f t="shared" si="43"/>
        <v>1800.14</v>
      </c>
      <c r="C433" s="20">
        <f t="shared" si="43"/>
        <v>1732.29</v>
      </c>
      <c r="D433" s="20">
        <f t="shared" si="43"/>
        <v>1683.3</v>
      </c>
      <c r="E433" s="20">
        <f t="shared" si="43"/>
        <v>1644.7099999999998</v>
      </c>
      <c r="F433" s="20">
        <f t="shared" si="43"/>
        <v>1689.41</v>
      </c>
      <c r="G433" s="20">
        <f t="shared" si="43"/>
        <v>1705.7499999999998</v>
      </c>
      <c r="H433" s="20">
        <f t="shared" si="43"/>
        <v>1729.04</v>
      </c>
      <c r="I433" s="20">
        <f t="shared" si="43"/>
        <v>1774.34</v>
      </c>
      <c r="J433" s="20">
        <f t="shared" si="43"/>
        <v>1999.6699999999998</v>
      </c>
      <c r="K433" s="20">
        <f t="shared" si="43"/>
        <v>2274.75</v>
      </c>
      <c r="L433" s="20">
        <f t="shared" si="43"/>
        <v>2317.5500000000002</v>
      </c>
      <c r="M433" s="20">
        <f t="shared" si="43"/>
        <v>2333.71</v>
      </c>
      <c r="N433" s="20">
        <f t="shared" si="43"/>
        <v>2337.73</v>
      </c>
      <c r="O433" s="20">
        <f t="shared" si="43"/>
        <v>2341.09</v>
      </c>
      <c r="P433" s="20">
        <f t="shared" si="43"/>
        <v>2312.1000000000004</v>
      </c>
      <c r="Q433" s="20">
        <f t="shared" si="43"/>
        <v>2317.8500000000004</v>
      </c>
      <c r="R433" s="20">
        <f t="shared" si="43"/>
        <v>2342.04</v>
      </c>
      <c r="S433" s="20">
        <f t="shared" si="43"/>
        <v>2352.9900000000002</v>
      </c>
      <c r="T433" s="20">
        <f t="shared" si="43"/>
        <v>2349.84</v>
      </c>
      <c r="U433" s="20">
        <f t="shared" si="43"/>
        <v>2344.71</v>
      </c>
      <c r="V433" s="20">
        <f t="shared" si="43"/>
        <v>2345.2600000000002</v>
      </c>
      <c r="W433" s="20">
        <f t="shared" si="43"/>
        <v>2292.31</v>
      </c>
      <c r="X433" s="20">
        <f t="shared" si="43"/>
        <v>1973.61</v>
      </c>
      <c r="Y433" s="20">
        <f t="shared" si="43"/>
        <v>1746.8300000000002</v>
      </c>
      <c r="AZ433" s="9"/>
      <c r="BA433" s="9"/>
      <c r="BB433" s="9"/>
      <c r="BC433" s="9"/>
      <c r="BD433" s="9"/>
      <c r="BE433" s="9"/>
      <c r="BF433" s="9"/>
      <c r="BG433" s="9"/>
      <c r="BH433" s="9"/>
      <c r="BI433" s="9"/>
      <c r="BJ433" s="9"/>
      <c r="BK433" s="9"/>
      <c r="BL433" s="9"/>
      <c r="BM433" s="9"/>
      <c r="BN433" s="9"/>
      <c r="BO433" s="9"/>
      <c r="BP433" s="9"/>
      <c r="BQ433" s="9"/>
      <c r="BR433" s="9"/>
      <c r="BS433" s="9"/>
      <c r="BT433" s="9"/>
      <c r="BU433" s="9"/>
      <c r="BV433" s="9"/>
      <c r="BW433" s="9"/>
    </row>
    <row r="434" spans="1:75" ht="12" x14ac:dyDescent="0.2">
      <c r="A434" s="13">
        <v>4</v>
      </c>
      <c r="B434" s="20">
        <f t="shared" si="43"/>
        <v>1728.7299999999998</v>
      </c>
      <c r="C434" s="20">
        <f t="shared" si="43"/>
        <v>1666.41</v>
      </c>
      <c r="D434" s="20">
        <f t="shared" si="43"/>
        <v>1631.03</v>
      </c>
      <c r="E434" s="20">
        <f t="shared" si="43"/>
        <v>1599.54</v>
      </c>
      <c r="F434" s="20">
        <f t="shared" si="43"/>
        <v>1646.8999999999999</v>
      </c>
      <c r="G434" s="20">
        <f t="shared" si="43"/>
        <v>1681.74</v>
      </c>
      <c r="H434" s="20">
        <f t="shared" si="43"/>
        <v>1724.99</v>
      </c>
      <c r="I434" s="20">
        <f t="shared" si="43"/>
        <v>1831.24</v>
      </c>
      <c r="J434" s="20">
        <f t="shared" si="43"/>
        <v>2067.9500000000003</v>
      </c>
      <c r="K434" s="20">
        <f t="shared" si="43"/>
        <v>2303.46</v>
      </c>
      <c r="L434" s="20">
        <f t="shared" si="43"/>
        <v>2343.79</v>
      </c>
      <c r="M434" s="20">
        <f t="shared" si="43"/>
        <v>2358.59</v>
      </c>
      <c r="N434" s="20">
        <f t="shared" si="43"/>
        <v>2359.1600000000003</v>
      </c>
      <c r="O434" s="20">
        <f t="shared" si="43"/>
        <v>2362.1200000000003</v>
      </c>
      <c r="P434" s="20">
        <f t="shared" si="43"/>
        <v>2338.38</v>
      </c>
      <c r="Q434" s="20">
        <f t="shared" si="43"/>
        <v>2338.8900000000003</v>
      </c>
      <c r="R434" s="20">
        <f t="shared" si="43"/>
        <v>2358.0100000000002</v>
      </c>
      <c r="S434" s="20">
        <f t="shared" si="43"/>
        <v>2375.4</v>
      </c>
      <c r="T434" s="20">
        <f t="shared" si="43"/>
        <v>2367.63</v>
      </c>
      <c r="U434" s="20">
        <f t="shared" si="43"/>
        <v>2360.5100000000002</v>
      </c>
      <c r="V434" s="20">
        <f t="shared" si="43"/>
        <v>2363.4900000000002</v>
      </c>
      <c r="W434" s="20">
        <f t="shared" si="43"/>
        <v>2328.2200000000003</v>
      </c>
      <c r="X434" s="20">
        <f t="shared" si="43"/>
        <v>2078.19</v>
      </c>
      <c r="Y434" s="20">
        <f t="shared" si="43"/>
        <v>1827.14</v>
      </c>
      <c r="AZ434" s="9"/>
      <c r="BA434" s="9"/>
      <c r="BB434" s="9"/>
      <c r="BC434" s="9"/>
      <c r="BD434" s="9"/>
      <c r="BE434" s="9"/>
      <c r="BF434" s="9"/>
      <c r="BG434" s="9"/>
      <c r="BH434" s="9"/>
      <c r="BI434" s="9"/>
      <c r="BJ434" s="9"/>
      <c r="BK434" s="9"/>
      <c r="BL434" s="9"/>
      <c r="BM434" s="9"/>
      <c r="BN434" s="9"/>
      <c r="BO434" s="9"/>
      <c r="BP434" s="9"/>
      <c r="BQ434" s="9"/>
      <c r="BR434" s="9"/>
      <c r="BS434" s="9"/>
      <c r="BT434" s="9"/>
      <c r="BU434" s="9"/>
      <c r="BV434" s="9"/>
      <c r="BW434" s="9"/>
    </row>
    <row r="435" spans="1:75" ht="12" x14ac:dyDescent="0.2">
      <c r="A435" s="13">
        <v>5</v>
      </c>
      <c r="B435" s="20">
        <f t="shared" si="43"/>
        <v>1750.24</v>
      </c>
      <c r="C435" s="20">
        <f t="shared" si="43"/>
        <v>1685.59</v>
      </c>
      <c r="D435" s="20">
        <f t="shared" si="43"/>
        <v>1632.27</v>
      </c>
      <c r="E435" s="20">
        <f t="shared" si="43"/>
        <v>1625.04</v>
      </c>
      <c r="F435" s="20">
        <f t="shared" si="43"/>
        <v>1655.41</v>
      </c>
      <c r="G435" s="20">
        <f t="shared" si="43"/>
        <v>1674.74</v>
      </c>
      <c r="H435" s="20">
        <f t="shared" si="43"/>
        <v>1732.62</v>
      </c>
      <c r="I435" s="20">
        <f t="shared" si="43"/>
        <v>1803.9599999999998</v>
      </c>
      <c r="J435" s="20">
        <f t="shared" si="43"/>
        <v>2085.2800000000002</v>
      </c>
      <c r="K435" s="20">
        <f t="shared" si="43"/>
        <v>2301.9700000000003</v>
      </c>
      <c r="L435" s="20">
        <f t="shared" si="43"/>
        <v>2328.5300000000002</v>
      </c>
      <c r="M435" s="20">
        <f t="shared" si="43"/>
        <v>2333.02</v>
      </c>
      <c r="N435" s="20">
        <f t="shared" si="43"/>
        <v>2332.27</v>
      </c>
      <c r="O435" s="20">
        <f t="shared" si="43"/>
        <v>2333.29</v>
      </c>
      <c r="P435" s="20">
        <f t="shared" si="43"/>
        <v>2323.09</v>
      </c>
      <c r="Q435" s="20">
        <f t="shared" si="43"/>
        <v>2324.25</v>
      </c>
      <c r="R435" s="20">
        <f t="shared" si="43"/>
        <v>2333.8500000000004</v>
      </c>
      <c r="S435" s="20">
        <f t="shared" si="43"/>
        <v>2348.4</v>
      </c>
      <c r="T435" s="20">
        <f t="shared" si="43"/>
        <v>2340.1000000000004</v>
      </c>
      <c r="U435" s="20">
        <f t="shared" si="43"/>
        <v>2332.46</v>
      </c>
      <c r="V435" s="20">
        <f t="shared" si="43"/>
        <v>2331.69</v>
      </c>
      <c r="W435" s="20">
        <f t="shared" si="43"/>
        <v>2316.1400000000003</v>
      </c>
      <c r="X435" s="20">
        <f t="shared" si="43"/>
        <v>1993.68</v>
      </c>
      <c r="Y435" s="20">
        <f t="shared" si="43"/>
        <v>1768.0399999999997</v>
      </c>
      <c r="AZ435" s="9"/>
      <c r="BA435" s="9"/>
      <c r="BB435" s="9"/>
      <c r="BC435" s="9"/>
      <c r="BD435" s="9"/>
      <c r="BE435" s="9"/>
      <c r="BF435" s="9"/>
      <c r="BG435" s="9"/>
      <c r="BH435" s="9"/>
      <c r="BI435" s="9"/>
      <c r="BJ435" s="9"/>
      <c r="BK435" s="9"/>
      <c r="BL435" s="9"/>
      <c r="BM435" s="9"/>
      <c r="BN435" s="9"/>
      <c r="BO435" s="9"/>
      <c r="BP435" s="9"/>
      <c r="BQ435" s="9"/>
      <c r="BR435" s="9"/>
      <c r="BS435" s="9"/>
      <c r="BT435" s="9"/>
      <c r="BU435" s="9"/>
      <c r="BV435" s="9"/>
      <c r="BW435" s="9"/>
    </row>
    <row r="436" spans="1:75" ht="12" x14ac:dyDescent="0.2">
      <c r="A436" s="13">
        <v>6</v>
      </c>
      <c r="B436" s="20">
        <f t="shared" si="43"/>
        <v>1708.52</v>
      </c>
      <c r="C436" s="20">
        <f t="shared" si="43"/>
        <v>1606.9999999999998</v>
      </c>
      <c r="D436" s="20">
        <f t="shared" si="43"/>
        <v>1529.97</v>
      </c>
      <c r="E436" s="20">
        <f t="shared" si="43"/>
        <v>1505.03</v>
      </c>
      <c r="F436" s="20">
        <f t="shared" si="43"/>
        <v>1533.43</v>
      </c>
      <c r="G436" s="20">
        <f t="shared" si="43"/>
        <v>1576.41</v>
      </c>
      <c r="H436" s="20">
        <f t="shared" si="43"/>
        <v>1631.81</v>
      </c>
      <c r="I436" s="20">
        <f t="shared" si="43"/>
        <v>1766.7899999999997</v>
      </c>
      <c r="J436" s="20">
        <f t="shared" si="43"/>
        <v>2000.8099999999997</v>
      </c>
      <c r="K436" s="20">
        <f t="shared" si="43"/>
        <v>2252.1200000000003</v>
      </c>
      <c r="L436" s="20">
        <f t="shared" si="43"/>
        <v>2293.3000000000002</v>
      </c>
      <c r="M436" s="20">
        <f t="shared" si="43"/>
        <v>2306.56</v>
      </c>
      <c r="N436" s="20">
        <f t="shared" si="43"/>
        <v>2308.0300000000002</v>
      </c>
      <c r="O436" s="20">
        <f t="shared" si="43"/>
        <v>2310.2000000000003</v>
      </c>
      <c r="P436" s="20">
        <f t="shared" si="43"/>
        <v>2286.8200000000002</v>
      </c>
      <c r="Q436" s="20">
        <f t="shared" si="43"/>
        <v>2292.9100000000003</v>
      </c>
      <c r="R436" s="20">
        <f t="shared" si="43"/>
        <v>2317.17</v>
      </c>
      <c r="S436" s="20">
        <f t="shared" si="43"/>
        <v>2324.9300000000003</v>
      </c>
      <c r="T436" s="20">
        <f t="shared" si="43"/>
        <v>2321.8900000000003</v>
      </c>
      <c r="U436" s="20">
        <f t="shared" si="43"/>
        <v>2319.1400000000003</v>
      </c>
      <c r="V436" s="20">
        <f t="shared" si="43"/>
        <v>2318.63</v>
      </c>
      <c r="W436" s="20">
        <f t="shared" si="43"/>
        <v>2273.48</v>
      </c>
      <c r="X436" s="20">
        <f t="shared" si="43"/>
        <v>1954.7299999999998</v>
      </c>
      <c r="Y436" s="20">
        <f t="shared" si="43"/>
        <v>1771.7499999999998</v>
      </c>
      <c r="AZ436" s="9"/>
      <c r="BA436" s="9"/>
      <c r="BB436" s="9"/>
      <c r="BC436" s="9"/>
      <c r="BD436" s="9"/>
      <c r="BE436" s="9"/>
      <c r="BF436" s="9"/>
      <c r="BG436" s="9"/>
      <c r="BH436" s="9"/>
      <c r="BI436" s="9"/>
      <c r="BJ436" s="9"/>
      <c r="BK436" s="9"/>
      <c r="BL436" s="9"/>
      <c r="BM436" s="9"/>
      <c r="BN436" s="9"/>
      <c r="BO436" s="9"/>
      <c r="BP436" s="9"/>
      <c r="BQ436" s="9"/>
      <c r="BR436" s="9"/>
      <c r="BS436" s="9"/>
      <c r="BT436" s="9"/>
      <c r="BU436" s="9"/>
      <c r="BV436" s="9"/>
      <c r="BW436" s="9"/>
    </row>
    <row r="437" spans="1:75" ht="12" x14ac:dyDescent="0.2">
      <c r="A437" s="13">
        <v>7</v>
      </c>
      <c r="B437" s="20">
        <f t="shared" si="43"/>
        <v>1710.85</v>
      </c>
      <c r="C437" s="20">
        <f t="shared" si="43"/>
        <v>1626.97</v>
      </c>
      <c r="D437" s="20">
        <f t="shared" si="43"/>
        <v>1559.64</v>
      </c>
      <c r="E437" s="20">
        <f t="shared" si="43"/>
        <v>1529.1</v>
      </c>
      <c r="F437" s="20">
        <f t="shared" si="43"/>
        <v>1546.4199999999998</v>
      </c>
      <c r="G437" s="20">
        <f t="shared" si="43"/>
        <v>1572.03</v>
      </c>
      <c r="H437" s="20">
        <f t="shared" si="43"/>
        <v>1605.12</v>
      </c>
      <c r="I437" s="20">
        <f t="shared" si="43"/>
        <v>1697.53</v>
      </c>
      <c r="J437" s="20">
        <f t="shared" si="43"/>
        <v>1819.7099999999998</v>
      </c>
      <c r="K437" s="20">
        <f t="shared" si="43"/>
        <v>2063.5700000000002</v>
      </c>
      <c r="L437" s="20">
        <f t="shared" si="43"/>
        <v>2208.92</v>
      </c>
      <c r="M437" s="20">
        <f t="shared" si="43"/>
        <v>2228.1400000000003</v>
      </c>
      <c r="N437" s="20">
        <f t="shared" si="43"/>
        <v>2228.9100000000003</v>
      </c>
      <c r="O437" s="20">
        <f t="shared" si="43"/>
        <v>2229.09</v>
      </c>
      <c r="P437" s="20">
        <f t="shared" si="43"/>
        <v>2197.86</v>
      </c>
      <c r="Q437" s="20">
        <f t="shared" si="43"/>
        <v>2206.6000000000004</v>
      </c>
      <c r="R437" s="20">
        <f t="shared" si="43"/>
        <v>2234.61</v>
      </c>
      <c r="S437" s="20">
        <f t="shared" si="43"/>
        <v>2253.5800000000004</v>
      </c>
      <c r="T437" s="20">
        <f t="shared" si="43"/>
        <v>2251.73</v>
      </c>
      <c r="U437" s="20">
        <f t="shared" si="43"/>
        <v>2248.94</v>
      </c>
      <c r="V437" s="20">
        <f t="shared" si="43"/>
        <v>2256.63</v>
      </c>
      <c r="W437" s="20">
        <f t="shared" si="43"/>
        <v>2233.71</v>
      </c>
      <c r="X437" s="20">
        <f t="shared" si="43"/>
        <v>2048.4900000000002</v>
      </c>
      <c r="Y437" s="20">
        <f t="shared" si="43"/>
        <v>1805.26</v>
      </c>
      <c r="AZ437" s="9"/>
      <c r="BA437" s="9"/>
      <c r="BB437" s="9"/>
      <c r="BC437" s="9"/>
      <c r="BD437" s="9"/>
      <c r="BE437" s="9"/>
      <c r="BF437" s="9"/>
      <c r="BG437" s="9"/>
      <c r="BH437" s="9"/>
      <c r="BI437" s="9"/>
      <c r="BJ437" s="9"/>
      <c r="BK437" s="9"/>
      <c r="BL437" s="9"/>
      <c r="BM437" s="9"/>
      <c r="BN437" s="9"/>
      <c r="BO437" s="9"/>
      <c r="BP437" s="9"/>
      <c r="BQ437" s="9"/>
      <c r="BR437" s="9"/>
      <c r="BS437" s="9"/>
      <c r="BT437" s="9"/>
      <c r="BU437" s="9"/>
      <c r="BV437" s="9"/>
      <c r="BW437" s="9"/>
    </row>
    <row r="438" spans="1:75" ht="12" x14ac:dyDescent="0.2">
      <c r="A438" s="13">
        <v>8</v>
      </c>
      <c r="B438" s="20">
        <f t="shared" si="43"/>
        <v>1767.3700000000001</v>
      </c>
      <c r="C438" s="20">
        <f t="shared" si="43"/>
        <v>1692.22</v>
      </c>
      <c r="D438" s="20">
        <f t="shared" si="43"/>
        <v>1632.79</v>
      </c>
      <c r="E438" s="20">
        <f t="shared" si="43"/>
        <v>1589.7299999999998</v>
      </c>
      <c r="F438" s="20">
        <f t="shared" si="43"/>
        <v>1623.6899999999998</v>
      </c>
      <c r="G438" s="20">
        <f t="shared" si="43"/>
        <v>1641.47</v>
      </c>
      <c r="H438" s="20">
        <f t="shared" si="43"/>
        <v>1666.39</v>
      </c>
      <c r="I438" s="20">
        <f t="shared" si="43"/>
        <v>1764.74</v>
      </c>
      <c r="J438" s="20">
        <f t="shared" si="43"/>
        <v>1979.89</v>
      </c>
      <c r="K438" s="20">
        <f t="shared" si="43"/>
        <v>2232.71</v>
      </c>
      <c r="L438" s="20">
        <f t="shared" si="43"/>
        <v>2314.81</v>
      </c>
      <c r="M438" s="20">
        <f t="shared" si="43"/>
        <v>2331.71</v>
      </c>
      <c r="N438" s="20">
        <f t="shared" si="43"/>
        <v>2334</v>
      </c>
      <c r="O438" s="20">
        <f t="shared" si="43"/>
        <v>2335.59</v>
      </c>
      <c r="P438" s="20">
        <f t="shared" si="43"/>
        <v>2313.5700000000002</v>
      </c>
      <c r="Q438" s="20">
        <f t="shared" si="43"/>
        <v>2319.3200000000002</v>
      </c>
      <c r="R438" s="20">
        <f t="shared" si="43"/>
        <v>2342.56</v>
      </c>
      <c r="S438" s="20">
        <f t="shared" si="43"/>
        <v>2361.6800000000003</v>
      </c>
      <c r="T438" s="20">
        <f t="shared" si="43"/>
        <v>2355.8000000000002</v>
      </c>
      <c r="U438" s="20">
        <f t="shared" si="43"/>
        <v>2347.6800000000003</v>
      </c>
      <c r="V438" s="20">
        <f t="shared" si="43"/>
        <v>2347.9700000000003</v>
      </c>
      <c r="W438" s="20">
        <f t="shared" si="43"/>
        <v>2315.1600000000003</v>
      </c>
      <c r="X438" s="20">
        <f t="shared" si="43"/>
        <v>2063.23</v>
      </c>
      <c r="Y438" s="20">
        <f t="shared" si="43"/>
        <v>1784.24</v>
      </c>
      <c r="AZ438" s="9"/>
      <c r="BA438" s="9"/>
      <c r="BB438" s="9"/>
      <c r="BC438" s="9"/>
      <c r="BD438" s="9"/>
      <c r="BE438" s="9"/>
      <c r="BF438" s="9"/>
      <c r="BG438" s="9"/>
      <c r="BH438" s="9"/>
      <c r="BI438" s="9"/>
      <c r="BJ438" s="9"/>
      <c r="BK438" s="9"/>
      <c r="BL438" s="9"/>
      <c r="BM438" s="9"/>
      <c r="BN438" s="9"/>
      <c r="BO438" s="9"/>
      <c r="BP438" s="9"/>
      <c r="BQ438" s="9"/>
      <c r="BR438" s="9"/>
      <c r="BS438" s="9"/>
      <c r="BT438" s="9"/>
      <c r="BU438" s="9"/>
      <c r="BV438" s="9"/>
      <c r="BW438" s="9"/>
    </row>
    <row r="439" spans="1:75" ht="12" x14ac:dyDescent="0.2">
      <c r="A439" s="13">
        <v>9</v>
      </c>
      <c r="B439" s="20">
        <f t="shared" si="43"/>
        <v>1750.6899999999998</v>
      </c>
      <c r="C439" s="20">
        <f t="shared" si="43"/>
        <v>1655.62</v>
      </c>
      <c r="D439" s="20">
        <f t="shared" si="43"/>
        <v>1588.11</v>
      </c>
      <c r="E439" s="20">
        <f t="shared" si="43"/>
        <v>1569.55</v>
      </c>
      <c r="F439" s="20">
        <f t="shared" si="43"/>
        <v>1609.66</v>
      </c>
      <c r="G439" s="20">
        <f t="shared" si="43"/>
        <v>1745.1899999999998</v>
      </c>
      <c r="H439" s="20">
        <f t="shared" si="43"/>
        <v>1967.91</v>
      </c>
      <c r="I439" s="20">
        <f t="shared" si="43"/>
        <v>2337.61</v>
      </c>
      <c r="J439" s="20">
        <f t="shared" si="43"/>
        <v>2430.77</v>
      </c>
      <c r="K439" s="20">
        <f t="shared" si="43"/>
        <v>2466.5500000000002</v>
      </c>
      <c r="L439" s="20">
        <f t="shared" si="43"/>
        <v>2483.2600000000002</v>
      </c>
      <c r="M439" s="20">
        <f t="shared" si="43"/>
        <v>2493.67</v>
      </c>
      <c r="N439" s="20">
        <f t="shared" si="43"/>
        <v>2479.5300000000002</v>
      </c>
      <c r="O439" s="20">
        <f t="shared" si="43"/>
        <v>2488.25</v>
      </c>
      <c r="P439" s="20">
        <f t="shared" si="43"/>
        <v>2453.8500000000004</v>
      </c>
      <c r="Q439" s="20">
        <f t="shared" si="43"/>
        <v>2450.3900000000003</v>
      </c>
      <c r="R439" s="20">
        <f t="shared" si="43"/>
        <v>2408.7400000000002</v>
      </c>
      <c r="S439" s="20">
        <f t="shared" si="43"/>
        <v>2420.1800000000003</v>
      </c>
      <c r="T439" s="20">
        <f t="shared" si="43"/>
        <v>2407.81</v>
      </c>
      <c r="U439" s="20">
        <f t="shared" si="43"/>
        <v>2465.67</v>
      </c>
      <c r="V439" s="20">
        <f t="shared" si="43"/>
        <v>2425.2400000000002</v>
      </c>
      <c r="W439" s="20">
        <f t="shared" si="43"/>
        <v>2379.13</v>
      </c>
      <c r="X439" s="20">
        <f t="shared" si="43"/>
        <v>2097.8900000000003</v>
      </c>
      <c r="Y439" s="20">
        <f t="shared" si="43"/>
        <v>1772.4599999999998</v>
      </c>
      <c r="AZ439" s="9"/>
      <c r="BA439" s="9"/>
      <c r="BB439" s="9"/>
      <c r="BC439" s="9"/>
      <c r="BD439" s="9"/>
      <c r="BE439" s="9"/>
      <c r="BF439" s="9"/>
      <c r="BG439" s="9"/>
      <c r="BH439" s="9"/>
      <c r="BI439" s="9"/>
      <c r="BJ439" s="9"/>
      <c r="BK439" s="9"/>
      <c r="BL439" s="9"/>
      <c r="BM439" s="9"/>
      <c r="BN439" s="9"/>
      <c r="BO439" s="9"/>
      <c r="BP439" s="9"/>
      <c r="BQ439" s="9"/>
      <c r="BR439" s="9"/>
      <c r="BS439" s="9"/>
      <c r="BT439" s="9"/>
      <c r="BU439" s="9"/>
      <c r="BV439" s="9"/>
      <c r="BW439" s="9"/>
    </row>
    <row r="440" spans="1:75" ht="12" x14ac:dyDescent="0.2">
      <c r="A440" s="13">
        <v>10</v>
      </c>
      <c r="B440" s="20">
        <f t="shared" si="43"/>
        <v>1753.5599999999997</v>
      </c>
      <c r="C440" s="20">
        <f t="shared" si="43"/>
        <v>1667.76</v>
      </c>
      <c r="D440" s="20">
        <f t="shared" si="43"/>
        <v>1602.89</v>
      </c>
      <c r="E440" s="20">
        <f t="shared" si="43"/>
        <v>1606.79</v>
      </c>
      <c r="F440" s="20">
        <f t="shared" si="43"/>
        <v>1703.66</v>
      </c>
      <c r="G440" s="20">
        <f t="shared" si="43"/>
        <v>1813.28</v>
      </c>
      <c r="H440" s="20">
        <f t="shared" si="43"/>
        <v>2023.0399999999997</v>
      </c>
      <c r="I440" s="20">
        <f t="shared" si="43"/>
        <v>2392.15</v>
      </c>
      <c r="J440" s="20">
        <f t="shared" si="43"/>
        <v>2477.9700000000003</v>
      </c>
      <c r="K440" s="20">
        <f t="shared" si="43"/>
        <v>2510.36</v>
      </c>
      <c r="L440" s="20">
        <f t="shared" si="43"/>
        <v>2520.48</v>
      </c>
      <c r="M440" s="20">
        <f t="shared" si="43"/>
        <v>2525.2000000000003</v>
      </c>
      <c r="N440" s="20">
        <f t="shared" si="43"/>
        <v>2516.36</v>
      </c>
      <c r="O440" s="20">
        <f t="shared" si="43"/>
        <v>2518.8700000000003</v>
      </c>
      <c r="P440" s="20">
        <f t="shared" si="43"/>
        <v>2488.73</v>
      </c>
      <c r="Q440" s="20">
        <f t="shared" si="43"/>
        <v>2483.09</v>
      </c>
      <c r="R440" s="20">
        <f t="shared" si="43"/>
        <v>2476.7600000000002</v>
      </c>
      <c r="S440" s="20">
        <f t="shared" si="43"/>
        <v>2478.1200000000003</v>
      </c>
      <c r="T440" s="20">
        <f t="shared" si="43"/>
        <v>2464.8500000000004</v>
      </c>
      <c r="U440" s="20">
        <f t="shared" si="43"/>
        <v>2493.4100000000003</v>
      </c>
      <c r="V440" s="20">
        <f t="shared" si="43"/>
        <v>2459.5800000000004</v>
      </c>
      <c r="W440" s="20">
        <f t="shared" si="43"/>
        <v>2397.38</v>
      </c>
      <c r="X440" s="20">
        <f t="shared" si="43"/>
        <v>2123.8500000000004</v>
      </c>
      <c r="Y440" s="20">
        <f t="shared" si="43"/>
        <v>1808.97</v>
      </c>
      <c r="AZ440" s="9"/>
      <c r="BA440" s="9"/>
      <c r="BB440" s="9"/>
      <c r="BC440" s="9"/>
      <c r="BD440" s="9"/>
      <c r="BE440" s="9"/>
      <c r="BF440" s="9"/>
      <c r="BG440" s="9"/>
      <c r="BH440" s="9"/>
      <c r="BI440" s="9"/>
      <c r="BJ440" s="9"/>
      <c r="BK440" s="9"/>
      <c r="BL440" s="9"/>
      <c r="BM440" s="9"/>
      <c r="BN440" s="9"/>
      <c r="BO440" s="9"/>
      <c r="BP440" s="9"/>
      <c r="BQ440" s="9"/>
      <c r="BR440" s="9"/>
      <c r="BS440" s="9"/>
      <c r="BT440" s="9"/>
      <c r="BU440" s="9"/>
      <c r="BV440" s="9"/>
      <c r="BW440" s="9"/>
    </row>
    <row r="441" spans="1:75" ht="12" x14ac:dyDescent="0.2">
      <c r="A441" s="13">
        <v>11</v>
      </c>
      <c r="B441" s="20">
        <f t="shared" si="43"/>
        <v>1786.09</v>
      </c>
      <c r="C441" s="20">
        <f t="shared" si="43"/>
        <v>1737.0199999999998</v>
      </c>
      <c r="D441" s="20">
        <f t="shared" si="43"/>
        <v>1675.6899999999998</v>
      </c>
      <c r="E441" s="20">
        <f t="shared" si="43"/>
        <v>1671.9199999999998</v>
      </c>
      <c r="F441" s="20">
        <f t="shared" si="43"/>
        <v>1750.3799999999999</v>
      </c>
      <c r="G441" s="20">
        <f t="shared" si="43"/>
        <v>1851.3099999999997</v>
      </c>
      <c r="H441" s="20">
        <f t="shared" si="43"/>
        <v>2011.7699999999998</v>
      </c>
      <c r="I441" s="20">
        <f t="shared" si="43"/>
        <v>2406.4</v>
      </c>
      <c r="J441" s="20">
        <f t="shared" si="43"/>
        <v>2512.5100000000002</v>
      </c>
      <c r="K441" s="20">
        <f t="shared" si="43"/>
        <v>2545.7600000000002</v>
      </c>
      <c r="L441" s="20">
        <f t="shared" si="43"/>
        <v>2561.42</v>
      </c>
      <c r="M441" s="20">
        <f t="shared" si="43"/>
        <v>2575.4700000000003</v>
      </c>
      <c r="N441" s="20">
        <f t="shared" si="43"/>
        <v>2564.0300000000002</v>
      </c>
      <c r="O441" s="20">
        <f t="shared" si="43"/>
        <v>2566.61</v>
      </c>
      <c r="P441" s="20">
        <f t="shared" si="43"/>
        <v>2535.4900000000002</v>
      </c>
      <c r="Q441" s="20">
        <f t="shared" si="43"/>
        <v>2531.25</v>
      </c>
      <c r="R441" s="20">
        <f t="shared" si="43"/>
        <v>2493.63</v>
      </c>
      <c r="S441" s="20">
        <f t="shared" si="43"/>
        <v>2499.3500000000004</v>
      </c>
      <c r="T441" s="20">
        <f t="shared" si="43"/>
        <v>2477.5300000000002</v>
      </c>
      <c r="U441" s="20">
        <f t="shared" si="43"/>
        <v>2533.8300000000004</v>
      </c>
      <c r="V441" s="20">
        <f t="shared" si="43"/>
        <v>2516.17</v>
      </c>
      <c r="W441" s="20">
        <f t="shared" si="43"/>
        <v>2480.71</v>
      </c>
      <c r="X441" s="20">
        <f t="shared" si="43"/>
        <v>2332.7400000000002</v>
      </c>
      <c r="Y441" s="20">
        <f t="shared" si="43"/>
        <v>1931.34</v>
      </c>
      <c r="AZ441" s="9"/>
      <c r="BA441" s="9"/>
      <c r="BB441" s="9"/>
      <c r="BC441" s="9"/>
      <c r="BD441" s="9"/>
      <c r="BE441" s="9"/>
      <c r="BF441" s="9"/>
      <c r="BG441" s="9"/>
      <c r="BH441" s="9"/>
      <c r="BI441" s="9"/>
      <c r="BJ441" s="9"/>
      <c r="BK441" s="9"/>
      <c r="BL441" s="9"/>
      <c r="BM441" s="9"/>
      <c r="BN441" s="9"/>
      <c r="BO441" s="9"/>
      <c r="BP441" s="9"/>
      <c r="BQ441" s="9"/>
      <c r="BR441" s="9"/>
      <c r="BS441" s="9"/>
      <c r="BT441" s="9"/>
      <c r="BU441" s="9"/>
      <c r="BV441" s="9"/>
      <c r="BW441" s="9"/>
    </row>
    <row r="442" spans="1:75" ht="12" x14ac:dyDescent="0.2">
      <c r="A442" s="13">
        <v>12</v>
      </c>
      <c r="B442" s="20">
        <f t="shared" si="43"/>
        <v>1826.41</v>
      </c>
      <c r="C442" s="20">
        <f t="shared" si="43"/>
        <v>1772.47</v>
      </c>
      <c r="D442" s="20">
        <f t="shared" si="43"/>
        <v>1751.3799999999999</v>
      </c>
      <c r="E442" s="20">
        <f t="shared" si="43"/>
        <v>1749.4599999999998</v>
      </c>
      <c r="F442" s="20">
        <f t="shared" si="43"/>
        <v>1779.7899999999997</v>
      </c>
      <c r="G442" s="20">
        <f t="shared" si="43"/>
        <v>1872.43</v>
      </c>
      <c r="H442" s="20">
        <f t="shared" si="43"/>
        <v>2015.7299999999998</v>
      </c>
      <c r="I442" s="20">
        <f t="shared" si="43"/>
        <v>2392.1200000000003</v>
      </c>
      <c r="J442" s="20">
        <f t="shared" si="43"/>
        <v>2466.3900000000003</v>
      </c>
      <c r="K442" s="20">
        <f t="shared" si="43"/>
        <v>2495.8900000000003</v>
      </c>
      <c r="L442" s="20">
        <f t="shared" si="43"/>
        <v>2498.31</v>
      </c>
      <c r="M442" s="20">
        <f t="shared" si="43"/>
        <v>2513.6400000000003</v>
      </c>
      <c r="N442" s="20">
        <f t="shared" si="43"/>
        <v>2503.5500000000002</v>
      </c>
      <c r="O442" s="20">
        <f t="shared" si="43"/>
        <v>2511.3000000000002</v>
      </c>
      <c r="P442" s="20">
        <f t="shared" si="43"/>
        <v>2484.7800000000002</v>
      </c>
      <c r="Q442" s="20">
        <f t="shared" ref="Q442:Y442" si="44">Q374</f>
        <v>2480.15</v>
      </c>
      <c r="R442" s="20">
        <f t="shared" si="44"/>
        <v>2472.3700000000003</v>
      </c>
      <c r="S442" s="20">
        <f t="shared" si="44"/>
        <v>2467.0800000000004</v>
      </c>
      <c r="T442" s="20">
        <f t="shared" si="44"/>
        <v>2461.4100000000003</v>
      </c>
      <c r="U442" s="20">
        <f t="shared" si="44"/>
        <v>2481.0500000000002</v>
      </c>
      <c r="V442" s="20">
        <f t="shared" si="44"/>
        <v>2464.5300000000002</v>
      </c>
      <c r="W442" s="20">
        <f t="shared" si="44"/>
        <v>2424.3300000000004</v>
      </c>
      <c r="X442" s="20">
        <f t="shared" si="44"/>
        <v>2260.13</v>
      </c>
      <c r="Y442" s="20">
        <f t="shared" si="44"/>
        <v>1900.07</v>
      </c>
      <c r="AZ442" s="9"/>
      <c r="BA442" s="9"/>
      <c r="BB442" s="9"/>
      <c r="BC442" s="9"/>
      <c r="BD442" s="9"/>
      <c r="BE442" s="9"/>
      <c r="BF442" s="9"/>
      <c r="BG442" s="9"/>
      <c r="BH442" s="9"/>
      <c r="BI442" s="9"/>
      <c r="BJ442" s="9"/>
      <c r="BK442" s="9"/>
      <c r="BL442" s="9"/>
      <c r="BM442" s="9"/>
      <c r="BN442" s="9"/>
      <c r="BO442" s="9"/>
      <c r="BP442" s="9"/>
      <c r="BQ442" s="9"/>
      <c r="BR442" s="9"/>
      <c r="BS442" s="9"/>
      <c r="BT442" s="9"/>
      <c r="BU442" s="9"/>
      <c r="BV442" s="9"/>
      <c r="BW442" s="9"/>
    </row>
    <row r="443" spans="1:75" ht="12" x14ac:dyDescent="0.2">
      <c r="A443" s="13">
        <v>13</v>
      </c>
      <c r="B443" s="20">
        <f t="shared" ref="B443:Y453" si="45">B375</f>
        <v>1858.51</v>
      </c>
      <c r="C443" s="20">
        <f t="shared" si="45"/>
        <v>1801.2699999999998</v>
      </c>
      <c r="D443" s="20">
        <f t="shared" si="45"/>
        <v>1772.53</v>
      </c>
      <c r="E443" s="20">
        <f t="shared" si="45"/>
        <v>1771.8099999999997</v>
      </c>
      <c r="F443" s="20">
        <f t="shared" si="45"/>
        <v>1824.39</v>
      </c>
      <c r="G443" s="20">
        <f t="shared" si="45"/>
        <v>1914.41</v>
      </c>
      <c r="H443" s="20">
        <f t="shared" si="45"/>
        <v>2248</v>
      </c>
      <c r="I443" s="20">
        <f t="shared" si="45"/>
        <v>2415.09</v>
      </c>
      <c r="J443" s="20">
        <f t="shared" si="45"/>
        <v>2501.8300000000004</v>
      </c>
      <c r="K443" s="20">
        <f t="shared" si="45"/>
        <v>2530.02</v>
      </c>
      <c r="L443" s="20">
        <f t="shared" si="45"/>
        <v>2543.96</v>
      </c>
      <c r="M443" s="20">
        <f t="shared" si="45"/>
        <v>2551.17</v>
      </c>
      <c r="N443" s="20">
        <f t="shared" si="45"/>
        <v>2542.84</v>
      </c>
      <c r="O443" s="20">
        <f t="shared" si="45"/>
        <v>2545.0700000000002</v>
      </c>
      <c r="P443" s="20">
        <f t="shared" si="45"/>
        <v>2508.6600000000003</v>
      </c>
      <c r="Q443" s="20">
        <f t="shared" si="45"/>
        <v>2508.54</v>
      </c>
      <c r="R443" s="20">
        <f t="shared" si="45"/>
        <v>2471.3700000000003</v>
      </c>
      <c r="S443" s="20">
        <f t="shared" si="45"/>
        <v>2459.9100000000003</v>
      </c>
      <c r="T443" s="20">
        <f t="shared" si="45"/>
        <v>2457.0800000000004</v>
      </c>
      <c r="U443" s="20">
        <f t="shared" si="45"/>
        <v>2527.4</v>
      </c>
      <c r="V443" s="20">
        <f t="shared" si="45"/>
        <v>2515.19</v>
      </c>
      <c r="W443" s="20">
        <f t="shared" si="45"/>
        <v>2467.4300000000003</v>
      </c>
      <c r="X443" s="20">
        <f t="shared" si="45"/>
        <v>2359.6600000000003</v>
      </c>
      <c r="Y443" s="20">
        <f t="shared" si="45"/>
        <v>2108.7600000000002</v>
      </c>
      <c r="AZ443" s="9"/>
      <c r="BA443" s="9"/>
      <c r="BB443" s="9"/>
      <c r="BC443" s="9"/>
      <c r="BD443" s="9"/>
      <c r="BE443" s="9"/>
      <c r="BF443" s="9"/>
      <c r="BG443" s="9"/>
      <c r="BH443" s="9"/>
      <c r="BI443" s="9"/>
      <c r="BJ443" s="9"/>
      <c r="BK443" s="9"/>
      <c r="BL443" s="9"/>
      <c r="BM443" s="9"/>
      <c r="BN443" s="9"/>
      <c r="BO443" s="9"/>
      <c r="BP443" s="9"/>
      <c r="BQ443" s="9"/>
      <c r="BR443" s="9"/>
      <c r="BS443" s="9"/>
      <c r="BT443" s="9"/>
      <c r="BU443" s="9"/>
      <c r="BV443" s="9"/>
      <c r="BW443" s="9"/>
    </row>
    <row r="444" spans="1:75" ht="12" x14ac:dyDescent="0.2">
      <c r="A444" s="13">
        <v>14</v>
      </c>
      <c r="B444" s="20">
        <f t="shared" si="45"/>
        <v>2100.3900000000003</v>
      </c>
      <c r="C444" s="20">
        <f t="shared" si="45"/>
        <v>1938.86</v>
      </c>
      <c r="D444" s="20">
        <f t="shared" si="45"/>
        <v>1910.3099999999997</v>
      </c>
      <c r="E444" s="20">
        <f t="shared" si="45"/>
        <v>1901.7</v>
      </c>
      <c r="F444" s="20">
        <f t="shared" si="45"/>
        <v>1917.9199999999998</v>
      </c>
      <c r="G444" s="20">
        <f t="shared" si="45"/>
        <v>1947.2899999999997</v>
      </c>
      <c r="H444" s="20">
        <f t="shared" si="45"/>
        <v>2042.51</v>
      </c>
      <c r="I444" s="20">
        <f t="shared" si="45"/>
        <v>2312.8500000000004</v>
      </c>
      <c r="J444" s="20">
        <f t="shared" si="45"/>
        <v>2391.7800000000002</v>
      </c>
      <c r="K444" s="20">
        <f t="shared" si="45"/>
        <v>2508.71</v>
      </c>
      <c r="L444" s="20">
        <f t="shared" si="45"/>
        <v>2538.38</v>
      </c>
      <c r="M444" s="20">
        <f t="shared" si="45"/>
        <v>2544.3900000000003</v>
      </c>
      <c r="N444" s="20">
        <f t="shared" si="45"/>
        <v>2539.88</v>
      </c>
      <c r="O444" s="20">
        <f t="shared" si="45"/>
        <v>2538.0700000000002</v>
      </c>
      <c r="P444" s="20">
        <f t="shared" si="45"/>
        <v>2513.31</v>
      </c>
      <c r="Q444" s="20">
        <f t="shared" si="45"/>
        <v>2515.77</v>
      </c>
      <c r="R444" s="20">
        <f t="shared" si="45"/>
        <v>2524.4300000000003</v>
      </c>
      <c r="S444" s="20">
        <f t="shared" si="45"/>
        <v>2534.2800000000002</v>
      </c>
      <c r="T444" s="20">
        <f t="shared" si="45"/>
        <v>2524.59</v>
      </c>
      <c r="U444" s="20">
        <f t="shared" si="45"/>
        <v>2520.79</v>
      </c>
      <c r="V444" s="20">
        <f t="shared" si="45"/>
        <v>2526.81</v>
      </c>
      <c r="W444" s="20">
        <f t="shared" si="45"/>
        <v>2406.4100000000003</v>
      </c>
      <c r="X444" s="20">
        <f t="shared" si="45"/>
        <v>2343.2400000000002</v>
      </c>
      <c r="Y444" s="20">
        <f t="shared" si="45"/>
        <v>2105.9900000000002</v>
      </c>
      <c r="AZ444" s="9"/>
      <c r="BA444" s="9"/>
      <c r="BB444" s="9"/>
      <c r="BC444" s="9"/>
      <c r="BD444" s="9"/>
      <c r="BE444" s="9"/>
      <c r="BF444" s="9"/>
      <c r="BG444" s="9"/>
      <c r="BH444" s="9"/>
      <c r="BI444" s="9"/>
      <c r="BJ444" s="9"/>
      <c r="BK444" s="9"/>
      <c r="BL444" s="9"/>
      <c r="BM444" s="9"/>
      <c r="BN444" s="9"/>
      <c r="BO444" s="9"/>
      <c r="BP444" s="9"/>
      <c r="BQ444" s="9"/>
      <c r="BR444" s="9"/>
      <c r="BS444" s="9"/>
      <c r="BT444" s="9"/>
      <c r="BU444" s="9"/>
      <c r="BV444" s="9"/>
      <c r="BW444" s="9"/>
    </row>
    <row r="445" spans="1:75" ht="12" x14ac:dyDescent="0.2">
      <c r="A445" s="13">
        <v>15</v>
      </c>
      <c r="B445" s="20">
        <f t="shared" si="45"/>
        <v>1952.01</v>
      </c>
      <c r="C445" s="20">
        <f t="shared" si="45"/>
        <v>1898.2099999999998</v>
      </c>
      <c r="D445" s="20">
        <f t="shared" si="45"/>
        <v>1831.41</v>
      </c>
      <c r="E445" s="20">
        <f t="shared" si="45"/>
        <v>1825.07</v>
      </c>
      <c r="F445" s="20">
        <f t="shared" si="45"/>
        <v>1831.74</v>
      </c>
      <c r="G445" s="20">
        <f t="shared" si="45"/>
        <v>1879.4599999999998</v>
      </c>
      <c r="H445" s="20">
        <f t="shared" si="45"/>
        <v>1895.4199999999998</v>
      </c>
      <c r="I445" s="20">
        <f t="shared" si="45"/>
        <v>2091.73</v>
      </c>
      <c r="J445" s="20">
        <f t="shared" si="45"/>
        <v>2328.9700000000003</v>
      </c>
      <c r="K445" s="20">
        <f t="shared" si="45"/>
        <v>2393.4700000000003</v>
      </c>
      <c r="L445" s="20">
        <f t="shared" si="45"/>
        <v>2450.0700000000002</v>
      </c>
      <c r="M445" s="20">
        <f t="shared" si="45"/>
        <v>2465.3000000000002</v>
      </c>
      <c r="N445" s="20">
        <f t="shared" si="45"/>
        <v>2466.2200000000003</v>
      </c>
      <c r="O445" s="20">
        <f t="shared" si="45"/>
        <v>2467.27</v>
      </c>
      <c r="P445" s="20">
        <f t="shared" si="45"/>
        <v>2440.59</v>
      </c>
      <c r="Q445" s="20">
        <f t="shared" si="45"/>
        <v>2448.6600000000003</v>
      </c>
      <c r="R445" s="20">
        <f t="shared" si="45"/>
        <v>2459.9</v>
      </c>
      <c r="S445" s="20">
        <f t="shared" si="45"/>
        <v>2481.8200000000002</v>
      </c>
      <c r="T445" s="20">
        <f t="shared" si="45"/>
        <v>2472.79</v>
      </c>
      <c r="U445" s="20">
        <f t="shared" si="45"/>
        <v>2481.8300000000004</v>
      </c>
      <c r="V445" s="20">
        <f t="shared" si="45"/>
        <v>2482.63</v>
      </c>
      <c r="W445" s="20">
        <f t="shared" si="45"/>
        <v>2405.06</v>
      </c>
      <c r="X445" s="20">
        <f t="shared" si="45"/>
        <v>2341.4300000000003</v>
      </c>
      <c r="Y445" s="20">
        <f t="shared" si="45"/>
        <v>2091.79</v>
      </c>
      <c r="AZ445" s="9"/>
      <c r="BA445" s="9"/>
      <c r="BB445" s="9"/>
      <c r="BC445" s="9"/>
      <c r="BD445" s="9"/>
      <c r="BE445" s="9"/>
      <c r="BF445" s="9"/>
      <c r="BG445" s="9"/>
      <c r="BH445" s="9"/>
      <c r="BI445" s="9"/>
      <c r="BJ445" s="9"/>
      <c r="BK445" s="9"/>
      <c r="BL445" s="9"/>
      <c r="BM445" s="9"/>
      <c r="BN445" s="9"/>
      <c r="BO445" s="9"/>
      <c r="BP445" s="9"/>
      <c r="BQ445" s="9"/>
      <c r="BR445" s="9"/>
      <c r="BS445" s="9"/>
      <c r="BT445" s="9"/>
      <c r="BU445" s="9"/>
      <c r="BV445" s="9"/>
      <c r="BW445" s="9"/>
    </row>
    <row r="446" spans="1:75" ht="12" x14ac:dyDescent="0.2">
      <c r="A446" s="13">
        <v>16</v>
      </c>
      <c r="B446" s="20">
        <f t="shared" si="45"/>
        <v>1936.7099999999998</v>
      </c>
      <c r="C446" s="20">
        <f t="shared" si="45"/>
        <v>1881.64</v>
      </c>
      <c r="D446" s="20">
        <f t="shared" si="45"/>
        <v>1824.97</v>
      </c>
      <c r="E446" s="20">
        <f t="shared" si="45"/>
        <v>1815.7499999999998</v>
      </c>
      <c r="F446" s="20">
        <f t="shared" si="45"/>
        <v>1852.18</v>
      </c>
      <c r="G446" s="20">
        <f t="shared" si="45"/>
        <v>1949.7299999999998</v>
      </c>
      <c r="H446" s="20">
        <f t="shared" si="45"/>
        <v>2235.34</v>
      </c>
      <c r="I446" s="20">
        <f t="shared" si="45"/>
        <v>2388.21</v>
      </c>
      <c r="J446" s="20">
        <f t="shared" si="45"/>
        <v>2584.0300000000002</v>
      </c>
      <c r="K446" s="20">
        <f t="shared" si="45"/>
        <v>2621.55</v>
      </c>
      <c r="L446" s="20">
        <f t="shared" si="45"/>
        <v>2638.26</v>
      </c>
      <c r="M446" s="20">
        <f t="shared" si="45"/>
        <v>2647.7200000000003</v>
      </c>
      <c r="N446" s="20">
        <f t="shared" si="45"/>
        <v>2650.03</v>
      </c>
      <c r="O446" s="20">
        <f t="shared" si="45"/>
        <v>2663.1400000000003</v>
      </c>
      <c r="P446" s="20">
        <f t="shared" si="45"/>
        <v>2622.4300000000003</v>
      </c>
      <c r="Q446" s="20">
        <f t="shared" si="45"/>
        <v>2616.29</v>
      </c>
      <c r="R446" s="20">
        <f t="shared" si="45"/>
        <v>2604.4500000000003</v>
      </c>
      <c r="S446" s="20">
        <f t="shared" si="45"/>
        <v>2599.61</v>
      </c>
      <c r="T446" s="20">
        <f t="shared" si="45"/>
        <v>2464.2800000000002</v>
      </c>
      <c r="U446" s="20">
        <f t="shared" si="45"/>
        <v>2623.84</v>
      </c>
      <c r="V446" s="20">
        <f t="shared" si="45"/>
        <v>2532.2600000000002</v>
      </c>
      <c r="W446" s="20">
        <f t="shared" si="45"/>
        <v>2426.34</v>
      </c>
      <c r="X446" s="20">
        <f t="shared" si="45"/>
        <v>2304.9700000000003</v>
      </c>
      <c r="Y446" s="20">
        <f t="shared" si="45"/>
        <v>1954.47</v>
      </c>
      <c r="AZ446" s="9"/>
      <c r="BA446" s="9"/>
      <c r="BB446" s="9"/>
      <c r="BC446" s="9"/>
      <c r="BD446" s="9"/>
      <c r="BE446" s="9"/>
      <c r="BF446" s="9"/>
      <c r="BG446" s="9"/>
      <c r="BH446" s="9"/>
      <c r="BI446" s="9"/>
      <c r="BJ446" s="9"/>
      <c r="BK446" s="9"/>
      <c r="BL446" s="9"/>
      <c r="BM446" s="9"/>
      <c r="BN446" s="9"/>
      <c r="BO446" s="9"/>
      <c r="BP446" s="9"/>
      <c r="BQ446" s="9"/>
      <c r="BR446" s="9"/>
      <c r="BS446" s="9"/>
      <c r="BT446" s="9"/>
      <c r="BU446" s="9"/>
      <c r="BV446" s="9"/>
      <c r="BW446" s="9"/>
    </row>
    <row r="447" spans="1:75" ht="12" x14ac:dyDescent="0.2">
      <c r="A447" s="13">
        <v>17</v>
      </c>
      <c r="B447" s="20">
        <f t="shared" si="45"/>
        <v>1794.24</v>
      </c>
      <c r="C447" s="20">
        <f t="shared" si="45"/>
        <v>1763.09</v>
      </c>
      <c r="D447" s="20">
        <f t="shared" si="45"/>
        <v>1747.51</v>
      </c>
      <c r="E447" s="20">
        <f t="shared" si="45"/>
        <v>1746.91</v>
      </c>
      <c r="F447" s="20">
        <f t="shared" si="45"/>
        <v>1768.8799999999999</v>
      </c>
      <c r="G447" s="20">
        <f t="shared" si="45"/>
        <v>1825.6299999999999</v>
      </c>
      <c r="H447" s="20">
        <f t="shared" si="45"/>
        <v>2039.01</v>
      </c>
      <c r="I447" s="20">
        <f t="shared" si="45"/>
        <v>2360.8900000000003</v>
      </c>
      <c r="J447" s="20">
        <f t="shared" si="45"/>
        <v>2398.23</v>
      </c>
      <c r="K447" s="20">
        <f t="shared" si="45"/>
        <v>2440.27</v>
      </c>
      <c r="L447" s="20">
        <f t="shared" si="45"/>
        <v>2454.88</v>
      </c>
      <c r="M447" s="20">
        <f t="shared" si="45"/>
        <v>2475.0800000000004</v>
      </c>
      <c r="N447" s="20">
        <f t="shared" si="45"/>
        <v>2462.9900000000002</v>
      </c>
      <c r="O447" s="20">
        <f t="shared" si="45"/>
        <v>2469.3000000000002</v>
      </c>
      <c r="P447" s="20">
        <f t="shared" si="45"/>
        <v>2433.8300000000004</v>
      </c>
      <c r="Q447" s="20">
        <f t="shared" si="45"/>
        <v>2424.52</v>
      </c>
      <c r="R447" s="20">
        <f t="shared" si="45"/>
        <v>2416.2400000000002</v>
      </c>
      <c r="S447" s="20">
        <f t="shared" si="45"/>
        <v>2423.1000000000004</v>
      </c>
      <c r="T447" s="20">
        <f t="shared" si="45"/>
        <v>2418.63</v>
      </c>
      <c r="U447" s="20">
        <f t="shared" si="45"/>
        <v>2440.04</v>
      </c>
      <c r="V447" s="20">
        <f t="shared" si="45"/>
        <v>2428.34</v>
      </c>
      <c r="W447" s="20">
        <f t="shared" si="45"/>
        <v>2386.5700000000002</v>
      </c>
      <c r="X447" s="20">
        <f t="shared" si="45"/>
        <v>2178.4</v>
      </c>
      <c r="Y447" s="20">
        <f t="shared" si="45"/>
        <v>1886.76</v>
      </c>
      <c r="AZ447" s="9"/>
      <c r="BA447" s="9"/>
      <c r="BB447" s="9"/>
      <c r="BC447" s="9"/>
      <c r="BD447" s="9"/>
      <c r="BE447" s="9"/>
      <c r="BF447" s="9"/>
      <c r="BG447" s="9"/>
      <c r="BH447" s="9"/>
      <c r="BI447" s="9"/>
      <c r="BJ447" s="9"/>
      <c r="BK447" s="9"/>
      <c r="BL447" s="9"/>
      <c r="BM447" s="9"/>
      <c r="BN447" s="9"/>
      <c r="BO447" s="9"/>
      <c r="BP447" s="9"/>
      <c r="BQ447" s="9"/>
      <c r="BR447" s="9"/>
      <c r="BS447" s="9"/>
      <c r="BT447" s="9"/>
      <c r="BU447" s="9"/>
      <c r="BV447" s="9"/>
      <c r="BW447" s="9"/>
    </row>
    <row r="448" spans="1:75" ht="12" x14ac:dyDescent="0.2">
      <c r="A448" s="13">
        <v>18</v>
      </c>
      <c r="B448" s="20">
        <f t="shared" si="45"/>
        <v>1832.3799999999999</v>
      </c>
      <c r="C448" s="20">
        <f t="shared" si="45"/>
        <v>1802.4799999999998</v>
      </c>
      <c r="D448" s="20">
        <f t="shared" si="45"/>
        <v>1781.91</v>
      </c>
      <c r="E448" s="20">
        <f t="shared" si="45"/>
        <v>1781.97</v>
      </c>
      <c r="F448" s="20">
        <f t="shared" si="45"/>
        <v>1814.1299999999999</v>
      </c>
      <c r="G448" s="20">
        <f t="shared" si="45"/>
        <v>1877.0800000000002</v>
      </c>
      <c r="H448" s="20">
        <f t="shared" si="45"/>
        <v>2172.71</v>
      </c>
      <c r="I448" s="20">
        <f t="shared" si="45"/>
        <v>2369.98</v>
      </c>
      <c r="J448" s="20">
        <f t="shared" si="45"/>
        <v>2462.5800000000004</v>
      </c>
      <c r="K448" s="20">
        <f t="shared" si="45"/>
        <v>2488.59</v>
      </c>
      <c r="L448" s="20">
        <f t="shared" si="45"/>
        <v>2500.3300000000004</v>
      </c>
      <c r="M448" s="20">
        <f t="shared" si="45"/>
        <v>2528.56</v>
      </c>
      <c r="N448" s="20">
        <f t="shared" si="45"/>
        <v>2510.9</v>
      </c>
      <c r="O448" s="20">
        <f t="shared" si="45"/>
        <v>2518.38</v>
      </c>
      <c r="P448" s="20">
        <f t="shared" si="45"/>
        <v>2520.2400000000002</v>
      </c>
      <c r="Q448" s="20">
        <f t="shared" si="45"/>
        <v>2480.1600000000003</v>
      </c>
      <c r="R448" s="20">
        <f t="shared" si="45"/>
        <v>2461.6400000000003</v>
      </c>
      <c r="S448" s="20">
        <f t="shared" si="45"/>
        <v>2473.25</v>
      </c>
      <c r="T448" s="20">
        <f t="shared" si="45"/>
        <v>2462.19</v>
      </c>
      <c r="U448" s="20">
        <f t="shared" si="45"/>
        <v>2486.46</v>
      </c>
      <c r="V448" s="20">
        <f t="shared" si="45"/>
        <v>2442.4</v>
      </c>
      <c r="W448" s="20">
        <f t="shared" si="45"/>
        <v>2370.5</v>
      </c>
      <c r="X448" s="20">
        <f t="shared" si="45"/>
        <v>2152.1200000000003</v>
      </c>
      <c r="Y448" s="20">
        <f t="shared" si="45"/>
        <v>1838.3</v>
      </c>
      <c r="AZ448" s="9"/>
      <c r="BA448" s="9"/>
      <c r="BB448" s="9"/>
      <c r="BC448" s="9"/>
      <c r="BD448" s="9"/>
      <c r="BE448" s="9"/>
      <c r="BF448" s="9"/>
      <c r="BG448" s="9"/>
      <c r="BH448" s="9"/>
      <c r="BI448" s="9"/>
      <c r="BJ448" s="9"/>
      <c r="BK448" s="9"/>
      <c r="BL448" s="9"/>
      <c r="BM448" s="9"/>
      <c r="BN448" s="9"/>
      <c r="BO448" s="9"/>
      <c r="BP448" s="9"/>
      <c r="BQ448" s="9"/>
      <c r="BR448" s="9"/>
      <c r="BS448" s="9"/>
      <c r="BT448" s="9"/>
      <c r="BU448" s="9"/>
      <c r="BV448" s="9"/>
      <c r="BW448" s="9"/>
    </row>
    <row r="449" spans="1:75" ht="12" x14ac:dyDescent="0.2">
      <c r="A449" s="13">
        <v>19</v>
      </c>
      <c r="B449" s="20">
        <f t="shared" si="45"/>
        <v>1842.2899999999997</v>
      </c>
      <c r="C449" s="20">
        <f t="shared" si="45"/>
        <v>1811.22</v>
      </c>
      <c r="D449" s="20">
        <f t="shared" si="45"/>
        <v>1784.93</v>
      </c>
      <c r="E449" s="20">
        <f t="shared" si="45"/>
        <v>1788.11</v>
      </c>
      <c r="F449" s="20">
        <f t="shared" si="45"/>
        <v>1825.24</v>
      </c>
      <c r="G449" s="20">
        <f t="shared" si="45"/>
        <v>1882.26</v>
      </c>
      <c r="H449" s="20">
        <f t="shared" si="45"/>
        <v>2272.4700000000003</v>
      </c>
      <c r="I449" s="20">
        <f t="shared" si="45"/>
        <v>2424.5800000000004</v>
      </c>
      <c r="J449" s="20">
        <f t="shared" si="45"/>
        <v>2500.21</v>
      </c>
      <c r="K449" s="20">
        <f t="shared" si="45"/>
        <v>2512.42</v>
      </c>
      <c r="L449" s="20">
        <f t="shared" si="45"/>
        <v>2516.9700000000003</v>
      </c>
      <c r="M449" s="20">
        <f t="shared" si="45"/>
        <v>2553.5300000000002</v>
      </c>
      <c r="N449" s="20">
        <f t="shared" si="45"/>
        <v>2533.8300000000004</v>
      </c>
      <c r="O449" s="20">
        <f t="shared" si="45"/>
        <v>2541.3200000000002</v>
      </c>
      <c r="P449" s="20">
        <f t="shared" si="45"/>
        <v>2545.13</v>
      </c>
      <c r="Q449" s="20">
        <f t="shared" si="45"/>
        <v>2499.4700000000003</v>
      </c>
      <c r="R449" s="20">
        <f t="shared" si="45"/>
        <v>2463.81</v>
      </c>
      <c r="S449" s="20">
        <f t="shared" si="45"/>
        <v>2471.9300000000003</v>
      </c>
      <c r="T449" s="20">
        <f t="shared" si="45"/>
        <v>2464.29</v>
      </c>
      <c r="U449" s="20">
        <f t="shared" si="45"/>
        <v>2511.11</v>
      </c>
      <c r="V449" s="20">
        <f t="shared" si="45"/>
        <v>2482.8500000000004</v>
      </c>
      <c r="W449" s="20">
        <f t="shared" si="45"/>
        <v>2427.9700000000003</v>
      </c>
      <c r="X449" s="20">
        <f t="shared" si="45"/>
        <v>2245.8500000000004</v>
      </c>
      <c r="Y449" s="20">
        <f t="shared" si="45"/>
        <v>1855.9599999999998</v>
      </c>
      <c r="AZ449" s="9"/>
      <c r="BA449" s="9"/>
      <c r="BB449" s="9"/>
      <c r="BC449" s="9"/>
      <c r="BD449" s="9"/>
      <c r="BE449" s="9"/>
      <c r="BF449" s="9"/>
      <c r="BG449" s="9"/>
      <c r="BH449" s="9"/>
      <c r="BI449" s="9"/>
      <c r="BJ449" s="9"/>
      <c r="BK449" s="9"/>
      <c r="BL449" s="9"/>
      <c r="BM449" s="9"/>
      <c r="BN449" s="9"/>
      <c r="BO449" s="9"/>
      <c r="BP449" s="9"/>
      <c r="BQ449" s="9"/>
      <c r="BR449" s="9"/>
      <c r="BS449" s="9"/>
      <c r="BT449" s="9"/>
      <c r="BU449" s="9"/>
      <c r="BV449" s="9"/>
      <c r="BW449" s="9"/>
    </row>
    <row r="450" spans="1:75" ht="12" x14ac:dyDescent="0.2">
      <c r="A450" s="13">
        <v>20</v>
      </c>
      <c r="B450" s="20">
        <f t="shared" si="45"/>
        <v>1838.16</v>
      </c>
      <c r="C450" s="20">
        <f t="shared" si="45"/>
        <v>1808.57</v>
      </c>
      <c r="D450" s="20">
        <f t="shared" si="45"/>
        <v>1773.1200000000001</v>
      </c>
      <c r="E450" s="20">
        <f t="shared" si="45"/>
        <v>1761.8099999999997</v>
      </c>
      <c r="F450" s="20">
        <f t="shared" si="45"/>
        <v>1813.3</v>
      </c>
      <c r="G450" s="20">
        <f t="shared" si="45"/>
        <v>1869.2699999999998</v>
      </c>
      <c r="H450" s="20">
        <f t="shared" si="45"/>
        <v>2222.0500000000002</v>
      </c>
      <c r="I450" s="20">
        <f t="shared" si="45"/>
        <v>2385.2600000000002</v>
      </c>
      <c r="J450" s="20">
        <f t="shared" si="45"/>
        <v>2471.4</v>
      </c>
      <c r="K450" s="20">
        <f t="shared" si="45"/>
        <v>2476.96</v>
      </c>
      <c r="L450" s="20">
        <f t="shared" si="45"/>
        <v>2485.1800000000003</v>
      </c>
      <c r="M450" s="20">
        <f t="shared" si="45"/>
        <v>2506.9500000000003</v>
      </c>
      <c r="N450" s="20">
        <f t="shared" si="45"/>
        <v>2494.02</v>
      </c>
      <c r="O450" s="20">
        <f t="shared" si="45"/>
        <v>2499.4</v>
      </c>
      <c r="P450" s="20">
        <f t="shared" si="45"/>
        <v>2493.6800000000003</v>
      </c>
      <c r="Q450" s="20">
        <f t="shared" si="45"/>
        <v>2462.7400000000002</v>
      </c>
      <c r="R450" s="20">
        <f t="shared" si="45"/>
        <v>2460.2000000000003</v>
      </c>
      <c r="S450" s="20">
        <f t="shared" si="45"/>
        <v>2466.42</v>
      </c>
      <c r="T450" s="20">
        <f t="shared" si="45"/>
        <v>2460.17</v>
      </c>
      <c r="U450" s="20">
        <f t="shared" si="45"/>
        <v>2475.9</v>
      </c>
      <c r="V450" s="20">
        <f t="shared" si="45"/>
        <v>2443.5500000000002</v>
      </c>
      <c r="W450" s="20">
        <f t="shared" si="45"/>
        <v>2379.1200000000003</v>
      </c>
      <c r="X450" s="20">
        <f t="shared" si="45"/>
        <v>2214.8500000000004</v>
      </c>
      <c r="Y450" s="20">
        <f t="shared" si="45"/>
        <v>1865.2499999999998</v>
      </c>
      <c r="AZ450" s="9"/>
      <c r="BA450" s="9"/>
      <c r="BB450" s="9"/>
      <c r="BC450" s="9"/>
      <c r="BD450" s="9"/>
      <c r="BE450" s="9"/>
      <c r="BF450" s="9"/>
      <c r="BG450" s="9"/>
      <c r="BH450" s="9"/>
      <c r="BI450" s="9"/>
      <c r="BJ450" s="9"/>
      <c r="BK450" s="9"/>
      <c r="BL450" s="9"/>
      <c r="BM450" s="9"/>
      <c r="BN450" s="9"/>
      <c r="BO450" s="9"/>
      <c r="BP450" s="9"/>
      <c r="BQ450" s="9"/>
      <c r="BR450" s="9"/>
      <c r="BS450" s="9"/>
      <c r="BT450" s="9"/>
      <c r="BU450" s="9"/>
      <c r="BV450" s="9"/>
      <c r="BW450" s="9"/>
    </row>
    <row r="451" spans="1:75" ht="12" x14ac:dyDescent="0.2">
      <c r="A451" s="13">
        <v>21</v>
      </c>
      <c r="B451" s="20">
        <f t="shared" si="45"/>
        <v>1936.45</v>
      </c>
      <c r="C451" s="20">
        <f t="shared" si="45"/>
        <v>1879.4399999999998</v>
      </c>
      <c r="D451" s="20">
        <f t="shared" si="45"/>
        <v>1830.76</v>
      </c>
      <c r="E451" s="20">
        <f t="shared" si="45"/>
        <v>1816.7899999999997</v>
      </c>
      <c r="F451" s="20">
        <f t="shared" si="45"/>
        <v>1837.28</v>
      </c>
      <c r="G451" s="20">
        <f t="shared" si="45"/>
        <v>1864.7899999999997</v>
      </c>
      <c r="H451" s="20">
        <f t="shared" si="45"/>
        <v>1919.6200000000001</v>
      </c>
      <c r="I451" s="20">
        <f t="shared" si="45"/>
        <v>2215.29</v>
      </c>
      <c r="J451" s="20">
        <f t="shared" si="45"/>
        <v>2346.94</v>
      </c>
      <c r="K451" s="20">
        <f t="shared" si="45"/>
        <v>2407.67</v>
      </c>
      <c r="L451" s="20">
        <f t="shared" si="45"/>
        <v>2442.5500000000002</v>
      </c>
      <c r="M451" s="20">
        <f t="shared" si="45"/>
        <v>2452.4500000000003</v>
      </c>
      <c r="N451" s="20">
        <f t="shared" si="45"/>
        <v>2445.1800000000003</v>
      </c>
      <c r="O451" s="20">
        <f t="shared" si="45"/>
        <v>2446.17</v>
      </c>
      <c r="P451" s="20">
        <f t="shared" si="45"/>
        <v>2409.2600000000002</v>
      </c>
      <c r="Q451" s="20">
        <f t="shared" si="45"/>
        <v>2413.2600000000002</v>
      </c>
      <c r="R451" s="20">
        <f t="shared" si="45"/>
        <v>2423.88</v>
      </c>
      <c r="S451" s="20">
        <f t="shared" si="45"/>
        <v>2444.46</v>
      </c>
      <c r="T451" s="20">
        <f t="shared" si="45"/>
        <v>2441.3000000000002</v>
      </c>
      <c r="U451" s="20">
        <f t="shared" si="45"/>
        <v>2421.2000000000003</v>
      </c>
      <c r="V451" s="20">
        <f t="shared" si="45"/>
        <v>2429.3500000000004</v>
      </c>
      <c r="W451" s="20">
        <f t="shared" si="45"/>
        <v>2352.21</v>
      </c>
      <c r="X451" s="20">
        <f t="shared" si="45"/>
        <v>2221.3700000000003</v>
      </c>
      <c r="Y451" s="20">
        <f t="shared" si="45"/>
        <v>1879.57</v>
      </c>
      <c r="AZ451" s="9"/>
      <c r="BA451" s="9"/>
      <c r="BB451" s="9"/>
      <c r="BC451" s="9"/>
      <c r="BD451" s="9"/>
      <c r="BE451" s="9"/>
      <c r="BF451" s="9"/>
      <c r="BG451" s="9"/>
      <c r="BH451" s="9"/>
      <c r="BI451" s="9"/>
      <c r="BJ451" s="9"/>
      <c r="BK451" s="9"/>
      <c r="BL451" s="9"/>
      <c r="BM451" s="9"/>
      <c r="BN451" s="9"/>
      <c r="BO451" s="9"/>
      <c r="BP451" s="9"/>
      <c r="BQ451" s="9"/>
      <c r="BR451" s="9"/>
      <c r="BS451" s="9"/>
      <c r="BT451" s="9"/>
      <c r="BU451" s="9"/>
      <c r="BV451" s="9"/>
      <c r="BW451" s="9"/>
    </row>
    <row r="452" spans="1:75" ht="12" x14ac:dyDescent="0.2">
      <c r="A452" s="13">
        <v>22</v>
      </c>
      <c r="B452" s="20">
        <f t="shared" si="45"/>
        <v>1878.57</v>
      </c>
      <c r="C452" s="20">
        <f t="shared" si="45"/>
        <v>1815.5800000000002</v>
      </c>
      <c r="D452" s="20">
        <f t="shared" si="45"/>
        <v>1797.18</v>
      </c>
      <c r="E452" s="20">
        <f t="shared" si="45"/>
        <v>1767.4599999999998</v>
      </c>
      <c r="F452" s="20">
        <f t="shared" si="45"/>
        <v>1800.32</v>
      </c>
      <c r="G452" s="20">
        <f t="shared" si="45"/>
        <v>1805.74</v>
      </c>
      <c r="H452" s="20">
        <f t="shared" si="45"/>
        <v>1836.8</v>
      </c>
      <c r="I452" s="20">
        <f t="shared" si="45"/>
        <v>1941.91</v>
      </c>
      <c r="J452" s="20">
        <f t="shared" si="45"/>
        <v>2189.8000000000002</v>
      </c>
      <c r="K452" s="20">
        <f t="shared" si="45"/>
        <v>2341.86</v>
      </c>
      <c r="L452" s="20">
        <f t="shared" si="45"/>
        <v>2372.67</v>
      </c>
      <c r="M452" s="20">
        <f t="shared" si="45"/>
        <v>2383.13</v>
      </c>
      <c r="N452" s="20">
        <f t="shared" si="45"/>
        <v>2381.3700000000003</v>
      </c>
      <c r="O452" s="20">
        <f t="shared" si="45"/>
        <v>2383.21</v>
      </c>
      <c r="P452" s="20">
        <f t="shared" si="45"/>
        <v>2364.1000000000004</v>
      </c>
      <c r="Q452" s="20">
        <f t="shared" si="45"/>
        <v>2374.4300000000003</v>
      </c>
      <c r="R452" s="20">
        <f t="shared" si="45"/>
        <v>2388.2800000000002</v>
      </c>
      <c r="S452" s="20">
        <f t="shared" si="45"/>
        <v>2414.84</v>
      </c>
      <c r="T452" s="20">
        <f t="shared" si="45"/>
        <v>2414.8900000000003</v>
      </c>
      <c r="U452" s="20">
        <f t="shared" si="45"/>
        <v>2408.7800000000002</v>
      </c>
      <c r="V452" s="20">
        <f t="shared" si="45"/>
        <v>2405.8200000000002</v>
      </c>
      <c r="W452" s="20">
        <f t="shared" si="45"/>
        <v>2368.4700000000003</v>
      </c>
      <c r="X452" s="20">
        <f t="shared" si="45"/>
        <v>2181.63</v>
      </c>
      <c r="Y452" s="20">
        <f t="shared" si="45"/>
        <v>1869.7</v>
      </c>
      <c r="AZ452" s="9"/>
      <c r="BA452" s="9"/>
      <c r="BB452" s="9"/>
      <c r="BC452" s="9"/>
      <c r="BD452" s="9"/>
      <c r="BE452" s="9"/>
      <c r="BF452" s="9"/>
      <c r="BG452" s="9"/>
      <c r="BH452" s="9"/>
      <c r="BI452" s="9"/>
      <c r="BJ452" s="9"/>
      <c r="BK452" s="9"/>
      <c r="BL452" s="9"/>
      <c r="BM452" s="9"/>
      <c r="BN452" s="9"/>
      <c r="BO452" s="9"/>
      <c r="BP452" s="9"/>
      <c r="BQ452" s="9"/>
      <c r="BR452" s="9"/>
      <c r="BS452" s="9"/>
      <c r="BT452" s="9"/>
      <c r="BU452" s="9"/>
      <c r="BV452" s="9"/>
      <c r="BW452" s="9"/>
    </row>
    <row r="453" spans="1:75" ht="12" x14ac:dyDescent="0.2">
      <c r="A453" s="13">
        <v>23</v>
      </c>
      <c r="B453" s="20">
        <f t="shared" si="45"/>
        <v>1824.6699999999998</v>
      </c>
      <c r="C453" s="20">
        <f t="shared" si="45"/>
        <v>1792.9799999999998</v>
      </c>
      <c r="D453" s="20">
        <f t="shared" si="45"/>
        <v>1739.99</v>
      </c>
      <c r="E453" s="20">
        <f t="shared" si="45"/>
        <v>1731.49</v>
      </c>
      <c r="F453" s="20">
        <f t="shared" si="45"/>
        <v>1776.26</v>
      </c>
      <c r="G453" s="20">
        <f t="shared" si="45"/>
        <v>1840.6699999999998</v>
      </c>
      <c r="H453" s="20">
        <f t="shared" si="45"/>
        <v>2074.5700000000002</v>
      </c>
      <c r="I453" s="20">
        <f t="shared" si="45"/>
        <v>2380.94</v>
      </c>
      <c r="J453" s="20">
        <f t="shared" si="45"/>
        <v>2504.0500000000002</v>
      </c>
      <c r="K453" s="20">
        <f t="shared" si="45"/>
        <v>2520.0800000000004</v>
      </c>
      <c r="L453" s="20">
        <f t="shared" si="45"/>
        <v>2528.4</v>
      </c>
      <c r="M453" s="20">
        <f t="shared" si="45"/>
        <v>2557.98</v>
      </c>
      <c r="N453" s="20">
        <f t="shared" si="45"/>
        <v>2541.1000000000004</v>
      </c>
      <c r="O453" s="20">
        <f t="shared" si="45"/>
        <v>2548.38</v>
      </c>
      <c r="P453" s="20">
        <f t="shared" si="45"/>
        <v>2542.36</v>
      </c>
      <c r="Q453" s="20">
        <f t="shared" ref="Q453:Y453" si="46">Q385</f>
        <v>2508.1200000000003</v>
      </c>
      <c r="R453" s="20">
        <f t="shared" si="46"/>
        <v>2506.54</v>
      </c>
      <c r="S453" s="20">
        <f t="shared" si="46"/>
        <v>2513.25</v>
      </c>
      <c r="T453" s="20">
        <f t="shared" si="46"/>
        <v>2507.4</v>
      </c>
      <c r="U453" s="20">
        <f t="shared" si="46"/>
        <v>2523.2200000000003</v>
      </c>
      <c r="V453" s="20">
        <f t="shared" si="46"/>
        <v>2498.5300000000002</v>
      </c>
      <c r="W453" s="20">
        <f t="shared" si="46"/>
        <v>2363.2600000000002</v>
      </c>
      <c r="X453" s="20">
        <f t="shared" si="46"/>
        <v>2164.3000000000002</v>
      </c>
      <c r="Y453" s="20">
        <f t="shared" si="46"/>
        <v>1822.9199999999998</v>
      </c>
      <c r="AZ453" s="9"/>
      <c r="BA453" s="9"/>
      <c r="BB453" s="9"/>
      <c r="BC453" s="9"/>
      <c r="BD453" s="9"/>
      <c r="BE453" s="9"/>
      <c r="BF453" s="9"/>
      <c r="BG453" s="9"/>
      <c r="BH453" s="9"/>
      <c r="BI453" s="9"/>
      <c r="BJ453" s="9"/>
      <c r="BK453" s="9"/>
      <c r="BL453" s="9"/>
      <c r="BM453" s="9"/>
      <c r="BN453" s="9"/>
      <c r="BO453" s="9"/>
      <c r="BP453" s="9"/>
      <c r="BQ453" s="9"/>
      <c r="BR453" s="9"/>
      <c r="BS453" s="9"/>
      <c r="BT453" s="9"/>
      <c r="BU453" s="9"/>
      <c r="BV453" s="9"/>
      <c r="BW453" s="9"/>
    </row>
    <row r="454" spans="1:75" ht="12" x14ac:dyDescent="0.2">
      <c r="A454" s="13">
        <v>24</v>
      </c>
      <c r="B454" s="20">
        <f t="shared" ref="B454:Y461" si="47">B386</f>
        <v>1823.36</v>
      </c>
      <c r="C454" s="20">
        <f t="shared" si="47"/>
        <v>1770.7499999999998</v>
      </c>
      <c r="D454" s="20">
        <f t="shared" si="47"/>
        <v>1753.7499999999998</v>
      </c>
      <c r="E454" s="20">
        <f t="shared" si="47"/>
        <v>1756.8500000000001</v>
      </c>
      <c r="F454" s="20">
        <f t="shared" si="47"/>
        <v>1810.2</v>
      </c>
      <c r="G454" s="20">
        <f t="shared" si="47"/>
        <v>1884.3</v>
      </c>
      <c r="H454" s="20">
        <f t="shared" si="47"/>
        <v>2232.9700000000003</v>
      </c>
      <c r="I454" s="20">
        <f t="shared" si="47"/>
        <v>2405.3700000000003</v>
      </c>
      <c r="J454" s="20">
        <f t="shared" si="47"/>
        <v>2496.9700000000003</v>
      </c>
      <c r="K454" s="20">
        <f t="shared" si="47"/>
        <v>2505</v>
      </c>
      <c r="L454" s="20">
        <f t="shared" si="47"/>
        <v>2512.81</v>
      </c>
      <c r="M454" s="20">
        <f t="shared" si="47"/>
        <v>2532.8700000000003</v>
      </c>
      <c r="N454" s="20">
        <f t="shared" si="47"/>
        <v>2523.6600000000003</v>
      </c>
      <c r="O454" s="20">
        <f t="shared" si="47"/>
        <v>2530.36</v>
      </c>
      <c r="P454" s="20">
        <f t="shared" si="47"/>
        <v>2528.4700000000003</v>
      </c>
      <c r="Q454" s="20">
        <f t="shared" si="47"/>
        <v>2498.19</v>
      </c>
      <c r="R454" s="20">
        <f t="shared" si="47"/>
        <v>2496.5100000000002</v>
      </c>
      <c r="S454" s="20">
        <f t="shared" si="47"/>
        <v>2504.3500000000004</v>
      </c>
      <c r="T454" s="20">
        <f t="shared" si="47"/>
        <v>2501.56</v>
      </c>
      <c r="U454" s="20">
        <f t="shared" si="47"/>
        <v>2515.65</v>
      </c>
      <c r="V454" s="20">
        <f t="shared" si="47"/>
        <v>2482.0300000000002</v>
      </c>
      <c r="W454" s="20">
        <f t="shared" si="47"/>
        <v>2417.7600000000002</v>
      </c>
      <c r="X454" s="20">
        <f t="shared" si="47"/>
        <v>2283.9900000000002</v>
      </c>
      <c r="Y454" s="20">
        <f t="shared" si="47"/>
        <v>1877.59</v>
      </c>
      <c r="AZ454" s="9"/>
      <c r="BA454" s="9"/>
      <c r="BB454" s="9"/>
      <c r="BC454" s="9"/>
      <c r="BD454" s="9"/>
      <c r="BE454" s="9"/>
      <c r="BF454" s="9"/>
      <c r="BG454" s="9"/>
      <c r="BH454" s="9"/>
      <c r="BI454" s="9"/>
      <c r="BJ454" s="9"/>
      <c r="BK454" s="9"/>
      <c r="BL454" s="9"/>
      <c r="BM454" s="9"/>
      <c r="BN454" s="9"/>
      <c r="BO454" s="9"/>
      <c r="BP454" s="9"/>
      <c r="BQ454" s="9"/>
      <c r="BR454" s="9"/>
      <c r="BS454" s="9"/>
      <c r="BT454" s="9"/>
      <c r="BU454" s="9"/>
      <c r="BV454" s="9"/>
      <c r="BW454" s="9"/>
    </row>
    <row r="455" spans="1:75" ht="12" x14ac:dyDescent="0.2">
      <c r="A455" s="13">
        <v>25</v>
      </c>
      <c r="B455" s="20">
        <f t="shared" si="47"/>
        <v>1832.5599999999997</v>
      </c>
      <c r="C455" s="20">
        <f t="shared" si="47"/>
        <v>1801.5599999999997</v>
      </c>
      <c r="D455" s="20">
        <f t="shared" si="47"/>
        <v>1772.22</v>
      </c>
      <c r="E455" s="20">
        <f t="shared" si="47"/>
        <v>1777.5800000000002</v>
      </c>
      <c r="F455" s="20">
        <f t="shared" si="47"/>
        <v>1838.4399999999998</v>
      </c>
      <c r="G455" s="20">
        <f t="shared" si="47"/>
        <v>1892.01</v>
      </c>
      <c r="H455" s="20">
        <f t="shared" si="47"/>
        <v>2244.88</v>
      </c>
      <c r="I455" s="20">
        <f t="shared" si="47"/>
        <v>2462.3500000000004</v>
      </c>
      <c r="J455" s="20">
        <f t="shared" si="47"/>
        <v>2554.42</v>
      </c>
      <c r="K455" s="20">
        <f t="shared" si="47"/>
        <v>2560.9900000000002</v>
      </c>
      <c r="L455" s="20">
        <f t="shared" si="47"/>
        <v>2575.0700000000002</v>
      </c>
      <c r="M455" s="20">
        <f t="shared" si="47"/>
        <v>2595.8300000000004</v>
      </c>
      <c r="N455" s="20">
        <f t="shared" si="47"/>
        <v>2583.2000000000003</v>
      </c>
      <c r="O455" s="20">
        <f t="shared" si="47"/>
        <v>2587.9700000000003</v>
      </c>
      <c r="P455" s="20">
        <f t="shared" si="47"/>
        <v>2583.36</v>
      </c>
      <c r="Q455" s="20">
        <f t="shared" si="47"/>
        <v>2551.25</v>
      </c>
      <c r="R455" s="20">
        <f t="shared" si="47"/>
        <v>2545.61</v>
      </c>
      <c r="S455" s="20">
        <f t="shared" si="47"/>
        <v>2554.3700000000003</v>
      </c>
      <c r="T455" s="20">
        <f t="shared" si="47"/>
        <v>2547.8300000000004</v>
      </c>
      <c r="U455" s="20">
        <f t="shared" si="47"/>
        <v>2563.75</v>
      </c>
      <c r="V455" s="20">
        <f t="shared" si="47"/>
        <v>2535.8000000000002</v>
      </c>
      <c r="W455" s="20">
        <f t="shared" si="47"/>
        <v>2423.38</v>
      </c>
      <c r="X455" s="20">
        <f t="shared" si="47"/>
        <v>2290.61</v>
      </c>
      <c r="Y455" s="20">
        <f t="shared" si="47"/>
        <v>1891.8500000000001</v>
      </c>
      <c r="AZ455" s="9"/>
      <c r="BA455" s="9"/>
      <c r="BB455" s="9"/>
      <c r="BC455" s="9"/>
      <c r="BD455" s="9"/>
      <c r="BE455" s="9"/>
      <c r="BF455" s="9"/>
      <c r="BG455" s="9"/>
      <c r="BH455" s="9"/>
      <c r="BI455" s="9"/>
      <c r="BJ455" s="9"/>
      <c r="BK455" s="9"/>
      <c r="BL455" s="9"/>
      <c r="BM455" s="9"/>
      <c r="BN455" s="9"/>
      <c r="BO455" s="9"/>
      <c r="BP455" s="9"/>
      <c r="BQ455" s="9"/>
      <c r="BR455" s="9"/>
      <c r="BS455" s="9"/>
      <c r="BT455" s="9"/>
      <c r="BU455" s="9"/>
      <c r="BV455" s="9"/>
      <c r="BW455" s="9"/>
    </row>
    <row r="456" spans="1:75" ht="12" x14ac:dyDescent="0.2">
      <c r="A456" s="13">
        <v>26</v>
      </c>
      <c r="B456" s="20">
        <f t="shared" si="47"/>
        <v>1896.07</v>
      </c>
      <c r="C456" s="20">
        <f t="shared" si="47"/>
        <v>1869.03</v>
      </c>
      <c r="D456" s="20">
        <f t="shared" si="47"/>
        <v>1818.3700000000001</v>
      </c>
      <c r="E456" s="20">
        <f t="shared" si="47"/>
        <v>1842.7899999999997</v>
      </c>
      <c r="F456" s="20">
        <f t="shared" si="47"/>
        <v>1906.9599999999998</v>
      </c>
      <c r="G456" s="20">
        <f t="shared" si="47"/>
        <v>2062.9500000000003</v>
      </c>
      <c r="H456" s="20">
        <f t="shared" si="47"/>
        <v>2320.1000000000004</v>
      </c>
      <c r="I456" s="20">
        <f t="shared" si="47"/>
        <v>2499.6800000000003</v>
      </c>
      <c r="J456" s="20">
        <f t="shared" si="47"/>
        <v>2581.7600000000002</v>
      </c>
      <c r="K456" s="20">
        <f t="shared" si="47"/>
        <v>2588.63</v>
      </c>
      <c r="L456" s="20">
        <f t="shared" si="47"/>
        <v>2598.1600000000003</v>
      </c>
      <c r="M456" s="20">
        <f t="shared" si="47"/>
        <v>2619.5800000000004</v>
      </c>
      <c r="N456" s="20">
        <f t="shared" si="47"/>
        <v>2608.4</v>
      </c>
      <c r="O456" s="20">
        <f t="shared" si="47"/>
        <v>2611.1600000000003</v>
      </c>
      <c r="P456" s="20">
        <f t="shared" si="47"/>
        <v>2607.92</v>
      </c>
      <c r="Q456" s="20">
        <f t="shared" si="47"/>
        <v>2572.92</v>
      </c>
      <c r="R456" s="20">
        <f t="shared" si="47"/>
        <v>2567.2800000000002</v>
      </c>
      <c r="S456" s="20">
        <f t="shared" si="47"/>
        <v>2579.3700000000003</v>
      </c>
      <c r="T456" s="20">
        <f t="shared" si="47"/>
        <v>2574.2600000000002</v>
      </c>
      <c r="U456" s="20">
        <f t="shared" si="47"/>
        <v>2587.29</v>
      </c>
      <c r="V456" s="20">
        <f t="shared" si="47"/>
        <v>2563.2800000000002</v>
      </c>
      <c r="W456" s="20">
        <f t="shared" si="47"/>
        <v>2416.1600000000003</v>
      </c>
      <c r="X456" s="20">
        <f t="shared" si="47"/>
        <v>2312.54</v>
      </c>
      <c r="Y456" s="20">
        <f t="shared" si="47"/>
        <v>1919.6299999999999</v>
      </c>
      <c r="AZ456" s="9"/>
      <c r="BA456" s="9"/>
      <c r="BB456" s="9"/>
      <c r="BC456" s="9"/>
      <c r="BD456" s="9"/>
      <c r="BE456" s="9"/>
      <c r="BF456" s="9"/>
      <c r="BG456" s="9"/>
      <c r="BH456" s="9"/>
      <c r="BI456" s="9"/>
      <c r="BJ456" s="9"/>
      <c r="BK456" s="9"/>
      <c r="BL456" s="9"/>
      <c r="BM456" s="9"/>
      <c r="BN456" s="9"/>
      <c r="BO456" s="9"/>
      <c r="BP456" s="9"/>
      <c r="BQ456" s="9"/>
      <c r="BR456" s="9"/>
      <c r="BS456" s="9"/>
      <c r="BT456" s="9"/>
      <c r="BU456" s="9"/>
      <c r="BV456" s="9"/>
      <c r="BW456" s="9"/>
    </row>
    <row r="457" spans="1:75" ht="12" x14ac:dyDescent="0.2">
      <c r="A457" s="13">
        <v>27</v>
      </c>
      <c r="B457" s="20">
        <f t="shared" si="47"/>
        <v>1893.95</v>
      </c>
      <c r="C457" s="20">
        <f t="shared" si="47"/>
        <v>1871.6699999999998</v>
      </c>
      <c r="D457" s="20">
        <f t="shared" si="47"/>
        <v>1841.68</v>
      </c>
      <c r="E457" s="20">
        <f t="shared" si="47"/>
        <v>1843.2699999999998</v>
      </c>
      <c r="F457" s="20">
        <f t="shared" si="47"/>
        <v>1923.53</v>
      </c>
      <c r="G457" s="20">
        <f t="shared" si="47"/>
        <v>2030.3500000000001</v>
      </c>
      <c r="H457" s="20">
        <f t="shared" si="47"/>
        <v>2287.23</v>
      </c>
      <c r="I457" s="20">
        <f t="shared" si="47"/>
        <v>2524.23</v>
      </c>
      <c r="J457" s="20">
        <f t="shared" si="47"/>
        <v>2603.23</v>
      </c>
      <c r="K457" s="20">
        <f t="shared" si="47"/>
        <v>2604.8000000000002</v>
      </c>
      <c r="L457" s="20">
        <f t="shared" si="47"/>
        <v>2618.42</v>
      </c>
      <c r="M457" s="20">
        <f t="shared" si="47"/>
        <v>2646.96</v>
      </c>
      <c r="N457" s="20">
        <f t="shared" si="47"/>
        <v>2638.7400000000002</v>
      </c>
      <c r="O457" s="20">
        <f t="shared" si="47"/>
        <v>2641.65</v>
      </c>
      <c r="P457" s="20">
        <f t="shared" si="47"/>
        <v>2638.28</v>
      </c>
      <c r="Q457" s="20">
        <f t="shared" si="47"/>
        <v>2628.69</v>
      </c>
      <c r="R457" s="20">
        <f t="shared" si="47"/>
        <v>2587.8300000000004</v>
      </c>
      <c r="S457" s="20">
        <f t="shared" si="47"/>
        <v>2597.73</v>
      </c>
      <c r="T457" s="20">
        <f t="shared" si="47"/>
        <v>2593.4500000000003</v>
      </c>
      <c r="U457" s="20">
        <f t="shared" si="47"/>
        <v>2608.36</v>
      </c>
      <c r="V457" s="20">
        <f t="shared" si="47"/>
        <v>2575.69</v>
      </c>
      <c r="W457" s="20">
        <f t="shared" si="47"/>
        <v>2463.3300000000004</v>
      </c>
      <c r="X457" s="20">
        <f t="shared" si="47"/>
        <v>2306.4300000000003</v>
      </c>
      <c r="Y457" s="20">
        <f t="shared" si="47"/>
        <v>2001.86</v>
      </c>
      <c r="AZ457" s="9"/>
      <c r="BA457" s="9"/>
      <c r="BB457" s="9"/>
      <c r="BC457" s="9"/>
      <c r="BD457" s="9"/>
      <c r="BE457" s="9"/>
      <c r="BF457" s="9"/>
      <c r="BG457" s="9"/>
      <c r="BH457" s="9"/>
      <c r="BI457" s="9"/>
      <c r="BJ457" s="9"/>
      <c r="BK457" s="9"/>
      <c r="BL457" s="9"/>
      <c r="BM457" s="9"/>
      <c r="BN457" s="9"/>
      <c r="BO457" s="9"/>
      <c r="BP457" s="9"/>
      <c r="BQ457" s="9"/>
      <c r="BR457" s="9"/>
      <c r="BS457" s="9"/>
      <c r="BT457" s="9"/>
      <c r="BU457" s="9"/>
      <c r="BV457" s="9"/>
      <c r="BW457" s="9"/>
    </row>
    <row r="458" spans="1:75" ht="12" x14ac:dyDescent="0.2">
      <c r="A458" s="13">
        <v>28</v>
      </c>
      <c r="B458" s="20">
        <f t="shared" si="47"/>
        <v>2005.99</v>
      </c>
      <c r="C458" s="20">
        <f t="shared" si="47"/>
        <v>1900.39</v>
      </c>
      <c r="D458" s="20">
        <f t="shared" si="47"/>
        <v>1859.76</v>
      </c>
      <c r="E458" s="20">
        <f t="shared" si="47"/>
        <v>1837.6200000000001</v>
      </c>
      <c r="F458" s="20">
        <f t="shared" si="47"/>
        <v>1873.45</v>
      </c>
      <c r="G458" s="20">
        <f t="shared" si="47"/>
        <v>1911.1000000000001</v>
      </c>
      <c r="H458" s="20">
        <f t="shared" si="47"/>
        <v>2006.95</v>
      </c>
      <c r="I458" s="20">
        <f t="shared" si="47"/>
        <v>2225.5</v>
      </c>
      <c r="J458" s="20">
        <f t="shared" si="47"/>
        <v>2346.2400000000002</v>
      </c>
      <c r="K458" s="20">
        <f t="shared" si="47"/>
        <v>2488.73</v>
      </c>
      <c r="L458" s="20">
        <f t="shared" si="47"/>
        <v>2517.67</v>
      </c>
      <c r="M458" s="20">
        <f t="shared" si="47"/>
        <v>2521.84</v>
      </c>
      <c r="N458" s="20">
        <f t="shared" si="47"/>
        <v>2520.02</v>
      </c>
      <c r="O458" s="20">
        <f t="shared" si="47"/>
        <v>2519.9500000000003</v>
      </c>
      <c r="P458" s="20">
        <f t="shared" si="47"/>
        <v>2521.5</v>
      </c>
      <c r="Q458" s="20">
        <f t="shared" si="47"/>
        <v>2486.6400000000003</v>
      </c>
      <c r="R458" s="20">
        <f t="shared" si="47"/>
        <v>2495.8500000000004</v>
      </c>
      <c r="S458" s="20">
        <f t="shared" si="47"/>
        <v>2519.84</v>
      </c>
      <c r="T458" s="20">
        <f t="shared" si="47"/>
        <v>2517.8500000000004</v>
      </c>
      <c r="U458" s="20">
        <f t="shared" si="47"/>
        <v>2513.65</v>
      </c>
      <c r="V458" s="20">
        <f t="shared" si="47"/>
        <v>2513.2400000000002</v>
      </c>
      <c r="W458" s="20">
        <f t="shared" si="47"/>
        <v>2373.27</v>
      </c>
      <c r="X458" s="20">
        <f t="shared" si="47"/>
        <v>2265.5800000000004</v>
      </c>
      <c r="Y458" s="20">
        <f t="shared" si="47"/>
        <v>2004.55</v>
      </c>
      <c r="AZ458" s="9"/>
      <c r="BA458" s="9"/>
      <c r="BB458" s="9"/>
      <c r="BC458" s="9"/>
      <c r="BD458" s="9"/>
      <c r="BE458" s="9"/>
      <c r="BF458" s="9"/>
      <c r="BG458" s="9"/>
      <c r="BH458" s="9"/>
      <c r="BI458" s="9"/>
      <c r="BJ458" s="9"/>
      <c r="BK458" s="9"/>
      <c r="BL458" s="9"/>
      <c r="BM458" s="9"/>
      <c r="BN458" s="9"/>
      <c r="BO458" s="9"/>
      <c r="BP458" s="9"/>
      <c r="BQ458" s="9"/>
      <c r="BR458" s="9"/>
      <c r="BS458" s="9"/>
      <c r="BT458" s="9"/>
      <c r="BU458" s="9"/>
      <c r="BV458" s="9"/>
      <c r="BW458" s="9"/>
    </row>
    <row r="459" spans="1:75" ht="12" x14ac:dyDescent="0.2">
      <c r="A459" s="13">
        <v>29</v>
      </c>
      <c r="B459" s="20">
        <f t="shared" si="47"/>
        <v>1962.8500000000001</v>
      </c>
      <c r="C459" s="20">
        <f t="shared" si="47"/>
        <v>1885.05</v>
      </c>
      <c r="D459" s="20">
        <f t="shared" si="47"/>
        <v>1818.9999999999998</v>
      </c>
      <c r="E459" s="20">
        <f t="shared" si="47"/>
        <v>1822.68</v>
      </c>
      <c r="F459" s="20">
        <f t="shared" si="47"/>
        <v>1866.93</v>
      </c>
      <c r="G459" s="20">
        <f t="shared" si="47"/>
        <v>1898.2099999999998</v>
      </c>
      <c r="H459" s="20">
        <f t="shared" si="47"/>
        <v>1962.11</v>
      </c>
      <c r="I459" s="20">
        <f t="shared" si="47"/>
        <v>2092.4500000000003</v>
      </c>
      <c r="J459" s="20">
        <f t="shared" si="47"/>
        <v>2283.46</v>
      </c>
      <c r="K459" s="20">
        <f t="shared" si="47"/>
        <v>2381.0700000000002</v>
      </c>
      <c r="L459" s="20">
        <f t="shared" si="47"/>
        <v>2494.0700000000002</v>
      </c>
      <c r="M459" s="20">
        <f t="shared" si="47"/>
        <v>2508.1400000000003</v>
      </c>
      <c r="N459" s="20">
        <f t="shared" si="47"/>
        <v>2507.3500000000004</v>
      </c>
      <c r="O459" s="20">
        <f t="shared" si="47"/>
        <v>2509.2600000000002</v>
      </c>
      <c r="P459" s="20">
        <f t="shared" si="47"/>
        <v>2508.96</v>
      </c>
      <c r="Q459" s="20">
        <f t="shared" si="47"/>
        <v>2472.1200000000003</v>
      </c>
      <c r="R459" s="20">
        <f t="shared" si="47"/>
        <v>2483.98</v>
      </c>
      <c r="S459" s="20">
        <f t="shared" si="47"/>
        <v>2513.6600000000003</v>
      </c>
      <c r="T459" s="20">
        <f t="shared" si="47"/>
        <v>2519.13</v>
      </c>
      <c r="U459" s="20">
        <f t="shared" si="47"/>
        <v>2522.9500000000003</v>
      </c>
      <c r="V459" s="20">
        <f t="shared" si="47"/>
        <v>2524.61</v>
      </c>
      <c r="W459" s="20">
        <f t="shared" si="47"/>
        <v>2416.38</v>
      </c>
      <c r="X459" s="20">
        <f t="shared" si="47"/>
        <v>2249.2200000000003</v>
      </c>
      <c r="Y459" s="20">
        <f t="shared" si="47"/>
        <v>1975.9199999999998</v>
      </c>
      <c r="Z459" s="4">
        <f>IFERROR(Y459,"скрыть")</f>
        <v>1975.9199999999998</v>
      </c>
      <c r="AZ459" s="9"/>
      <c r="BA459" s="9"/>
      <c r="BB459" s="9"/>
      <c r="BC459" s="9"/>
      <c r="BD459" s="9"/>
      <c r="BE459" s="9"/>
      <c r="BF459" s="9"/>
      <c r="BG459" s="9"/>
      <c r="BH459" s="9"/>
      <c r="BI459" s="9"/>
      <c r="BJ459" s="9"/>
      <c r="BK459" s="9"/>
      <c r="BL459" s="9"/>
      <c r="BM459" s="9"/>
      <c r="BN459" s="9"/>
      <c r="BO459" s="9"/>
      <c r="BP459" s="9"/>
      <c r="BQ459" s="9"/>
      <c r="BR459" s="9"/>
      <c r="BS459" s="9"/>
      <c r="BT459" s="9"/>
      <c r="BU459" s="9"/>
      <c r="BV459" s="9"/>
      <c r="BW459" s="9"/>
    </row>
    <row r="460" spans="1:75" ht="12" x14ac:dyDescent="0.2">
      <c r="A460" s="13">
        <v>30</v>
      </c>
      <c r="B460" s="20">
        <f t="shared" si="47"/>
        <v>1895.8700000000001</v>
      </c>
      <c r="C460" s="20">
        <f t="shared" si="47"/>
        <v>1836.1899999999998</v>
      </c>
      <c r="D460" s="20">
        <f t="shared" si="47"/>
        <v>1782.24</v>
      </c>
      <c r="E460" s="20">
        <f t="shared" si="47"/>
        <v>1781.28</v>
      </c>
      <c r="F460" s="20">
        <f t="shared" si="47"/>
        <v>1827.05</v>
      </c>
      <c r="G460" s="20">
        <f t="shared" si="47"/>
        <v>1932.7099999999998</v>
      </c>
      <c r="H460" s="20">
        <f t="shared" si="47"/>
        <v>2216.4</v>
      </c>
      <c r="I460" s="20">
        <f t="shared" si="47"/>
        <v>2374.75</v>
      </c>
      <c r="J460" s="20">
        <f t="shared" si="47"/>
        <v>2510.84</v>
      </c>
      <c r="K460" s="20">
        <f t="shared" si="47"/>
        <v>2508.7600000000002</v>
      </c>
      <c r="L460" s="20">
        <f t="shared" si="47"/>
        <v>2518.4</v>
      </c>
      <c r="M460" s="20">
        <f t="shared" si="47"/>
        <v>2545.34</v>
      </c>
      <c r="N460" s="20">
        <f t="shared" si="47"/>
        <v>2540.09</v>
      </c>
      <c r="O460" s="20">
        <f t="shared" si="47"/>
        <v>2547.2200000000003</v>
      </c>
      <c r="P460" s="20">
        <f t="shared" si="47"/>
        <v>2539.88</v>
      </c>
      <c r="Q460" s="20">
        <f t="shared" si="47"/>
        <v>2533.48</v>
      </c>
      <c r="R460" s="20">
        <f t="shared" si="47"/>
        <v>2498.15</v>
      </c>
      <c r="S460" s="20">
        <f t="shared" si="47"/>
        <v>2507.59</v>
      </c>
      <c r="T460" s="20">
        <f t="shared" si="47"/>
        <v>2512.8300000000004</v>
      </c>
      <c r="U460" s="20">
        <f t="shared" si="47"/>
        <v>2524.4900000000002</v>
      </c>
      <c r="V460" s="20">
        <f t="shared" si="47"/>
        <v>2483.98</v>
      </c>
      <c r="W460" s="20">
        <f t="shared" si="47"/>
        <v>2323.71</v>
      </c>
      <c r="X460" s="20">
        <f t="shared" si="47"/>
        <v>2174.69</v>
      </c>
      <c r="Y460" s="20">
        <f t="shared" si="47"/>
        <v>1885.8500000000001</v>
      </c>
      <c r="Z460" s="4">
        <f>IFERROR(Y460,"скрыть")</f>
        <v>1885.8500000000001</v>
      </c>
      <c r="AZ460" s="9"/>
      <c r="BA460" s="9"/>
      <c r="BB460" s="9"/>
      <c r="BC460" s="9"/>
      <c r="BD460" s="9"/>
      <c r="BE460" s="9"/>
      <c r="BF460" s="9"/>
      <c r="BG460" s="9"/>
      <c r="BH460" s="9"/>
      <c r="BI460" s="9"/>
      <c r="BJ460" s="9"/>
      <c r="BK460" s="9"/>
      <c r="BL460" s="9"/>
      <c r="BM460" s="9"/>
      <c r="BN460" s="9"/>
      <c r="BO460" s="9"/>
      <c r="BP460" s="9"/>
      <c r="BQ460" s="9"/>
      <c r="BR460" s="9"/>
      <c r="BS460" s="9"/>
      <c r="BT460" s="9"/>
      <c r="BU460" s="9"/>
      <c r="BV460" s="9"/>
      <c r="BW460" s="9"/>
    </row>
    <row r="461" spans="1:75" ht="12" x14ac:dyDescent="0.2">
      <c r="A461" s="13">
        <v>31</v>
      </c>
      <c r="B461" s="20">
        <f t="shared" si="47"/>
        <v>1785.86</v>
      </c>
      <c r="C461" s="20">
        <f t="shared" si="47"/>
        <v>1761.57</v>
      </c>
      <c r="D461" s="20">
        <f t="shared" si="47"/>
        <v>1749.6899999999998</v>
      </c>
      <c r="E461" s="20">
        <f t="shared" si="47"/>
        <v>1746.9999999999998</v>
      </c>
      <c r="F461" s="20">
        <f t="shared" si="47"/>
        <v>1788.11</v>
      </c>
      <c r="G461" s="20">
        <f t="shared" si="47"/>
        <v>1803.84</v>
      </c>
      <c r="H461" s="20">
        <f t="shared" si="47"/>
        <v>2034.51</v>
      </c>
      <c r="I461" s="20">
        <f t="shared" si="47"/>
        <v>2261.9900000000002</v>
      </c>
      <c r="J461" s="20">
        <f t="shared" si="47"/>
        <v>2313.86</v>
      </c>
      <c r="K461" s="20">
        <f t="shared" si="47"/>
        <v>2323.9100000000003</v>
      </c>
      <c r="L461" s="20">
        <f t="shared" si="47"/>
        <v>2337.48</v>
      </c>
      <c r="M461" s="20">
        <f t="shared" si="47"/>
        <v>2369.3300000000004</v>
      </c>
      <c r="N461" s="20">
        <f t="shared" si="47"/>
        <v>2354.48</v>
      </c>
      <c r="O461" s="20">
        <f t="shared" si="47"/>
        <v>2359.61</v>
      </c>
      <c r="P461" s="20">
        <f t="shared" si="47"/>
        <v>2353.54</v>
      </c>
      <c r="Q461" s="20">
        <f t="shared" si="47"/>
        <v>2346.2200000000003</v>
      </c>
      <c r="R461" s="20">
        <f t="shared" si="47"/>
        <v>2306.19</v>
      </c>
      <c r="S461" s="20">
        <f t="shared" si="47"/>
        <v>2316.9700000000003</v>
      </c>
      <c r="T461" s="20">
        <f t="shared" si="47"/>
        <v>2329.2000000000003</v>
      </c>
      <c r="U461" s="20">
        <f t="shared" si="47"/>
        <v>2345.48</v>
      </c>
      <c r="V461" s="20">
        <f t="shared" si="47"/>
        <v>2315.36</v>
      </c>
      <c r="W461" s="20">
        <f t="shared" si="47"/>
        <v>2238.6800000000003</v>
      </c>
      <c r="X461" s="20">
        <f t="shared" si="47"/>
        <v>2012.5199999999998</v>
      </c>
      <c r="Y461" s="20">
        <f t="shared" si="47"/>
        <v>1802.1299999999999</v>
      </c>
      <c r="Z461" s="4">
        <f>IFERROR(Y461,"скрыть")</f>
        <v>1802.1299999999999</v>
      </c>
      <c r="AZ461" s="9"/>
      <c r="BA461" s="9"/>
      <c r="BB461" s="9"/>
      <c r="BC461" s="9"/>
      <c r="BD461" s="9"/>
      <c r="BE461" s="9"/>
      <c r="BF461" s="9"/>
      <c r="BG461" s="9"/>
      <c r="BH461" s="9"/>
      <c r="BI461" s="9"/>
      <c r="BJ461" s="9"/>
      <c r="BK461" s="9"/>
      <c r="BL461" s="9"/>
      <c r="BM461" s="9"/>
      <c r="BN461" s="9"/>
      <c r="BO461" s="9"/>
      <c r="BP461" s="9"/>
      <c r="BQ461" s="9"/>
      <c r="BR461" s="9"/>
      <c r="BS461" s="9"/>
      <c r="BT461" s="9"/>
      <c r="BU461" s="9"/>
      <c r="BV461" s="9"/>
      <c r="BW461" s="9"/>
    </row>
    <row r="462" spans="1:75" x14ac:dyDescent="0.2">
      <c r="A462" s="71"/>
      <c r="B462" s="72" t="s">
        <v>91</v>
      </c>
      <c r="C462" s="72"/>
      <c r="D462" s="72"/>
      <c r="E462" s="72"/>
      <c r="F462" s="72"/>
      <c r="G462" s="72"/>
      <c r="H462" s="72"/>
      <c r="I462" s="72"/>
      <c r="J462" s="72"/>
      <c r="K462" s="72"/>
      <c r="L462" s="72"/>
      <c r="M462" s="72"/>
      <c r="N462" s="72"/>
      <c r="O462" s="72"/>
      <c r="P462" s="72"/>
      <c r="Q462" s="72"/>
      <c r="R462" s="72"/>
      <c r="S462" s="72"/>
      <c r="T462" s="72"/>
      <c r="U462" s="72"/>
      <c r="V462" s="72"/>
      <c r="W462" s="72"/>
      <c r="X462" s="72"/>
      <c r="Y462" s="72"/>
      <c r="AZ462" s="9"/>
      <c r="BA462" s="9"/>
      <c r="BB462" s="9"/>
      <c r="BC462" s="9"/>
      <c r="BD462" s="9"/>
      <c r="BE462" s="9"/>
      <c r="BF462" s="9"/>
      <c r="BG462" s="9"/>
      <c r="BH462" s="9"/>
      <c r="BI462" s="9"/>
      <c r="BJ462" s="9"/>
      <c r="BK462" s="9"/>
      <c r="BL462" s="9"/>
      <c r="BM462" s="9"/>
      <c r="BN462" s="9"/>
      <c r="BO462" s="9"/>
      <c r="BP462" s="9"/>
      <c r="BQ462" s="9"/>
      <c r="BR462" s="9"/>
      <c r="BS462" s="9"/>
      <c r="BT462" s="9"/>
      <c r="BU462" s="9"/>
      <c r="BV462" s="9"/>
      <c r="BW462" s="9"/>
    </row>
    <row r="463" spans="1:75" x14ac:dyDescent="0.2">
      <c r="A463" s="71"/>
      <c r="B463" s="72"/>
      <c r="C463" s="72"/>
      <c r="D463" s="72"/>
      <c r="E463" s="72"/>
      <c r="F463" s="72"/>
      <c r="G463" s="72"/>
      <c r="H463" s="72"/>
      <c r="I463" s="72"/>
      <c r="J463" s="72"/>
      <c r="K463" s="72"/>
      <c r="L463" s="72"/>
      <c r="M463" s="72"/>
      <c r="N463" s="72"/>
      <c r="O463" s="72"/>
      <c r="P463" s="72"/>
      <c r="Q463" s="72"/>
      <c r="R463" s="72"/>
      <c r="S463" s="72"/>
      <c r="T463" s="72"/>
      <c r="U463" s="72"/>
      <c r="V463" s="72"/>
      <c r="W463" s="72"/>
      <c r="X463" s="72"/>
      <c r="Y463" s="72"/>
      <c r="AZ463" s="9"/>
      <c r="BA463" s="9"/>
      <c r="BB463" s="9"/>
      <c r="BC463" s="9"/>
      <c r="BD463" s="9"/>
      <c r="BE463" s="9"/>
      <c r="BF463" s="9"/>
      <c r="BG463" s="9"/>
      <c r="BH463" s="9"/>
      <c r="BI463" s="9"/>
      <c r="BJ463" s="9"/>
      <c r="BK463" s="9"/>
      <c r="BL463" s="9"/>
      <c r="BM463" s="9"/>
      <c r="BN463" s="9"/>
      <c r="BO463" s="9"/>
      <c r="BP463" s="9"/>
      <c r="BQ463" s="9"/>
      <c r="BR463" s="9"/>
      <c r="BS463" s="9"/>
      <c r="BT463" s="9"/>
      <c r="BU463" s="9"/>
      <c r="BV463" s="9"/>
      <c r="BW463" s="9"/>
    </row>
    <row r="464" spans="1:75" s="7" customFormat="1" ht="32.65" customHeight="1" x14ac:dyDescent="0.2">
      <c r="A464" s="11" t="s">
        <v>64</v>
      </c>
      <c r="B464" s="12" t="s">
        <v>65</v>
      </c>
      <c r="C464" s="12" t="s">
        <v>66</v>
      </c>
      <c r="D464" s="12" t="s">
        <v>67</v>
      </c>
      <c r="E464" s="12" t="s">
        <v>68</v>
      </c>
      <c r="F464" s="12" t="s">
        <v>69</v>
      </c>
      <c r="G464" s="12" t="s">
        <v>70</v>
      </c>
      <c r="H464" s="12" t="s">
        <v>71</v>
      </c>
      <c r="I464" s="12" t="s">
        <v>72</v>
      </c>
      <c r="J464" s="12" t="s">
        <v>73</v>
      </c>
      <c r="K464" s="12" t="s">
        <v>74</v>
      </c>
      <c r="L464" s="12" t="s">
        <v>75</v>
      </c>
      <c r="M464" s="12" t="s">
        <v>76</v>
      </c>
      <c r="N464" s="12" t="s">
        <v>77</v>
      </c>
      <c r="O464" s="12" t="s">
        <v>78</v>
      </c>
      <c r="P464" s="12" t="s">
        <v>79</v>
      </c>
      <c r="Q464" s="12" t="s">
        <v>80</v>
      </c>
      <c r="R464" s="12" t="s">
        <v>81</v>
      </c>
      <c r="S464" s="12" t="s">
        <v>82</v>
      </c>
      <c r="T464" s="12" t="s">
        <v>83</v>
      </c>
      <c r="U464" s="12" t="s">
        <v>84</v>
      </c>
      <c r="V464" s="12" t="s">
        <v>85</v>
      </c>
      <c r="W464" s="12" t="s">
        <v>86</v>
      </c>
      <c r="X464" s="12" t="s">
        <v>87</v>
      </c>
      <c r="Y464" s="12" t="s">
        <v>88</v>
      </c>
      <c r="Z464" s="6"/>
      <c r="AZ464" s="9"/>
      <c r="BA464" s="9"/>
      <c r="BB464" s="9"/>
      <c r="BC464" s="9"/>
      <c r="BD464" s="9"/>
      <c r="BE464" s="9"/>
      <c r="BF464" s="9"/>
      <c r="BG464" s="9"/>
      <c r="BH464" s="9"/>
      <c r="BI464" s="9"/>
      <c r="BJ464" s="9"/>
      <c r="BK464" s="9"/>
      <c r="BL464" s="9"/>
      <c r="BM464" s="9"/>
      <c r="BN464" s="9"/>
      <c r="BO464" s="9"/>
      <c r="BP464" s="9"/>
      <c r="BQ464" s="9"/>
      <c r="BR464" s="9"/>
      <c r="BS464" s="9"/>
      <c r="BT464" s="9"/>
      <c r="BU464" s="9"/>
      <c r="BV464" s="9"/>
      <c r="BW464" s="9"/>
    </row>
    <row r="465" spans="1:75" ht="12" x14ac:dyDescent="0.2">
      <c r="A465" s="13">
        <v>1</v>
      </c>
      <c r="B465" s="20">
        <f>B363</f>
        <v>1860.6000000000001</v>
      </c>
      <c r="C465" s="20">
        <f t="shared" ref="C465:Y465" si="48">C363</f>
        <v>1806.49</v>
      </c>
      <c r="D465" s="20">
        <f t="shared" si="48"/>
        <v>1850.3799999999999</v>
      </c>
      <c r="E465" s="20">
        <f t="shared" si="48"/>
        <v>1801.47</v>
      </c>
      <c r="F465" s="20">
        <f t="shared" si="48"/>
        <v>1778.55</v>
      </c>
      <c r="G465" s="20">
        <f t="shared" si="48"/>
        <v>1777.95</v>
      </c>
      <c r="H465" s="20">
        <f t="shared" si="48"/>
        <v>1780.1699999999998</v>
      </c>
      <c r="I465" s="20">
        <f t="shared" si="48"/>
        <v>1762.1499999999999</v>
      </c>
      <c r="J465" s="20">
        <f t="shared" si="48"/>
        <v>1723.36</v>
      </c>
      <c r="K465" s="20">
        <f t="shared" si="48"/>
        <v>1750.7699999999998</v>
      </c>
      <c r="L465" s="20">
        <f t="shared" si="48"/>
        <v>1850.5399999999997</v>
      </c>
      <c r="M465" s="20">
        <f t="shared" si="48"/>
        <v>1867.64</v>
      </c>
      <c r="N465" s="20">
        <f t="shared" si="48"/>
        <v>1950.7699999999998</v>
      </c>
      <c r="O465" s="20">
        <f t="shared" si="48"/>
        <v>1987.3</v>
      </c>
      <c r="P465" s="20">
        <f t="shared" si="48"/>
        <v>1959.0399999999997</v>
      </c>
      <c r="Q465" s="20">
        <f t="shared" si="48"/>
        <v>2047.16</v>
      </c>
      <c r="R465" s="20">
        <f t="shared" si="48"/>
        <v>2157.29</v>
      </c>
      <c r="S465" s="20">
        <f t="shared" si="48"/>
        <v>2184.5100000000002</v>
      </c>
      <c r="T465" s="20">
        <f t="shared" si="48"/>
        <v>2187.5300000000002</v>
      </c>
      <c r="U465" s="20">
        <f t="shared" si="48"/>
        <v>2187.38</v>
      </c>
      <c r="V465" s="20">
        <f t="shared" si="48"/>
        <v>2202.3300000000004</v>
      </c>
      <c r="W465" s="20">
        <f t="shared" si="48"/>
        <v>2185.63</v>
      </c>
      <c r="X465" s="20">
        <f t="shared" si="48"/>
        <v>1951.03</v>
      </c>
      <c r="Y465" s="20">
        <f t="shared" si="48"/>
        <v>1781.7699999999998</v>
      </c>
      <c r="AZ465" s="9"/>
      <c r="BA465" s="9"/>
      <c r="BB465" s="9"/>
      <c r="BC465" s="9"/>
      <c r="BD465" s="9"/>
      <c r="BE465" s="9"/>
      <c r="BF465" s="9"/>
      <c r="BG465" s="9"/>
      <c r="BH465" s="9"/>
      <c r="BI465" s="9"/>
      <c r="BJ465" s="9"/>
      <c r="BK465" s="9"/>
      <c r="BL465" s="9"/>
      <c r="BM465" s="9"/>
      <c r="BN465" s="9"/>
      <c r="BO465" s="9"/>
      <c r="BP465" s="9"/>
      <c r="BQ465" s="9"/>
      <c r="BR465" s="9"/>
      <c r="BS465" s="9"/>
      <c r="BT465" s="9"/>
      <c r="BU465" s="9"/>
      <c r="BV465" s="9"/>
      <c r="BW465" s="9"/>
    </row>
    <row r="466" spans="1:75" ht="12" x14ac:dyDescent="0.2">
      <c r="A466" s="13">
        <v>2</v>
      </c>
      <c r="B466" s="20">
        <f t="shared" ref="B466:Y476" si="49">B364</f>
        <v>1757.2299999999998</v>
      </c>
      <c r="C466" s="20">
        <f t="shared" si="49"/>
        <v>1686.34</v>
      </c>
      <c r="D466" s="20">
        <f t="shared" si="49"/>
        <v>1644.14</v>
      </c>
      <c r="E466" s="20">
        <f t="shared" si="49"/>
        <v>1627.91</v>
      </c>
      <c r="F466" s="20">
        <f t="shared" si="49"/>
        <v>1642.62</v>
      </c>
      <c r="G466" s="20">
        <f t="shared" si="49"/>
        <v>1659.6699999999998</v>
      </c>
      <c r="H466" s="20">
        <f t="shared" si="49"/>
        <v>1669.85</v>
      </c>
      <c r="I466" s="20">
        <f t="shared" si="49"/>
        <v>1700.8799999999999</v>
      </c>
      <c r="J466" s="20">
        <f t="shared" si="49"/>
        <v>1819.6299999999999</v>
      </c>
      <c r="K466" s="20">
        <f t="shared" si="49"/>
        <v>1980.76</v>
      </c>
      <c r="L466" s="20">
        <f t="shared" si="49"/>
        <v>2235.9900000000002</v>
      </c>
      <c r="M466" s="20">
        <f t="shared" si="49"/>
        <v>2295.86</v>
      </c>
      <c r="N466" s="20">
        <f t="shared" si="49"/>
        <v>2291.7600000000002</v>
      </c>
      <c r="O466" s="20">
        <f t="shared" si="49"/>
        <v>2300.92</v>
      </c>
      <c r="P466" s="20">
        <f t="shared" si="49"/>
        <v>2257.59</v>
      </c>
      <c r="Q466" s="20">
        <f t="shared" si="49"/>
        <v>2307.5500000000002</v>
      </c>
      <c r="R466" s="20">
        <f t="shared" si="49"/>
        <v>2335.0300000000002</v>
      </c>
      <c r="S466" s="20">
        <f t="shared" si="49"/>
        <v>2344.29</v>
      </c>
      <c r="T466" s="20">
        <f t="shared" si="49"/>
        <v>2344.7800000000002</v>
      </c>
      <c r="U466" s="20">
        <f t="shared" si="49"/>
        <v>2342.0300000000002</v>
      </c>
      <c r="V466" s="20">
        <f t="shared" si="49"/>
        <v>2344</v>
      </c>
      <c r="W466" s="20">
        <f t="shared" si="49"/>
        <v>2326.23</v>
      </c>
      <c r="X466" s="20">
        <f t="shared" si="49"/>
        <v>2155.1000000000004</v>
      </c>
      <c r="Y466" s="20">
        <f t="shared" si="49"/>
        <v>1864.2699999999998</v>
      </c>
      <c r="AZ466" s="9"/>
      <c r="BA466" s="9"/>
      <c r="BB466" s="9"/>
      <c r="BC466" s="9"/>
      <c r="BD466" s="9"/>
      <c r="BE466" s="9"/>
      <c r="BF466" s="9"/>
      <c r="BG466" s="9"/>
      <c r="BH466" s="9"/>
      <c r="BI466" s="9"/>
      <c r="BJ466" s="9"/>
      <c r="BK466" s="9"/>
      <c r="BL466" s="9"/>
      <c r="BM466" s="9"/>
      <c r="BN466" s="9"/>
      <c r="BO466" s="9"/>
      <c r="BP466" s="9"/>
      <c r="BQ466" s="9"/>
      <c r="BR466" s="9"/>
      <c r="BS466" s="9"/>
      <c r="BT466" s="9"/>
      <c r="BU466" s="9"/>
      <c r="BV466" s="9"/>
      <c r="BW466" s="9"/>
    </row>
    <row r="467" spans="1:75" ht="12" x14ac:dyDescent="0.2">
      <c r="A467" s="13">
        <v>3</v>
      </c>
      <c r="B467" s="20">
        <f t="shared" si="49"/>
        <v>1800.14</v>
      </c>
      <c r="C467" s="20">
        <f t="shared" si="49"/>
        <v>1732.29</v>
      </c>
      <c r="D467" s="20">
        <f t="shared" si="49"/>
        <v>1683.3</v>
      </c>
      <c r="E467" s="20">
        <f t="shared" si="49"/>
        <v>1644.7099999999998</v>
      </c>
      <c r="F467" s="20">
        <f t="shared" si="49"/>
        <v>1689.41</v>
      </c>
      <c r="G467" s="20">
        <f t="shared" si="49"/>
        <v>1705.7499999999998</v>
      </c>
      <c r="H467" s="20">
        <f t="shared" si="49"/>
        <v>1729.04</v>
      </c>
      <c r="I467" s="20">
        <f t="shared" si="49"/>
        <v>1774.34</v>
      </c>
      <c r="J467" s="20">
        <f t="shared" si="49"/>
        <v>1999.6699999999998</v>
      </c>
      <c r="K467" s="20">
        <f t="shared" si="49"/>
        <v>2274.75</v>
      </c>
      <c r="L467" s="20">
        <f t="shared" si="49"/>
        <v>2317.5500000000002</v>
      </c>
      <c r="M467" s="20">
        <f t="shared" si="49"/>
        <v>2333.71</v>
      </c>
      <c r="N467" s="20">
        <f t="shared" si="49"/>
        <v>2337.73</v>
      </c>
      <c r="O467" s="20">
        <f t="shared" si="49"/>
        <v>2341.09</v>
      </c>
      <c r="P467" s="20">
        <f t="shared" si="49"/>
        <v>2312.1000000000004</v>
      </c>
      <c r="Q467" s="20">
        <f t="shared" si="49"/>
        <v>2317.8500000000004</v>
      </c>
      <c r="R467" s="20">
        <f t="shared" si="49"/>
        <v>2342.04</v>
      </c>
      <c r="S467" s="20">
        <f t="shared" si="49"/>
        <v>2352.9900000000002</v>
      </c>
      <c r="T467" s="20">
        <f t="shared" si="49"/>
        <v>2349.84</v>
      </c>
      <c r="U467" s="20">
        <f t="shared" si="49"/>
        <v>2344.71</v>
      </c>
      <c r="V467" s="20">
        <f t="shared" si="49"/>
        <v>2345.2600000000002</v>
      </c>
      <c r="W467" s="20">
        <f t="shared" si="49"/>
        <v>2292.31</v>
      </c>
      <c r="X467" s="20">
        <f t="shared" si="49"/>
        <v>1973.61</v>
      </c>
      <c r="Y467" s="20">
        <f t="shared" si="49"/>
        <v>1746.8300000000002</v>
      </c>
      <c r="AZ467" s="9"/>
      <c r="BA467" s="9"/>
      <c r="BB467" s="9"/>
      <c r="BC467" s="9"/>
      <c r="BD467" s="9"/>
      <c r="BE467" s="9"/>
      <c r="BF467" s="9"/>
      <c r="BG467" s="9"/>
      <c r="BH467" s="9"/>
      <c r="BI467" s="9"/>
      <c r="BJ467" s="9"/>
      <c r="BK467" s="9"/>
      <c r="BL467" s="9"/>
      <c r="BM467" s="9"/>
      <c r="BN467" s="9"/>
      <c r="BO467" s="9"/>
      <c r="BP467" s="9"/>
      <c r="BQ467" s="9"/>
      <c r="BR467" s="9"/>
      <c r="BS467" s="9"/>
      <c r="BT467" s="9"/>
      <c r="BU467" s="9"/>
      <c r="BV467" s="9"/>
      <c r="BW467" s="9"/>
    </row>
    <row r="468" spans="1:75" ht="12" x14ac:dyDescent="0.2">
      <c r="A468" s="13">
        <v>4</v>
      </c>
      <c r="B468" s="20">
        <f t="shared" si="49"/>
        <v>1728.7299999999998</v>
      </c>
      <c r="C468" s="20">
        <f t="shared" si="49"/>
        <v>1666.41</v>
      </c>
      <c r="D468" s="20">
        <f t="shared" si="49"/>
        <v>1631.03</v>
      </c>
      <c r="E468" s="20">
        <f t="shared" si="49"/>
        <v>1599.54</v>
      </c>
      <c r="F468" s="20">
        <f t="shared" si="49"/>
        <v>1646.8999999999999</v>
      </c>
      <c r="G468" s="20">
        <f t="shared" si="49"/>
        <v>1681.74</v>
      </c>
      <c r="H468" s="20">
        <f t="shared" si="49"/>
        <v>1724.99</v>
      </c>
      <c r="I468" s="20">
        <f t="shared" si="49"/>
        <v>1831.24</v>
      </c>
      <c r="J468" s="20">
        <f t="shared" si="49"/>
        <v>2067.9500000000003</v>
      </c>
      <c r="K468" s="20">
        <f t="shared" si="49"/>
        <v>2303.46</v>
      </c>
      <c r="L468" s="20">
        <f t="shared" si="49"/>
        <v>2343.79</v>
      </c>
      <c r="M468" s="20">
        <f t="shared" si="49"/>
        <v>2358.59</v>
      </c>
      <c r="N468" s="20">
        <f t="shared" si="49"/>
        <v>2359.1600000000003</v>
      </c>
      <c r="O468" s="20">
        <f t="shared" si="49"/>
        <v>2362.1200000000003</v>
      </c>
      <c r="P468" s="20">
        <f t="shared" si="49"/>
        <v>2338.38</v>
      </c>
      <c r="Q468" s="20">
        <f t="shared" si="49"/>
        <v>2338.8900000000003</v>
      </c>
      <c r="R468" s="20">
        <f t="shared" si="49"/>
        <v>2358.0100000000002</v>
      </c>
      <c r="S468" s="20">
        <f t="shared" si="49"/>
        <v>2375.4</v>
      </c>
      <c r="T468" s="20">
        <f t="shared" si="49"/>
        <v>2367.63</v>
      </c>
      <c r="U468" s="20">
        <f t="shared" si="49"/>
        <v>2360.5100000000002</v>
      </c>
      <c r="V468" s="20">
        <f t="shared" si="49"/>
        <v>2363.4900000000002</v>
      </c>
      <c r="W468" s="20">
        <f t="shared" si="49"/>
        <v>2328.2200000000003</v>
      </c>
      <c r="X468" s="20">
        <f t="shared" si="49"/>
        <v>2078.19</v>
      </c>
      <c r="Y468" s="20">
        <f t="shared" si="49"/>
        <v>1827.14</v>
      </c>
      <c r="AZ468" s="9"/>
      <c r="BA468" s="9"/>
      <c r="BB468" s="9"/>
      <c r="BC468" s="9"/>
      <c r="BD468" s="9"/>
      <c r="BE468" s="9"/>
      <c r="BF468" s="9"/>
      <c r="BG468" s="9"/>
      <c r="BH468" s="9"/>
      <c r="BI468" s="9"/>
      <c r="BJ468" s="9"/>
      <c r="BK468" s="9"/>
      <c r="BL468" s="9"/>
      <c r="BM468" s="9"/>
      <c r="BN468" s="9"/>
      <c r="BO468" s="9"/>
      <c r="BP468" s="9"/>
      <c r="BQ468" s="9"/>
      <c r="BR468" s="9"/>
      <c r="BS468" s="9"/>
      <c r="BT468" s="9"/>
      <c r="BU468" s="9"/>
      <c r="BV468" s="9"/>
      <c r="BW468" s="9"/>
    </row>
    <row r="469" spans="1:75" ht="12" x14ac:dyDescent="0.2">
      <c r="A469" s="13">
        <v>5</v>
      </c>
      <c r="B469" s="20">
        <f t="shared" si="49"/>
        <v>1750.24</v>
      </c>
      <c r="C469" s="20">
        <f t="shared" si="49"/>
        <v>1685.59</v>
      </c>
      <c r="D469" s="20">
        <f t="shared" si="49"/>
        <v>1632.27</v>
      </c>
      <c r="E469" s="20">
        <f t="shared" si="49"/>
        <v>1625.04</v>
      </c>
      <c r="F469" s="20">
        <f t="shared" si="49"/>
        <v>1655.41</v>
      </c>
      <c r="G469" s="20">
        <f t="shared" si="49"/>
        <v>1674.74</v>
      </c>
      <c r="H469" s="20">
        <f t="shared" si="49"/>
        <v>1732.62</v>
      </c>
      <c r="I469" s="20">
        <f t="shared" si="49"/>
        <v>1803.9599999999998</v>
      </c>
      <c r="J469" s="20">
        <f t="shared" si="49"/>
        <v>2085.2800000000002</v>
      </c>
      <c r="K469" s="20">
        <f t="shared" si="49"/>
        <v>2301.9700000000003</v>
      </c>
      <c r="L469" s="20">
        <f t="shared" si="49"/>
        <v>2328.5300000000002</v>
      </c>
      <c r="M469" s="20">
        <f t="shared" si="49"/>
        <v>2333.02</v>
      </c>
      <c r="N469" s="20">
        <f t="shared" si="49"/>
        <v>2332.27</v>
      </c>
      <c r="O469" s="20">
        <f t="shared" si="49"/>
        <v>2333.29</v>
      </c>
      <c r="P469" s="20">
        <f t="shared" si="49"/>
        <v>2323.09</v>
      </c>
      <c r="Q469" s="20">
        <f t="shared" si="49"/>
        <v>2324.25</v>
      </c>
      <c r="R469" s="20">
        <f t="shared" si="49"/>
        <v>2333.8500000000004</v>
      </c>
      <c r="S469" s="20">
        <f t="shared" si="49"/>
        <v>2348.4</v>
      </c>
      <c r="T469" s="20">
        <f t="shared" si="49"/>
        <v>2340.1000000000004</v>
      </c>
      <c r="U469" s="20">
        <f t="shared" si="49"/>
        <v>2332.46</v>
      </c>
      <c r="V469" s="20">
        <f t="shared" si="49"/>
        <v>2331.69</v>
      </c>
      <c r="W469" s="20">
        <f t="shared" si="49"/>
        <v>2316.1400000000003</v>
      </c>
      <c r="X469" s="20">
        <f t="shared" si="49"/>
        <v>1993.68</v>
      </c>
      <c r="Y469" s="20">
        <f t="shared" si="49"/>
        <v>1768.0399999999997</v>
      </c>
      <c r="AZ469" s="9"/>
      <c r="BA469" s="9"/>
      <c r="BB469" s="9"/>
      <c r="BC469" s="9"/>
      <c r="BD469" s="9"/>
      <c r="BE469" s="9"/>
      <c r="BF469" s="9"/>
      <c r="BG469" s="9"/>
      <c r="BH469" s="9"/>
      <c r="BI469" s="9"/>
      <c r="BJ469" s="9"/>
      <c r="BK469" s="9"/>
      <c r="BL469" s="9"/>
      <c r="BM469" s="9"/>
      <c r="BN469" s="9"/>
      <c r="BO469" s="9"/>
      <c r="BP469" s="9"/>
      <c r="BQ469" s="9"/>
      <c r="BR469" s="9"/>
      <c r="BS469" s="9"/>
      <c r="BT469" s="9"/>
      <c r="BU469" s="9"/>
      <c r="BV469" s="9"/>
      <c r="BW469" s="9"/>
    </row>
    <row r="470" spans="1:75" ht="12" x14ac:dyDescent="0.2">
      <c r="A470" s="13">
        <v>6</v>
      </c>
      <c r="B470" s="20">
        <f t="shared" si="49"/>
        <v>1708.52</v>
      </c>
      <c r="C470" s="20">
        <f t="shared" si="49"/>
        <v>1606.9999999999998</v>
      </c>
      <c r="D470" s="20">
        <f t="shared" si="49"/>
        <v>1529.97</v>
      </c>
      <c r="E470" s="20">
        <f t="shared" si="49"/>
        <v>1505.03</v>
      </c>
      <c r="F470" s="20">
        <f t="shared" si="49"/>
        <v>1533.43</v>
      </c>
      <c r="G470" s="20">
        <f t="shared" si="49"/>
        <v>1576.41</v>
      </c>
      <c r="H470" s="20">
        <f t="shared" si="49"/>
        <v>1631.81</v>
      </c>
      <c r="I470" s="20">
        <f t="shared" si="49"/>
        <v>1766.7899999999997</v>
      </c>
      <c r="J470" s="20">
        <f t="shared" si="49"/>
        <v>2000.8099999999997</v>
      </c>
      <c r="K470" s="20">
        <f t="shared" si="49"/>
        <v>2252.1200000000003</v>
      </c>
      <c r="L470" s="20">
        <f t="shared" si="49"/>
        <v>2293.3000000000002</v>
      </c>
      <c r="M470" s="20">
        <f t="shared" si="49"/>
        <v>2306.56</v>
      </c>
      <c r="N470" s="20">
        <f t="shared" si="49"/>
        <v>2308.0300000000002</v>
      </c>
      <c r="O470" s="20">
        <f t="shared" si="49"/>
        <v>2310.2000000000003</v>
      </c>
      <c r="P470" s="20">
        <f t="shared" si="49"/>
        <v>2286.8200000000002</v>
      </c>
      <c r="Q470" s="20">
        <f t="shared" si="49"/>
        <v>2292.9100000000003</v>
      </c>
      <c r="R470" s="20">
        <f t="shared" si="49"/>
        <v>2317.17</v>
      </c>
      <c r="S470" s="20">
        <f t="shared" si="49"/>
        <v>2324.9300000000003</v>
      </c>
      <c r="T470" s="20">
        <f t="shared" si="49"/>
        <v>2321.8900000000003</v>
      </c>
      <c r="U470" s="20">
        <f t="shared" si="49"/>
        <v>2319.1400000000003</v>
      </c>
      <c r="V470" s="20">
        <f t="shared" si="49"/>
        <v>2318.63</v>
      </c>
      <c r="W470" s="20">
        <f t="shared" si="49"/>
        <v>2273.48</v>
      </c>
      <c r="X470" s="20">
        <f t="shared" si="49"/>
        <v>1954.7299999999998</v>
      </c>
      <c r="Y470" s="20">
        <f t="shared" si="49"/>
        <v>1771.7499999999998</v>
      </c>
      <c r="AZ470" s="9"/>
      <c r="BA470" s="9"/>
      <c r="BB470" s="9"/>
      <c r="BC470" s="9"/>
      <c r="BD470" s="9"/>
      <c r="BE470" s="9"/>
      <c r="BF470" s="9"/>
      <c r="BG470" s="9"/>
      <c r="BH470" s="9"/>
      <c r="BI470" s="9"/>
      <c r="BJ470" s="9"/>
      <c r="BK470" s="9"/>
      <c r="BL470" s="9"/>
      <c r="BM470" s="9"/>
      <c r="BN470" s="9"/>
      <c r="BO470" s="9"/>
      <c r="BP470" s="9"/>
      <c r="BQ470" s="9"/>
      <c r="BR470" s="9"/>
      <c r="BS470" s="9"/>
      <c r="BT470" s="9"/>
      <c r="BU470" s="9"/>
      <c r="BV470" s="9"/>
      <c r="BW470" s="9"/>
    </row>
    <row r="471" spans="1:75" ht="12" x14ac:dyDescent="0.2">
      <c r="A471" s="13">
        <v>7</v>
      </c>
      <c r="B471" s="20">
        <f t="shared" si="49"/>
        <v>1710.85</v>
      </c>
      <c r="C471" s="20">
        <f t="shared" si="49"/>
        <v>1626.97</v>
      </c>
      <c r="D471" s="20">
        <f t="shared" si="49"/>
        <v>1559.64</v>
      </c>
      <c r="E471" s="20">
        <f t="shared" si="49"/>
        <v>1529.1</v>
      </c>
      <c r="F471" s="20">
        <f t="shared" si="49"/>
        <v>1546.4199999999998</v>
      </c>
      <c r="G471" s="20">
        <f t="shared" si="49"/>
        <v>1572.03</v>
      </c>
      <c r="H471" s="20">
        <f t="shared" si="49"/>
        <v>1605.12</v>
      </c>
      <c r="I471" s="20">
        <f t="shared" si="49"/>
        <v>1697.53</v>
      </c>
      <c r="J471" s="20">
        <f t="shared" si="49"/>
        <v>1819.7099999999998</v>
      </c>
      <c r="K471" s="20">
        <f t="shared" si="49"/>
        <v>2063.5700000000002</v>
      </c>
      <c r="L471" s="20">
        <f t="shared" si="49"/>
        <v>2208.92</v>
      </c>
      <c r="M471" s="20">
        <f t="shared" si="49"/>
        <v>2228.1400000000003</v>
      </c>
      <c r="N471" s="20">
        <f t="shared" si="49"/>
        <v>2228.9100000000003</v>
      </c>
      <c r="O471" s="20">
        <f t="shared" si="49"/>
        <v>2229.09</v>
      </c>
      <c r="P471" s="20">
        <f t="shared" si="49"/>
        <v>2197.86</v>
      </c>
      <c r="Q471" s="20">
        <f t="shared" si="49"/>
        <v>2206.6000000000004</v>
      </c>
      <c r="R471" s="20">
        <f t="shared" si="49"/>
        <v>2234.61</v>
      </c>
      <c r="S471" s="20">
        <f t="shared" si="49"/>
        <v>2253.5800000000004</v>
      </c>
      <c r="T471" s="20">
        <f t="shared" si="49"/>
        <v>2251.73</v>
      </c>
      <c r="U471" s="20">
        <f t="shared" si="49"/>
        <v>2248.94</v>
      </c>
      <c r="V471" s="20">
        <f t="shared" si="49"/>
        <v>2256.63</v>
      </c>
      <c r="W471" s="20">
        <f t="shared" si="49"/>
        <v>2233.71</v>
      </c>
      <c r="X471" s="20">
        <f t="shared" si="49"/>
        <v>2048.4900000000002</v>
      </c>
      <c r="Y471" s="20">
        <f t="shared" si="49"/>
        <v>1805.26</v>
      </c>
      <c r="AZ471" s="9"/>
      <c r="BA471" s="9"/>
      <c r="BB471" s="9"/>
      <c r="BC471" s="9"/>
      <c r="BD471" s="9"/>
      <c r="BE471" s="9"/>
      <c r="BF471" s="9"/>
      <c r="BG471" s="9"/>
      <c r="BH471" s="9"/>
      <c r="BI471" s="9"/>
      <c r="BJ471" s="9"/>
      <c r="BK471" s="9"/>
      <c r="BL471" s="9"/>
      <c r="BM471" s="9"/>
      <c r="BN471" s="9"/>
      <c r="BO471" s="9"/>
      <c r="BP471" s="9"/>
      <c r="BQ471" s="9"/>
      <c r="BR471" s="9"/>
      <c r="BS471" s="9"/>
      <c r="BT471" s="9"/>
      <c r="BU471" s="9"/>
      <c r="BV471" s="9"/>
      <c r="BW471" s="9"/>
    </row>
    <row r="472" spans="1:75" ht="12" x14ac:dyDescent="0.2">
      <c r="A472" s="13">
        <v>8</v>
      </c>
      <c r="B472" s="20">
        <f t="shared" si="49"/>
        <v>1767.3700000000001</v>
      </c>
      <c r="C472" s="20">
        <f t="shared" si="49"/>
        <v>1692.22</v>
      </c>
      <c r="D472" s="20">
        <f t="shared" si="49"/>
        <v>1632.79</v>
      </c>
      <c r="E472" s="20">
        <f t="shared" si="49"/>
        <v>1589.7299999999998</v>
      </c>
      <c r="F472" s="20">
        <f t="shared" si="49"/>
        <v>1623.6899999999998</v>
      </c>
      <c r="G472" s="20">
        <f t="shared" si="49"/>
        <v>1641.47</v>
      </c>
      <c r="H472" s="20">
        <f t="shared" si="49"/>
        <v>1666.39</v>
      </c>
      <c r="I472" s="20">
        <f t="shared" si="49"/>
        <v>1764.74</v>
      </c>
      <c r="J472" s="20">
        <f t="shared" si="49"/>
        <v>1979.89</v>
      </c>
      <c r="K472" s="20">
        <f t="shared" si="49"/>
        <v>2232.71</v>
      </c>
      <c r="L472" s="20">
        <f t="shared" si="49"/>
        <v>2314.81</v>
      </c>
      <c r="M472" s="20">
        <f t="shared" si="49"/>
        <v>2331.71</v>
      </c>
      <c r="N472" s="20">
        <f t="shared" si="49"/>
        <v>2334</v>
      </c>
      <c r="O472" s="20">
        <f t="shared" si="49"/>
        <v>2335.59</v>
      </c>
      <c r="P472" s="20">
        <f t="shared" si="49"/>
        <v>2313.5700000000002</v>
      </c>
      <c r="Q472" s="20">
        <f t="shared" si="49"/>
        <v>2319.3200000000002</v>
      </c>
      <c r="R472" s="20">
        <f t="shared" si="49"/>
        <v>2342.56</v>
      </c>
      <c r="S472" s="20">
        <f t="shared" si="49"/>
        <v>2361.6800000000003</v>
      </c>
      <c r="T472" s="20">
        <f t="shared" si="49"/>
        <v>2355.8000000000002</v>
      </c>
      <c r="U472" s="20">
        <f t="shared" si="49"/>
        <v>2347.6800000000003</v>
      </c>
      <c r="V472" s="20">
        <f t="shared" si="49"/>
        <v>2347.9700000000003</v>
      </c>
      <c r="W472" s="20">
        <f t="shared" si="49"/>
        <v>2315.1600000000003</v>
      </c>
      <c r="X472" s="20">
        <f t="shared" si="49"/>
        <v>2063.23</v>
      </c>
      <c r="Y472" s="20">
        <f t="shared" si="49"/>
        <v>1784.24</v>
      </c>
      <c r="AZ472" s="9"/>
      <c r="BA472" s="9"/>
      <c r="BB472" s="9"/>
      <c r="BC472" s="9"/>
      <c r="BD472" s="9"/>
      <c r="BE472" s="9"/>
      <c r="BF472" s="9"/>
      <c r="BG472" s="9"/>
      <c r="BH472" s="9"/>
      <c r="BI472" s="9"/>
      <c r="BJ472" s="9"/>
      <c r="BK472" s="9"/>
      <c r="BL472" s="9"/>
      <c r="BM472" s="9"/>
      <c r="BN472" s="9"/>
      <c r="BO472" s="9"/>
      <c r="BP472" s="9"/>
      <c r="BQ472" s="9"/>
      <c r="BR472" s="9"/>
      <c r="BS472" s="9"/>
      <c r="BT472" s="9"/>
      <c r="BU472" s="9"/>
      <c r="BV472" s="9"/>
      <c r="BW472" s="9"/>
    </row>
    <row r="473" spans="1:75" ht="12" x14ac:dyDescent="0.2">
      <c r="A473" s="13">
        <v>9</v>
      </c>
      <c r="B473" s="20">
        <f t="shared" si="49"/>
        <v>1750.6899999999998</v>
      </c>
      <c r="C473" s="20">
        <f t="shared" si="49"/>
        <v>1655.62</v>
      </c>
      <c r="D473" s="20">
        <f t="shared" si="49"/>
        <v>1588.11</v>
      </c>
      <c r="E473" s="20">
        <f t="shared" si="49"/>
        <v>1569.55</v>
      </c>
      <c r="F473" s="20">
        <f t="shared" si="49"/>
        <v>1609.66</v>
      </c>
      <c r="G473" s="20">
        <f t="shared" si="49"/>
        <v>1745.1899999999998</v>
      </c>
      <c r="H473" s="20">
        <f t="shared" si="49"/>
        <v>1967.91</v>
      </c>
      <c r="I473" s="20">
        <f t="shared" si="49"/>
        <v>2337.61</v>
      </c>
      <c r="J473" s="20">
        <f t="shared" si="49"/>
        <v>2430.77</v>
      </c>
      <c r="K473" s="20">
        <f t="shared" si="49"/>
        <v>2466.5500000000002</v>
      </c>
      <c r="L473" s="20">
        <f t="shared" si="49"/>
        <v>2483.2600000000002</v>
      </c>
      <c r="M473" s="20">
        <f t="shared" si="49"/>
        <v>2493.67</v>
      </c>
      <c r="N473" s="20">
        <f t="shared" si="49"/>
        <v>2479.5300000000002</v>
      </c>
      <c r="O473" s="20">
        <f t="shared" si="49"/>
        <v>2488.25</v>
      </c>
      <c r="P473" s="20">
        <f t="shared" si="49"/>
        <v>2453.8500000000004</v>
      </c>
      <c r="Q473" s="20">
        <f t="shared" si="49"/>
        <v>2450.3900000000003</v>
      </c>
      <c r="R473" s="20">
        <f t="shared" si="49"/>
        <v>2408.7400000000002</v>
      </c>
      <c r="S473" s="20">
        <f t="shared" si="49"/>
        <v>2420.1800000000003</v>
      </c>
      <c r="T473" s="20">
        <f t="shared" si="49"/>
        <v>2407.81</v>
      </c>
      <c r="U473" s="20">
        <f t="shared" si="49"/>
        <v>2465.67</v>
      </c>
      <c r="V473" s="20">
        <f t="shared" si="49"/>
        <v>2425.2400000000002</v>
      </c>
      <c r="W473" s="20">
        <f t="shared" si="49"/>
        <v>2379.13</v>
      </c>
      <c r="X473" s="20">
        <f t="shared" si="49"/>
        <v>2097.8900000000003</v>
      </c>
      <c r="Y473" s="20">
        <f t="shared" si="49"/>
        <v>1772.4599999999998</v>
      </c>
      <c r="AZ473" s="9"/>
      <c r="BA473" s="9"/>
      <c r="BB473" s="9"/>
      <c r="BC473" s="9"/>
      <c r="BD473" s="9"/>
      <c r="BE473" s="9"/>
      <c r="BF473" s="9"/>
      <c r="BG473" s="9"/>
      <c r="BH473" s="9"/>
      <c r="BI473" s="9"/>
      <c r="BJ473" s="9"/>
      <c r="BK473" s="9"/>
      <c r="BL473" s="9"/>
      <c r="BM473" s="9"/>
      <c r="BN473" s="9"/>
      <c r="BO473" s="9"/>
      <c r="BP473" s="9"/>
      <c r="BQ473" s="9"/>
      <c r="BR473" s="9"/>
      <c r="BS473" s="9"/>
      <c r="BT473" s="9"/>
      <c r="BU473" s="9"/>
      <c r="BV473" s="9"/>
      <c r="BW473" s="9"/>
    </row>
    <row r="474" spans="1:75" ht="12" x14ac:dyDescent="0.2">
      <c r="A474" s="13">
        <v>10</v>
      </c>
      <c r="B474" s="20">
        <f t="shared" si="49"/>
        <v>1753.5599999999997</v>
      </c>
      <c r="C474" s="20">
        <f t="shared" si="49"/>
        <v>1667.76</v>
      </c>
      <c r="D474" s="20">
        <f t="shared" si="49"/>
        <v>1602.89</v>
      </c>
      <c r="E474" s="20">
        <f t="shared" si="49"/>
        <v>1606.79</v>
      </c>
      <c r="F474" s="20">
        <f t="shared" si="49"/>
        <v>1703.66</v>
      </c>
      <c r="G474" s="20">
        <f t="shared" si="49"/>
        <v>1813.28</v>
      </c>
      <c r="H474" s="20">
        <f t="shared" si="49"/>
        <v>2023.0399999999997</v>
      </c>
      <c r="I474" s="20">
        <f t="shared" si="49"/>
        <v>2392.15</v>
      </c>
      <c r="J474" s="20">
        <f t="shared" si="49"/>
        <v>2477.9700000000003</v>
      </c>
      <c r="K474" s="20">
        <f t="shared" si="49"/>
        <v>2510.36</v>
      </c>
      <c r="L474" s="20">
        <f t="shared" si="49"/>
        <v>2520.48</v>
      </c>
      <c r="M474" s="20">
        <f t="shared" si="49"/>
        <v>2525.2000000000003</v>
      </c>
      <c r="N474" s="20">
        <f t="shared" si="49"/>
        <v>2516.36</v>
      </c>
      <c r="O474" s="20">
        <f t="shared" si="49"/>
        <v>2518.8700000000003</v>
      </c>
      <c r="P474" s="20">
        <f t="shared" si="49"/>
        <v>2488.73</v>
      </c>
      <c r="Q474" s="20">
        <f t="shared" si="49"/>
        <v>2483.09</v>
      </c>
      <c r="R474" s="20">
        <f t="shared" si="49"/>
        <v>2476.7600000000002</v>
      </c>
      <c r="S474" s="20">
        <f t="shared" si="49"/>
        <v>2478.1200000000003</v>
      </c>
      <c r="T474" s="20">
        <f t="shared" si="49"/>
        <v>2464.8500000000004</v>
      </c>
      <c r="U474" s="20">
        <f t="shared" si="49"/>
        <v>2493.4100000000003</v>
      </c>
      <c r="V474" s="20">
        <f t="shared" si="49"/>
        <v>2459.5800000000004</v>
      </c>
      <c r="W474" s="20">
        <f t="shared" si="49"/>
        <v>2397.38</v>
      </c>
      <c r="X474" s="20">
        <f t="shared" si="49"/>
        <v>2123.8500000000004</v>
      </c>
      <c r="Y474" s="20">
        <f t="shared" si="49"/>
        <v>1808.97</v>
      </c>
      <c r="AZ474" s="9"/>
      <c r="BA474" s="9"/>
      <c r="BB474" s="9"/>
      <c r="BC474" s="9"/>
      <c r="BD474" s="9"/>
      <c r="BE474" s="9"/>
      <c r="BF474" s="9"/>
      <c r="BG474" s="9"/>
      <c r="BH474" s="9"/>
      <c r="BI474" s="9"/>
      <c r="BJ474" s="9"/>
      <c r="BK474" s="9"/>
      <c r="BL474" s="9"/>
      <c r="BM474" s="9"/>
      <c r="BN474" s="9"/>
      <c r="BO474" s="9"/>
      <c r="BP474" s="9"/>
      <c r="BQ474" s="9"/>
      <c r="BR474" s="9"/>
      <c r="BS474" s="9"/>
      <c r="BT474" s="9"/>
      <c r="BU474" s="9"/>
      <c r="BV474" s="9"/>
      <c r="BW474" s="9"/>
    </row>
    <row r="475" spans="1:75" ht="12" x14ac:dyDescent="0.2">
      <c r="A475" s="13">
        <v>11</v>
      </c>
      <c r="B475" s="20">
        <f t="shared" si="49"/>
        <v>1786.09</v>
      </c>
      <c r="C475" s="20">
        <f t="shared" si="49"/>
        <v>1737.0199999999998</v>
      </c>
      <c r="D475" s="20">
        <f t="shared" si="49"/>
        <v>1675.6899999999998</v>
      </c>
      <c r="E475" s="20">
        <f t="shared" si="49"/>
        <v>1671.9199999999998</v>
      </c>
      <c r="F475" s="20">
        <f t="shared" si="49"/>
        <v>1750.3799999999999</v>
      </c>
      <c r="G475" s="20">
        <f t="shared" si="49"/>
        <v>1851.3099999999997</v>
      </c>
      <c r="H475" s="20">
        <f t="shared" si="49"/>
        <v>2011.7699999999998</v>
      </c>
      <c r="I475" s="20">
        <f t="shared" si="49"/>
        <v>2406.4</v>
      </c>
      <c r="J475" s="20">
        <f t="shared" si="49"/>
        <v>2512.5100000000002</v>
      </c>
      <c r="K475" s="20">
        <f t="shared" si="49"/>
        <v>2545.7600000000002</v>
      </c>
      <c r="L475" s="20">
        <f t="shared" si="49"/>
        <v>2561.42</v>
      </c>
      <c r="M475" s="20">
        <f t="shared" si="49"/>
        <v>2575.4700000000003</v>
      </c>
      <c r="N475" s="20">
        <f t="shared" si="49"/>
        <v>2564.0300000000002</v>
      </c>
      <c r="O475" s="20">
        <f t="shared" si="49"/>
        <v>2566.61</v>
      </c>
      <c r="P475" s="20">
        <f t="shared" si="49"/>
        <v>2535.4900000000002</v>
      </c>
      <c r="Q475" s="20">
        <f t="shared" si="49"/>
        <v>2531.25</v>
      </c>
      <c r="R475" s="20">
        <f t="shared" si="49"/>
        <v>2493.63</v>
      </c>
      <c r="S475" s="20">
        <f t="shared" si="49"/>
        <v>2499.3500000000004</v>
      </c>
      <c r="T475" s="20">
        <f t="shared" si="49"/>
        <v>2477.5300000000002</v>
      </c>
      <c r="U475" s="20">
        <f t="shared" si="49"/>
        <v>2533.8300000000004</v>
      </c>
      <c r="V475" s="20">
        <f t="shared" si="49"/>
        <v>2516.17</v>
      </c>
      <c r="W475" s="20">
        <f t="shared" si="49"/>
        <v>2480.71</v>
      </c>
      <c r="X475" s="20">
        <f t="shared" si="49"/>
        <v>2332.7400000000002</v>
      </c>
      <c r="Y475" s="20">
        <f t="shared" si="49"/>
        <v>1931.34</v>
      </c>
      <c r="AZ475" s="9"/>
      <c r="BA475" s="9"/>
      <c r="BB475" s="9"/>
      <c r="BC475" s="9"/>
      <c r="BD475" s="9"/>
      <c r="BE475" s="9"/>
      <c r="BF475" s="9"/>
      <c r="BG475" s="9"/>
      <c r="BH475" s="9"/>
      <c r="BI475" s="9"/>
      <c r="BJ475" s="9"/>
      <c r="BK475" s="9"/>
      <c r="BL475" s="9"/>
      <c r="BM475" s="9"/>
      <c r="BN475" s="9"/>
      <c r="BO475" s="9"/>
      <c r="BP475" s="9"/>
      <c r="BQ475" s="9"/>
      <c r="BR475" s="9"/>
      <c r="BS475" s="9"/>
      <c r="BT475" s="9"/>
      <c r="BU475" s="9"/>
      <c r="BV475" s="9"/>
      <c r="BW475" s="9"/>
    </row>
    <row r="476" spans="1:75" ht="12" x14ac:dyDescent="0.2">
      <c r="A476" s="13">
        <v>12</v>
      </c>
      <c r="B476" s="20">
        <f t="shared" si="49"/>
        <v>1826.41</v>
      </c>
      <c r="C476" s="20">
        <f t="shared" si="49"/>
        <v>1772.47</v>
      </c>
      <c r="D476" s="20">
        <f t="shared" si="49"/>
        <v>1751.3799999999999</v>
      </c>
      <c r="E476" s="20">
        <f t="shared" si="49"/>
        <v>1749.4599999999998</v>
      </c>
      <c r="F476" s="20">
        <f t="shared" si="49"/>
        <v>1779.7899999999997</v>
      </c>
      <c r="G476" s="20">
        <f t="shared" si="49"/>
        <v>1872.43</v>
      </c>
      <c r="H476" s="20">
        <f t="shared" si="49"/>
        <v>2015.7299999999998</v>
      </c>
      <c r="I476" s="20">
        <f t="shared" si="49"/>
        <v>2392.1200000000003</v>
      </c>
      <c r="J476" s="20">
        <f t="shared" si="49"/>
        <v>2466.3900000000003</v>
      </c>
      <c r="K476" s="20">
        <f t="shared" si="49"/>
        <v>2495.8900000000003</v>
      </c>
      <c r="L476" s="20">
        <f t="shared" si="49"/>
        <v>2498.31</v>
      </c>
      <c r="M476" s="20">
        <f t="shared" si="49"/>
        <v>2513.6400000000003</v>
      </c>
      <c r="N476" s="20">
        <f t="shared" si="49"/>
        <v>2503.5500000000002</v>
      </c>
      <c r="O476" s="20">
        <f t="shared" si="49"/>
        <v>2511.3000000000002</v>
      </c>
      <c r="P476" s="20">
        <f t="shared" si="49"/>
        <v>2484.7800000000002</v>
      </c>
      <c r="Q476" s="20">
        <f t="shared" ref="Q476:Y476" si="50">Q374</f>
        <v>2480.15</v>
      </c>
      <c r="R476" s="20">
        <f t="shared" si="50"/>
        <v>2472.3700000000003</v>
      </c>
      <c r="S476" s="20">
        <f t="shared" si="50"/>
        <v>2467.0800000000004</v>
      </c>
      <c r="T476" s="20">
        <f t="shared" si="50"/>
        <v>2461.4100000000003</v>
      </c>
      <c r="U476" s="20">
        <f t="shared" si="50"/>
        <v>2481.0500000000002</v>
      </c>
      <c r="V476" s="20">
        <f t="shared" si="50"/>
        <v>2464.5300000000002</v>
      </c>
      <c r="W476" s="20">
        <f t="shared" si="50"/>
        <v>2424.3300000000004</v>
      </c>
      <c r="X476" s="20">
        <f t="shared" si="50"/>
        <v>2260.13</v>
      </c>
      <c r="Y476" s="20">
        <f t="shared" si="50"/>
        <v>1900.07</v>
      </c>
      <c r="AZ476" s="9"/>
      <c r="BA476" s="9"/>
      <c r="BB476" s="9"/>
      <c r="BC476" s="9"/>
      <c r="BD476" s="9"/>
      <c r="BE476" s="9"/>
      <c r="BF476" s="9"/>
      <c r="BG476" s="9"/>
      <c r="BH476" s="9"/>
      <c r="BI476" s="9"/>
      <c r="BJ476" s="9"/>
      <c r="BK476" s="9"/>
      <c r="BL476" s="9"/>
      <c r="BM476" s="9"/>
      <c r="BN476" s="9"/>
      <c r="BO476" s="9"/>
      <c r="BP476" s="9"/>
      <c r="BQ476" s="9"/>
      <c r="BR476" s="9"/>
      <c r="BS476" s="9"/>
      <c r="BT476" s="9"/>
      <c r="BU476" s="9"/>
      <c r="BV476" s="9"/>
      <c r="BW476" s="9"/>
    </row>
    <row r="477" spans="1:75" ht="12" x14ac:dyDescent="0.2">
      <c r="A477" s="13">
        <v>13</v>
      </c>
      <c r="B477" s="20">
        <f t="shared" ref="B477:Y487" si="51">B375</f>
        <v>1858.51</v>
      </c>
      <c r="C477" s="20">
        <f t="shared" si="51"/>
        <v>1801.2699999999998</v>
      </c>
      <c r="D477" s="20">
        <f t="shared" si="51"/>
        <v>1772.53</v>
      </c>
      <c r="E477" s="20">
        <f t="shared" si="51"/>
        <v>1771.8099999999997</v>
      </c>
      <c r="F477" s="20">
        <f t="shared" si="51"/>
        <v>1824.39</v>
      </c>
      <c r="G477" s="20">
        <f t="shared" si="51"/>
        <v>1914.41</v>
      </c>
      <c r="H477" s="20">
        <f t="shared" si="51"/>
        <v>2248</v>
      </c>
      <c r="I477" s="20">
        <f t="shared" si="51"/>
        <v>2415.09</v>
      </c>
      <c r="J477" s="20">
        <f t="shared" si="51"/>
        <v>2501.8300000000004</v>
      </c>
      <c r="K477" s="20">
        <f t="shared" si="51"/>
        <v>2530.02</v>
      </c>
      <c r="L477" s="20">
        <f t="shared" si="51"/>
        <v>2543.96</v>
      </c>
      <c r="M477" s="20">
        <f t="shared" si="51"/>
        <v>2551.17</v>
      </c>
      <c r="N477" s="20">
        <f t="shared" si="51"/>
        <v>2542.84</v>
      </c>
      <c r="O477" s="20">
        <f t="shared" si="51"/>
        <v>2545.0700000000002</v>
      </c>
      <c r="P477" s="20">
        <f t="shared" si="51"/>
        <v>2508.6600000000003</v>
      </c>
      <c r="Q477" s="20">
        <f t="shared" si="51"/>
        <v>2508.54</v>
      </c>
      <c r="R477" s="20">
        <f t="shared" si="51"/>
        <v>2471.3700000000003</v>
      </c>
      <c r="S477" s="20">
        <f t="shared" si="51"/>
        <v>2459.9100000000003</v>
      </c>
      <c r="T477" s="20">
        <f t="shared" si="51"/>
        <v>2457.0800000000004</v>
      </c>
      <c r="U477" s="20">
        <f t="shared" si="51"/>
        <v>2527.4</v>
      </c>
      <c r="V477" s="20">
        <f t="shared" si="51"/>
        <v>2515.19</v>
      </c>
      <c r="W477" s="20">
        <f t="shared" si="51"/>
        <v>2467.4300000000003</v>
      </c>
      <c r="X477" s="20">
        <f t="shared" si="51"/>
        <v>2359.6600000000003</v>
      </c>
      <c r="Y477" s="20">
        <f t="shared" si="51"/>
        <v>2108.7600000000002</v>
      </c>
      <c r="AZ477" s="9"/>
      <c r="BA477" s="9"/>
      <c r="BB477" s="9"/>
      <c r="BC477" s="9"/>
      <c r="BD477" s="9"/>
      <c r="BE477" s="9"/>
      <c r="BF477" s="9"/>
      <c r="BG477" s="9"/>
      <c r="BH477" s="9"/>
      <c r="BI477" s="9"/>
      <c r="BJ477" s="9"/>
      <c r="BK477" s="9"/>
      <c r="BL477" s="9"/>
      <c r="BM477" s="9"/>
      <c r="BN477" s="9"/>
      <c r="BO477" s="9"/>
      <c r="BP477" s="9"/>
      <c r="BQ477" s="9"/>
      <c r="BR477" s="9"/>
      <c r="BS477" s="9"/>
      <c r="BT477" s="9"/>
      <c r="BU477" s="9"/>
      <c r="BV477" s="9"/>
      <c r="BW477" s="9"/>
    </row>
    <row r="478" spans="1:75" ht="12" x14ac:dyDescent="0.2">
      <c r="A478" s="13">
        <v>14</v>
      </c>
      <c r="B478" s="20">
        <f t="shared" si="51"/>
        <v>2100.3900000000003</v>
      </c>
      <c r="C478" s="20">
        <f t="shared" si="51"/>
        <v>1938.86</v>
      </c>
      <c r="D478" s="20">
        <f t="shared" si="51"/>
        <v>1910.3099999999997</v>
      </c>
      <c r="E478" s="20">
        <f t="shared" si="51"/>
        <v>1901.7</v>
      </c>
      <c r="F478" s="20">
        <f t="shared" si="51"/>
        <v>1917.9199999999998</v>
      </c>
      <c r="G478" s="20">
        <f t="shared" si="51"/>
        <v>1947.2899999999997</v>
      </c>
      <c r="H478" s="20">
        <f t="shared" si="51"/>
        <v>2042.51</v>
      </c>
      <c r="I478" s="20">
        <f t="shared" si="51"/>
        <v>2312.8500000000004</v>
      </c>
      <c r="J478" s="20">
        <f t="shared" si="51"/>
        <v>2391.7800000000002</v>
      </c>
      <c r="K478" s="20">
        <f t="shared" si="51"/>
        <v>2508.71</v>
      </c>
      <c r="L478" s="20">
        <f t="shared" si="51"/>
        <v>2538.38</v>
      </c>
      <c r="M478" s="20">
        <f t="shared" si="51"/>
        <v>2544.3900000000003</v>
      </c>
      <c r="N478" s="20">
        <f t="shared" si="51"/>
        <v>2539.88</v>
      </c>
      <c r="O478" s="20">
        <f t="shared" si="51"/>
        <v>2538.0700000000002</v>
      </c>
      <c r="P478" s="20">
        <f t="shared" si="51"/>
        <v>2513.31</v>
      </c>
      <c r="Q478" s="20">
        <f t="shared" si="51"/>
        <v>2515.77</v>
      </c>
      <c r="R478" s="20">
        <f t="shared" si="51"/>
        <v>2524.4300000000003</v>
      </c>
      <c r="S478" s="20">
        <f t="shared" si="51"/>
        <v>2534.2800000000002</v>
      </c>
      <c r="T478" s="20">
        <f t="shared" si="51"/>
        <v>2524.59</v>
      </c>
      <c r="U478" s="20">
        <f t="shared" si="51"/>
        <v>2520.79</v>
      </c>
      <c r="V478" s="20">
        <f t="shared" si="51"/>
        <v>2526.81</v>
      </c>
      <c r="W478" s="20">
        <f t="shared" si="51"/>
        <v>2406.4100000000003</v>
      </c>
      <c r="X478" s="20">
        <f t="shared" si="51"/>
        <v>2343.2400000000002</v>
      </c>
      <c r="Y478" s="20">
        <f t="shared" si="51"/>
        <v>2105.9900000000002</v>
      </c>
      <c r="AZ478" s="9"/>
      <c r="BA478" s="9"/>
      <c r="BB478" s="9"/>
      <c r="BC478" s="9"/>
      <c r="BD478" s="9"/>
      <c r="BE478" s="9"/>
      <c r="BF478" s="9"/>
      <c r="BG478" s="9"/>
      <c r="BH478" s="9"/>
      <c r="BI478" s="9"/>
      <c r="BJ478" s="9"/>
      <c r="BK478" s="9"/>
      <c r="BL478" s="9"/>
      <c r="BM478" s="9"/>
      <c r="BN478" s="9"/>
      <c r="BO478" s="9"/>
      <c r="BP478" s="9"/>
      <c r="BQ478" s="9"/>
      <c r="BR478" s="9"/>
      <c r="BS478" s="9"/>
      <c r="BT478" s="9"/>
      <c r="BU478" s="9"/>
      <c r="BV478" s="9"/>
      <c r="BW478" s="9"/>
    </row>
    <row r="479" spans="1:75" ht="12" x14ac:dyDescent="0.2">
      <c r="A479" s="13">
        <v>15</v>
      </c>
      <c r="B479" s="20">
        <f t="shared" si="51"/>
        <v>1952.01</v>
      </c>
      <c r="C479" s="20">
        <f t="shared" si="51"/>
        <v>1898.2099999999998</v>
      </c>
      <c r="D479" s="20">
        <f t="shared" si="51"/>
        <v>1831.41</v>
      </c>
      <c r="E479" s="20">
        <f t="shared" si="51"/>
        <v>1825.07</v>
      </c>
      <c r="F479" s="20">
        <f t="shared" si="51"/>
        <v>1831.74</v>
      </c>
      <c r="G479" s="20">
        <f t="shared" si="51"/>
        <v>1879.4599999999998</v>
      </c>
      <c r="H479" s="20">
        <f t="shared" si="51"/>
        <v>1895.4199999999998</v>
      </c>
      <c r="I479" s="20">
        <f t="shared" si="51"/>
        <v>2091.73</v>
      </c>
      <c r="J479" s="20">
        <f t="shared" si="51"/>
        <v>2328.9700000000003</v>
      </c>
      <c r="K479" s="20">
        <f t="shared" si="51"/>
        <v>2393.4700000000003</v>
      </c>
      <c r="L479" s="20">
        <f t="shared" si="51"/>
        <v>2450.0700000000002</v>
      </c>
      <c r="M479" s="20">
        <f t="shared" si="51"/>
        <v>2465.3000000000002</v>
      </c>
      <c r="N479" s="20">
        <f t="shared" si="51"/>
        <v>2466.2200000000003</v>
      </c>
      <c r="O479" s="20">
        <f t="shared" si="51"/>
        <v>2467.27</v>
      </c>
      <c r="P479" s="20">
        <f t="shared" si="51"/>
        <v>2440.59</v>
      </c>
      <c r="Q479" s="20">
        <f t="shared" si="51"/>
        <v>2448.6600000000003</v>
      </c>
      <c r="R479" s="20">
        <f t="shared" si="51"/>
        <v>2459.9</v>
      </c>
      <c r="S479" s="20">
        <f t="shared" si="51"/>
        <v>2481.8200000000002</v>
      </c>
      <c r="T479" s="20">
        <f t="shared" si="51"/>
        <v>2472.79</v>
      </c>
      <c r="U479" s="20">
        <f t="shared" si="51"/>
        <v>2481.8300000000004</v>
      </c>
      <c r="V479" s="20">
        <f t="shared" si="51"/>
        <v>2482.63</v>
      </c>
      <c r="W479" s="20">
        <f t="shared" si="51"/>
        <v>2405.06</v>
      </c>
      <c r="X479" s="20">
        <f t="shared" si="51"/>
        <v>2341.4300000000003</v>
      </c>
      <c r="Y479" s="20">
        <f t="shared" si="51"/>
        <v>2091.79</v>
      </c>
      <c r="AZ479" s="9"/>
      <c r="BA479" s="9"/>
      <c r="BB479" s="9"/>
      <c r="BC479" s="9"/>
      <c r="BD479" s="9"/>
      <c r="BE479" s="9"/>
      <c r="BF479" s="9"/>
      <c r="BG479" s="9"/>
      <c r="BH479" s="9"/>
      <c r="BI479" s="9"/>
      <c r="BJ479" s="9"/>
      <c r="BK479" s="9"/>
      <c r="BL479" s="9"/>
      <c r="BM479" s="9"/>
      <c r="BN479" s="9"/>
      <c r="BO479" s="9"/>
      <c r="BP479" s="9"/>
      <c r="BQ479" s="9"/>
      <c r="BR479" s="9"/>
      <c r="BS479" s="9"/>
      <c r="BT479" s="9"/>
      <c r="BU479" s="9"/>
      <c r="BV479" s="9"/>
      <c r="BW479" s="9"/>
    </row>
    <row r="480" spans="1:75" ht="12" x14ac:dyDescent="0.2">
      <c r="A480" s="13">
        <v>16</v>
      </c>
      <c r="B480" s="20">
        <f t="shared" si="51"/>
        <v>1936.7099999999998</v>
      </c>
      <c r="C480" s="20">
        <f t="shared" si="51"/>
        <v>1881.64</v>
      </c>
      <c r="D480" s="20">
        <f t="shared" si="51"/>
        <v>1824.97</v>
      </c>
      <c r="E480" s="20">
        <f t="shared" si="51"/>
        <v>1815.7499999999998</v>
      </c>
      <c r="F480" s="20">
        <f t="shared" si="51"/>
        <v>1852.18</v>
      </c>
      <c r="G480" s="20">
        <f t="shared" si="51"/>
        <v>1949.7299999999998</v>
      </c>
      <c r="H480" s="20">
        <f t="shared" si="51"/>
        <v>2235.34</v>
      </c>
      <c r="I480" s="20">
        <f t="shared" si="51"/>
        <v>2388.21</v>
      </c>
      <c r="J480" s="20">
        <f t="shared" si="51"/>
        <v>2584.0300000000002</v>
      </c>
      <c r="K480" s="20">
        <f t="shared" si="51"/>
        <v>2621.55</v>
      </c>
      <c r="L480" s="20">
        <f t="shared" si="51"/>
        <v>2638.26</v>
      </c>
      <c r="M480" s="20">
        <f t="shared" si="51"/>
        <v>2647.7200000000003</v>
      </c>
      <c r="N480" s="20">
        <f t="shared" si="51"/>
        <v>2650.03</v>
      </c>
      <c r="O480" s="20">
        <f t="shared" si="51"/>
        <v>2663.1400000000003</v>
      </c>
      <c r="P480" s="20">
        <f t="shared" si="51"/>
        <v>2622.4300000000003</v>
      </c>
      <c r="Q480" s="20">
        <f t="shared" si="51"/>
        <v>2616.29</v>
      </c>
      <c r="R480" s="20">
        <f t="shared" si="51"/>
        <v>2604.4500000000003</v>
      </c>
      <c r="S480" s="20">
        <f t="shared" si="51"/>
        <v>2599.61</v>
      </c>
      <c r="T480" s="20">
        <f t="shared" si="51"/>
        <v>2464.2800000000002</v>
      </c>
      <c r="U480" s="20">
        <f t="shared" si="51"/>
        <v>2623.84</v>
      </c>
      <c r="V480" s="20">
        <f t="shared" si="51"/>
        <v>2532.2600000000002</v>
      </c>
      <c r="W480" s="20">
        <f t="shared" si="51"/>
        <v>2426.34</v>
      </c>
      <c r="X480" s="20">
        <f t="shared" si="51"/>
        <v>2304.9700000000003</v>
      </c>
      <c r="Y480" s="20">
        <f t="shared" si="51"/>
        <v>1954.47</v>
      </c>
      <c r="AZ480" s="9"/>
      <c r="BA480" s="9"/>
      <c r="BB480" s="9"/>
      <c r="BC480" s="9"/>
      <c r="BD480" s="9"/>
      <c r="BE480" s="9"/>
      <c r="BF480" s="9"/>
      <c r="BG480" s="9"/>
      <c r="BH480" s="9"/>
      <c r="BI480" s="9"/>
      <c r="BJ480" s="9"/>
      <c r="BK480" s="9"/>
      <c r="BL480" s="9"/>
      <c r="BM480" s="9"/>
      <c r="BN480" s="9"/>
      <c r="BO480" s="9"/>
      <c r="BP480" s="9"/>
      <c r="BQ480" s="9"/>
      <c r="BR480" s="9"/>
      <c r="BS480" s="9"/>
      <c r="BT480" s="9"/>
      <c r="BU480" s="9"/>
      <c r="BV480" s="9"/>
      <c r="BW480" s="9"/>
    </row>
    <row r="481" spans="1:75" ht="12" x14ac:dyDescent="0.2">
      <c r="A481" s="13">
        <v>17</v>
      </c>
      <c r="B481" s="20">
        <f t="shared" si="51"/>
        <v>1794.24</v>
      </c>
      <c r="C481" s="20">
        <f t="shared" si="51"/>
        <v>1763.09</v>
      </c>
      <c r="D481" s="20">
        <f t="shared" si="51"/>
        <v>1747.51</v>
      </c>
      <c r="E481" s="20">
        <f t="shared" si="51"/>
        <v>1746.91</v>
      </c>
      <c r="F481" s="20">
        <f t="shared" si="51"/>
        <v>1768.8799999999999</v>
      </c>
      <c r="G481" s="20">
        <f t="shared" si="51"/>
        <v>1825.6299999999999</v>
      </c>
      <c r="H481" s="20">
        <f t="shared" si="51"/>
        <v>2039.01</v>
      </c>
      <c r="I481" s="20">
        <f t="shared" si="51"/>
        <v>2360.8900000000003</v>
      </c>
      <c r="J481" s="20">
        <f t="shared" si="51"/>
        <v>2398.23</v>
      </c>
      <c r="K481" s="20">
        <f t="shared" si="51"/>
        <v>2440.27</v>
      </c>
      <c r="L481" s="20">
        <f t="shared" si="51"/>
        <v>2454.88</v>
      </c>
      <c r="M481" s="20">
        <f t="shared" si="51"/>
        <v>2475.0800000000004</v>
      </c>
      <c r="N481" s="20">
        <f t="shared" si="51"/>
        <v>2462.9900000000002</v>
      </c>
      <c r="O481" s="20">
        <f t="shared" si="51"/>
        <v>2469.3000000000002</v>
      </c>
      <c r="P481" s="20">
        <f t="shared" si="51"/>
        <v>2433.8300000000004</v>
      </c>
      <c r="Q481" s="20">
        <f t="shared" si="51"/>
        <v>2424.52</v>
      </c>
      <c r="R481" s="20">
        <f t="shared" si="51"/>
        <v>2416.2400000000002</v>
      </c>
      <c r="S481" s="20">
        <f t="shared" si="51"/>
        <v>2423.1000000000004</v>
      </c>
      <c r="T481" s="20">
        <f t="shared" si="51"/>
        <v>2418.63</v>
      </c>
      <c r="U481" s="20">
        <f t="shared" si="51"/>
        <v>2440.04</v>
      </c>
      <c r="V481" s="20">
        <f t="shared" si="51"/>
        <v>2428.34</v>
      </c>
      <c r="W481" s="20">
        <f t="shared" si="51"/>
        <v>2386.5700000000002</v>
      </c>
      <c r="X481" s="20">
        <f t="shared" si="51"/>
        <v>2178.4</v>
      </c>
      <c r="Y481" s="20">
        <f t="shared" si="51"/>
        <v>1886.76</v>
      </c>
      <c r="AZ481" s="9"/>
      <c r="BA481" s="9"/>
      <c r="BB481" s="9"/>
      <c r="BC481" s="9"/>
      <c r="BD481" s="9"/>
      <c r="BE481" s="9"/>
      <c r="BF481" s="9"/>
      <c r="BG481" s="9"/>
      <c r="BH481" s="9"/>
      <c r="BI481" s="9"/>
      <c r="BJ481" s="9"/>
      <c r="BK481" s="9"/>
      <c r="BL481" s="9"/>
      <c r="BM481" s="9"/>
      <c r="BN481" s="9"/>
      <c r="BO481" s="9"/>
      <c r="BP481" s="9"/>
      <c r="BQ481" s="9"/>
      <c r="BR481" s="9"/>
      <c r="BS481" s="9"/>
      <c r="BT481" s="9"/>
      <c r="BU481" s="9"/>
      <c r="BV481" s="9"/>
      <c r="BW481" s="9"/>
    </row>
    <row r="482" spans="1:75" ht="12" x14ac:dyDescent="0.2">
      <c r="A482" s="13">
        <v>18</v>
      </c>
      <c r="B482" s="20">
        <f t="shared" si="51"/>
        <v>1832.3799999999999</v>
      </c>
      <c r="C482" s="20">
        <f t="shared" si="51"/>
        <v>1802.4799999999998</v>
      </c>
      <c r="D482" s="20">
        <f t="shared" si="51"/>
        <v>1781.91</v>
      </c>
      <c r="E482" s="20">
        <f t="shared" si="51"/>
        <v>1781.97</v>
      </c>
      <c r="F482" s="20">
        <f t="shared" si="51"/>
        <v>1814.1299999999999</v>
      </c>
      <c r="G482" s="20">
        <f t="shared" si="51"/>
        <v>1877.0800000000002</v>
      </c>
      <c r="H482" s="20">
        <f t="shared" si="51"/>
        <v>2172.71</v>
      </c>
      <c r="I482" s="20">
        <f t="shared" si="51"/>
        <v>2369.98</v>
      </c>
      <c r="J482" s="20">
        <f t="shared" si="51"/>
        <v>2462.5800000000004</v>
      </c>
      <c r="K482" s="20">
        <f t="shared" si="51"/>
        <v>2488.59</v>
      </c>
      <c r="L482" s="20">
        <f t="shared" si="51"/>
        <v>2500.3300000000004</v>
      </c>
      <c r="M482" s="20">
        <f t="shared" si="51"/>
        <v>2528.56</v>
      </c>
      <c r="N482" s="20">
        <f t="shared" si="51"/>
        <v>2510.9</v>
      </c>
      <c r="O482" s="20">
        <f t="shared" si="51"/>
        <v>2518.38</v>
      </c>
      <c r="P482" s="20">
        <f t="shared" si="51"/>
        <v>2520.2400000000002</v>
      </c>
      <c r="Q482" s="20">
        <f t="shared" si="51"/>
        <v>2480.1600000000003</v>
      </c>
      <c r="R482" s="20">
        <f t="shared" si="51"/>
        <v>2461.6400000000003</v>
      </c>
      <c r="S482" s="20">
        <f t="shared" si="51"/>
        <v>2473.25</v>
      </c>
      <c r="T482" s="20">
        <f t="shared" si="51"/>
        <v>2462.19</v>
      </c>
      <c r="U482" s="20">
        <f t="shared" si="51"/>
        <v>2486.46</v>
      </c>
      <c r="V482" s="20">
        <f t="shared" si="51"/>
        <v>2442.4</v>
      </c>
      <c r="W482" s="20">
        <f t="shared" si="51"/>
        <v>2370.5</v>
      </c>
      <c r="X482" s="20">
        <f t="shared" si="51"/>
        <v>2152.1200000000003</v>
      </c>
      <c r="Y482" s="20">
        <f t="shared" si="51"/>
        <v>1838.3</v>
      </c>
      <c r="AZ482" s="9"/>
      <c r="BA482" s="9"/>
      <c r="BB482" s="9"/>
      <c r="BC482" s="9"/>
      <c r="BD482" s="9"/>
      <c r="BE482" s="9"/>
      <c r="BF482" s="9"/>
      <c r="BG482" s="9"/>
      <c r="BH482" s="9"/>
      <c r="BI482" s="9"/>
      <c r="BJ482" s="9"/>
      <c r="BK482" s="9"/>
      <c r="BL482" s="9"/>
      <c r="BM482" s="9"/>
      <c r="BN482" s="9"/>
      <c r="BO482" s="9"/>
      <c r="BP482" s="9"/>
      <c r="BQ482" s="9"/>
      <c r="BR482" s="9"/>
      <c r="BS482" s="9"/>
      <c r="BT482" s="9"/>
      <c r="BU482" s="9"/>
      <c r="BV482" s="9"/>
      <c r="BW482" s="9"/>
    </row>
    <row r="483" spans="1:75" ht="12" x14ac:dyDescent="0.2">
      <c r="A483" s="13">
        <v>19</v>
      </c>
      <c r="B483" s="20">
        <f t="shared" si="51"/>
        <v>1842.2899999999997</v>
      </c>
      <c r="C483" s="20">
        <f t="shared" si="51"/>
        <v>1811.22</v>
      </c>
      <c r="D483" s="20">
        <f t="shared" si="51"/>
        <v>1784.93</v>
      </c>
      <c r="E483" s="20">
        <f t="shared" si="51"/>
        <v>1788.11</v>
      </c>
      <c r="F483" s="20">
        <f t="shared" si="51"/>
        <v>1825.24</v>
      </c>
      <c r="G483" s="20">
        <f t="shared" si="51"/>
        <v>1882.26</v>
      </c>
      <c r="H483" s="20">
        <f t="shared" si="51"/>
        <v>2272.4700000000003</v>
      </c>
      <c r="I483" s="20">
        <f t="shared" si="51"/>
        <v>2424.5800000000004</v>
      </c>
      <c r="J483" s="20">
        <f t="shared" si="51"/>
        <v>2500.21</v>
      </c>
      <c r="K483" s="20">
        <f t="shared" si="51"/>
        <v>2512.42</v>
      </c>
      <c r="L483" s="20">
        <f t="shared" si="51"/>
        <v>2516.9700000000003</v>
      </c>
      <c r="M483" s="20">
        <f t="shared" si="51"/>
        <v>2553.5300000000002</v>
      </c>
      <c r="N483" s="20">
        <f t="shared" si="51"/>
        <v>2533.8300000000004</v>
      </c>
      <c r="O483" s="20">
        <f t="shared" si="51"/>
        <v>2541.3200000000002</v>
      </c>
      <c r="P483" s="20">
        <f t="shared" si="51"/>
        <v>2545.13</v>
      </c>
      <c r="Q483" s="20">
        <f t="shared" si="51"/>
        <v>2499.4700000000003</v>
      </c>
      <c r="R483" s="20">
        <f t="shared" si="51"/>
        <v>2463.81</v>
      </c>
      <c r="S483" s="20">
        <f t="shared" si="51"/>
        <v>2471.9300000000003</v>
      </c>
      <c r="T483" s="20">
        <f t="shared" si="51"/>
        <v>2464.29</v>
      </c>
      <c r="U483" s="20">
        <f t="shared" si="51"/>
        <v>2511.11</v>
      </c>
      <c r="V483" s="20">
        <f t="shared" si="51"/>
        <v>2482.8500000000004</v>
      </c>
      <c r="W483" s="20">
        <f t="shared" si="51"/>
        <v>2427.9700000000003</v>
      </c>
      <c r="X483" s="20">
        <f t="shared" si="51"/>
        <v>2245.8500000000004</v>
      </c>
      <c r="Y483" s="20">
        <f t="shared" si="51"/>
        <v>1855.9599999999998</v>
      </c>
      <c r="AZ483" s="9"/>
      <c r="BA483" s="9"/>
      <c r="BB483" s="9"/>
      <c r="BC483" s="9"/>
      <c r="BD483" s="9"/>
      <c r="BE483" s="9"/>
      <c r="BF483" s="9"/>
      <c r="BG483" s="9"/>
      <c r="BH483" s="9"/>
      <c r="BI483" s="9"/>
      <c r="BJ483" s="9"/>
      <c r="BK483" s="9"/>
      <c r="BL483" s="9"/>
      <c r="BM483" s="9"/>
      <c r="BN483" s="9"/>
      <c r="BO483" s="9"/>
      <c r="BP483" s="9"/>
      <c r="BQ483" s="9"/>
      <c r="BR483" s="9"/>
      <c r="BS483" s="9"/>
      <c r="BT483" s="9"/>
      <c r="BU483" s="9"/>
      <c r="BV483" s="9"/>
      <c r="BW483" s="9"/>
    </row>
    <row r="484" spans="1:75" ht="12" x14ac:dyDescent="0.2">
      <c r="A484" s="13">
        <v>20</v>
      </c>
      <c r="B484" s="20">
        <f t="shared" si="51"/>
        <v>1838.16</v>
      </c>
      <c r="C484" s="20">
        <f t="shared" si="51"/>
        <v>1808.57</v>
      </c>
      <c r="D484" s="20">
        <f t="shared" si="51"/>
        <v>1773.1200000000001</v>
      </c>
      <c r="E484" s="20">
        <f t="shared" si="51"/>
        <v>1761.8099999999997</v>
      </c>
      <c r="F484" s="20">
        <f t="shared" si="51"/>
        <v>1813.3</v>
      </c>
      <c r="G484" s="20">
        <f t="shared" si="51"/>
        <v>1869.2699999999998</v>
      </c>
      <c r="H484" s="20">
        <f t="shared" si="51"/>
        <v>2222.0500000000002</v>
      </c>
      <c r="I484" s="20">
        <f t="shared" si="51"/>
        <v>2385.2600000000002</v>
      </c>
      <c r="J484" s="20">
        <f t="shared" si="51"/>
        <v>2471.4</v>
      </c>
      <c r="K484" s="20">
        <f t="shared" si="51"/>
        <v>2476.96</v>
      </c>
      <c r="L484" s="20">
        <f t="shared" si="51"/>
        <v>2485.1800000000003</v>
      </c>
      <c r="M484" s="20">
        <f t="shared" si="51"/>
        <v>2506.9500000000003</v>
      </c>
      <c r="N484" s="20">
        <f t="shared" si="51"/>
        <v>2494.02</v>
      </c>
      <c r="O484" s="20">
        <f t="shared" si="51"/>
        <v>2499.4</v>
      </c>
      <c r="P484" s="20">
        <f t="shared" si="51"/>
        <v>2493.6800000000003</v>
      </c>
      <c r="Q484" s="20">
        <f t="shared" si="51"/>
        <v>2462.7400000000002</v>
      </c>
      <c r="R484" s="20">
        <f t="shared" si="51"/>
        <v>2460.2000000000003</v>
      </c>
      <c r="S484" s="20">
        <f t="shared" si="51"/>
        <v>2466.42</v>
      </c>
      <c r="T484" s="20">
        <f t="shared" si="51"/>
        <v>2460.17</v>
      </c>
      <c r="U484" s="20">
        <f t="shared" si="51"/>
        <v>2475.9</v>
      </c>
      <c r="V484" s="20">
        <f t="shared" si="51"/>
        <v>2443.5500000000002</v>
      </c>
      <c r="W484" s="20">
        <f t="shared" si="51"/>
        <v>2379.1200000000003</v>
      </c>
      <c r="X484" s="20">
        <f t="shared" si="51"/>
        <v>2214.8500000000004</v>
      </c>
      <c r="Y484" s="20">
        <f t="shared" si="51"/>
        <v>1865.2499999999998</v>
      </c>
      <c r="AZ484" s="9"/>
      <c r="BA484" s="9"/>
      <c r="BB484" s="9"/>
      <c r="BC484" s="9"/>
      <c r="BD484" s="9"/>
      <c r="BE484" s="9"/>
      <c r="BF484" s="9"/>
      <c r="BG484" s="9"/>
      <c r="BH484" s="9"/>
      <c r="BI484" s="9"/>
      <c r="BJ484" s="9"/>
      <c r="BK484" s="9"/>
      <c r="BL484" s="9"/>
      <c r="BM484" s="9"/>
      <c r="BN484" s="9"/>
      <c r="BO484" s="9"/>
      <c r="BP484" s="9"/>
      <c r="BQ484" s="9"/>
      <c r="BR484" s="9"/>
      <c r="BS484" s="9"/>
      <c r="BT484" s="9"/>
      <c r="BU484" s="9"/>
      <c r="BV484" s="9"/>
      <c r="BW484" s="9"/>
    </row>
    <row r="485" spans="1:75" ht="12" x14ac:dyDescent="0.2">
      <c r="A485" s="13">
        <v>21</v>
      </c>
      <c r="B485" s="20">
        <f t="shared" si="51"/>
        <v>1936.45</v>
      </c>
      <c r="C485" s="20">
        <f t="shared" si="51"/>
        <v>1879.4399999999998</v>
      </c>
      <c r="D485" s="20">
        <f t="shared" si="51"/>
        <v>1830.76</v>
      </c>
      <c r="E485" s="20">
        <f t="shared" si="51"/>
        <v>1816.7899999999997</v>
      </c>
      <c r="F485" s="20">
        <f t="shared" si="51"/>
        <v>1837.28</v>
      </c>
      <c r="G485" s="20">
        <f t="shared" si="51"/>
        <v>1864.7899999999997</v>
      </c>
      <c r="H485" s="20">
        <f t="shared" si="51"/>
        <v>1919.6200000000001</v>
      </c>
      <c r="I485" s="20">
        <f t="shared" si="51"/>
        <v>2215.29</v>
      </c>
      <c r="J485" s="20">
        <f t="shared" si="51"/>
        <v>2346.94</v>
      </c>
      <c r="K485" s="20">
        <f t="shared" si="51"/>
        <v>2407.67</v>
      </c>
      <c r="L485" s="20">
        <f t="shared" si="51"/>
        <v>2442.5500000000002</v>
      </c>
      <c r="M485" s="20">
        <f t="shared" si="51"/>
        <v>2452.4500000000003</v>
      </c>
      <c r="N485" s="20">
        <f t="shared" si="51"/>
        <v>2445.1800000000003</v>
      </c>
      <c r="O485" s="20">
        <f t="shared" si="51"/>
        <v>2446.17</v>
      </c>
      <c r="P485" s="20">
        <f t="shared" si="51"/>
        <v>2409.2600000000002</v>
      </c>
      <c r="Q485" s="20">
        <f t="shared" si="51"/>
        <v>2413.2600000000002</v>
      </c>
      <c r="R485" s="20">
        <f t="shared" si="51"/>
        <v>2423.88</v>
      </c>
      <c r="S485" s="20">
        <f t="shared" si="51"/>
        <v>2444.46</v>
      </c>
      <c r="T485" s="20">
        <f t="shared" si="51"/>
        <v>2441.3000000000002</v>
      </c>
      <c r="U485" s="20">
        <f t="shared" si="51"/>
        <v>2421.2000000000003</v>
      </c>
      <c r="V485" s="20">
        <f t="shared" si="51"/>
        <v>2429.3500000000004</v>
      </c>
      <c r="W485" s="20">
        <f t="shared" si="51"/>
        <v>2352.21</v>
      </c>
      <c r="X485" s="20">
        <f t="shared" si="51"/>
        <v>2221.3700000000003</v>
      </c>
      <c r="Y485" s="20">
        <f t="shared" si="51"/>
        <v>1879.57</v>
      </c>
      <c r="AZ485" s="9"/>
      <c r="BA485" s="9"/>
      <c r="BB485" s="9"/>
      <c r="BC485" s="9"/>
      <c r="BD485" s="9"/>
      <c r="BE485" s="9"/>
      <c r="BF485" s="9"/>
      <c r="BG485" s="9"/>
      <c r="BH485" s="9"/>
      <c r="BI485" s="9"/>
      <c r="BJ485" s="9"/>
      <c r="BK485" s="9"/>
      <c r="BL485" s="9"/>
      <c r="BM485" s="9"/>
      <c r="BN485" s="9"/>
      <c r="BO485" s="9"/>
      <c r="BP485" s="9"/>
      <c r="BQ485" s="9"/>
      <c r="BR485" s="9"/>
      <c r="BS485" s="9"/>
      <c r="BT485" s="9"/>
      <c r="BU485" s="9"/>
      <c r="BV485" s="9"/>
      <c r="BW485" s="9"/>
    </row>
    <row r="486" spans="1:75" ht="12" x14ac:dyDescent="0.2">
      <c r="A486" s="13">
        <v>22</v>
      </c>
      <c r="B486" s="20">
        <f t="shared" si="51"/>
        <v>1878.57</v>
      </c>
      <c r="C486" s="20">
        <f t="shared" si="51"/>
        <v>1815.5800000000002</v>
      </c>
      <c r="D486" s="20">
        <f t="shared" si="51"/>
        <v>1797.18</v>
      </c>
      <c r="E486" s="20">
        <f t="shared" si="51"/>
        <v>1767.4599999999998</v>
      </c>
      <c r="F486" s="20">
        <f t="shared" si="51"/>
        <v>1800.32</v>
      </c>
      <c r="G486" s="20">
        <f t="shared" si="51"/>
        <v>1805.74</v>
      </c>
      <c r="H486" s="20">
        <f t="shared" si="51"/>
        <v>1836.8</v>
      </c>
      <c r="I486" s="20">
        <f t="shared" si="51"/>
        <v>1941.91</v>
      </c>
      <c r="J486" s="20">
        <f t="shared" si="51"/>
        <v>2189.8000000000002</v>
      </c>
      <c r="K486" s="20">
        <f t="shared" si="51"/>
        <v>2341.86</v>
      </c>
      <c r="L486" s="20">
        <f t="shared" si="51"/>
        <v>2372.67</v>
      </c>
      <c r="M486" s="20">
        <f t="shared" si="51"/>
        <v>2383.13</v>
      </c>
      <c r="N486" s="20">
        <f t="shared" si="51"/>
        <v>2381.3700000000003</v>
      </c>
      <c r="O486" s="20">
        <f t="shared" si="51"/>
        <v>2383.21</v>
      </c>
      <c r="P486" s="20">
        <f t="shared" si="51"/>
        <v>2364.1000000000004</v>
      </c>
      <c r="Q486" s="20">
        <f t="shared" si="51"/>
        <v>2374.4300000000003</v>
      </c>
      <c r="R486" s="20">
        <f t="shared" si="51"/>
        <v>2388.2800000000002</v>
      </c>
      <c r="S486" s="20">
        <f t="shared" si="51"/>
        <v>2414.84</v>
      </c>
      <c r="T486" s="20">
        <f t="shared" si="51"/>
        <v>2414.8900000000003</v>
      </c>
      <c r="U486" s="20">
        <f t="shared" si="51"/>
        <v>2408.7800000000002</v>
      </c>
      <c r="V486" s="20">
        <f t="shared" si="51"/>
        <v>2405.8200000000002</v>
      </c>
      <c r="W486" s="20">
        <f t="shared" si="51"/>
        <v>2368.4700000000003</v>
      </c>
      <c r="X486" s="20">
        <f t="shared" si="51"/>
        <v>2181.63</v>
      </c>
      <c r="Y486" s="20">
        <f t="shared" si="51"/>
        <v>1869.7</v>
      </c>
      <c r="AZ486" s="9"/>
      <c r="BA486" s="9"/>
      <c r="BB486" s="9"/>
      <c r="BC486" s="9"/>
      <c r="BD486" s="9"/>
      <c r="BE486" s="9"/>
      <c r="BF486" s="9"/>
      <c r="BG486" s="9"/>
      <c r="BH486" s="9"/>
      <c r="BI486" s="9"/>
      <c r="BJ486" s="9"/>
      <c r="BK486" s="9"/>
      <c r="BL486" s="9"/>
      <c r="BM486" s="9"/>
      <c r="BN486" s="9"/>
      <c r="BO486" s="9"/>
      <c r="BP486" s="9"/>
      <c r="BQ486" s="9"/>
      <c r="BR486" s="9"/>
      <c r="BS486" s="9"/>
      <c r="BT486" s="9"/>
      <c r="BU486" s="9"/>
      <c r="BV486" s="9"/>
      <c r="BW486" s="9"/>
    </row>
    <row r="487" spans="1:75" ht="12" x14ac:dyDescent="0.2">
      <c r="A487" s="13">
        <v>23</v>
      </c>
      <c r="B487" s="20">
        <f t="shared" si="51"/>
        <v>1824.6699999999998</v>
      </c>
      <c r="C487" s="20">
        <f t="shared" si="51"/>
        <v>1792.9799999999998</v>
      </c>
      <c r="D487" s="20">
        <f t="shared" si="51"/>
        <v>1739.99</v>
      </c>
      <c r="E487" s="20">
        <f t="shared" si="51"/>
        <v>1731.49</v>
      </c>
      <c r="F487" s="20">
        <f t="shared" si="51"/>
        <v>1776.26</v>
      </c>
      <c r="G487" s="20">
        <f t="shared" si="51"/>
        <v>1840.6699999999998</v>
      </c>
      <c r="H487" s="20">
        <f t="shared" si="51"/>
        <v>2074.5700000000002</v>
      </c>
      <c r="I487" s="20">
        <f t="shared" si="51"/>
        <v>2380.94</v>
      </c>
      <c r="J487" s="20">
        <f t="shared" si="51"/>
        <v>2504.0500000000002</v>
      </c>
      <c r="K487" s="20">
        <f t="shared" si="51"/>
        <v>2520.0800000000004</v>
      </c>
      <c r="L487" s="20">
        <f t="shared" si="51"/>
        <v>2528.4</v>
      </c>
      <c r="M487" s="20">
        <f t="shared" si="51"/>
        <v>2557.98</v>
      </c>
      <c r="N487" s="20">
        <f t="shared" si="51"/>
        <v>2541.1000000000004</v>
      </c>
      <c r="O487" s="20">
        <f t="shared" si="51"/>
        <v>2548.38</v>
      </c>
      <c r="P487" s="20">
        <f t="shared" si="51"/>
        <v>2542.36</v>
      </c>
      <c r="Q487" s="20">
        <f t="shared" ref="Q487:Y487" si="52">Q385</f>
        <v>2508.1200000000003</v>
      </c>
      <c r="R487" s="20">
        <f t="shared" si="52"/>
        <v>2506.54</v>
      </c>
      <c r="S487" s="20">
        <f t="shared" si="52"/>
        <v>2513.25</v>
      </c>
      <c r="T487" s="20">
        <f t="shared" si="52"/>
        <v>2507.4</v>
      </c>
      <c r="U487" s="20">
        <f t="shared" si="52"/>
        <v>2523.2200000000003</v>
      </c>
      <c r="V487" s="20">
        <f t="shared" si="52"/>
        <v>2498.5300000000002</v>
      </c>
      <c r="W487" s="20">
        <f t="shared" si="52"/>
        <v>2363.2600000000002</v>
      </c>
      <c r="X487" s="20">
        <f t="shared" si="52"/>
        <v>2164.3000000000002</v>
      </c>
      <c r="Y487" s="20">
        <f t="shared" si="52"/>
        <v>1822.9199999999998</v>
      </c>
      <c r="AZ487" s="9"/>
      <c r="BA487" s="9"/>
      <c r="BB487" s="9"/>
      <c r="BC487" s="9"/>
      <c r="BD487" s="9"/>
      <c r="BE487" s="9"/>
      <c r="BF487" s="9"/>
      <c r="BG487" s="9"/>
      <c r="BH487" s="9"/>
      <c r="BI487" s="9"/>
      <c r="BJ487" s="9"/>
      <c r="BK487" s="9"/>
      <c r="BL487" s="9"/>
      <c r="BM487" s="9"/>
      <c r="BN487" s="9"/>
      <c r="BO487" s="9"/>
      <c r="BP487" s="9"/>
      <c r="BQ487" s="9"/>
      <c r="BR487" s="9"/>
      <c r="BS487" s="9"/>
      <c r="BT487" s="9"/>
      <c r="BU487" s="9"/>
      <c r="BV487" s="9"/>
      <c r="BW487" s="9"/>
    </row>
    <row r="488" spans="1:75" ht="12" x14ac:dyDescent="0.2">
      <c r="A488" s="13">
        <v>24</v>
      </c>
      <c r="B488" s="20">
        <f t="shared" ref="B488:Y495" si="53">B386</f>
        <v>1823.36</v>
      </c>
      <c r="C488" s="20">
        <f t="shared" si="53"/>
        <v>1770.7499999999998</v>
      </c>
      <c r="D488" s="20">
        <f t="shared" si="53"/>
        <v>1753.7499999999998</v>
      </c>
      <c r="E488" s="20">
        <f t="shared" si="53"/>
        <v>1756.8500000000001</v>
      </c>
      <c r="F488" s="20">
        <f t="shared" si="53"/>
        <v>1810.2</v>
      </c>
      <c r="G488" s="20">
        <f t="shared" si="53"/>
        <v>1884.3</v>
      </c>
      <c r="H488" s="20">
        <f t="shared" si="53"/>
        <v>2232.9700000000003</v>
      </c>
      <c r="I488" s="20">
        <f t="shared" si="53"/>
        <v>2405.3700000000003</v>
      </c>
      <c r="J488" s="20">
        <f t="shared" si="53"/>
        <v>2496.9700000000003</v>
      </c>
      <c r="K488" s="20">
        <f t="shared" si="53"/>
        <v>2505</v>
      </c>
      <c r="L488" s="20">
        <f t="shared" si="53"/>
        <v>2512.81</v>
      </c>
      <c r="M488" s="20">
        <f t="shared" si="53"/>
        <v>2532.8700000000003</v>
      </c>
      <c r="N488" s="20">
        <f t="shared" si="53"/>
        <v>2523.6600000000003</v>
      </c>
      <c r="O488" s="20">
        <f t="shared" si="53"/>
        <v>2530.36</v>
      </c>
      <c r="P488" s="20">
        <f t="shared" si="53"/>
        <v>2528.4700000000003</v>
      </c>
      <c r="Q488" s="20">
        <f t="shared" si="53"/>
        <v>2498.19</v>
      </c>
      <c r="R488" s="20">
        <f t="shared" si="53"/>
        <v>2496.5100000000002</v>
      </c>
      <c r="S488" s="20">
        <f t="shared" si="53"/>
        <v>2504.3500000000004</v>
      </c>
      <c r="T488" s="20">
        <f t="shared" si="53"/>
        <v>2501.56</v>
      </c>
      <c r="U488" s="20">
        <f t="shared" si="53"/>
        <v>2515.65</v>
      </c>
      <c r="V488" s="20">
        <f t="shared" si="53"/>
        <v>2482.0300000000002</v>
      </c>
      <c r="W488" s="20">
        <f t="shared" si="53"/>
        <v>2417.7600000000002</v>
      </c>
      <c r="X488" s="20">
        <f t="shared" si="53"/>
        <v>2283.9900000000002</v>
      </c>
      <c r="Y488" s="20">
        <f t="shared" si="53"/>
        <v>1877.59</v>
      </c>
      <c r="AZ488" s="9"/>
      <c r="BA488" s="9"/>
      <c r="BB488" s="9"/>
      <c r="BC488" s="9"/>
      <c r="BD488" s="9"/>
      <c r="BE488" s="9"/>
      <c r="BF488" s="9"/>
      <c r="BG488" s="9"/>
      <c r="BH488" s="9"/>
      <c r="BI488" s="9"/>
      <c r="BJ488" s="9"/>
      <c r="BK488" s="9"/>
      <c r="BL488" s="9"/>
      <c r="BM488" s="9"/>
      <c r="BN488" s="9"/>
      <c r="BO488" s="9"/>
      <c r="BP488" s="9"/>
      <c r="BQ488" s="9"/>
      <c r="BR488" s="9"/>
      <c r="BS488" s="9"/>
      <c r="BT488" s="9"/>
      <c r="BU488" s="9"/>
      <c r="BV488" s="9"/>
      <c r="BW488" s="9"/>
    </row>
    <row r="489" spans="1:75" ht="12" x14ac:dyDescent="0.2">
      <c r="A489" s="13">
        <v>25</v>
      </c>
      <c r="B489" s="20">
        <f t="shared" si="53"/>
        <v>1832.5599999999997</v>
      </c>
      <c r="C489" s="20">
        <f t="shared" si="53"/>
        <v>1801.5599999999997</v>
      </c>
      <c r="D489" s="20">
        <f t="shared" si="53"/>
        <v>1772.22</v>
      </c>
      <c r="E489" s="20">
        <f t="shared" si="53"/>
        <v>1777.5800000000002</v>
      </c>
      <c r="F489" s="20">
        <f t="shared" si="53"/>
        <v>1838.4399999999998</v>
      </c>
      <c r="G489" s="20">
        <f t="shared" si="53"/>
        <v>1892.01</v>
      </c>
      <c r="H489" s="20">
        <f t="shared" si="53"/>
        <v>2244.88</v>
      </c>
      <c r="I489" s="20">
        <f t="shared" si="53"/>
        <v>2462.3500000000004</v>
      </c>
      <c r="J489" s="20">
        <f t="shared" si="53"/>
        <v>2554.42</v>
      </c>
      <c r="K489" s="20">
        <f t="shared" si="53"/>
        <v>2560.9900000000002</v>
      </c>
      <c r="L489" s="20">
        <f t="shared" si="53"/>
        <v>2575.0700000000002</v>
      </c>
      <c r="M489" s="20">
        <f t="shared" si="53"/>
        <v>2595.8300000000004</v>
      </c>
      <c r="N489" s="20">
        <f t="shared" si="53"/>
        <v>2583.2000000000003</v>
      </c>
      <c r="O489" s="20">
        <f t="shared" si="53"/>
        <v>2587.9700000000003</v>
      </c>
      <c r="P489" s="20">
        <f t="shared" si="53"/>
        <v>2583.36</v>
      </c>
      <c r="Q489" s="20">
        <f t="shared" si="53"/>
        <v>2551.25</v>
      </c>
      <c r="R489" s="20">
        <f t="shared" si="53"/>
        <v>2545.61</v>
      </c>
      <c r="S489" s="20">
        <f t="shared" si="53"/>
        <v>2554.3700000000003</v>
      </c>
      <c r="T489" s="20">
        <f t="shared" si="53"/>
        <v>2547.8300000000004</v>
      </c>
      <c r="U489" s="20">
        <f t="shared" si="53"/>
        <v>2563.75</v>
      </c>
      <c r="V489" s="20">
        <f t="shared" si="53"/>
        <v>2535.8000000000002</v>
      </c>
      <c r="W489" s="20">
        <f t="shared" si="53"/>
        <v>2423.38</v>
      </c>
      <c r="X489" s="20">
        <f t="shared" si="53"/>
        <v>2290.61</v>
      </c>
      <c r="Y489" s="20">
        <f t="shared" si="53"/>
        <v>1891.8500000000001</v>
      </c>
      <c r="AZ489" s="9"/>
      <c r="BA489" s="9"/>
      <c r="BB489" s="9"/>
      <c r="BC489" s="9"/>
      <c r="BD489" s="9"/>
      <c r="BE489" s="9"/>
      <c r="BF489" s="9"/>
      <c r="BG489" s="9"/>
      <c r="BH489" s="9"/>
      <c r="BI489" s="9"/>
      <c r="BJ489" s="9"/>
      <c r="BK489" s="9"/>
      <c r="BL489" s="9"/>
      <c r="BM489" s="9"/>
      <c r="BN489" s="9"/>
      <c r="BO489" s="9"/>
      <c r="BP489" s="9"/>
      <c r="BQ489" s="9"/>
      <c r="BR489" s="9"/>
      <c r="BS489" s="9"/>
      <c r="BT489" s="9"/>
      <c r="BU489" s="9"/>
      <c r="BV489" s="9"/>
      <c r="BW489" s="9"/>
    </row>
    <row r="490" spans="1:75" ht="12" x14ac:dyDescent="0.2">
      <c r="A490" s="13">
        <v>26</v>
      </c>
      <c r="B490" s="20">
        <f t="shared" si="53"/>
        <v>1896.07</v>
      </c>
      <c r="C490" s="20">
        <f t="shared" si="53"/>
        <v>1869.03</v>
      </c>
      <c r="D490" s="20">
        <f t="shared" si="53"/>
        <v>1818.3700000000001</v>
      </c>
      <c r="E490" s="20">
        <f t="shared" si="53"/>
        <v>1842.7899999999997</v>
      </c>
      <c r="F490" s="20">
        <f t="shared" si="53"/>
        <v>1906.9599999999998</v>
      </c>
      <c r="G490" s="20">
        <f t="shared" si="53"/>
        <v>2062.9500000000003</v>
      </c>
      <c r="H490" s="20">
        <f t="shared" si="53"/>
        <v>2320.1000000000004</v>
      </c>
      <c r="I490" s="20">
        <f t="shared" si="53"/>
        <v>2499.6800000000003</v>
      </c>
      <c r="J490" s="20">
        <f t="shared" si="53"/>
        <v>2581.7600000000002</v>
      </c>
      <c r="K490" s="20">
        <f t="shared" si="53"/>
        <v>2588.63</v>
      </c>
      <c r="L490" s="20">
        <f t="shared" si="53"/>
        <v>2598.1600000000003</v>
      </c>
      <c r="M490" s="20">
        <f t="shared" si="53"/>
        <v>2619.5800000000004</v>
      </c>
      <c r="N490" s="20">
        <f t="shared" si="53"/>
        <v>2608.4</v>
      </c>
      <c r="O490" s="20">
        <f t="shared" si="53"/>
        <v>2611.1600000000003</v>
      </c>
      <c r="P490" s="20">
        <f t="shared" si="53"/>
        <v>2607.92</v>
      </c>
      <c r="Q490" s="20">
        <f t="shared" si="53"/>
        <v>2572.92</v>
      </c>
      <c r="R490" s="20">
        <f t="shared" si="53"/>
        <v>2567.2800000000002</v>
      </c>
      <c r="S490" s="20">
        <f t="shared" si="53"/>
        <v>2579.3700000000003</v>
      </c>
      <c r="T490" s="20">
        <f t="shared" si="53"/>
        <v>2574.2600000000002</v>
      </c>
      <c r="U490" s="20">
        <f t="shared" si="53"/>
        <v>2587.29</v>
      </c>
      <c r="V490" s="20">
        <f t="shared" si="53"/>
        <v>2563.2800000000002</v>
      </c>
      <c r="W490" s="20">
        <f t="shared" si="53"/>
        <v>2416.1600000000003</v>
      </c>
      <c r="X490" s="20">
        <f t="shared" si="53"/>
        <v>2312.54</v>
      </c>
      <c r="Y490" s="20">
        <f t="shared" si="53"/>
        <v>1919.6299999999999</v>
      </c>
      <c r="AZ490" s="9"/>
      <c r="BA490" s="9"/>
      <c r="BB490" s="9"/>
      <c r="BC490" s="9"/>
      <c r="BD490" s="9"/>
      <c r="BE490" s="9"/>
      <c r="BF490" s="9"/>
      <c r="BG490" s="9"/>
      <c r="BH490" s="9"/>
      <c r="BI490" s="9"/>
      <c r="BJ490" s="9"/>
      <c r="BK490" s="9"/>
      <c r="BL490" s="9"/>
      <c r="BM490" s="9"/>
      <c r="BN490" s="9"/>
      <c r="BO490" s="9"/>
      <c r="BP490" s="9"/>
      <c r="BQ490" s="9"/>
      <c r="BR490" s="9"/>
      <c r="BS490" s="9"/>
      <c r="BT490" s="9"/>
      <c r="BU490" s="9"/>
      <c r="BV490" s="9"/>
      <c r="BW490" s="9"/>
    </row>
    <row r="491" spans="1:75" ht="12" x14ac:dyDescent="0.2">
      <c r="A491" s="13">
        <v>27</v>
      </c>
      <c r="B491" s="20">
        <f t="shared" si="53"/>
        <v>1893.95</v>
      </c>
      <c r="C491" s="20">
        <f t="shared" si="53"/>
        <v>1871.6699999999998</v>
      </c>
      <c r="D491" s="20">
        <f t="shared" si="53"/>
        <v>1841.68</v>
      </c>
      <c r="E491" s="20">
        <f t="shared" si="53"/>
        <v>1843.2699999999998</v>
      </c>
      <c r="F491" s="20">
        <f t="shared" si="53"/>
        <v>1923.53</v>
      </c>
      <c r="G491" s="20">
        <f t="shared" si="53"/>
        <v>2030.3500000000001</v>
      </c>
      <c r="H491" s="20">
        <f t="shared" si="53"/>
        <v>2287.23</v>
      </c>
      <c r="I491" s="20">
        <f t="shared" si="53"/>
        <v>2524.23</v>
      </c>
      <c r="J491" s="20">
        <f t="shared" si="53"/>
        <v>2603.23</v>
      </c>
      <c r="K491" s="20">
        <f t="shared" si="53"/>
        <v>2604.8000000000002</v>
      </c>
      <c r="L491" s="20">
        <f t="shared" si="53"/>
        <v>2618.42</v>
      </c>
      <c r="M491" s="20">
        <f t="shared" si="53"/>
        <v>2646.96</v>
      </c>
      <c r="N491" s="20">
        <f t="shared" si="53"/>
        <v>2638.7400000000002</v>
      </c>
      <c r="O491" s="20">
        <f t="shared" si="53"/>
        <v>2641.65</v>
      </c>
      <c r="P491" s="20">
        <f t="shared" si="53"/>
        <v>2638.28</v>
      </c>
      <c r="Q491" s="20">
        <f t="shared" si="53"/>
        <v>2628.69</v>
      </c>
      <c r="R491" s="20">
        <f t="shared" si="53"/>
        <v>2587.8300000000004</v>
      </c>
      <c r="S491" s="20">
        <f t="shared" si="53"/>
        <v>2597.73</v>
      </c>
      <c r="T491" s="20">
        <f t="shared" si="53"/>
        <v>2593.4500000000003</v>
      </c>
      <c r="U491" s="20">
        <f t="shared" si="53"/>
        <v>2608.36</v>
      </c>
      <c r="V491" s="20">
        <f t="shared" si="53"/>
        <v>2575.69</v>
      </c>
      <c r="W491" s="20">
        <f t="shared" si="53"/>
        <v>2463.3300000000004</v>
      </c>
      <c r="X491" s="20">
        <f t="shared" si="53"/>
        <v>2306.4300000000003</v>
      </c>
      <c r="Y491" s="20">
        <f t="shared" si="53"/>
        <v>2001.86</v>
      </c>
      <c r="AZ491" s="9"/>
      <c r="BA491" s="9"/>
      <c r="BB491" s="9"/>
      <c r="BC491" s="9"/>
      <c r="BD491" s="9"/>
      <c r="BE491" s="9"/>
      <c r="BF491" s="9"/>
      <c r="BG491" s="9"/>
      <c r="BH491" s="9"/>
      <c r="BI491" s="9"/>
      <c r="BJ491" s="9"/>
      <c r="BK491" s="9"/>
      <c r="BL491" s="9"/>
      <c r="BM491" s="9"/>
      <c r="BN491" s="9"/>
      <c r="BO491" s="9"/>
      <c r="BP491" s="9"/>
      <c r="BQ491" s="9"/>
      <c r="BR491" s="9"/>
      <c r="BS491" s="9"/>
      <c r="BT491" s="9"/>
      <c r="BU491" s="9"/>
      <c r="BV491" s="9"/>
      <c r="BW491" s="9"/>
    </row>
    <row r="492" spans="1:75" ht="12" x14ac:dyDescent="0.2">
      <c r="A492" s="13">
        <v>28</v>
      </c>
      <c r="B492" s="20">
        <f t="shared" si="53"/>
        <v>2005.99</v>
      </c>
      <c r="C492" s="20">
        <f t="shared" si="53"/>
        <v>1900.39</v>
      </c>
      <c r="D492" s="20">
        <f t="shared" si="53"/>
        <v>1859.76</v>
      </c>
      <c r="E492" s="20">
        <f t="shared" si="53"/>
        <v>1837.6200000000001</v>
      </c>
      <c r="F492" s="20">
        <f t="shared" si="53"/>
        <v>1873.45</v>
      </c>
      <c r="G492" s="20">
        <f t="shared" si="53"/>
        <v>1911.1000000000001</v>
      </c>
      <c r="H492" s="20">
        <f t="shared" si="53"/>
        <v>2006.95</v>
      </c>
      <c r="I492" s="20">
        <f t="shared" si="53"/>
        <v>2225.5</v>
      </c>
      <c r="J492" s="20">
        <f t="shared" si="53"/>
        <v>2346.2400000000002</v>
      </c>
      <c r="K492" s="20">
        <f t="shared" si="53"/>
        <v>2488.73</v>
      </c>
      <c r="L492" s="20">
        <f t="shared" si="53"/>
        <v>2517.67</v>
      </c>
      <c r="M492" s="20">
        <f t="shared" si="53"/>
        <v>2521.84</v>
      </c>
      <c r="N492" s="20">
        <f t="shared" si="53"/>
        <v>2520.02</v>
      </c>
      <c r="O492" s="20">
        <f t="shared" si="53"/>
        <v>2519.9500000000003</v>
      </c>
      <c r="P492" s="20">
        <f t="shared" si="53"/>
        <v>2521.5</v>
      </c>
      <c r="Q492" s="20">
        <f t="shared" si="53"/>
        <v>2486.6400000000003</v>
      </c>
      <c r="R492" s="20">
        <f t="shared" si="53"/>
        <v>2495.8500000000004</v>
      </c>
      <c r="S492" s="20">
        <f t="shared" si="53"/>
        <v>2519.84</v>
      </c>
      <c r="T492" s="20">
        <f t="shared" si="53"/>
        <v>2517.8500000000004</v>
      </c>
      <c r="U492" s="20">
        <f t="shared" si="53"/>
        <v>2513.65</v>
      </c>
      <c r="V492" s="20">
        <f t="shared" si="53"/>
        <v>2513.2400000000002</v>
      </c>
      <c r="W492" s="20">
        <f t="shared" si="53"/>
        <v>2373.27</v>
      </c>
      <c r="X492" s="20">
        <f t="shared" si="53"/>
        <v>2265.5800000000004</v>
      </c>
      <c r="Y492" s="20">
        <f t="shared" si="53"/>
        <v>2004.55</v>
      </c>
      <c r="AZ492" s="9"/>
      <c r="BA492" s="9"/>
      <c r="BB492" s="9"/>
      <c r="BC492" s="9"/>
      <c r="BD492" s="9"/>
      <c r="BE492" s="9"/>
      <c r="BF492" s="9"/>
      <c r="BG492" s="9"/>
      <c r="BH492" s="9"/>
      <c r="BI492" s="9"/>
      <c r="BJ492" s="9"/>
      <c r="BK492" s="9"/>
      <c r="BL492" s="9"/>
      <c r="BM492" s="9"/>
      <c r="BN492" s="9"/>
      <c r="BO492" s="9"/>
      <c r="BP492" s="9"/>
      <c r="BQ492" s="9"/>
      <c r="BR492" s="9"/>
      <c r="BS492" s="9"/>
      <c r="BT492" s="9"/>
      <c r="BU492" s="9"/>
      <c r="BV492" s="9"/>
      <c r="BW492" s="9"/>
    </row>
    <row r="493" spans="1:75" ht="12" x14ac:dyDescent="0.2">
      <c r="A493" s="13">
        <v>29</v>
      </c>
      <c r="B493" s="20">
        <f t="shared" si="53"/>
        <v>1962.8500000000001</v>
      </c>
      <c r="C493" s="20">
        <f t="shared" si="53"/>
        <v>1885.05</v>
      </c>
      <c r="D493" s="20">
        <f t="shared" si="53"/>
        <v>1818.9999999999998</v>
      </c>
      <c r="E493" s="20">
        <f t="shared" si="53"/>
        <v>1822.68</v>
      </c>
      <c r="F493" s="20">
        <f t="shared" si="53"/>
        <v>1866.93</v>
      </c>
      <c r="G493" s="20">
        <f t="shared" si="53"/>
        <v>1898.2099999999998</v>
      </c>
      <c r="H493" s="20">
        <f t="shared" si="53"/>
        <v>1962.11</v>
      </c>
      <c r="I493" s="20">
        <f t="shared" si="53"/>
        <v>2092.4500000000003</v>
      </c>
      <c r="J493" s="20">
        <f t="shared" si="53"/>
        <v>2283.46</v>
      </c>
      <c r="K493" s="20">
        <f t="shared" si="53"/>
        <v>2381.0700000000002</v>
      </c>
      <c r="L493" s="20">
        <f t="shared" si="53"/>
        <v>2494.0700000000002</v>
      </c>
      <c r="M493" s="20">
        <f t="shared" si="53"/>
        <v>2508.1400000000003</v>
      </c>
      <c r="N493" s="20">
        <f t="shared" si="53"/>
        <v>2507.3500000000004</v>
      </c>
      <c r="O493" s="20">
        <f t="shared" si="53"/>
        <v>2509.2600000000002</v>
      </c>
      <c r="P493" s="20">
        <f t="shared" si="53"/>
        <v>2508.96</v>
      </c>
      <c r="Q493" s="20">
        <f t="shared" si="53"/>
        <v>2472.1200000000003</v>
      </c>
      <c r="R493" s="20">
        <f t="shared" si="53"/>
        <v>2483.98</v>
      </c>
      <c r="S493" s="20">
        <f t="shared" si="53"/>
        <v>2513.6600000000003</v>
      </c>
      <c r="T493" s="20">
        <f t="shared" si="53"/>
        <v>2519.13</v>
      </c>
      <c r="U493" s="20">
        <f t="shared" si="53"/>
        <v>2522.9500000000003</v>
      </c>
      <c r="V493" s="20">
        <f t="shared" si="53"/>
        <v>2524.61</v>
      </c>
      <c r="W493" s="20">
        <f t="shared" si="53"/>
        <v>2416.38</v>
      </c>
      <c r="X493" s="20">
        <f t="shared" si="53"/>
        <v>2249.2200000000003</v>
      </c>
      <c r="Y493" s="20">
        <f t="shared" si="53"/>
        <v>1975.9199999999998</v>
      </c>
      <c r="Z493" s="4">
        <f>IFERROR(Y493,"скрыть")</f>
        <v>1975.9199999999998</v>
      </c>
      <c r="AZ493" s="9"/>
      <c r="BA493" s="9"/>
      <c r="BB493" s="9"/>
      <c r="BC493" s="9"/>
      <c r="BD493" s="9"/>
      <c r="BE493" s="9"/>
      <c r="BF493" s="9"/>
      <c r="BG493" s="9"/>
      <c r="BH493" s="9"/>
      <c r="BI493" s="9"/>
      <c r="BJ493" s="9"/>
      <c r="BK493" s="9"/>
      <c r="BL493" s="9"/>
      <c r="BM493" s="9"/>
      <c r="BN493" s="9"/>
      <c r="BO493" s="9"/>
      <c r="BP493" s="9"/>
      <c r="BQ493" s="9"/>
      <c r="BR493" s="9"/>
      <c r="BS493" s="9"/>
      <c r="BT493" s="9"/>
      <c r="BU493" s="9"/>
      <c r="BV493" s="9"/>
      <c r="BW493" s="9"/>
    </row>
    <row r="494" spans="1:75" ht="12" x14ac:dyDescent="0.2">
      <c r="A494" s="13">
        <v>30</v>
      </c>
      <c r="B494" s="20">
        <f t="shared" si="53"/>
        <v>1895.8700000000001</v>
      </c>
      <c r="C494" s="20">
        <f t="shared" si="53"/>
        <v>1836.1899999999998</v>
      </c>
      <c r="D494" s="20">
        <f t="shared" si="53"/>
        <v>1782.24</v>
      </c>
      <c r="E494" s="20">
        <f t="shared" si="53"/>
        <v>1781.28</v>
      </c>
      <c r="F494" s="20">
        <f t="shared" si="53"/>
        <v>1827.05</v>
      </c>
      <c r="G494" s="20">
        <f t="shared" si="53"/>
        <v>1932.7099999999998</v>
      </c>
      <c r="H494" s="20">
        <f t="shared" si="53"/>
        <v>2216.4</v>
      </c>
      <c r="I494" s="20">
        <f t="shared" si="53"/>
        <v>2374.75</v>
      </c>
      <c r="J494" s="20">
        <f t="shared" si="53"/>
        <v>2510.84</v>
      </c>
      <c r="K494" s="20">
        <f t="shared" si="53"/>
        <v>2508.7600000000002</v>
      </c>
      <c r="L494" s="20">
        <f t="shared" si="53"/>
        <v>2518.4</v>
      </c>
      <c r="M494" s="20">
        <f t="shared" si="53"/>
        <v>2545.34</v>
      </c>
      <c r="N494" s="20">
        <f t="shared" si="53"/>
        <v>2540.09</v>
      </c>
      <c r="O494" s="20">
        <f t="shared" si="53"/>
        <v>2547.2200000000003</v>
      </c>
      <c r="P494" s="20">
        <f t="shared" si="53"/>
        <v>2539.88</v>
      </c>
      <c r="Q494" s="20">
        <f t="shared" si="53"/>
        <v>2533.48</v>
      </c>
      <c r="R494" s="20">
        <f t="shared" si="53"/>
        <v>2498.15</v>
      </c>
      <c r="S494" s="20">
        <f t="shared" si="53"/>
        <v>2507.59</v>
      </c>
      <c r="T494" s="20">
        <f t="shared" si="53"/>
        <v>2512.8300000000004</v>
      </c>
      <c r="U494" s="20">
        <f t="shared" si="53"/>
        <v>2524.4900000000002</v>
      </c>
      <c r="V494" s="20">
        <f t="shared" si="53"/>
        <v>2483.98</v>
      </c>
      <c r="W494" s="20">
        <f t="shared" si="53"/>
        <v>2323.71</v>
      </c>
      <c r="X494" s="20">
        <f t="shared" si="53"/>
        <v>2174.69</v>
      </c>
      <c r="Y494" s="20">
        <f t="shared" si="53"/>
        <v>1885.8500000000001</v>
      </c>
      <c r="Z494" s="4">
        <f>IFERROR(Y494,"скрыть")</f>
        <v>1885.8500000000001</v>
      </c>
      <c r="AZ494" s="9"/>
      <c r="BA494" s="9"/>
      <c r="BB494" s="9"/>
      <c r="BC494" s="9"/>
      <c r="BD494" s="9"/>
      <c r="BE494" s="9"/>
      <c r="BF494" s="9"/>
      <c r="BG494" s="9"/>
      <c r="BH494" s="9"/>
      <c r="BI494" s="9"/>
      <c r="BJ494" s="9"/>
      <c r="BK494" s="9"/>
      <c r="BL494" s="9"/>
      <c r="BM494" s="9"/>
      <c r="BN494" s="9"/>
      <c r="BO494" s="9"/>
      <c r="BP494" s="9"/>
      <c r="BQ494" s="9"/>
      <c r="BR494" s="9"/>
      <c r="BS494" s="9"/>
      <c r="BT494" s="9"/>
      <c r="BU494" s="9"/>
      <c r="BV494" s="9"/>
      <c r="BW494" s="9"/>
    </row>
    <row r="495" spans="1:75" ht="12" x14ac:dyDescent="0.2">
      <c r="A495" s="13">
        <v>31</v>
      </c>
      <c r="B495" s="20">
        <f t="shared" si="53"/>
        <v>1785.86</v>
      </c>
      <c r="C495" s="20">
        <f t="shared" si="53"/>
        <v>1761.57</v>
      </c>
      <c r="D495" s="20">
        <f t="shared" si="53"/>
        <v>1749.6899999999998</v>
      </c>
      <c r="E495" s="20">
        <f t="shared" si="53"/>
        <v>1746.9999999999998</v>
      </c>
      <c r="F495" s="20">
        <f t="shared" si="53"/>
        <v>1788.11</v>
      </c>
      <c r="G495" s="20">
        <f t="shared" si="53"/>
        <v>1803.84</v>
      </c>
      <c r="H495" s="20">
        <f t="shared" si="53"/>
        <v>2034.51</v>
      </c>
      <c r="I495" s="20">
        <f t="shared" si="53"/>
        <v>2261.9900000000002</v>
      </c>
      <c r="J495" s="20">
        <f t="shared" si="53"/>
        <v>2313.86</v>
      </c>
      <c r="K495" s="20">
        <f t="shared" si="53"/>
        <v>2323.9100000000003</v>
      </c>
      <c r="L495" s="20">
        <f t="shared" si="53"/>
        <v>2337.48</v>
      </c>
      <c r="M495" s="20">
        <f t="shared" si="53"/>
        <v>2369.3300000000004</v>
      </c>
      <c r="N495" s="20">
        <f t="shared" si="53"/>
        <v>2354.48</v>
      </c>
      <c r="O495" s="20">
        <f t="shared" si="53"/>
        <v>2359.61</v>
      </c>
      <c r="P495" s="20">
        <f t="shared" si="53"/>
        <v>2353.54</v>
      </c>
      <c r="Q495" s="20">
        <f t="shared" si="53"/>
        <v>2346.2200000000003</v>
      </c>
      <c r="R495" s="20">
        <f t="shared" si="53"/>
        <v>2306.19</v>
      </c>
      <c r="S495" s="20">
        <f t="shared" si="53"/>
        <v>2316.9700000000003</v>
      </c>
      <c r="T495" s="20">
        <f t="shared" si="53"/>
        <v>2329.2000000000003</v>
      </c>
      <c r="U495" s="20">
        <f t="shared" si="53"/>
        <v>2345.48</v>
      </c>
      <c r="V495" s="20">
        <f t="shared" si="53"/>
        <v>2315.36</v>
      </c>
      <c r="W495" s="20">
        <f t="shared" si="53"/>
        <v>2238.6800000000003</v>
      </c>
      <c r="X495" s="20">
        <f t="shared" si="53"/>
        <v>2012.5199999999998</v>
      </c>
      <c r="Y495" s="20">
        <f t="shared" si="53"/>
        <v>1802.1299999999999</v>
      </c>
      <c r="Z495" s="4">
        <f>IFERROR(Y495,"скрыть")</f>
        <v>1802.1299999999999</v>
      </c>
      <c r="AZ495" s="9"/>
      <c r="BA495" s="9"/>
      <c r="BB495" s="9"/>
      <c r="BC495" s="9"/>
      <c r="BD495" s="9"/>
      <c r="BE495" s="9"/>
      <c r="BF495" s="9"/>
      <c r="BG495" s="9"/>
      <c r="BH495" s="9"/>
      <c r="BI495" s="9"/>
      <c r="BJ495" s="9"/>
      <c r="BK495" s="9"/>
      <c r="BL495" s="9"/>
      <c r="BM495" s="9"/>
      <c r="BN495" s="9"/>
      <c r="BO495" s="9"/>
      <c r="BP495" s="9"/>
      <c r="BQ495" s="9"/>
      <c r="BR495" s="9"/>
      <c r="BS495" s="9"/>
      <c r="BT495" s="9"/>
      <c r="BU495" s="9"/>
      <c r="BV495" s="9"/>
      <c r="BW495" s="9"/>
    </row>
    <row r="496" spans="1:75" x14ac:dyDescent="0.2">
      <c r="A496" s="71"/>
      <c r="B496" s="72" t="s">
        <v>98</v>
      </c>
      <c r="C496" s="72"/>
      <c r="D496" s="72"/>
      <c r="E496" s="72"/>
      <c r="F496" s="72"/>
      <c r="G496" s="72"/>
      <c r="H496" s="72"/>
      <c r="I496" s="72"/>
      <c r="J496" s="72"/>
      <c r="K496" s="72"/>
      <c r="L496" s="72"/>
      <c r="M496" s="72"/>
      <c r="N496" s="72"/>
      <c r="O496" s="72"/>
      <c r="P496" s="72"/>
      <c r="Q496" s="72"/>
      <c r="R496" s="72"/>
      <c r="S496" s="72"/>
      <c r="T496" s="72"/>
      <c r="U496" s="72"/>
      <c r="V496" s="72"/>
      <c r="W496" s="72"/>
      <c r="X496" s="72"/>
      <c r="Y496" s="72"/>
      <c r="AZ496" s="9"/>
      <c r="BA496" s="9"/>
      <c r="BB496" s="9"/>
      <c r="BC496" s="9"/>
      <c r="BD496" s="9"/>
      <c r="BE496" s="9"/>
      <c r="BF496" s="9"/>
      <c r="BG496" s="9"/>
      <c r="BH496" s="9"/>
      <c r="BI496" s="9"/>
      <c r="BJ496" s="9"/>
      <c r="BK496" s="9"/>
      <c r="BL496" s="9"/>
      <c r="BM496" s="9"/>
      <c r="BN496" s="9"/>
      <c r="BO496" s="9"/>
      <c r="BP496" s="9"/>
      <c r="BQ496" s="9"/>
      <c r="BR496" s="9"/>
      <c r="BS496" s="9"/>
      <c r="BT496" s="9"/>
      <c r="BU496" s="9"/>
      <c r="BV496" s="9"/>
      <c r="BW496" s="9"/>
    </row>
    <row r="497" spans="1:75" x14ac:dyDescent="0.2">
      <c r="A497" s="71"/>
      <c r="B497" s="72"/>
      <c r="C497" s="72"/>
      <c r="D497" s="72"/>
      <c r="E497" s="72"/>
      <c r="F497" s="72"/>
      <c r="G497" s="72"/>
      <c r="H497" s="72"/>
      <c r="I497" s="72"/>
      <c r="J497" s="72"/>
      <c r="K497" s="72"/>
      <c r="L497" s="72"/>
      <c r="M497" s="72"/>
      <c r="N497" s="72"/>
      <c r="O497" s="72"/>
      <c r="P497" s="72"/>
      <c r="Q497" s="72"/>
      <c r="R497" s="72"/>
      <c r="S497" s="72"/>
      <c r="T497" s="72"/>
      <c r="U497" s="72"/>
      <c r="V497" s="72"/>
      <c r="W497" s="72"/>
      <c r="X497" s="72"/>
      <c r="Y497" s="72"/>
      <c r="AZ497" s="9"/>
      <c r="BA497" s="9"/>
      <c r="BB497" s="9"/>
      <c r="BC497" s="9"/>
      <c r="BD497" s="9"/>
      <c r="BE497" s="9"/>
      <c r="BF497" s="9"/>
      <c r="BG497" s="9"/>
      <c r="BH497" s="9"/>
      <c r="BI497" s="9"/>
      <c r="BJ497" s="9"/>
      <c r="BK497" s="9"/>
      <c r="BL497" s="9"/>
      <c r="BM497" s="9"/>
      <c r="BN497" s="9"/>
      <c r="BO497" s="9"/>
      <c r="BP497" s="9"/>
      <c r="BQ497" s="9"/>
      <c r="BR497" s="9"/>
      <c r="BS497" s="9"/>
      <c r="BT497" s="9"/>
      <c r="BU497" s="9"/>
      <c r="BV497" s="9"/>
      <c r="BW497" s="9"/>
    </row>
    <row r="498" spans="1:75" s="7" customFormat="1" ht="32.65" customHeight="1" x14ac:dyDescent="0.2">
      <c r="A498" s="11" t="s">
        <v>64</v>
      </c>
      <c r="B498" s="12" t="s">
        <v>65</v>
      </c>
      <c r="C498" s="12" t="s">
        <v>66</v>
      </c>
      <c r="D498" s="12" t="s">
        <v>67</v>
      </c>
      <c r="E498" s="12" t="s">
        <v>68</v>
      </c>
      <c r="F498" s="12" t="s">
        <v>69</v>
      </c>
      <c r="G498" s="12" t="s">
        <v>70</v>
      </c>
      <c r="H498" s="12" t="s">
        <v>71</v>
      </c>
      <c r="I498" s="12" t="s">
        <v>72</v>
      </c>
      <c r="J498" s="12" t="s">
        <v>73</v>
      </c>
      <c r="K498" s="12" t="s">
        <v>74</v>
      </c>
      <c r="L498" s="12" t="s">
        <v>75</v>
      </c>
      <c r="M498" s="12" t="s">
        <v>76</v>
      </c>
      <c r="N498" s="12" t="s">
        <v>77</v>
      </c>
      <c r="O498" s="12" t="s">
        <v>78</v>
      </c>
      <c r="P498" s="12" t="s">
        <v>79</v>
      </c>
      <c r="Q498" s="12" t="s">
        <v>80</v>
      </c>
      <c r="R498" s="12" t="s">
        <v>81</v>
      </c>
      <c r="S498" s="12" t="s">
        <v>82</v>
      </c>
      <c r="T498" s="12" t="s">
        <v>83</v>
      </c>
      <c r="U498" s="12" t="s">
        <v>84</v>
      </c>
      <c r="V498" s="12" t="s">
        <v>85</v>
      </c>
      <c r="W498" s="12" t="s">
        <v>86</v>
      </c>
      <c r="X498" s="12" t="s">
        <v>87</v>
      </c>
      <c r="Y498" s="12" t="s">
        <v>88</v>
      </c>
      <c r="Z498" s="6"/>
      <c r="AZ498" s="9"/>
      <c r="BA498" s="9"/>
      <c r="BB498" s="9"/>
      <c r="BC498" s="9"/>
      <c r="BD498" s="9"/>
      <c r="BE498" s="9"/>
      <c r="BF498" s="9"/>
      <c r="BG498" s="9"/>
      <c r="BH498" s="9"/>
      <c r="BI498" s="9"/>
      <c r="BJ498" s="9"/>
      <c r="BK498" s="9"/>
      <c r="BL498" s="9"/>
      <c r="BM498" s="9"/>
      <c r="BN498" s="9"/>
      <c r="BO498" s="9"/>
      <c r="BP498" s="9"/>
      <c r="BQ498" s="9"/>
      <c r="BR498" s="9"/>
      <c r="BS498" s="9"/>
      <c r="BT498" s="9"/>
      <c r="BU498" s="9"/>
      <c r="BV498" s="9"/>
      <c r="BW498" s="9"/>
    </row>
    <row r="499" spans="1:75" ht="12" x14ac:dyDescent="0.2">
      <c r="A499" s="13">
        <v>1</v>
      </c>
      <c r="B499" s="19">
        <v>0</v>
      </c>
      <c r="C499" s="19">
        <v>0</v>
      </c>
      <c r="D499" s="19">
        <v>0</v>
      </c>
      <c r="E499" s="19">
        <v>0</v>
      </c>
      <c r="F499" s="19">
        <v>0</v>
      </c>
      <c r="G499" s="19">
        <v>5.12</v>
      </c>
      <c r="H499" s="19">
        <v>0</v>
      </c>
      <c r="I499" s="19">
        <v>0</v>
      </c>
      <c r="J499" s="19">
        <v>0</v>
      </c>
      <c r="K499" s="19">
        <v>0</v>
      </c>
      <c r="L499" s="19">
        <v>0</v>
      </c>
      <c r="M499" s="19">
        <v>0</v>
      </c>
      <c r="N499" s="19">
        <v>0</v>
      </c>
      <c r="O499" s="19">
        <v>0</v>
      </c>
      <c r="P499" s="19">
        <v>0</v>
      </c>
      <c r="Q499" s="19">
        <v>0</v>
      </c>
      <c r="R499" s="19">
        <v>0</v>
      </c>
      <c r="S499" s="19">
        <v>0</v>
      </c>
      <c r="T499" s="19">
        <v>0</v>
      </c>
      <c r="U499" s="19">
        <v>0</v>
      </c>
      <c r="V499" s="19">
        <v>0</v>
      </c>
      <c r="W499" s="19">
        <v>0</v>
      </c>
      <c r="X499" s="19">
        <v>0</v>
      </c>
      <c r="Y499" s="19">
        <v>0</v>
      </c>
      <c r="AZ499" s="9"/>
      <c r="BA499" s="9"/>
      <c r="BB499" s="9"/>
      <c r="BC499" s="9"/>
      <c r="BD499" s="9"/>
      <c r="BE499" s="9"/>
      <c r="BF499" s="9"/>
      <c r="BG499" s="9"/>
      <c r="BH499" s="9"/>
      <c r="BI499" s="9"/>
      <c r="BJ499" s="9"/>
      <c r="BK499" s="9"/>
      <c r="BL499" s="9"/>
      <c r="BM499" s="9"/>
      <c r="BN499" s="9"/>
      <c r="BO499" s="9"/>
      <c r="BP499" s="9"/>
      <c r="BQ499" s="9"/>
      <c r="BR499" s="9"/>
      <c r="BS499" s="9"/>
      <c r="BT499" s="9"/>
      <c r="BU499" s="9"/>
      <c r="BV499" s="9"/>
      <c r="BW499" s="9"/>
    </row>
    <row r="500" spans="1:75" ht="12" x14ac:dyDescent="0.2">
      <c r="A500" s="13">
        <v>2</v>
      </c>
      <c r="B500" s="19">
        <v>0</v>
      </c>
      <c r="C500" s="19">
        <v>0</v>
      </c>
      <c r="D500" s="19">
        <v>0</v>
      </c>
      <c r="E500" s="19">
        <v>0</v>
      </c>
      <c r="F500" s="19">
        <v>6</v>
      </c>
      <c r="G500" s="19">
        <v>31.47</v>
      </c>
      <c r="H500" s="19">
        <v>18.170000000000002</v>
      </c>
      <c r="I500" s="19">
        <v>142.09</v>
      </c>
      <c r="J500" s="19">
        <v>132.1</v>
      </c>
      <c r="K500" s="19">
        <v>156.61000000000001</v>
      </c>
      <c r="L500" s="19">
        <v>0</v>
      </c>
      <c r="M500" s="19">
        <v>0</v>
      </c>
      <c r="N500" s="19">
        <v>0</v>
      </c>
      <c r="O500" s="19">
        <v>0</v>
      </c>
      <c r="P500" s="19">
        <v>0</v>
      </c>
      <c r="Q500" s="19">
        <v>0</v>
      </c>
      <c r="R500" s="19">
        <v>0</v>
      </c>
      <c r="S500" s="19">
        <v>0</v>
      </c>
      <c r="T500" s="19">
        <v>0</v>
      </c>
      <c r="U500" s="19">
        <v>0</v>
      </c>
      <c r="V500" s="19">
        <v>0</v>
      </c>
      <c r="W500" s="19">
        <v>0</v>
      </c>
      <c r="X500" s="19">
        <v>0</v>
      </c>
      <c r="Y500" s="19">
        <v>0</v>
      </c>
      <c r="AZ500" s="9"/>
      <c r="BA500" s="9"/>
      <c r="BB500" s="9"/>
      <c r="BC500" s="9"/>
      <c r="BD500" s="9"/>
      <c r="BE500" s="9"/>
      <c r="BF500" s="9"/>
      <c r="BG500" s="9"/>
      <c r="BH500" s="9"/>
      <c r="BI500" s="9"/>
      <c r="BJ500" s="9"/>
      <c r="BK500" s="9"/>
      <c r="BL500" s="9"/>
      <c r="BM500" s="9"/>
      <c r="BN500" s="9"/>
      <c r="BO500" s="9"/>
      <c r="BP500" s="9"/>
      <c r="BQ500" s="9"/>
      <c r="BR500" s="9"/>
      <c r="BS500" s="9"/>
      <c r="BT500" s="9"/>
      <c r="BU500" s="9"/>
      <c r="BV500" s="9"/>
      <c r="BW500" s="9"/>
    </row>
    <row r="501" spans="1:75" ht="12" x14ac:dyDescent="0.2">
      <c r="A501" s="13">
        <v>3</v>
      </c>
      <c r="B501" s="19">
        <v>0</v>
      </c>
      <c r="C501" s="19">
        <v>0</v>
      </c>
      <c r="D501" s="19">
        <v>0</v>
      </c>
      <c r="E501" s="19">
        <v>0</v>
      </c>
      <c r="F501" s="19">
        <v>0</v>
      </c>
      <c r="G501" s="19">
        <v>8.52</v>
      </c>
      <c r="H501" s="19">
        <v>11.59</v>
      </c>
      <c r="I501" s="19">
        <v>56.19</v>
      </c>
      <c r="J501" s="19">
        <v>34.18</v>
      </c>
      <c r="K501" s="19">
        <v>0</v>
      </c>
      <c r="L501" s="19">
        <v>21.4</v>
      </c>
      <c r="M501" s="19">
        <v>7.5</v>
      </c>
      <c r="N501" s="19">
        <v>0.26</v>
      </c>
      <c r="O501" s="19">
        <v>0</v>
      </c>
      <c r="P501" s="19">
        <v>0</v>
      </c>
      <c r="Q501" s="19">
        <v>0</v>
      </c>
      <c r="R501" s="19">
        <v>0</v>
      </c>
      <c r="S501" s="19">
        <v>0</v>
      </c>
      <c r="T501" s="19">
        <v>0</v>
      </c>
      <c r="U501" s="19">
        <v>0</v>
      </c>
      <c r="V501" s="19">
        <v>0</v>
      </c>
      <c r="W501" s="19">
        <v>0</v>
      </c>
      <c r="X501" s="19">
        <v>0</v>
      </c>
      <c r="Y501" s="19">
        <v>0</v>
      </c>
      <c r="AZ501" s="9"/>
      <c r="BA501" s="9"/>
      <c r="BB501" s="9"/>
      <c r="BC501" s="9"/>
      <c r="BD501" s="9"/>
      <c r="BE501" s="9"/>
      <c r="BF501" s="9"/>
      <c r="BG501" s="9"/>
      <c r="BH501" s="9"/>
      <c r="BI501" s="9"/>
      <c r="BJ501" s="9"/>
      <c r="BK501" s="9"/>
      <c r="BL501" s="9"/>
      <c r="BM501" s="9"/>
      <c r="BN501" s="9"/>
      <c r="BO501" s="9"/>
      <c r="BP501" s="9"/>
      <c r="BQ501" s="9"/>
      <c r="BR501" s="9"/>
      <c r="BS501" s="9"/>
      <c r="BT501" s="9"/>
      <c r="BU501" s="9"/>
      <c r="BV501" s="9"/>
      <c r="BW501" s="9"/>
    </row>
    <row r="502" spans="1:75" ht="12" x14ac:dyDescent="0.2">
      <c r="A502" s="13">
        <v>4</v>
      </c>
      <c r="B502" s="19">
        <v>0</v>
      </c>
      <c r="C502" s="19">
        <v>8.08</v>
      </c>
      <c r="D502" s="19">
        <v>4.5</v>
      </c>
      <c r="E502" s="19">
        <v>37.5</v>
      </c>
      <c r="F502" s="19">
        <v>28.2</v>
      </c>
      <c r="G502" s="19">
        <v>45.31</v>
      </c>
      <c r="H502" s="19">
        <v>35.49</v>
      </c>
      <c r="I502" s="19">
        <v>133.18</v>
      </c>
      <c r="J502" s="19">
        <v>197.48</v>
      </c>
      <c r="K502" s="19">
        <v>12.56</v>
      </c>
      <c r="L502" s="19">
        <v>8.2200000000000006</v>
      </c>
      <c r="M502" s="19">
        <v>14.4</v>
      </c>
      <c r="N502" s="19">
        <v>20.059999999999999</v>
      </c>
      <c r="O502" s="19">
        <v>24.64</v>
      </c>
      <c r="P502" s="19">
        <v>1.1499999999999999</v>
      </c>
      <c r="Q502" s="19">
        <v>0</v>
      </c>
      <c r="R502" s="19">
        <v>0</v>
      </c>
      <c r="S502" s="19">
        <v>0</v>
      </c>
      <c r="T502" s="19">
        <v>0</v>
      </c>
      <c r="U502" s="19">
        <v>0</v>
      </c>
      <c r="V502" s="19">
        <v>0</v>
      </c>
      <c r="W502" s="19">
        <v>0</v>
      </c>
      <c r="X502" s="19">
        <v>0</v>
      </c>
      <c r="Y502" s="19">
        <v>0</v>
      </c>
      <c r="AZ502" s="9"/>
      <c r="BA502" s="9"/>
      <c r="BB502" s="9"/>
      <c r="BC502" s="9"/>
      <c r="BD502" s="9"/>
      <c r="BE502" s="9"/>
      <c r="BF502" s="9"/>
      <c r="BG502" s="9"/>
      <c r="BH502" s="9"/>
      <c r="BI502" s="9"/>
      <c r="BJ502" s="9"/>
      <c r="BK502" s="9"/>
      <c r="BL502" s="9"/>
      <c r="BM502" s="9"/>
      <c r="BN502" s="9"/>
      <c r="BO502" s="9"/>
      <c r="BP502" s="9"/>
      <c r="BQ502" s="9"/>
      <c r="BR502" s="9"/>
      <c r="BS502" s="9"/>
      <c r="BT502" s="9"/>
      <c r="BU502" s="9"/>
      <c r="BV502" s="9"/>
      <c r="BW502" s="9"/>
    </row>
    <row r="503" spans="1:75" ht="12" x14ac:dyDescent="0.2">
      <c r="A503" s="13">
        <v>5</v>
      </c>
      <c r="B503" s="19">
        <v>0</v>
      </c>
      <c r="C503" s="19">
        <v>5.29</v>
      </c>
      <c r="D503" s="19">
        <v>0</v>
      </c>
      <c r="E503" s="19">
        <v>1.99</v>
      </c>
      <c r="F503" s="19">
        <v>25.7</v>
      </c>
      <c r="G503" s="19">
        <v>66.37</v>
      </c>
      <c r="H503" s="19">
        <v>35.31</v>
      </c>
      <c r="I503" s="19">
        <v>212.45</v>
      </c>
      <c r="J503" s="19">
        <v>162.72</v>
      </c>
      <c r="K503" s="19">
        <v>13.92</v>
      </c>
      <c r="L503" s="19">
        <v>33.81</v>
      </c>
      <c r="M503" s="19">
        <v>55.84</v>
      </c>
      <c r="N503" s="19">
        <v>46.84</v>
      </c>
      <c r="O503" s="19">
        <v>38.44</v>
      </c>
      <c r="P503" s="19">
        <v>1.32</v>
      </c>
      <c r="Q503" s="19">
        <v>0.66</v>
      </c>
      <c r="R503" s="19">
        <v>2.11</v>
      </c>
      <c r="S503" s="19">
        <v>1.91</v>
      </c>
      <c r="T503" s="19">
        <v>27.01</v>
      </c>
      <c r="U503" s="19">
        <v>1.62</v>
      </c>
      <c r="V503" s="19">
        <v>0</v>
      </c>
      <c r="W503" s="19">
        <v>0</v>
      </c>
      <c r="X503" s="19">
        <v>3.71</v>
      </c>
      <c r="Y503" s="19">
        <v>24.45</v>
      </c>
      <c r="AZ503" s="9"/>
      <c r="BA503" s="9"/>
      <c r="BB503" s="9"/>
      <c r="BC503" s="9"/>
      <c r="BD503" s="9"/>
      <c r="BE503" s="9"/>
      <c r="BF503" s="9"/>
      <c r="BG503" s="9"/>
      <c r="BH503" s="9"/>
      <c r="BI503" s="9"/>
      <c r="BJ503" s="9"/>
      <c r="BK503" s="9"/>
      <c r="BL503" s="9"/>
      <c r="BM503" s="9"/>
      <c r="BN503" s="9"/>
      <c r="BO503" s="9"/>
      <c r="BP503" s="9"/>
      <c r="BQ503" s="9"/>
      <c r="BR503" s="9"/>
      <c r="BS503" s="9"/>
      <c r="BT503" s="9"/>
      <c r="BU503" s="9"/>
      <c r="BV503" s="9"/>
      <c r="BW503" s="9"/>
    </row>
    <row r="504" spans="1:75" ht="12" x14ac:dyDescent="0.2">
      <c r="A504" s="13">
        <v>6</v>
      </c>
      <c r="B504" s="19">
        <v>1.56</v>
      </c>
      <c r="C504" s="19">
        <v>3.37</v>
      </c>
      <c r="D504" s="19">
        <v>29.76</v>
      </c>
      <c r="E504" s="19">
        <v>82.99</v>
      </c>
      <c r="F504" s="19">
        <v>104.57</v>
      </c>
      <c r="G504" s="19">
        <v>119.32</v>
      </c>
      <c r="H504" s="19">
        <v>130.07</v>
      </c>
      <c r="I504" s="19">
        <v>143.78</v>
      </c>
      <c r="J504" s="19">
        <v>196.86</v>
      </c>
      <c r="K504" s="19">
        <v>51.5</v>
      </c>
      <c r="L504" s="19">
        <v>15.4</v>
      </c>
      <c r="M504" s="19">
        <v>29.56</v>
      </c>
      <c r="N504" s="19">
        <v>24.42</v>
      </c>
      <c r="O504" s="19">
        <v>35.29</v>
      </c>
      <c r="P504" s="19">
        <v>39.46</v>
      </c>
      <c r="Q504" s="19">
        <v>55.28</v>
      </c>
      <c r="R504" s="19">
        <v>51.55</v>
      </c>
      <c r="S504" s="19">
        <v>33.840000000000003</v>
      </c>
      <c r="T504" s="19">
        <v>1.76</v>
      </c>
      <c r="U504" s="19">
        <v>3.22</v>
      </c>
      <c r="V504" s="19">
        <v>0.37</v>
      </c>
      <c r="W504" s="19">
        <v>0</v>
      </c>
      <c r="X504" s="19">
        <v>0</v>
      </c>
      <c r="Y504" s="19">
        <v>3.27</v>
      </c>
      <c r="AZ504" s="9"/>
      <c r="BA504" s="9"/>
      <c r="BB504" s="9"/>
      <c r="BC504" s="9"/>
      <c r="BD504" s="9"/>
      <c r="BE504" s="9"/>
      <c r="BF504" s="9"/>
      <c r="BG504" s="9"/>
      <c r="BH504" s="9"/>
      <c r="BI504" s="9"/>
      <c r="BJ504" s="9"/>
      <c r="BK504" s="9"/>
      <c r="BL504" s="9"/>
      <c r="BM504" s="9"/>
      <c r="BN504" s="9"/>
      <c r="BO504" s="9"/>
      <c r="BP504" s="9"/>
      <c r="BQ504" s="9"/>
      <c r="BR504" s="9"/>
      <c r="BS504" s="9"/>
      <c r="BT504" s="9"/>
      <c r="BU504" s="9"/>
      <c r="BV504" s="9"/>
      <c r="BW504" s="9"/>
    </row>
    <row r="505" spans="1:75" ht="12" x14ac:dyDescent="0.2">
      <c r="A505" s="13">
        <v>7</v>
      </c>
      <c r="B505" s="19">
        <v>46.84</v>
      </c>
      <c r="C505" s="19">
        <v>16.940000000000001</v>
      </c>
      <c r="D505" s="19">
        <v>0</v>
      </c>
      <c r="E505" s="19">
        <v>0.31</v>
      </c>
      <c r="F505" s="19">
        <v>113.37</v>
      </c>
      <c r="G505" s="19">
        <v>150.43</v>
      </c>
      <c r="H505" s="19">
        <v>171.06</v>
      </c>
      <c r="I505" s="19">
        <v>302.57</v>
      </c>
      <c r="J505" s="19">
        <v>222.38</v>
      </c>
      <c r="K505" s="19">
        <v>16.05</v>
      </c>
      <c r="L505" s="19">
        <v>0</v>
      </c>
      <c r="M505" s="19">
        <v>43.06</v>
      </c>
      <c r="N505" s="19">
        <v>84.56</v>
      </c>
      <c r="O505" s="19">
        <v>40.130000000000003</v>
      </c>
      <c r="P505" s="19">
        <v>35.28</v>
      </c>
      <c r="Q505" s="19">
        <v>67.94</v>
      </c>
      <c r="R505" s="19">
        <v>17.75</v>
      </c>
      <c r="S505" s="19">
        <v>0</v>
      </c>
      <c r="T505" s="19">
        <v>0</v>
      </c>
      <c r="U505" s="19">
        <v>0</v>
      </c>
      <c r="V505" s="19">
        <v>0</v>
      </c>
      <c r="W505" s="19">
        <v>0</v>
      </c>
      <c r="X505" s="19">
        <v>0</v>
      </c>
      <c r="Y505" s="19">
        <v>0.64</v>
      </c>
      <c r="AZ505" s="9"/>
      <c r="BA505" s="9"/>
      <c r="BB505" s="9"/>
      <c r="BC505" s="9"/>
      <c r="BD505" s="9"/>
      <c r="BE505" s="9"/>
      <c r="BF505" s="9"/>
      <c r="BG505" s="9"/>
      <c r="BH505" s="9"/>
      <c r="BI505" s="9"/>
      <c r="BJ505" s="9"/>
      <c r="BK505" s="9"/>
      <c r="BL505" s="9"/>
      <c r="BM505" s="9"/>
      <c r="BN505" s="9"/>
      <c r="BO505" s="9"/>
      <c r="BP505" s="9"/>
      <c r="BQ505" s="9"/>
      <c r="BR505" s="9"/>
      <c r="BS505" s="9"/>
      <c r="BT505" s="9"/>
      <c r="BU505" s="9"/>
      <c r="BV505" s="9"/>
      <c r="BW505" s="9"/>
    </row>
    <row r="506" spans="1:75" ht="12" x14ac:dyDescent="0.2">
      <c r="A506" s="13">
        <v>8</v>
      </c>
      <c r="B506" s="19">
        <v>0</v>
      </c>
      <c r="C506" s="19">
        <v>15.5</v>
      </c>
      <c r="D506" s="19">
        <v>22.75</v>
      </c>
      <c r="E506" s="19">
        <v>31.27</v>
      </c>
      <c r="F506" s="19">
        <v>72.489999999999995</v>
      </c>
      <c r="G506" s="19">
        <v>136.02000000000001</v>
      </c>
      <c r="H506" s="19">
        <v>120.61</v>
      </c>
      <c r="I506" s="19">
        <v>243.37</v>
      </c>
      <c r="J506" s="19">
        <v>84.62</v>
      </c>
      <c r="K506" s="19">
        <v>78.540000000000006</v>
      </c>
      <c r="L506" s="19">
        <v>0</v>
      </c>
      <c r="M506" s="19">
        <v>0</v>
      </c>
      <c r="N506" s="19">
        <v>0</v>
      </c>
      <c r="O506" s="19">
        <v>0</v>
      </c>
      <c r="P506" s="19">
        <v>0</v>
      </c>
      <c r="Q506" s="19">
        <v>0</v>
      </c>
      <c r="R506" s="19">
        <v>14.48</v>
      </c>
      <c r="S506" s="19">
        <v>20.46</v>
      </c>
      <c r="T506" s="19">
        <v>0</v>
      </c>
      <c r="U506" s="19">
        <v>0</v>
      </c>
      <c r="V506" s="19">
        <v>0</v>
      </c>
      <c r="W506" s="19">
        <v>0</v>
      </c>
      <c r="X506" s="19">
        <v>0</v>
      </c>
      <c r="Y506" s="19">
        <v>9.85</v>
      </c>
      <c r="AZ506" s="9"/>
      <c r="BA506" s="9"/>
      <c r="BB506" s="9"/>
      <c r="BC506" s="9"/>
      <c r="BD506" s="9"/>
      <c r="BE506" s="9"/>
      <c r="BF506" s="9"/>
      <c r="BG506" s="9"/>
      <c r="BH506" s="9"/>
      <c r="BI506" s="9"/>
      <c r="BJ506" s="9"/>
      <c r="BK506" s="9"/>
      <c r="BL506" s="9"/>
      <c r="BM506" s="9"/>
      <c r="BN506" s="9"/>
      <c r="BO506" s="9"/>
      <c r="BP506" s="9"/>
      <c r="BQ506" s="9"/>
      <c r="BR506" s="9"/>
      <c r="BS506" s="9"/>
      <c r="BT506" s="9"/>
      <c r="BU506" s="9"/>
      <c r="BV506" s="9"/>
      <c r="BW506" s="9"/>
    </row>
    <row r="507" spans="1:75" ht="12" x14ac:dyDescent="0.2">
      <c r="A507" s="13">
        <v>9</v>
      </c>
      <c r="B507" s="19">
        <v>12.48</v>
      </c>
      <c r="C507" s="19">
        <v>37.33</v>
      </c>
      <c r="D507" s="19">
        <v>55.82</v>
      </c>
      <c r="E507" s="19">
        <v>72.34</v>
      </c>
      <c r="F507" s="19">
        <v>181.98</v>
      </c>
      <c r="G507" s="19">
        <v>266.07</v>
      </c>
      <c r="H507" s="19">
        <v>316.73</v>
      </c>
      <c r="I507" s="19">
        <v>111.59</v>
      </c>
      <c r="J507" s="19">
        <v>127</v>
      </c>
      <c r="K507" s="19">
        <v>100.7</v>
      </c>
      <c r="L507" s="19">
        <v>107.56</v>
      </c>
      <c r="M507" s="19">
        <v>175.63</v>
      </c>
      <c r="N507" s="19">
        <v>264.27999999999997</v>
      </c>
      <c r="O507" s="19">
        <v>340.02</v>
      </c>
      <c r="P507" s="19">
        <v>200.26</v>
      </c>
      <c r="Q507" s="19">
        <v>216.63</v>
      </c>
      <c r="R507" s="19">
        <v>241.08</v>
      </c>
      <c r="S507" s="19">
        <v>319.76</v>
      </c>
      <c r="T507" s="19">
        <v>360.79</v>
      </c>
      <c r="U507" s="19">
        <v>64.39</v>
      </c>
      <c r="V507" s="19">
        <v>18.11</v>
      </c>
      <c r="W507" s="19">
        <v>0</v>
      </c>
      <c r="X507" s="19">
        <v>0.3</v>
      </c>
      <c r="Y507" s="19">
        <v>10.18</v>
      </c>
      <c r="AZ507" s="9"/>
      <c r="BA507" s="9"/>
      <c r="BB507" s="9"/>
      <c r="BC507" s="9"/>
      <c r="BD507" s="9"/>
      <c r="BE507" s="9"/>
      <c r="BF507" s="9"/>
      <c r="BG507" s="9"/>
      <c r="BH507" s="9"/>
      <c r="BI507" s="9"/>
      <c r="BJ507" s="9"/>
      <c r="BK507" s="9"/>
      <c r="BL507" s="9"/>
      <c r="BM507" s="9"/>
      <c r="BN507" s="9"/>
      <c r="BO507" s="9"/>
      <c r="BP507" s="9"/>
      <c r="BQ507" s="9"/>
      <c r="BR507" s="9"/>
      <c r="BS507" s="9"/>
      <c r="BT507" s="9"/>
      <c r="BU507" s="9"/>
      <c r="BV507" s="9"/>
      <c r="BW507" s="9"/>
    </row>
    <row r="508" spans="1:75" ht="12" x14ac:dyDescent="0.2">
      <c r="A508" s="13">
        <v>10</v>
      </c>
      <c r="B508" s="19">
        <v>44.35</v>
      </c>
      <c r="C508" s="19">
        <v>88.78</v>
      </c>
      <c r="D508" s="19">
        <v>128.18</v>
      </c>
      <c r="E508" s="19">
        <v>177.6</v>
      </c>
      <c r="F508" s="19">
        <v>263.93</v>
      </c>
      <c r="G508" s="19">
        <v>415.11</v>
      </c>
      <c r="H508" s="19">
        <v>457.74</v>
      </c>
      <c r="I508" s="19">
        <v>230.45</v>
      </c>
      <c r="J508" s="19">
        <v>238.15</v>
      </c>
      <c r="K508" s="19">
        <v>191.46</v>
      </c>
      <c r="L508" s="19">
        <v>163.34</v>
      </c>
      <c r="M508" s="19">
        <v>237.2</v>
      </c>
      <c r="N508" s="19">
        <v>315.92</v>
      </c>
      <c r="O508" s="19">
        <v>430.8</v>
      </c>
      <c r="P508" s="19">
        <v>420.41</v>
      </c>
      <c r="Q508" s="19">
        <v>411.16</v>
      </c>
      <c r="R508" s="19">
        <v>414.02</v>
      </c>
      <c r="S508" s="19">
        <v>318.68</v>
      </c>
      <c r="T508" s="19">
        <v>282.01</v>
      </c>
      <c r="U508" s="19">
        <v>92.23</v>
      </c>
      <c r="V508" s="19">
        <v>26.06</v>
      </c>
      <c r="W508" s="19">
        <v>0</v>
      </c>
      <c r="X508" s="19">
        <v>7.51</v>
      </c>
      <c r="Y508" s="19">
        <v>0</v>
      </c>
      <c r="AZ508" s="9"/>
      <c r="BA508" s="9"/>
      <c r="BB508" s="9"/>
      <c r="BC508" s="9"/>
      <c r="BD508" s="9"/>
      <c r="BE508" s="9"/>
      <c r="BF508" s="9"/>
      <c r="BG508" s="9"/>
      <c r="BH508" s="9"/>
      <c r="BI508" s="9"/>
      <c r="BJ508" s="9"/>
      <c r="BK508" s="9"/>
      <c r="BL508" s="9"/>
      <c r="BM508" s="9"/>
      <c r="BN508" s="9"/>
      <c r="BO508" s="9"/>
      <c r="BP508" s="9"/>
      <c r="BQ508" s="9"/>
      <c r="BR508" s="9"/>
      <c r="BS508" s="9"/>
      <c r="BT508" s="9"/>
      <c r="BU508" s="9"/>
      <c r="BV508" s="9"/>
      <c r="BW508" s="9"/>
    </row>
    <row r="509" spans="1:75" ht="12" x14ac:dyDescent="0.2">
      <c r="A509" s="13">
        <v>11</v>
      </c>
      <c r="B509" s="19">
        <v>0.02</v>
      </c>
      <c r="C509" s="19">
        <v>0</v>
      </c>
      <c r="D509" s="19">
        <v>70.63</v>
      </c>
      <c r="E509" s="19">
        <v>90.95</v>
      </c>
      <c r="F509" s="19">
        <v>124.42</v>
      </c>
      <c r="G509" s="19">
        <v>176.52</v>
      </c>
      <c r="H509" s="19">
        <v>295.24</v>
      </c>
      <c r="I509" s="19">
        <v>137.47</v>
      </c>
      <c r="J509" s="19">
        <v>97.83</v>
      </c>
      <c r="K509" s="19">
        <v>80.599999999999994</v>
      </c>
      <c r="L509" s="19">
        <v>68.22</v>
      </c>
      <c r="M509" s="19">
        <v>94.84</v>
      </c>
      <c r="N509" s="19">
        <v>107.78</v>
      </c>
      <c r="O509" s="19">
        <v>80.900000000000006</v>
      </c>
      <c r="P509" s="19">
        <v>44.41</v>
      </c>
      <c r="Q509" s="19">
        <v>55.77</v>
      </c>
      <c r="R509" s="19">
        <v>25.4</v>
      </c>
      <c r="S509" s="19">
        <v>2.42</v>
      </c>
      <c r="T509" s="19">
        <v>0.93</v>
      </c>
      <c r="U509" s="19">
        <v>1.24</v>
      </c>
      <c r="V509" s="19">
        <v>0</v>
      </c>
      <c r="W509" s="19">
        <v>0</v>
      </c>
      <c r="X509" s="19">
        <v>0</v>
      </c>
      <c r="Y509" s="19">
        <v>0</v>
      </c>
      <c r="AZ509" s="9"/>
      <c r="BA509" s="9"/>
      <c r="BB509" s="9"/>
      <c r="BC509" s="9"/>
      <c r="BD509" s="9"/>
      <c r="BE509" s="9"/>
      <c r="BF509" s="9"/>
      <c r="BG509" s="9"/>
      <c r="BH509" s="9"/>
      <c r="BI509" s="9"/>
      <c r="BJ509" s="9"/>
      <c r="BK509" s="9"/>
      <c r="BL509" s="9"/>
      <c r="BM509" s="9"/>
      <c r="BN509" s="9"/>
      <c r="BO509" s="9"/>
      <c r="BP509" s="9"/>
      <c r="BQ509" s="9"/>
      <c r="BR509" s="9"/>
      <c r="BS509" s="9"/>
      <c r="BT509" s="9"/>
      <c r="BU509" s="9"/>
      <c r="BV509" s="9"/>
      <c r="BW509" s="9"/>
    </row>
    <row r="510" spans="1:75" ht="12" x14ac:dyDescent="0.2">
      <c r="A510" s="13">
        <v>12</v>
      </c>
      <c r="B510" s="19">
        <v>0.27</v>
      </c>
      <c r="C510" s="19">
        <v>5.56</v>
      </c>
      <c r="D510" s="19">
        <v>12.15</v>
      </c>
      <c r="E510" s="19">
        <v>35.44</v>
      </c>
      <c r="F510" s="19">
        <v>118.26</v>
      </c>
      <c r="G510" s="19">
        <v>132.4</v>
      </c>
      <c r="H510" s="19">
        <v>288.38</v>
      </c>
      <c r="I510" s="19">
        <v>72.510000000000005</v>
      </c>
      <c r="J510" s="19">
        <v>117.01</v>
      </c>
      <c r="K510" s="19">
        <v>111.07</v>
      </c>
      <c r="L510" s="19">
        <v>76.510000000000005</v>
      </c>
      <c r="M510" s="19">
        <v>37.770000000000003</v>
      </c>
      <c r="N510" s="19">
        <v>50.36</v>
      </c>
      <c r="O510" s="19">
        <v>65.84</v>
      </c>
      <c r="P510" s="19">
        <v>64.349999999999994</v>
      </c>
      <c r="Q510" s="19">
        <v>55.82</v>
      </c>
      <c r="R510" s="19">
        <v>53.4</v>
      </c>
      <c r="S510" s="19">
        <v>38.36</v>
      </c>
      <c r="T510" s="19">
        <v>13.78</v>
      </c>
      <c r="U510" s="19">
        <v>9.24</v>
      </c>
      <c r="V510" s="19">
        <v>0</v>
      </c>
      <c r="W510" s="19">
        <v>0</v>
      </c>
      <c r="X510" s="19">
        <v>0</v>
      </c>
      <c r="Y510" s="19">
        <v>0</v>
      </c>
      <c r="AZ510" s="9"/>
      <c r="BA510" s="9"/>
      <c r="BB510" s="9"/>
      <c r="BC510" s="9"/>
      <c r="BD510" s="9"/>
      <c r="BE510" s="9"/>
      <c r="BF510" s="9"/>
      <c r="BG510" s="9"/>
      <c r="BH510" s="9"/>
      <c r="BI510" s="9"/>
      <c r="BJ510" s="9"/>
      <c r="BK510" s="9"/>
      <c r="BL510" s="9"/>
      <c r="BM510" s="9"/>
      <c r="BN510" s="9"/>
      <c r="BO510" s="9"/>
      <c r="BP510" s="9"/>
      <c r="BQ510" s="9"/>
      <c r="BR510" s="9"/>
      <c r="BS510" s="9"/>
      <c r="BT510" s="9"/>
      <c r="BU510" s="9"/>
      <c r="BV510" s="9"/>
      <c r="BW510" s="9"/>
    </row>
    <row r="511" spans="1:75" ht="12" x14ac:dyDescent="0.2">
      <c r="A511" s="13">
        <v>13</v>
      </c>
      <c r="B511" s="19">
        <v>0</v>
      </c>
      <c r="C511" s="19">
        <v>0</v>
      </c>
      <c r="D511" s="19">
        <v>0</v>
      </c>
      <c r="E511" s="19">
        <v>0.16</v>
      </c>
      <c r="F511" s="19">
        <v>96.02</v>
      </c>
      <c r="G511" s="19">
        <v>253.01</v>
      </c>
      <c r="H511" s="19">
        <v>67.06</v>
      </c>
      <c r="I511" s="19">
        <v>105.93</v>
      </c>
      <c r="J511" s="19">
        <v>58.76</v>
      </c>
      <c r="K511" s="19">
        <v>38.909999999999997</v>
      </c>
      <c r="L511" s="19">
        <v>4.2699999999999996</v>
      </c>
      <c r="M511" s="19">
        <v>3.8</v>
      </c>
      <c r="N511" s="19">
        <v>4.4400000000000004</v>
      </c>
      <c r="O511" s="19">
        <v>5.93</v>
      </c>
      <c r="P511" s="19">
        <v>3.75</v>
      </c>
      <c r="Q511" s="19">
        <v>5.8</v>
      </c>
      <c r="R511" s="19">
        <v>2.79</v>
      </c>
      <c r="S511" s="19">
        <v>3.16</v>
      </c>
      <c r="T511" s="19">
        <v>0.59</v>
      </c>
      <c r="U511" s="19">
        <v>0</v>
      </c>
      <c r="V511" s="19">
        <v>0</v>
      </c>
      <c r="W511" s="19">
        <v>0</v>
      </c>
      <c r="X511" s="19">
        <v>0</v>
      </c>
      <c r="Y511" s="19">
        <v>0</v>
      </c>
      <c r="AZ511" s="9"/>
      <c r="BA511" s="9"/>
      <c r="BB511" s="9"/>
      <c r="BC511" s="9"/>
      <c r="BD511" s="9"/>
      <c r="BE511" s="9"/>
      <c r="BF511" s="9"/>
      <c r="BG511" s="9"/>
      <c r="BH511" s="9"/>
      <c r="BI511" s="9"/>
      <c r="BJ511" s="9"/>
      <c r="BK511" s="9"/>
      <c r="BL511" s="9"/>
      <c r="BM511" s="9"/>
      <c r="BN511" s="9"/>
      <c r="BO511" s="9"/>
      <c r="BP511" s="9"/>
      <c r="BQ511" s="9"/>
      <c r="BR511" s="9"/>
      <c r="BS511" s="9"/>
      <c r="BT511" s="9"/>
      <c r="BU511" s="9"/>
      <c r="BV511" s="9"/>
      <c r="BW511" s="9"/>
    </row>
    <row r="512" spans="1:75" ht="12" x14ac:dyDescent="0.2">
      <c r="A512" s="13">
        <v>14</v>
      </c>
      <c r="B512" s="19">
        <v>0</v>
      </c>
      <c r="C512" s="19">
        <v>0</v>
      </c>
      <c r="D512" s="19">
        <v>0</v>
      </c>
      <c r="E512" s="19">
        <v>3.27</v>
      </c>
      <c r="F512" s="19">
        <v>57.13</v>
      </c>
      <c r="G512" s="19">
        <v>97.73</v>
      </c>
      <c r="H512" s="19">
        <v>180.85</v>
      </c>
      <c r="I512" s="19">
        <v>0</v>
      </c>
      <c r="J512" s="19">
        <v>70.64</v>
      </c>
      <c r="K512" s="19">
        <v>23.31</v>
      </c>
      <c r="L512" s="19">
        <v>18.440000000000001</v>
      </c>
      <c r="M512" s="19">
        <v>7.62</v>
      </c>
      <c r="N512" s="19">
        <v>3.72</v>
      </c>
      <c r="O512" s="19">
        <v>7.12</v>
      </c>
      <c r="P512" s="19">
        <v>4.95</v>
      </c>
      <c r="Q512" s="19">
        <v>13.27</v>
      </c>
      <c r="R512" s="19">
        <v>17.440000000000001</v>
      </c>
      <c r="S512" s="19">
        <v>2.75</v>
      </c>
      <c r="T512" s="19">
        <v>0</v>
      </c>
      <c r="U512" s="19">
        <v>0</v>
      </c>
      <c r="V512" s="19">
        <v>0</v>
      </c>
      <c r="W512" s="19">
        <v>0</v>
      </c>
      <c r="X512" s="19">
        <v>0</v>
      </c>
      <c r="Y512" s="19">
        <v>0</v>
      </c>
      <c r="AZ512" s="9"/>
      <c r="BA512" s="9"/>
      <c r="BB512" s="9"/>
      <c r="BC512" s="9"/>
      <c r="BD512" s="9"/>
      <c r="BE512" s="9"/>
      <c r="BF512" s="9"/>
      <c r="BG512" s="9"/>
      <c r="BH512" s="9"/>
      <c r="BI512" s="9"/>
      <c r="BJ512" s="9"/>
      <c r="BK512" s="9"/>
      <c r="BL512" s="9"/>
      <c r="BM512" s="9"/>
      <c r="BN512" s="9"/>
      <c r="BO512" s="9"/>
      <c r="BP512" s="9"/>
      <c r="BQ512" s="9"/>
      <c r="BR512" s="9"/>
      <c r="BS512" s="9"/>
      <c r="BT512" s="9"/>
      <c r="BU512" s="9"/>
      <c r="BV512" s="9"/>
      <c r="BW512" s="9"/>
    </row>
    <row r="513" spans="1:75" ht="12" x14ac:dyDescent="0.2">
      <c r="A513" s="13">
        <v>15</v>
      </c>
      <c r="B513" s="19">
        <v>0</v>
      </c>
      <c r="C513" s="19">
        <v>0</v>
      </c>
      <c r="D513" s="19">
        <v>0</v>
      </c>
      <c r="E513" s="19">
        <v>0</v>
      </c>
      <c r="F513" s="19">
        <v>6.76</v>
      </c>
      <c r="G513" s="19">
        <v>11.01</v>
      </c>
      <c r="H513" s="19">
        <v>58.59</v>
      </c>
      <c r="I513" s="19">
        <v>98.67</v>
      </c>
      <c r="J513" s="19">
        <v>0</v>
      </c>
      <c r="K513" s="19">
        <v>0</v>
      </c>
      <c r="L513" s="19">
        <v>0</v>
      </c>
      <c r="M513" s="19">
        <v>0</v>
      </c>
      <c r="N513" s="19">
        <v>0</v>
      </c>
      <c r="O513" s="19">
        <v>0</v>
      </c>
      <c r="P513" s="19">
        <v>0</v>
      </c>
      <c r="Q513" s="19">
        <v>0</v>
      </c>
      <c r="R513" s="19">
        <v>0</v>
      </c>
      <c r="S513" s="19">
        <v>0</v>
      </c>
      <c r="T513" s="19">
        <v>0</v>
      </c>
      <c r="U513" s="19">
        <v>0</v>
      </c>
      <c r="V513" s="19">
        <v>0</v>
      </c>
      <c r="W513" s="19">
        <v>0</v>
      </c>
      <c r="X513" s="19">
        <v>0</v>
      </c>
      <c r="Y513" s="19">
        <v>0</v>
      </c>
      <c r="AZ513" s="9"/>
      <c r="BA513" s="9"/>
      <c r="BB513" s="9"/>
      <c r="BC513" s="9"/>
      <c r="BD513" s="9"/>
      <c r="BE513" s="9"/>
      <c r="BF513" s="9"/>
      <c r="BG513" s="9"/>
      <c r="BH513" s="9"/>
      <c r="BI513" s="9"/>
      <c r="BJ513" s="9"/>
      <c r="BK513" s="9"/>
      <c r="BL513" s="9"/>
      <c r="BM513" s="9"/>
      <c r="BN513" s="9"/>
      <c r="BO513" s="9"/>
      <c r="BP513" s="9"/>
      <c r="BQ513" s="9"/>
      <c r="BR513" s="9"/>
      <c r="BS513" s="9"/>
      <c r="BT513" s="9"/>
      <c r="BU513" s="9"/>
      <c r="BV513" s="9"/>
      <c r="BW513" s="9"/>
    </row>
    <row r="514" spans="1:75" ht="12" x14ac:dyDescent="0.2">
      <c r="A514" s="13">
        <v>16</v>
      </c>
      <c r="B514" s="19">
        <v>0</v>
      </c>
      <c r="C514" s="19">
        <v>0</v>
      </c>
      <c r="D514" s="19">
        <v>0</v>
      </c>
      <c r="E514" s="19">
        <v>0</v>
      </c>
      <c r="F514" s="19">
        <v>0</v>
      </c>
      <c r="G514" s="19">
        <v>64.86</v>
      </c>
      <c r="H514" s="19">
        <v>0</v>
      </c>
      <c r="I514" s="19">
        <v>74.59</v>
      </c>
      <c r="J514" s="19">
        <v>0</v>
      </c>
      <c r="K514" s="19">
        <v>0</v>
      </c>
      <c r="L514" s="19">
        <v>0</v>
      </c>
      <c r="M514" s="19">
        <v>0</v>
      </c>
      <c r="N514" s="19">
        <v>0</v>
      </c>
      <c r="O514" s="19">
        <v>0</v>
      </c>
      <c r="P514" s="19">
        <v>0</v>
      </c>
      <c r="Q514" s="19">
        <v>0</v>
      </c>
      <c r="R514" s="19">
        <v>0</v>
      </c>
      <c r="S514" s="19">
        <v>0</v>
      </c>
      <c r="T514" s="19">
        <v>0</v>
      </c>
      <c r="U514" s="19">
        <v>0</v>
      </c>
      <c r="V514" s="19">
        <v>0</v>
      </c>
      <c r="W514" s="19">
        <v>0</v>
      </c>
      <c r="X514" s="19">
        <v>0</v>
      </c>
      <c r="Y514" s="19">
        <v>0</v>
      </c>
      <c r="AZ514" s="9"/>
      <c r="BA514" s="9"/>
      <c r="BB514" s="9"/>
      <c r="BC514" s="9"/>
      <c r="BD514" s="9"/>
      <c r="BE514" s="9"/>
      <c r="BF514" s="9"/>
      <c r="BG514" s="9"/>
      <c r="BH514" s="9"/>
      <c r="BI514" s="9"/>
      <c r="BJ514" s="9"/>
      <c r="BK514" s="9"/>
      <c r="BL514" s="9"/>
      <c r="BM514" s="9"/>
      <c r="BN514" s="9"/>
      <c r="BO514" s="9"/>
      <c r="BP514" s="9"/>
      <c r="BQ514" s="9"/>
      <c r="BR514" s="9"/>
      <c r="BS514" s="9"/>
      <c r="BT514" s="9"/>
      <c r="BU514" s="9"/>
      <c r="BV514" s="9"/>
      <c r="BW514" s="9"/>
    </row>
    <row r="515" spans="1:75" ht="12" x14ac:dyDescent="0.2">
      <c r="A515" s="13">
        <v>17</v>
      </c>
      <c r="B515" s="19">
        <v>0</v>
      </c>
      <c r="C515" s="19">
        <v>0</v>
      </c>
      <c r="D515" s="19">
        <v>0</v>
      </c>
      <c r="E515" s="19">
        <v>0</v>
      </c>
      <c r="F515" s="19">
        <v>0</v>
      </c>
      <c r="G515" s="19">
        <v>0.32</v>
      </c>
      <c r="H515" s="19">
        <v>140.87</v>
      </c>
      <c r="I515" s="19">
        <v>0</v>
      </c>
      <c r="J515" s="19">
        <v>30.24</v>
      </c>
      <c r="K515" s="19">
        <v>0.62</v>
      </c>
      <c r="L515" s="19">
        <v>0</v>
      </c>
      <c r="M515" s="19">
        <v>0</v>
      </c>
      <c r="N515" s="19">
        <v>0</v>
      </c>
      <c r="O515" s="19">
        <v>0</v>
      </c>
      <c r="P515" s="19">
        <v>0</v>
      </c>
      <c r="Q515" s="19">
        <v>0</v>
      </c>
      <c r="R515" s="19">
        <v>0</v>
      </c>
      <c r="S515" s="19">
        <v>0</v>
      </c>
      <c r="T515" s="19">
        <v>0</v>
      </c>
      <c r="U515" s="19">
        <v>0</v>
      </c>
      <c r="V515" s="19">
        <v>0</v>
      </c>
      <c r="W515" s="19">
        <v>0</v>
      </c>
      <c r="X515" s="19">
        <v>0</v>
      </c>
      <c r="Y515" s="19">
        <v>0</v>
      </c>
      <c r="AZ515" s="9"/>
      <c r="BA515" s="9"/>
      <c r="BB515" s="9"/>
      <c r="BC515" s="9"/>
      <c r="BD515" s="9"/>
      <c r="BE515" s="9"/>
      <c r="BF515" s="9"/>
      <c r="BG515" s="9"/>
      <c r="BH515" s="9"/>
      <c r="BI515" s="9"/>
      <c r="BJ515" s="9"/>
      <c r="BK515" s="9"/>
      <c r="BL515" s="9"/>
      <c r="BM515" s="9"/>
      <c r="BN515" s="9"/>
      <c r="BO515" s="9"/>
      <c r="BP515" s="9"/>
      <c r="BQ515" s="9"/>
      <c r="BR515" s="9"/>
      <c r="BS515" s="9"/>
      <c r="BT515" s="9"/>
      <c r="BU515" s="9"/>
      <c r="BV515" s="9"/>
      <c r="BW515" s="9"/>
    </row>
    <row r="516" spans="1:75" ht="12" x14ac:dyDescent="0.2">
      <c r="A516" s="13">
        <v>18</v>
      </c>
      <c r="B516" s="19">
        <v>0</v>
      </c>
      <c r="C516" s="19">
        <v>0</v>
      </c>
      <c r="D516" s="19">
        <v>0</v>
      </c>
      <c r="E516" s="19">
        <v>0</v>
      </c>
      <c r="F516" s="19">
        <v>14.17</v>
      </c>
      <c r="G516" s="19">
        <v>109.56</v>
      </c>
      <c r="H516" s="19">
        <v>111.64</v>
      </c>
      <c r="I516" s="19">
        <v>59.37</v>
      </c>
      <c r="J516" s="19">
        <v>34.79</v>
      </c>
      <c r="K516" s="19">
        <v>0.47</v>
      </c>
      <c r="L516" s="19">
        <v>0</v>
      </c>
      <c r="M516" s="19">
        <v>0</v>
      </c>
      <c r="N516" s="19">
        <v>0</v>
      </c>
      <c r="O516" s="19">
        <v>0</v>
      </c>
      <c r="P516" s="19">
        <v>0</v>
      </c>
      <c r="Q516" s="19">
        <v>0</v>
      </c>
      <c r="R516" s="19">
        <v>0</v>
      </c>
      <c r="S516" s="19">
        <v>0</v>
      </c>
      <c r="T516" s="19">
        <v>0</v>
      </c>
      <c r="U516" s="19">
        <v>0</v>
      </c>
      <c r="V516" s="19">
        <v>0</v>
      </c>
      <c r="W516" s="19">
        <v>0</v>
      </c>
      <c r="X516" s="19">
        <v>0</v>
      </c>
      <c r="Y516" s="19">
        <v>0</v>
      </c>
      <c r="AZ516" s="9"/>
      <c r="BA516" s="9"/>
      <c r="BB516" s="9"/>
      <c r="BC516" s="9"/>
      <c r="BD516" s="9"/>
      <c r="BE516" s="9"/>
      <c r="BF516" s="9"/>
      <c r="BG516" s="9"/>
      <c r="BH516" s="9"/>
      <c r="BI516" s="9"/>
      <c r="BJ516" s="9"/>
      <c r="BK516" s="9"/>
      <c r="BL516" s="9"/>
      <c r="BM516" s="9"/>
      <c r="BN516" s="9"/>
      <c r="BO516" s="9"/>
      <c r="BP516" s="9"/>
      <c r="BQ516" s="9"/>
      <c r="BR516" s="9"/>
      <c r="BS516" s="9"/>
      <c r="BT516" s="9"/>
      <c r="BU516" s="9"/>
      <c r="BV516" s="9"/>
      <c r="BW516" s="9"/>
    </row>
    <row r="517" spans="1:75" ht="12" x14ac:dyDescent="0.2">
      <c r="A517" s="13">
        <v>19</v>
      </c>
      <c r="B517" s="19">
        <v>0</v>
      </c>
      <c r="C517" s="19">
        <v>0</v>
      </c>
      <c r="D517" s="19">
        <v>0</v>
      </c>
      <c r="E517" s="19">
        <v>0.05</v>
      </c>
      <c r="F517" s="19">
        <v>41.94</v>
      </c>
      <c r="G517" s="19">
        <v>198.05</v>
      </c>
      <c r="H517" s="19">
        <v>103.18</v>
      </c>
      <c r="I517" s="19">
        <v>130.96</v>
      </c>
      <c r="J517" s="19">
        <v>52.99</v>
      </c>
      <c r="K517" s="19">
        <v>0</v>
      </c>
      <c r="L517" s="19">
        <v>0</v>
      </c>
      <c r="M517" s="19">
        <v>0</v>
      </c>
      <c r="N517" s="19">
        <v>0</v>
      </c>
      <c r="O517" s="19">
        <v>0</v>
      </c>
      <c r="P517" s="19">
        <v>0</v>
      </c>
      <c r="Q517" s="19">
        <v>0</v>
      </c>
      <c r="R517" s="19">
        <v>0.4</v>
      </c>
      <c r="S517" s="19">
        <v>8.4600000000000009</v>
      </c>
      <c r="T517" s="19">
        <v>0</v>
      </c>
      <c r="U517" s="19">
        <v>0</v>
      </c>
      <c r="V517" s="19">
        <v>0</v>
      </c>
      <c r="W517" s="19">
        <v>0</v>
      </c>
      <c r="X517" s="19">
        <v>0</v>
      </c>
      <c r="Y517" s="19">
        <v>0</v>
      </c>
      <c r="AZ517" s="9"/>
      <c r="BA517" s="9"/>
      <c r="BB517" s="9"/>
      <c r="BC517" s="9"/>
      <c r="BD517" s="9"/>
      <c r="BE517" s="9"/>
      <c r="BF517" s="9"/>
      <c r="BG517" s="9"/>
      <c r="BH517" s="9"/>
      <c r="BI517" s="9"/>
      <c r="BJ517" s="9"/>
      <c r="BK517" s="9"/>
      <c r="BL517" s="9"/>
      <c r="BM517" s="9"/>
      <c r="BN517" s="9"/>
      <c r="BO517" s="9"/>
      <c r="BP517" s="9"/>
      <c r="BQ517" s="9"/>
      <c r="BR517" s="9"/>
      <c r="BS517" s="9"/>
      <c r="BT517" s="9"/>
      <c r="BU517" s="9"/>
      <c r="BV517" s="9"/>
      <c r="BW517" s="9"/>
    </row>
    <row r="518" spans="1:75" ht="12" x14ac:dyDescent="0.2">
      <c r="A518" s="13">
        <v>20</v>
      </c>
      <c r="B518" s="19">
        <v>0</v>
      </c>
      <c r="C518" s="19">
        <v>0</v>
      </c>
      <c r="D518" s="19">
        <v>0</v>
      </c>
      <c r="E518" s="19">
        <v>0</v>
      </c>
      <c r="F518" s="19">
        <v>28.28</v>
      </c>
      <c r="G518" s="19">
        <v>149.96</v>
      </c>
      <c r="H518" s="19">
        <v>44.96</v>
      </c>
      <c r="I518" s="19">
        <v>90.96</v>
      </c>
      <c r="J518" s="19">
        <v>53.61</v>
      </c>
      <c r="K518" s="19">
        <v>24.48</v>
      </c>
      <c r="L518" s="19">
        <v>10.24</v>
      </c>
      <c r="M518" s="19">
        <v>3.46</v>
      </c>
      <c r="N518" s="19">
        <v>14.03</v>
      </c>
      <c r="O518" s="19">
        <v>12.4</v>
      </c>
      <c r="P518" s="19">
        <v>14.78</v>
      </c>
      <c r="Q518" s="19">
        <v>10.11</v>
      </c>
      <c r="R518" s="19">
        <v>0</v>
      </c>
      <c r="S518" s="19">
        <v>0</v>
      </c>
      <c r="T518" s="19">
        <v>0</v>
      </c>
      <c r="U518" s="19">
        <v>0</v>
      </c>
      <c r="V518" s="19">
        <v>0</v>
      </c>
      <c r="W518" s="19">
        <v>0</v>
      </c>
      <c r="X518" s="19">
        <v>0</v>
      </c>
      <c r="Y518" s="19">
        <v>0</v>
      </c>
      <c r="AZ518" s="9"/>
      <c r="BA518" s="9"/>
      <c r="BB518" s="9"/>
      <c r="BC518" s="9"/>
      <c r="BD518" s="9"/>
      <c r="BE518" s="9"/>
      <c r="BF518" s="9"/>
      <c r="BG518" s="9"/>
      <c r="BH518" s="9"/>
      <c r="BI518" s="9"/>
      <c r="BJ518" s="9"/>
      <c r="BK518" s="9"/>
      <c r="BL518" s="9"/>
      <c r="BM518" s="9"/>
      <c r="BN518" s="9"/>
      <c r="BO518" s="9"/>
      <c r="BP518" s="9"/>
      <c r="BQ518" s="9"/>
      <c r="BR518" s="9"/>
      <c r="BS518" s="9"/>
      <c r="BT518" s="9"/>
      <c r="BU518" s="9"/>
      <c r="BV518" s="9"/>
      <c r="BW518" s="9"/>
    </row>
    <row r="519" spans="1:75" ht="12" x14ac:dyDescent="0.2">
      <c r="A519" s="13">
        <v>21</v>
      </c>
      <c r="B519" s="19">
        <v>0</v>
      </c>
      <c r="C519" s="19">
        <v>0</v>
      </c>
      <c r="D519" s="19">
        <v>0</v>
      </c>
      <c r="E519" s="19">
        <v>0</v>
      </c>
      <c r="F519" s="19">
        <v>0</v>
      </c>
      <c r="G519" s="19">
        <v>0</v>
      </c>
      <c r="H519" s="19">
        <v>41.48</v>
      </c>
      <c r="I519" s="19">
        <v>0</v>
      </c>
      <c r="J519" s="19">
        <v>0</v>
      </c>
      <c r="K519" s="19">
        <v>48.99</v>
      </c>
      <c r="L519" s="19">
        <v>24.18</v>
      </c>
      <c r="M519" s="19">
        <v>17.46</v>
      </c>
      <c r="N519" s="19">
        <v>24.47</v>
      </c>
      <c r="O519" s="19">
        <v>32.659999999999997</v>
      </c>
      <c r="P519" s="19">
        <v>39.380000000000003</v>
      </c>
      <c r="Q519" s="19">
        <v>53.15</v>
      </c>
      <c r="R519" s="19">
        <v>54.44</v>
      </c>
      <c r="S519" s="19">
        <v>2.57</v>
      </c>
      <c r="T519" s="19">
        <v>0</v>
      </c>
      <c r="U519" s="19">
        <v>0</v>
      </c>
      <c r="V519" s="19">
        <v>0</v>
      </c>
      <c r="W519" s="19">
        <v>0</v>
      </c>
      <c r="X519" s="19">
        <v>0</v>
      </c>
      <c r="Y519" s="19">
        <v>0</v>
      </c>
      <c r="AZ519" s="9"/>
      <c r="BA519" s="9"/>
      <c r="BB519" s="9"/>
      <c r="BC519" s="9"/>
      <c r="BD519" s="9"/>
      <c r="BE519" s="9"/>
      <c r="BF519" s="9"/>
      <c r="BG519" s="9"/>
      <c r="BH519" s="9"/>
      <c r="BI519" s="9"/>
      <c r="BJ519" s="9"/>
      <c r="BK519" s="9"/>
      <c r="BL519" s="9"/>
      <c r="BM519" s="9"/>
      <c r="BN519" s="9"/>
      <c r="BO519" s="9"/>
      <c r="BP519" s="9"/>
      <c r="BQ519" s="9"/>
      <c r="BR519" s="9"/>
      <c r="BS519" s="9"/>
      <c r="BT519" s="9"/>
      <c r="BU519" s="9"/>
      <c r="BV519" s="9"/>
      <c r="BW519" s="9"/>
    </row>
    <row r="520" spans="1:75" ht="12" x14ac:dyDescent="0.2">
      <c r="A520" s="13">
        <v>22</v>
      </c>
      <c r="B520" s="19">
        <v>0</v>
      </c>
      <c r="C520" s="19">
        <v>0</v>
      </c>
      <c r="D520" s="19">
        <v>0</v>
      </c>
      <c r="E520" s="19">
        <v>0</v>
      </c>
      <c r="F520" s="19">
        <v>0</v>
      </c>
      <c r="G520" s="19">
        <v>9.99</v>
      </c>
      <c r="H520" s="19">
        <v>40.58</v>
      </c>
      <c r="I520" s="19">
        <v>140.47</v>
      </c>
      <c r="J520" s="19">
        <v>0</v>
      </c>
      <c r="K520" s="19">
        <v>26.79</v>
      </c>
      <c r="L520" s="19">
        <v>0</v>
      </c>
      <c r="M520" s="19">
        <v>0</v>
      </c>
      <c r="N520" s="19">
        <v>0</v>
      </c>
      <c r="O520" s="19">
        <v>13.63</v>
      </c>
      <c r="P520" s="19">
        <v>7.0000000000000007E-2</v>
      </c>
      <c r="Q520" s="19">
        <v>10.029999999999999</v>
      </c>
      <c r="R520" s="19">
        <v>0</v>
      </c>
      <c r="S520" s="19">
        <v>0</v>
      </c>
      <c r="T520" s="19">
        <v>0</v>
      </c>
      <c r="U520" s="19">
        <v>0</v>
      </c>
      <c r="V520" s="19">
        <v>0</v>
      </c>
      <c r="W520" s="19">
        <v>0</v>
      </c>
      <c r="X520" s="19">
        <v>0</v>
      </c>
      <c r="Y520" s="19">
        <v>0</v>
      </c>
      <c r="AZ520" s="9"/>
      <c r="BA520" s="9"/>
      <c r="BB520" s="9"/>
      <c r="BC520" s="9"/>
      <c r="BD520" s="9"/>
      <c r="BE520" s="9"/>
      <c r="BF520" s="9"/>
      <c r="BG520" s="9"/>
      <c r="BH520" s="9"/>
      <c r="BI520" s="9"/>
      <c r="BJ520" s="9"/>
      <c r="BK520" s="9"/>
      <c r="BL520" s="9"/>
      <c r="BM520" s="9"/>
      <c r="BN520" s="9"/>
      <c r="BO520" s="9"/>
      <c r="BP520" s="9"/>
      <c r="BQ520" s="9"/>
      <c r="BR520" s="9"/>
      <c r="BS520" s="9"/>
      <c r="BT520" s="9"/>
      <c r="BU520" s="9"/>
      <c r="BV520" s="9"/>
      <c r="BW520" s="9"/>
    </row>
    <row r="521" spans="1:75" ht="12" x14ac:dyDescent="0.2">
      <c r="A521" s="13">
        <v>23</v>
      </c>
      <c r="B521" s="19">
        <v>0</v>
      </c>
      <c r="C521" s="19">
        <v>0</v>
      </c>
      <c r="D521" s="19">
        <v>0</v>
      </c>
      <c r="E521" s="19">
        <v>0</v>
      </c>
      <c r="F521" s="19">
        <v>62.56</v>
      </c>
      <c r="G521" s="19">
        <v>147.51</v>
      </c>
      <c r="H521" s="19">
        <v>138.94999999999999</v>
      </c>
      <c r="I521" s="19">
        <v>135.69999999999999</v>
      </c>
      <c r="J521" s="19">
        <v>65.87</v>
      </c>
      <c r="K521" s="19">
        <v>33.130000000000003</v>
      </c>
      <c r="L521" s="19">
        <v>16.190000000000001</v>
      </c>
      <c r="M521" s="19">
        <v>13.49</v>
      </c>
      <c r="N521" s="19">
        <v>23.99</v>
      </c>
      <c r="O521" s="19">
        <v>16.559999999999999</v>
      </c>
      <c r="P521" s="19">
        <v>3.48</v>
      </c>
      <c r="Q521" s="19">
        <v>2.2999999999999998</v>
      </c>
      <c r="R521" s="19">
        <v>0.15</v>
      </c>
      <c r="S521" s="19">
        <v>0</v>
      </c>
      <c r="T521" s="19">
        <v>0</v>
      </c>
      <c r="U521" s="19">
        <v>0</v>
      </c>
      <c r="V521" s="19">
        <v>0</v>
      </c>
      <c r="W521" s="19">
        <v>0</v>
      </c>
      <c r="X521" s="19">
        <v>0</v>
      </c>
      <c r="Y521" s="19">
        <v>0</v>
      </c>
      <c r="AZ521" s="9"/>
      <c r="BA521" s="9"/>
      <c r="BB521" s="9"/>
      <c r="BC521" s="9"/>
      <c r="BD521" s="9"/>
      <c r="BE521" s="9"/>
      <c r="BF521" s="9"/>
      <c r="BG521" s="9"/>
      <c r="BH521" s="9"/>
      <c r="BI521" s="9"/>
      <c r="BJ521" s="9"/>
      <c r="BK521" s="9"/>
      <c r="BL521" s="9"/>
      <c r="BM521" s="9"/>
      <c r="BN521" s="9"/>
      <c r="BO521" s="9"/>
      <c r="BP521" s="9"/>
      <c r="BQ521" s="9"/>
      <c r="BR521" s="9"/>
      <c r="BS521" s="9"/>
      <c r="BT521" s="9"/>
      <c r="BU521" s="9"/>
      <c r="BV521" s="9"/>
      <c r="BW521" s="9"/>
    </row>
    <row r="522" spans="1:75" ht="12" x14ac:dyDescent="0.2">
      <c r="A522" s="13">
        <v>24</v>
      </c>
      <c r="B522" s="19">
        <v>0</v>
      </c>
      <c r="C522" s="19">
        <v>0</v>
      </c>
      <c r="D522" s="19">
        <v>0</v>
      </c>
      <c r="E522" s="19">
        <v>5.91</v>
      </c>
      <c r="F522" s="19">
        <v>33.18</v>
      </c>
      <c r="G522" s="19">
        <v>185.46</v>
      </c>
      <c r="H522" s="19">
        <v>110.89</v>
      </c>
      <c r="I522" s="19">
        <v>145.96</v>
      </c>
      <c r="J522" s="19">
        <v>115.86</v>
      </c>
      <c r="K522" s="19">
        <v>106.64</v>
      </c>
      <c r="L522" s="19">
        <v>86.05</v>
      </c>
      <c r="M522" s="19">
        <v>52.75</v>
      </c>
      <c r="N522" s="19">
        <v>51.59</v>
      </c>
      <c r="O522" s="19">
        <v>69.709999999999994</v>
      </c>
      <c r="P522" s="19">
        <v>62.69</v>
      </c>
      <c r="Q522" s="19">
        <v>55.57</v>
      </c>
      <c r="R522" s="19">
        <v>72.31</v>
      </c>
      <c r="S522" s="19">
        <v>65.38</v>
      </c>
      <c r="T522" s="19">
        <v>33.29</v>
      </c>
      <c r="U522" s="19">
        <v>13.09</v>
      </c>
      <c r="V522" s="19">
        <v>27.99</v>
      </c>
      <c r="W522" s="19">
        <v>0</v>
      </c>
      <c r="X522" s="19">
        <v>0</v>
      </c>
      <c r="Y522" s="19">
        <v>0</v>
      </c>
      <c r="AZ522" s="9"/>
      <c r="BA522" s="9"/>
      <c r="BB522" s="9"/>
      <c r="BC522" s="9"/>
      <c r="BD522" s="9"/>
      <c r="BE522" s="9"/>
      <c r="BF522" s="9"/>
      <c r="BG522" s="9"/>
      <c r="BH522" s="9"/>
      <c r="BI522" s="9"/>
      <c r="BJ522" s="9"/>
      <c r="BK522" s="9"/>
      <c r="BL522" s="9"/>
      <c r="BM522" s="9"/>
      <c r="BN522" s="9"/>
      <c r="BO522" s="9"/>
      <c r="BP522" s="9"/>
      <c r="BQ522" s="9"/>
      <c r="BR522" s="9"/>
      <c r="BS522" s="9"/>
      <c r="BT522" s="9"/>
      <c r="BU522" s="9"/>
      <c r="BV522" s="9"/>
      <c r="BW522" s="9"/>
    </row>
    <row r="523" spans="1:75" ht="12" x14ac:dyDescent="0.2">
      <c r="A523" s="13">
        <v>25</v>
      </c>
      <c r="B523" s="19">
        <v>0</v>
      </c>
      <c r="C523" s="19">
        <v>0</v>
      </c>
      <c r="D523" s="19">
        <v>0</v>
      </c>
      <c r="E523" s="19">
        <v>41.74</v>
      </c>
      <c r="F523" s="19">
        <v>64</v>
      </c>
      <c r="G523" s="19">
        <v>193.69</v>
      </c>
      <c r="H523" s="19">
        <v>75.739999999999995</v>
      </c>
      <c r="I523" s="19">
        <v>313.11</v>
      </c>
      <c r="J523" s="19">
        <v>249.26</v>
      </c>
      <c r="K523" s="19">
        <v>175.06</v>
      </c>
      <c r="L523" s="19">
        <v>156.49</v>
      </c>
      <c r="M523" s="19">
        <v>129.34</v>
      </c>
      <c r="N523" s="19">
        <v>102.39</v>
      </c>
      <c r="O523" s="19">
        <v>69.34</v>
      </c>
      <c r="P523" s="19">
        <v>71.819999999999993</v>
      </c>
      <c r="Q523" s="19">
        <v>55.69</v>
      </c>
      <c r="R523" s="19">
        <v>37.57</v>
      </c>
      <c r="S523" s="19">
        <v>1.68</v>
      </c>
      <c r="T523" s="19">
        <v>0</v>
      </c>
      <c r="U523" s="19">
        <v>0</v>
      </c>
      <c r="V523" s="19">
        <v>0</v>
      </c>
      <c r="W523" s="19">
        <v>0</v>
      </c>
      <c r="X523" s="19">
        <v>0</v>
      </c>
      <c r="Y523" s="19">
        <v>0</v>
      </c>
      <c r="AZ523" s="9"/>
      <c r="BA523" s="9"/>
      <c r="BB523" s="9"/>
      <c r="BC523" s="9"/>
      <c r="BD523" s="9"/>
      <c r="BE523" s="9"/>
      <c r="BF523" s="9"/>
      <c r="BG523" s="9"/>
      <c r="BH523" s="9"/>
      <c r="BI523" s="9"/>
      <c r="BJ523" s="9"/>
      <c r="BK523" s="9"/>
      <c r="BL523" s="9"/>
      <c r="BM523" s="9"/>
      <c r="BN523" s="9"/>
      <c r="BO523" s="9"/>
      <c r="BP523" s="9"/>
      <c r="BQ523" s="9"/>
      <c r="BR523" s="9"/>
      <c r="BS523" s="9"/>
      <c r="BT523" s="9"/>
      <c r="BU523" s="9"/>
      <c r="BV523" s="9"/>
      <c r="BW523" s="9"/>
    </row>
    <row r="524" spans="1:75" ht="12" x14ac:dyDescent="0.2">
      <c r="A524" s="13">
        <v>26</v>
      </c>
      <c r="B524" s="19">
        <v>0</v>
      </c>
      <c r="C524" s="19">
        <v>0</v>
      </c>
      <c r="D524" s="19">
        <v>0</v>
      </c>
      <c r="E524" s="19">
        <v>12.16</v>
      </c>
      <c r="F524" s="19">
        <v>0</v>
      </c>
      <c r="G524" s="19">
        <v>144.22</v>
      </c>
      <c r="H524" s="19">
        <v>63.81</v>
      </c>
      <c r="I524" s="19">
        <v>49.3</v>
      </c>
      <c r="J524" s="19">
        <v>133.91</v>
      </c>
      <c r="K524" s="19">
        <v>109.95</v>
      </c>
      <c r="L524" s="19">
        <v>84.31</v>
      </c>
      <c r="M524" s="19">
        <v>59.15</v>
      </c>
      <c r="N524" s="19">
        <v>65.900000000000006</v>
      </c>
      <c r="O524" s="19">
        <v>61.93</v>
      </c>
      <c r="P524" s="19">
        <v>51.72</v>
      </c>
      <c r="Q524" s="19">
        <v>63.84</v>
      </c>
      <c r="R524" s="19">
        <v>72.52</v>
      </c>
      <c r="S524" s="19">
        <v>63.4</v>
      </c>
      <c r="T524" s="19">
        <v>37.340000000000003</v>
      </c>
      <c r="U524" s="19">
        <v>0</v>
      </c>
      <c r="V524" s="19">
        <v>0</v>
      </c>
      <c r="W524" s="19">
        <v>0</v>
      </c>
      <c r="X524" s="19">
        <v>0</v>
      </c>
      <c r="Y524" s="19">
        <v>0</v>
      </c>
      <c r="AZ524" s="9"/>
      <c r="BA524" s="9"/>
      <c r="BB524" s="9"/>
      <c r="BC524" s="9"/>
      <c r="BD524" s="9"/>
      <c r="BE524" s="9"/>
      <c r="BF524" s="9"/>
      <c r="BG524" s="9"/>
      <c r="BH524" s="9"/>
      <c r="BI524" s="9"/>
      <c r="BJ524" s="9"/>
      <c r="BK524" s="9"/>
      <c r="BL524" s="9"/>
      <c r="BM524" s="9"/>
      <c r="BN524" s="9"/>
      <c r="BO524" s="9"/>
      <c r="BP524" s="9"/>
      <c r="BQ524" s="9"/>
      <c r="BR524" s="9"/>
      <c r="BS524" s="9"/>
      <c r="BT524" s="9"/>
      <c r="BU524" s="9"/>
      <c r="BV524" s="9"/>
      <c r="BW524" s="9"/>
    </row>
    <row r="525" spans="1:75" ht="12" x14ac:dyDescent="0.2">
      <c r="A525" s="13">
        <v>27</v>
      </c>
      <c r="B525" s="19">
        <v>0</v>
      </c>
      <c r="C525" s="19">
        <v>0</v>
      </c>
      <c r="D525" s="19">
        <v>0</v>
      </c>
      <c r="E525" s="19">
        <v>55.52</v>
      </c>
      <c r="F525" s="19">
        <v>223.14</v>
      </c>
      <c r="G525" s="19">
        <v>155.13999999999999</v>
      </c>
      <c r="H525" s="19">
        <v>208.58</v>
      </c>
      <c r="I525" s="19">
        <v>109.98</v>
      </c>
      <c r="J525" s="19">
        <v>93.89</v>
      </c>
      <c r="K525" s="19">
        <v>74.510000000000005</v>
      </c>
      <c r="L525" s="19">
        <v>60.45</v>
      </c>
      <c r="M525" s="19">
        <v>35.92</v>
      </c>
      <c r="N525" s="19">
        <v>36.6</v>
      </c>
      <c r="O525" s="19">
        <v>38.78</v>
      </c>
      <c r="P525" s="19">
        <v>31.05</v>
      </c>
      <c r="Q525" s="19">
        <v>19.46</v>
      </c>
      <c r="R525" s="19">
        <v>43.63</v>
      </c>
      <c r="S525" s="19">
        <v>32.799999999999997</v>
      </c>
      <c r="T525" s="19">
        <v>5.42</v>
      </c>
      <c r="U525" s="19">
        <v>0</v>
      </c>
      <c r="V525" s="19">
        <v>0</v>
      </c>
      <c r="W525" s="19">
        <v>0</v>
      </c>
      <c r="X525" s="19">
        <v>0</v>
      </c>
      <c r="Y525" s="19">
        <v>0</v>
      </c>
      <c r="AZ525" s="9"/>
      <c r="BA525" s="9"/>
      <c r="BB525" s="9"/>
      <c r="BC525" s="9"/>
      <c r="BD525" s="9"/>
      <c r="BE525" s="9"/>
      <c r="BF525" s="9"/>
      <c r="BG525" s="9"/>
      <c r="BH525" s="9"/>
      <c r="BI525" s="9"/>
      <c r="BJ525" s="9"/>
      <c r="BK525" s="9"/>
      <c r="BL525" s="9"/>
      <c r="BM525" s="9"/>
      <c r="BN525" s="9"/>
      <c r="BO525" s="9"/>
      <c r="BP525" s="9"/>
      <c r="BQ525" s="9"/>
      <c r="BR525" s="9"/>
      <c r="BS525" s="9"/>
      <c r="BT525" s="9"/>
      <c r="BU525" s="9"/>
      <c r="BV525" s="9"/>
      <c r="BW525" s="9"/>
    </row>
    <row r="526" spans="1:75" ht="12" x14ac:dyDescent="0.2">
      <c r="A526" s="13">
        <v>28</v>
      </c>
      <c r="B526" s="19">
        <v>0</v>
      </c>
      <c r="C526" s="19">
        <v>0</v>
      </c>
      <c r="D526" s="19">
        <v>0</v>
      </c>
      <c r="E526" s="19">
        <v>0</v>
      </c>
      <c r="F526" s="19">
        <v>23.73</v>
      </c>
      <c r="G526" s="19">
        <v>82.3</v>
      </c>
      <c r="H526" s="19">
        <v>90.65</v>
      </c>
      <c r="I526" s="19">
        <v>36.58</v>
      </c>
      <c r="J526" s="19">
        <v>102.57</v>
      </c>
      <c r="K526" s="19">
        <v>87.43</v>
      </c>
      <c r="L526" s="19">
        <v>66.75</v>
      </c>
      <c r="M526" s="19">
        <v>63.67</v>
      </c>
      <c r="N526" s="19">
        <v>50.07</v>
      </c>
      <c r="O526" s="19">
        <v>53.4</v>
      </c>
      <c r="P526" s="19">
        <v>38.22</v>
      </c>
      <c r="Q526" s="19">
        <v>27.63</v>
      </c>
      <c r="R526" s="19">
        <v>0</v>
      </c>
      <c r="S526" s="19">
        <v>0.04</v>
      </c>
      <c r="T526" s="19">
        <v>0</v>
      </c>
      <c r="U526" s="19">
        <v>0</v>
      </c>
      <c r="V526" s="19">
        <v>0</v>
      </c>
      <c r="W526" s="19">
        <v>0</v>
      </c>
      <c r="X526" s="19">
        <v>0</v>
      </c>
      <c r="Y526" s="19">
        <v>0</v>
      </c>
      <c r="Z526" s="18" t="str">
        <f>IF(Y526=0,"скрыть","")</f>
        <v>скрыть</v>
      </c>
      <c r="AZ526" s="9"/>
      <c r="BA526" s="9"/>
      <c r="BB526" s="9"/>
      <c r="BC526" s="9"/>
      <c r="BD526" s="9"/>
      <c r="BE526" s="9"/>
      <c r="BF526" s="9"/>
      <c r="BG526" s="9"/>
      <c r="BH526" s="9"/>
      <c r="BI526" s="9"/>
      <c r="BJ526" s="9"/>
      <c r="BK526" s="9"/>
      <c r="BL526" s="9"/>
      <c r="BM526" s="9"/>
      <c r="BN526" s="9"/>
      <c r="BO526" s="9"/>
      <c r="BP526" s="9"/>
      <c r="BQ526" s="9"/>
      <c r="BR526" s="9"/>
      <c r="BS526" s="9"/>
      <c r="BT526" s="9"/>
      <c r="BU526" s="9"/>
      <c r="BV526" s="9"/>
      <c r="BW526" s="9"/>
    </row>
    <row r="527" spans="1:75" ht="12" x14ac:dyDescent="0.2">
      <c r="A527" s="13">
        <v>29</v>
      </c>
      <c r="B527" s="19">
        <v>0</v>
      </c>
      <c r="C527" s="19">
        <v>0</v>
      </c>
      <c r="D527" s="19">
        <v>0</v>
      </c>
      <c r="E527" s="19">
        <v>0</v>
      </c>
      <c r="F527" s="19">
        <v>15.6</v>
      </c>
      <c r="G527" s="19">
        <v>0</v>
      </c>
      <c r="H527" s="19">
        <v>0</v>
      </c>
      <c r="I527" s="19">
        <v>0</v>
      </c>
      <c r="J527" s="19">
        <v>0</v>
      </c>
      <c r="K527" s="19">
        <v>0</v>
      </c>
      <c r="L527" s="19">
        <v>0</v>
      </c>
      <c r="M527" s="19">
        <v>0</v>
      </c>
      <c r="N527" s="19">
        <v>0</v>
      </c>
      <c r="O527" s="19">
        <v>0</v>
      </c>
      <c r="P527" s="19">
        <v>0</v>
      </c>
      <c r="Q527" s="19">
        <v>0</v>
      </c>
      <c r="R527" s="19">
        <v>0</v>
      </c>
      <c r="S527" s="19">
        <v>0</v>
      </c>
      <c r="T527" s="19">
        <v>0</v>
      </c>
      <c r="U527" s="19">
        <v>0</v>
      </c>
      <c r="V527" s="19">
        <v>0</v>
      </c>
      <c r="W527" s="19">
        <v>0</v>
      </c>
      <c r="X527" s="19">
        <v>0</v>
      </c>
      <c r="Y527" s="19">
        <v>0</v>
      </c>
      <c r="Z527" s="18" t="str">
        <f>IF(Y527=0,"скрыть","")</f>
        <v>скрыть</v>
      </c>
      <c r="AZ527" s="9"/>
      <c r="BA527" s="9"/>
      <c r="BB527" s="9"/>
      <c r="BC527" s="9"/>
      <c r="BD527" s="9"/>
      <c r="BE527" s="9"/>
      <c r="BF527" s="9"/>
      <c r="BG527" s="9"/>
      <c r="BH527" s="9"/>
      <c r="BI527" s="9"/>
      <c r="BJ527" s="9"/>
      <c r="BK527" s="9"/>
      <c r="BL527" s="9"/>
      <c r="BM527" s="9"/>
      <c r="BN527" s="9"/>
      <c r="BO527" s="9"/>
      <c r="BP527" s="9"/>
      <c r="BQ527" s="9"/>
      <c r="BR527" s="9"/>
      <c r="BS527" s="9"/>
      <c r="BT527" s="9"/>
      <c r="BU527" s="9"/>
      <c r="BV527" s="9"/>
      <c r="BW527" s="9"/>
    </row>
    <row r="528" spans="1:75" ht="12" x14ac:dyDescent="0.2">
      <c r="A528" s="13">
        <v>30</v>
      </c>
      <c r="B528" s="19">
        <v>0</v>
      </c>
      <c r="C528" s="19">
        <v>0</v>
      </c>
      <c r="D528" s="19">
        <v>0</v>
      </c>
      <c r="E528" s="19">
        <v>0</v>
      </c>
      <c r="F528" s="19">
        <v>20.84</v>
      </c>
      <c r="G528" s="19">
        <v>61.52</v>
      </c>
      <c r="H528" s="19">
        <v>0</v>
      </c>
      <c r="I528" s="19">
        <v>1.47</v>
      </c>
      <c r="J528" s="19">
        <v>0</v>
      </c>
      <c r="K528" s="19">
        <v>0</v>
      </c>
      <c r="L528" s="19">
        <v>0</v>
      </c>
      <c r="M528" s="19">
        <v>0</v>
      </c>
      <c r="N528" s="19">
        <v>0</v>
      </c>
      <c r="O528" s="19">
        <v>0</v>
      </c>
      <c r="P528" s="19">
        <v>0</v>
      </c>
      <c r="Q528" s="19">
        <v>0</v>
      </c>
      <c r="R528" s="19">
        <v>0</v>
      </c>
      <c r="S528" s="19">
        <v>0</v>
      </c>
      <c r="T528" s="19">
        <v>0</v>
      </c>
      <c r="U528" s="19">
        <v>0</v>
      </c>
      <c r="V528" s="19">
        <v>0</v>
      </c>
      <c r="W528" s="19">
        <v>0</v>
      </c>
      <c r="X528" s="19">
        <v>0</v>
      </c>
      <c r="Y528" s="19">
        <v>0</v>
      </c>
      <c r="Z528" s="18" t="str">
        <f>IF(Y528=0,"скрыть","")</f>
        <v>скрыть</v>
      </c>
      <c r="AZ528" s="9"/>
      <c r="BA528" s="9"/>
      <c r="BB528" s="9"/>
      <c r="BC528" s="9"/>
      <c r="BD528" s="9"/>
      <c r="BE528" s="9"/>
      <c r="BF528" s="9"/>
      <c r="BG528" s="9"/>
      <c r="BH528" s="9"/>
      <c r="BI528" s="9"/>
      <c r="BJ528" s="9"/>
      <c r="BK528" s="9"/>
      <c r="BL528" s="9"/>
      <c r="BM528" s="9"/>
      <c r="BN528" s="9"/>
      <c r="BO528" s="9"/>
      <c r="BP528" s="9"/>
      <c r="BQ528" s="9"/>
      <c r="BR528" s="9"/>
      <c r="BS528" s="9"/>
      <c r="BT528" s="9"/>
      <c r="BU528" s="9"/>
      <c r="BV528" s="9"/>
      <c r="BW528" s="9"/>
    </row>
    <row r="529" spans="1:75" ht="12" x14ac:dyDescent="0.2">
      <c r="A529" s="13">
        <v>31</v>
      </c>
      <c r="B529" s="19">
        <v>0</v>
      </c>
      <c r="C529" s="19">
        <v>0</v>
      </c>
      <c r="D529" s="19">
        <v>0</v>
      </c>
      <c r="E529" s="19">
        <v>0</v>
      </c>
      <c r="F529" s="19">
        <v>90.4</v>
      </c>
      <c r="G529" s="19">
        <v>216.7</v>
      </c>
      <c r="H529" s="19">
        <v>176.91</v>
      </c>
      <c r="I529" s="19">
        <v>57.77</v>
      </c>
      <c r="J529" s="19">
        <v>76.540000000000006</v>
      </c>
      <c r="K529" s="19">
        <v>38.68</v>
      </c>
      <c r="L529" s="19">
        <v>8.4600000000000009</v>
      </c>
      <c r="M529" s="19">
        <v>0</v>
      </c>
      <c r="N529" s="19">
        <v>0</v>
      </c>
      <c r="O529" s="19">
        <v>0</v>
      </c>
      <c r="P529" s="19">
        <v>0</v>
      </c>
      <c r="Q529" s="19">
        <v>0</v>
      </c>
      <c r="R529" s="19">
        <v>0</v>
      </c>
      <c r="S529" s="19">
        <v>0</v>
      </c>
      <c r="T529" s="19">
        <v>0</v>
      </c>
      <c r="U529" s="19">
        <v>0</v>
      </c>
      <c r="V529" s="19">
        <v>0</v>
      </c>
      <c r="W529" s="19">
        <v>0</v>
      </c>
      <c r="X529" s="19">
        <v>0</v>
      </c>
      <c r="Y529" s="19">
        <v>0</v>
      </c>
      <c r="Z529" s="18" t="str">
        <f>IF(Y529=0,"скрыть","")</f>
        <v>скрыть</v>
      </c>
      <c r="AZ529" s="9"/>
      <c r="BA529" s="9"/>
      <c r="BB529" s="9"/>
      <c r="BC529" s="9"/>
      <c r="BD529" s="9"/>
      <c r="BE529" s="9"/>
      <c r="BF529" s="9"/>
      <c r="BG529" s="9"/>
      <c r="BH529" s="9"/>
      <c r="BI529" s="9"/>
      <c r="BJ529" s="9"/>
      <c r="BK529" s="9"/>
      <c r="BL529" s="9"/>
      <c r="BM529" s="9"/>
      <c r="BN529" s="9"/>
      <c r="BO529" s="9"/>
      <c r="BP529" s="9"/>
      <c r="BQ529" s="9"/>
      <c r="BR529" s="9"/>
      <c r="BS529" s="9"/>
      <c r="BT529" s="9"/>
      <c r="BU529" s="9"/>
      <c r="BV529" s="9"/>
      <c r="BW529" s="9"/>
    </row>
    <row r="530" spans="1:75" x14ac:dyDescent="0.2">
      <c r="A530" s="71"/>
      <c r="B530" s="72" t="s">
        <v>99</v>
      </c>
      <c r="C530" s="72"/>
      <c r="D530" s="72"/>
      <c r="E530" s="72"/>
      <c r="F530" s="72"/>
      <c r="G530" s="72"/>
      <c r="H530" s="72"/>
      <c r="I530" s="72"/>
      <c r="J530" s="72"/>
      <c r="K530" s="72"/>
      <c r="L530" s="72"/>
      <c r="M530" s="72"/>
      <c r="N530" s="72"/>
      <c r="O530" s="72"/>
      <c r="P530" s="72"/>
      <c r="Q530" s="72"/>
      <c r="R530" s="72"/>
      <c r="S530" s="72"/>
      <c r="T530" s="72"/>
      <c r="U530" s="72"/>
      <c r="V530" s="72"/>
      <c r="W530" s="72"/>
      <c r="X530" s="72"/>
      <c r="Y530" s="72"/>
      <c r="AZ530" s="9"/>
      <c r="BA530" s="9"/>
      <c r="BB530" s="9"/>
      <c r="BC530" s="9"/>
      <c r="BD530" s="9"/>
      <c r="BE530" s="9"/>
      <c r="BF530" s="9"/>
      <c r="BG530" s="9"/>
      <c r="BH530" s="9"/>
      <c r="BI530" s="9"/>
      <c r="BJ530" s="9"/>
      <c r="BK530" s="9"/>
      <c r="BL530" s="9"/>
      <c r="BM530" s="9"/>
      <c r="BN530" s="9"/>
      <c r="BO530" s="9"/>
      <c r="BP530" s="9"/>
      <c r="BQ530" s="9"/>
      <c r="BR530" s="9"/>
      <c r="BS530" s="9"/>
      <c r="BT530" s="9"/>
      <c r="BU530" s="9"/>
      <c r="BV530" s="9"/>
      <c r="BW530" s="9"/>
    </row>
    <row r="531" spans="1:75" x14ac:dyDescent="0.2">
      <c r="A531" s="71"/>
      <c r="B531" s="72"/>
      <c r="C531" s="72"/>
      <c r="D531" s="72"/>
      <c r="E531" s="72"/>
      <c r="F531" s="72"/>
      <c r="G531" s="72"/>
      <c r="H531" s="72"/>
      <c r="I531" s="72"/>
      <c r="J531" s="72"/>
      <c r="K531" s="72"/>
      <c r="L531" s="72"/>
      <c r="M531" s="72"/>
      <c r="N531" s="72"/>
      <c r="O531" s="72"/>
      <c r="P531" s="72"/>
      <c r="Q531" s="72"/>
      <c r="R531" s="72"/>
      <c r="S531" s="72"/>
      <c r="T531" s="72"/>
      <c r="U531" s="72"/>
      <c r="V531" s="72"/>
      <c r="W531" s="72"/>
      <c r="X531" s="72"/>
      <c r="Y531" s="72"/>
      <c r="AZ531" s="9"/>
      <c r="BA531" s="9"/>
      <c r="BB531" s="9"/>
      <c r="BC531" s="9"/>
      <c r="BD531" s="9"/>
      <c r="BE531" s="9"/>
      <c r="BF531" s="9"/>
      <c r="BG531" s="9"/>
      <c r="BH531" s="9"/>
      <c r="BI531" s="9"/>
      <c r="BJ531" s="9"/>
      <c r="BK531" s="9"/>
      <c r="BL531" s="9"/>
      <c r="BM531" s="9"/>
      <c r="BN531" s="9"/>
      <c r="BO531" s="9"/>
      <c r="BP531" s="9"/>
      <c r="BQ531" s="9"/>
      <c r="BR531" s="9"/>
      <c r="BS531" s="9"/>
      <c r="BT531" s="9"/>
      <c r="BU531" s="9"/>
      <c r="BV531" s="9"/>
      <c r="BW531" s="9"/>
    </row>
    <row r="532" spans="1:75" s="7" customFormat="1" ht="32.65" customHeight="1" x14ac:dyDescent="0.2">
      <c r="A532" s="11" t="s">
        <v>64</v>
      </c>
      <c r="B532" s="12" t="s">
        <v>65</v>
      </c>
      <c r="C532" s="12" t="s">
        <v>66</v>
      </c>
      <c r="D532" s="12" t="s">
        <v>67</v>
      </c>
      <c r="E532" s="12" t="s">
        <v>68</v>
      </c>
      <c r="F532" s="12" t="s">
        <v>69</v>
      </c>
      <c r="G532" s="12" t="s">
        <v>70</v>
      </c>
      <c r="H532" s="12" t="s">
        <v>71</v>
      </c>
      <c r="I532" s="12" t="s">
        <v>72</v>
      </c>
      <c r="J532" s="12" t="s">
        <v>73</v>
      </c>
      <c r="K532" s="12" t="s">
        <v>74</v>
      </c>
      <c r="L532" s="12" t="s">
        <v>75</v>
      </c>
      <c r="M532" s="12" t="s">
        <v>76</v>
      </c>
      <c r="N532" s="12" t="s">
        <v>77</v>
      </c>
      <c r="O532" s="12" t="s">
        <v>78</v>
      </c>
      <c r="P532" s="12" t="s">
        <v>79</v>
      </c>
      <c r="Q532" s="12" t="s">
        <v>80</v>
      </c>
      <c r="R532" s="12" t="s">
        <v>81</v>
      </c>
      <c r="S532" s="12" t="s">
        <v>82</v>
      </c>
      <c r="T532" s="12" t="s">
        <v>83</v>
      </c>
      <c r="U532" s="12" t="s">
        <v>84</v>
      </c>
      <c r="V532" s="12" t="s">
        <v>85</v>
      </c>
      <c r="W532" s="12" t="s">
        <v>86</v>
      </c>
      <c r="X532" s="12" t="s">
        <v>87</v>
      </c>
      <c r="Y532" s="12" t="s">
        <v>88</v>
      </c>
      <c r="Z532" s="6"/>
      <c r="AZ532" s="9"/>
      <c r="BA532" s="9"/>
      <c r="BB532" s="9"/>
      <c r="BC532" s="9"/>
      <c r="BD532" s="9"/>
      <c r="BE532" s="9"/>
      <c r="BF532" s="9"/>
      <c r="BG532" s="9"/>
      <c r="BH532" s="9"/>
      <c r="BI532" s="9"/>
      <c r="BJ532" s="9"/>
      <c r="BK532" s="9"/>
      <c r="BL532" s="9"/>
      <c r="BM532" s="9"/>
      <c r="BN532" s="9"/>
      <c r="BO532" s="9"/>
      <c r="BP532" s="9"/>
      <c r="BQ532" s="9"/>
      <c r="BR532" s="9"/>
      <c r="BS532" s="9"/>
      <c r="BT532" s="9"/>
      <c r="BU532" s="9"/>
      <c r="BV532" s="9"/>
      <c r="BW532" s="9"/>
    </row>
    <row r="533" spans="1:75" ht="12" x14ac:dyDescent="0.2">
      <c r="A533" s="13">
        <v>1</v>
      </c>
      <c r="B533" s="19">
        <v>81.83</v>
      </c>
      <c r="C533" s="19">
        <v>87.45</v>
      </c>
      <c r="D533" s="19">
        <v>26.5</v>
      </c>
      <c r="E533" s="19">
        <v>17.3</v>
      </c>
      <c r="F533" s="19">
        <v>5.62</v>
      </c>
      <c r="G533" s="19">
        <v>0.01</v>
      </c>
      <c r="H533" s="19">
        <v>17.61</v>
      </c>
      <c r="I533" s="19">
        <v>36.57</v>
      </c>
      <c r="J533" s="19">
        <v>29.24</v>
      </c>
      <c r="K533" s="19">
        <v>3.2</v>
      </c>
      <c r="L533" s="19">
        <v>42.75</v>
      </c>
      <c r="M533" s="19">
        <v>42.91</v>
      </c>
      <c r="N533" s="19">
        <v>14.48</v>
      </c>
      <c r="O533" s="19">
        <v>31.64</v>
      </c>
      <c r="P533" s="19">
        <v>51.18</v>
      </c>
      <c r="Q533" s="19">
        <v>80.260000000000005</v>
      </c>
      <c r="R533" s="19">
        <v>138</v>
      </c>
      <c r="S533" s="19">
        <v>173.56</v>
      </c>
      <c r="T533" s="19">
        <v>225.59</v>
      </c>
      <c r="U533" s="19">
        <v>244.12</v>
      </c>
      <c r="V533" s="19">
        <v>359.64</v>
      </c>
      <c r="W533" s="19">
        <v>356.52</v>
      </c>
      <c r="X533" s="19">
        <v>243.43</v>
      </c>
      <c r="Y533" s="19">
        <v>149.01</v>
      </c>
      <c r="AZ533" s="9"/>
      <c r="BA533" s="9"/>
      <c r="BB533" s="9"/>
      <c r="BC533" s="9"/>
      <c r="BD533" s="9"/>
      <c r="BE533" s="9"/>
      <c r="BF533" s="9"/>
      <c r="BG533" s="9"/>
      <c r="BH533" s="9"/>
      <c r="BI533" s="9"/>
      <c r="BJ533" s="9"/>
      <c r="BK533" s="9"/>
      <c r="BL533" s="9"/>
      <c r="BM533" s="9"/>
      <c r="BN533" s="9"/>
      <c r="BO533" s="9"/>
      <c r="BP533" s="9"/>
      <c r="BQ533" s="9"/>
      <c r="BR533" s="9"/>
      <c r="BS533" s="9"/>
      <c r="BT533" s="9"/>
      <c r="BU533" s="9"/>
      <c r="BV533" s="9"/>
      <c r="BW533" s="9"/>
    </row>
    <row r="534" spans="1:75" ht="12" x14ac:dyDescent="0.2">
      <c r="A534" s="13">
        <v>2</v>
      </c>
      <c r="B534" s="19">
        <v>39.33</v>
      </c>
      <c r="C534" s="19">
        <v>3.84</v>
      </c>
      <c r="D534" s="19">
        <v>44.31</v>
      </c>
      <c r="E534" s="19">
        <v>90.16</v>
      </c>
      <c r="F534" s="19">
        <v>0</v>
      </c>
      <c r="G534" s="19">
        <v>0</v>
      </c>
      <c r="H534" s="19">
        <v>0</v>
      </c>
      <c r="I534" s="19">
        <v>0</v>
      </c>
      <c r="J534" s="19">
        <v>0</v>
      </c>
      <c r="K534" s="19">
        <v>0</v>
      </c>
      <c r="L534" s="19">
        <v>16.88</v>
      </c>
      <c r="M534" s="19">
        <v>26.66</v>
      </c>
      <c r="N534" s="19">
        <v>31.29</v>
      </c>
      <c r="O534" s="19">
        <v>54.09</v>
      </c>
      <c r="P534" s="19">
        <v>103.9</v>
      </c>
      <c r="Q534" s="19">
        <v>111.03</v>
      </c>
      <c r="R534" s="19">
        <v>79.959999999999994</v>
      </c>
      <c r="S534" s="19">
        <v>162.82</v>
      </c>
      <c r="T534" s="19">
        <v>218.62</v>
      </c>
      <c r="U534" s="19">
        <v>195.25</v>
      </c>
      <c r="V534" s="19">
        <v>271.20999999999998</v>
      </c>
      <c r="W534" s="19">
        <v>307.3</v>
      </c>
      <c r="X534" s="19">
        <v>318.73</v>
      </c>
      <c r="Y534" s="19">
        <v>159.84</v>
      </c>
      <c r="AZ534" s="9"/>
      <c r="BA534" s="9"/>
      <c r="BB534" s="9"/>
      <c r="BC534" s="9"/>
      <c r="BD534" s="9"/>
      <c r="BE534" s="9"/>
      <c r="BF534" s="9"/>
      <c r="BG534" s="9"/>
      <c r="BH534" s="9"/>
      <c r="BI534" s="9"/>
      <c r="BJ534" s="9"/>
      <c r="BK534" s="9"/>
      <c r="BL534" s="9"/>
      <c r="BM534" s="9"/>
      <c r="BN534" s="9"/>
      <c r="BO534" s="9"/>
      <c r="BP534" s="9"/>
      <c r="BQ534" s="9"/>
      <c r="BR534" s="9"/>
      <c r="BS534" s="9"/>
      <c r="BT534" s="9"/>
      <c r="BU534" s="9"/>
      <c r="BV534" s="9"/>
      <c r="BW534" s="9"/>
    </row>
    <row r="535" spans="1:75" ht="12" x14ac:dyDescent="0.2">
      <c r="A535" s="13">
        <v>3</v>
      </c>
      <c r="B535" s="19">
        <v>57.17</v>
      </c>
      <c r="C535" s="19">
        <v>87.55</v>
      </c>
      <c r="D535" s="19">
        <v>43.65</v>
      </c>
      <c r="E535" s="19">
        <v>4.6399999999999997</v>
      </c>
      <c r="F535" s="19">
        <v>5.49</v>
      </c>
      <c r="G535" s="19">
        <v>0</v>
      </c>
      <c r="H535" s="19">
        <v>0</v>
      </c>
      <c r="I535" s="19">
        <v>0</v>
      </c>
      <c r="J535" s="19">
        <v>0</v>
      </c>
      <c r="K535" s="19">
        <v>12.02</v>
      </c>
      <c r="L535" s="19">
        <v>0</v>
      </c>
      <c r="M535" s="19">
        <v>0.69</v>
      </c>
      <c r="N535" s="19">
        <v>5.64</v>
      </c>
      <c r="O535" s="19">
        <v>19.149999999999999</v>
      </c>
      <c r="P535" s="19">
        <v>8.73</v>
      </c>
      <c r="Q535" s="19">
        <v>53.13</v>
      </c>
      <c r="R535" s="19">
        <v>18.75</v>
      </c>
      <c r="S535" s="19">
        <v>35.880000000000003</v>
      </c>
      <c r="T535" s="19">
        <v>132.61000000000001</v>
      </c>
      <c r="U535" s="19">
        <v>218.18</v>
      </c>
      <c r="V535" s="19">
        <v>289.33999999999997</v>
      </c>
      <c r="W535" s="19">
        <v>292.99</v>
      </c>
      <c r="X535" s="19">
        <v>91.64</v>
      </c>
      <c r="Y535" s="19">
        <v>129.58000000000001</v>
      </c>
      <c r="AZ535" s="9"/>
      <c r="BA535" s="9"/>
      <c r="BB535" s="9"/>
      <c r="BC535" s="9"/>
      <c r="BD535" s="9"/>
      <c r="BE535" s="9"/>
      <c r="BF535" s="9"/>
      <c r="BG535" s="9"/>
      <c r="BH535" s="9"/>
      <c r="BI535" s="9"/>
      <c r="BJ535" s="9"/>
      <c r="BK535" s="9"/>
      <c r="BL535" s="9"/>
      <c r="BM535" s="9"/>
      <c r="BN535" s="9"/>
      <c r="BO535" s="9"/>
      <c r="BP535" s="9"/>
      <c r="BQ535" s="9"/>
      <c r="BR535" s="9"/>
      <c r="BS535" s="9"/>
      <c r="BT535" s="9"/>
      <c r="BU535" s="9"/>
      <c r="BV535" s="9"/>
      <c r="BW535" s="9"/>
    </row>
    <row r="536" spans="1:75" ht="12" x14ac:dyDescent="0.2">
      <c r="A536" s="13">
        <v>4</v>
      </c>
      <c r="B536" s="19">
        <v>52.29</v>
      </c>
      <c r="C536" s="19">
        <v>0.11</v>
      </c>
      <c r="D536" s="19">
        <v>0.32</v>
      </c>
      <c r="E536" s="19">
        <v>0</v>
      </c>
      <c r="F536" s="19">
        <v>0</v>
      </c>
      <c r="G536" s="19">
        <v>0</v>
      </c>
      <c r="H536" s="19">
        <v>0</v>
      </c>
      <c r="I536" s="19">
        <v>0</v>
      </c>
      <c r="J536" s="19">
        <v>0</v>
      </c>
      <c r="K536" s="19">
        <v>0</v>
      </c>
      <c r="L536" s="19">
        <v>0.06</v>
      </c>
      <c r="M536" s="19">
        <v>0</v>
      </c>
      <c r="N536" s="19">
        <v>0</v>
      </c>
      <c r="O536" s="19">
        <v>0</v>
      </c>
      <c r="P536" s="19">
        <v>1.1399999999999999</v>
      </c>
      <c r="Q536" s="19">
        <v>14.42</v>
      </c>
      <c r="R536" s="19">
        <v>48.3</v>
      </c>
      <c r="S536" s="19">
        <v>59.51</v>
      </c>
      <c r="T536" s="19">
        <v>155.74</v>
      </c>
      <c r="U536" s="19">
        <v>244.16</v>
      </c>
      <c r="V536" s="19">
        <v>243.55</v>
      </c>
      <c r="W536" s="19">
        <v>326.25</v>
      </c>
      <c r="X536" s="19">
        <v>316.77999999999997</v>
      </c>
      <c r="Y536" s="19">
        <v>187.97</v>
      </c>
      <c r="AZ536" s="9"/>
      <c r="BA536" s="9"/>
      <c r="BB536" s="9"/>
      <c r="BC536" s="9"/>
      <c r="BD536" s="9"/>
      <c r="BE536" s="9"/>
      <c r="BF536" s="9"/>
      <c r="BG536" s="9"/>
      <c r="BH536" s="9"/>
      <c r="BI536" s="9"/>
      <c r="BJ536" s="9"/>
      <c r="BK536" s="9"/>
      <c r="BL536" s="9"/>
      <c r="BM536" s="9"/>
      <c r="BN536" s="9"/>
      <c r="BO536" s="9"/>
      <c r="BP536" s="9"/>
      <c r="BQ536" s="9"/>
      <c r="BR536" s="9"/>
      <c r="BS536" s="9"/>
      <c r="BT536" s="9"/>
      <c r="BU536" s="9"/>
      <c r="BV536" s="9"/>
      <c r="BW536" s="9"/>
    </row>
    <row r="537" spans="1:75" ht="12" x14ac:dyDescent="0.2">
      <c r="A537" s="13">
        <v>5</v>
      </c>
      <c r="B537" s="19">
        <v>134.71</v>
      </c>
      <c r="C537" s="19">
        <v>0.51</v>
      </c>
      <c r="D537" s="19">
        <v>8.43</v>
      </c>
      <c r="E537" s="19">
        <v>0.39</v>
      </c>
      <c r="F537" s="19">
        <v>0</v>
      </c>
      <c r="G537" s="19">
        <v>0</v>
      </c>
      <c r="H537" s="19">
        <v>0</v>
      </c>
      <c r="I537" s="19">
        <v>0</v>
      </c>
      <c r="J537" s="19">
        <v>0</v>
      </c>
      <c r="K537" s="19">
        <v>0</v>
      </c>
      <c r="L537" s="19">
        <v>0</v>
      </c>
      <c r="M537" s="19">
        <v>0</v>
      </c>
      <c r="N537" s="19">
        <v>0</v>
      </c>
      <c r="O537" s="19">
        <v>0</v>
      </c>
      <c r="P537" s="19">
        <v>28.73</v>
      </c>
      <c r="Q537" s="19">
        <v>52.79</v>
      </c>
      <c r="R537" s="19">
        <v>16.04</v>
      </c>
      <c r="S537" s="19">
        <v>19.46</v>
      </c>
      <c r="T537" s="19">
        <v>0</v>
      </c>
      <c r="U537" s="19">
        <v>22.55</v>
      </c>
      <c r="V537" s="19">
        <v>107.87</v>
      </c>
      <c r="W537" s="19">
        <v>249.24</v>
      </c>
      <c r="X537" s="19">
        <v>21.38</v>
      </c>
      <c r="Y537" s="19">
        <v>0</v>
      </c>
      <c r="AZ537" s="9"/>
      <c r="BA537" s="9"/>
      <c r="BB537" s="9"/>
      <c r="BC537" s="9"/>
      <c r="BD537" s="9"/>
      <c r="BE537" s="9"/>
      <c r="BF537" s="9"/>
      <c r="BG537" s="9"/>
      <c r="BH537" s="9"/>
      <c r="BI537" s="9"/>
      <c r="BJ537" s="9"/>
      <c r="BK537" s="9"/>
      <c r="BL537" s="9"/>
      <c r="BM537" s="9"/>
      <c r="BN537" s="9"/>
      <c r="BO537" s="9"/>
      <c r="BP537" s="9"/>
      <c r="BQ537" s="9"/>
      <c r="BR537" s="9"/>
      <c r="BS537" s="9"/>
      <c r="BT537" s="9"/>
      <c r="BU537" s="9"/>
      <c r="BV537" s="9"/>
      <c r="BW537" s="9"/>
    </row>
    <row r="538" spans="1:75" ht="12" x14ac:dyDescent="0.2">
      <c r="A538" s="13">
        <v>6</v>
      </c>
      <c r="B538" s="19">
        <v>27.06</v>
      </c>
      <c r="C538" s="19">
        <v>13.1</v>
      </c>
      <c r="D538" s="19">
        <v>0</v>
      </c>
      <c r="E538" s="19">
        <v>0</v>
      </c>
      <c r="F538" s="19">
        <v>0</v>
      </c>
      <c r="G538" s="19">
        <v>0</v>
      </c>
      <c r="H538" s="19">
        <v>0</v>
      </c>
      <c r="I538" s="19">
        <v>0</v>
      </c>
      <c r="J538" s="19">
        <v>0</v>
      </c>
      <c r="K538" s="19">
        <v>0</v>
      </c>
      <c r="L538" s="19">
        <v>2.4700000000000002</v>
      </c>
      <c r="M538" s="19">
        <v>0</v>
      </c>
      <c r="N538" s="19">
        <v>0</v>
      </c>
      <c r="O538" s="19">
        <v>0</v>
      </c>
      <c r="P538" s="19">
        <v>0</v>
      </c>
      <c r="Q538" s="19">
        <v>0</v>
      </c>
      <c r="R538" s="19">
        <v>0</v>
      </c>
      <c r="S538" s="19">
        <v>0</v>
      </c>
      <c r="T538" s="19">
        <v>37.81</v>
      </c>
      <c r="U538" s="19">
        <v>28.13</v>
      </c>
      <c r="V538" s="19">
        <v>60.14</v>
      </c>
      <c r="W538" s="19">
        <v>172.32</v>
      </c>
      <c r="X538" s="19">
        <v>68.25</v>
      </c>
      <c r="Y538" s="19">
        <v>17.41</v>
      </c>
      <c r="AZ538" s="9"/>
      <c r="BA538" s="9"/>
      <c r="BB538" s="9"/>
      <c r="BC538" s="9"/>
      <c r="BD538" s="9"/>
      <c r="BE538" s="9"/>
      <c r="BF538" s="9"/>
      <c r="BG538" s="9"/>
      <c r="BH538" s="9"/>
      <c r="BI538" s="9"/>
      <c r="BJ538" s="9"/>
      <c r="BK538" s="9"/>
      <c r="BL538" s="9"/>
      <c r="BM538" s="9"/>
      <c r="BN538" s="9"/>
      <c r="BO538" s="9"/>
      <c r="BP538" s="9"/>
      <c r="BQ538" s="9"/>
      <c r="BR538" s="9"/>
      <c r="BS538" s="9"/>
      <c r="BT538" s="9"/>
      <c r="BU538" s="9"/>
      <c r="BV538" s="9"/>
      <c r="BW538" s="9"/>
    </row>
    <row r="539" spans="1:75" ht="12" x14ac:dyDescent="0.2">
      <c r="A539" s="13">
        <v>7</v>
      </c>
      <c r="B539" s="19">
        <v>0</v>
      </c>
      <c r="C539" s="19">
        <v>0</v>
      </c>
      <c r="D539" s="19">
        <v>9.86</v>
      </c>
      <c r="E539" s="19">
        <v>4.7</v>
      </c>
      <c r="F539" s="19">
        <v>0</v>
      </c>
      <c r="G539" s="19">
        <v>0</v>
      </c>
      <c r="H539" s="19">
        <v>0</v>
      </c>
      <c r="I539" s="19">
        <v>0</v>
      </c>
      <c r="J539" s="19">
        <v>0</v>
      </c>
      <c r="K539" s="19">
        <v>0</v>
      </c>
      <c r="L539" s="19">
        <v>80.13</v>
      </c>
      <c r="M539" s="19">
        <v>0</v>
      </c>
      <c r="N539" s="19">
        <v>0</v>
      </c>
      <c r="O539" s="19">
        <v>0</v>
      </c>
      <c r="P539" s="19">
        <v>0</v>
      </c>
      <c r="Q539" s="19">
        <v>0</v>
      </c>
      <c r="R539" s="19">
        <v>0</v>
      </c>
      <c r="S539" s="19">
        <v>73.77</v>
      </c>
      <c r="T539" s="19">
        <v>76.88</v>
      </c>
      <c r="U539" s="19">
        <v>93.38</v>
      </c>
      <c r="V539" s="19">
        <v>155.03</v>
      </c>
      <c r="W539" s="19">
        <v>290.99</v>
      </c>
      <c r="X539" s="19">
        <v>205.7</v>
      </c>
      <c r="Y539" s="19">
        <v>5.24</v>
      </c>
      <c r="AZ539" s="9"/>
      <c r="BA539" s="9"/>
      <c r="BB539" s="9"/>
      <c r="BC539" s="9"/>
      <c r="BD539" s="9"/>
      <c r="BE539" s="9"/>
      <c r="BF539" s="9"/>
      <c r="BG539" s="9"/>
      <c r="BH539" s="9"/>
      <c r="BI539" s="9"/>
      <c r="BJ539" s="9"/>
      <c r="BK539" s="9"/>
      <c r="BL539" s="9"/>
      <c r="BM539" s="9"/>
      <c r="BN539" s="9"/>
      <c r="BO539" s="9"/>
      <c r="BP539" s="9"/>
      <c r="BQ539" s="9"/>
      <c r="BR539" s="9"/>
      <c r="BS539" s="9"/>
      <c r="BT539" s="9"/>
      <c r="BU539" s="9"/>
      <c r="BV539" s="9"/>
      <c r="BW539" s="9"/>
    </row>
    <row r="540" spans="1:75" ht="12" x14ac:dyDescent="0.2">
      <c r="A540" s="13">
        <v>8</v>
      </c>
      <c r="B540" s="19">
        <v>3.11</v>
      </c>
      <c r="C540" s="19">
        <v>0</v>
      </c>
      <c r="D540" s="19">
        <v>0</v>
      </c>
      <c r="E540" s="19">
        <v>0</v>
      </c>
      <c r="F540" s="19">
        <v>0</v>
      </c>
      <c r="G540" s="19">
        <v>0</v>
      </c>
      <c r="H540" s="19">
        <v>0</v>
      </c>
      <c r="I540" s="19">
        <v>0</v>
      </c>
      <c r="J540" s="19">
        <v>0</v>
      </c>
      <c r="K540" s="19">
        <v>0</v>
      </c>
      <c r="L540" s="19">
        <v>9.11</v>
      </c>
      <c r="M540" s="19">
        <v>45.66</v>
      </c>
      <c r="N540" s="19">
        <v>64.94</v>
      </c>
      <c r="O540" s="19">
        <v>71.900000000000006</v>
      </c>
      <c r="P540" s="19">
        <v>70.63</v>
      </c>
      <c r="Q540" s="19">
        <v>10.15</v>
      </c>
      <c r="R540" s="19">
        <v>0</v>
      </c>
      <c r="S540" s="19">
        <v>0</v>
      </c>
      <c r="T540" s="19">
        <v>97.65</v>
      </c>
      <c r="U540" s="19">
        <v>187.65</v>
      </c>
      <c r="V540" s="19">
        <v>294.22000000000003</v>
      </c>
      <c r="W540" s="19">
        <v>253.12</v>
      </c>
      <c r="X540" s="19">
        <v>39.29</v>
      </c>
      <c r="Y540" s="19">
        <v>0.02</v>
      </c>
      <c r="AZ540" s="9"/>
      <c r="BA540" s="9"/>
      <c r="BB540" s="9"/>
      <c r="BC540" s="9"/>
      <c r="BD540" s="9"/>
      <c r="BE540" s="9"/>
      <c r="BF540" s="9"/>
      <c r="BG540" s="9"/>
      <c r="BH540" s="9"/>
      <c r="BI540" s="9"/>
      <c r="BJ540" s="9"/>
      <c r="BK540" s="9"/>
      <c r="BL540" s="9"/>
      <c r="BM540" s="9"/>
      <c r="BN540" s="9"/>
      <c r="BO540" s="9"/>
      <c r="BP540" s="9"/>
      <c r="BQ540" s="9"/>
      <c r="BR540" s="9"/>
      <c r="BS540" s="9"/>
      <c r="BT540" s="9"/>
      <c r="BU540" s="9"/>
      <c r="BV540" s="9"/>
      <c r="BW540" s="9"/>
    </row>
    <row r="541" spans="1:75" ht="12" x14ac:dyDescent="0.2">
      <c r="A541" s="13">
        <v>9</v>
      </c>
      <c r="B541" s="19">
        <v>0.49</v>
      </c>
      <c r="C541" s="19">
        <v>0</v>
      </c>
      <c r="D541" s="19">
        <v>0</v>
      </c>
      <c r="E541" s="19">
        <v>0</v>
      </c>
      <c r="F541" s="19">
        <v>0</v>
      </c>
      <c r="G541" s="19">
        <v>0</v>
      </c>
      <c r="H541" s="19">
        <v>0</v>
      </c>
      <c r="I541" s="19">
        <v>0</v>
      </c>
      <c r="J541" s="19">
        <v>0</v>
      </c>
      <c r="K541" s="19">
        <v>0</v>
      </c>
      <c r="L541" s="19">
        <v>0</v>
      </c>
      <c r="M541" s="19">
        <v>0</v>
      </c>
      <c r="N541" s="19">
        <v>0</v>
      </c>
      <c r="O541" s="19">
        <v>0</v>
      </c>
      <c r="P541" s="19">
        <v>0</v>
      </c>
      <c r="Q541" s="19">
        <v>0</v>
      </c>
      <c r="R541" s="19">
        <v>0</v>
      </c>
      <c r="S541" s="19">
        <v>0</v>
      </c>
      <c r="T541" s="19">
        <v>0</v>
      </c>
      <c r="U541" s="19">
        <v>0</v>
      </c>
      <c r="V541" s="19">
        <v>4.79</v>
      </c>
      <c r="W541" s="19">
        <v>156.91999999999999</v>
      </c>
      <c r="X541" s="19">
        <v>46.07</v>
      </c>
      <c r="Y541" s="19">
        <v>2.84</v>
      </c>
      <c r="AZ541" s="9"/>
      <c r="BA541" s="9"/>
      <c r="BB541" s="9"/>
      <c r="BC541" s="9"/>
      <c r="BD541" s="9"/>
      <c r="BE541" s="9"/>
      <c r="BF541" s="9"/>
      <c r="BG541" s="9"/>
      <c r="BH541" s="9"/>
      <c r="BI541" s="9"/>
      <c r="BJ541" s="9"/>
      <c r="BK541" s="9"/>
      <c r="BL541" s="9"/>
      <c r="BM541" s="9"/>
      <c r="BN541" s="9"/>
      <c r="BO541" s="9"/>
      <c r="BP541" s="9"/>
      <c r="BQ541" s="9"/>
      <c r="BR541" s="9"/>
      <c r="BS541" s="9"/>
      <c r="BT541" s="9"/>
      <c r="BU541" s="9"/>
      <c r="BV541" s="9"/>
      <c r="BW541" s="9"/>
    </row>
    <row r="542" spans="1:75" ht="12" x14ac:dyDescent="0.2">
      <c r="A542" s="13">
        <v>10</v>
      </c>
      <c r="B542" s="19">
        <v>0</v>
      </c>
      <c r="C542" s="19">
        <v>0</v>
      </c>
      <c r="D542" s="19">
        <v>0</v>
      </c>
      <c r="E542" s="19">
        <v>0</v>
      </c>
      <c r="F542" s="19">
        <v>0</v>
      </c>
      <c r="G542" s="19">
        <v>0</v>
      </c>
      <c r="H542" s="19">
        <v>0</v>
      </c>
      <c r="I542" s="19">
        <v>0</v>
      </c>
      <c r="J542" s="19">
        <v>0</v>
      </c>
      <c r="K542" s="19">
        <v>0</v>
      </c>
      <c r="L542" s="19">
        <v>0</v>
      </c>
      <c r="M542" s="19">
        <v>0</v>
      </c>
      <c r="N542" s="19">
        <v>0</v>
      </c>
      <c r="O542" s="19">
        <v>0</v>
      </c>
      <c r="P542" s="19">
        <v>0</v>
      </c>
      <c r="Q542" s="19">
        <v>0</v>
      </c>
      <c r="R542" s="19">
        <v>0</v>
      </c>
      <c r="S542" s="19">
        <v>0</v>
      </c>
      <c r="T542" s="19">
        <v>0</v>
      </c>
      <c r="U542" s="19">
        <v>0</v>
      </c>
      <c r="V542" s="19">
        <v>1.88</v>
      </c>
      <c r="W542" s="19">
        <v>115.59</v>
      </c>
      <c r="X542" s="19">
        <v>10.24</v>
      </c>
      <c r="Y542" s="19">
        <v>47.64</v>
      </c>
      <c r="AZ542" s="9"/>
      <c r="BA542" s="9"/>
      <c r="BB542" s="9"/>
      <c r="BC542" s="9"/>
      <c r="BD542" s="9"/>
      <c r="BE542" s="9"/>
      <c r="BF542" s="9"/>
      <c r="BG542" s="9"/>
      <c r="BH542" s="9"/>
      <c r="BI542" s="9"/>
      <c r="BJ542" s="9"/>
      <c r="BK542" s="9"/>
      <c r="BL542" s="9"/>
      <c r="BM542" s="9"/>
      <c r="BN542" s="9"/>
      <c r="BO542" s="9"/>
      <c r="BP542" s="9"/>
      <c r="BQ542" s="9"/>
      <c r="BR542" s="9"/>
      <c r="BS542" s="9"/>
      <c r="BT542" s="9"/>
      <c r="BU542" s="9"/>
      <c r="BV542" s="9"/>
      <c r="BW542" s="9"/>
    </row>
    <row r="543" spans="1:75" ht="12" x14ac:dyDescent="0.2">
      <c r="A543" s="13">
        <v>11</v>
      </c>
      <c r="B543" s="19">
        <v>2.25</v>
      </c>
      <c r="C543" s="19">
        <v>34.04</v>
      </c>
      <c r="D543" s="19">
        <v>0</v>
      </c>
      <c r="E543" s="19">
        <v>0</v>
      </c>
      <c r="F543" s="19">
        <v>0</v>
      </c>
      <c r="G543" s="19">
        <v>0</v>
      </c>
      <c r="H543" s="19">
        <v>0</v>
      </c>
      <c r="I543" s="19">
        <v>0</v>
      </c>
      <c r="J543" s="19">
        <v>0</v>
      </c>
      <c r="K543" s="19">
        <v>0</v>
      </c>
      <c r="L543" s="19">
        <v>0</v>
      </c>
      <c r="M543" s="19">
        <v>0</v>
      </c>
      <c r="N543" s="19">
        <v>0</v>
      </c>
      <c r="O543" s="19">
        <v>0</v>
      </c>
      <c r="P543" s="19">
        <v>0</v>
      </c>
      <c r="Q543" s="19">
        <v>0</v>
      </c>
      <c r="R543" s="19">
        <v>7.0000000000000007E-2</v>
      </c>
      <c r="S543" s="19">
        <v>26.96</v>
      </c>
      <c r="T543" s="19">
        <v>48.51</v>
      </c>
      <c r="U543" s="19">
        <v>40.79</v>
      </c>
      <c r="V543" s="19">
        <v>97.72</v>
      </c>
      <c r="W543" s="19">
        <v>413.84</v>
      </c>
      <c r="X543" s="19">
        <v>272.06</v>
      </c>
      <c r="Y543" s="19">
        <v>201.95</v>
      </c>
      <c r="AZ543" s="9"/>
      <c r="BA543" s="9"/>
      <c r="BB543" s="9"/>
      <c r="BC543" s="9"/>
      <c r="BD543" s="9"/>
      <c r="BE543" s="9"/>
      <c r="BF543" s="9"/>
      <c r="BG543" s="9"/>
      <c r="BH543" s="9"/>
      <c r="BI543" s="9"/>
      <c r="BJ543" s="9"/>
      <c r="BK543" s="9"/>
      <c r="BL543" s="9"/>
      <c r="BM543" s="9"/>
      <c r="BN543" s="9"/>
      <c r="BO543" s="9"/>
      <c r="BP543" s="9"/>
      <c r="BQ543" s="9"/>
      <c r="BR543" s="9"/>
      <c r="BS543" s="9"/>
      <c r="BT543" s="9"/>
      <c r="BU543" s="9"/>
      <c r="BV543" s="9"/>
      <c r="BW543" s="9"/>
    </row>
    <row r="544" spans="1:75" ht="12" x14ac:dyDescent="0.2">
      <c r="A544" s="13">
        <v>12</v>
      </c>
      <c r="B544" s="19">
        <v>42.19</v>
      </c>
      <c r="C544" s="19">
        <v>0.25</v>
      </c>
      <c r="D544" s="19">
        <v>0</v>
      </c>
      <c r="E544" s="19">
        <v>0</v>
      </c>
      <c r="F544" s="19">
        <v>0</v>
      </c>
      <c r="G544" s="19">
        <v>0</v>
      </c>
      <c r="H544" s="19">
        <v>0</v>
      </c>
      <c r="I544" s="19">
        <v>0</v>
      </c>
      <c r="J544" s="19">
        <v>0</v>
      </c>
      <c r="K544" s="19">
        <v>0</v>
      </c>
      <c r="L544" s="19">
        <v>0</v>
      </c>
      <c r="M544" s="19">
        <v>0</v>
      </c>
      <c r="N544" s="19">
        <v>0</v>
      </c>
      <c r="O544" s="19">
        <v>0</v>
      </c>
      <c r="P544" s="19">
        <v>0</v>
      </c>
      <c r="Q544" s="19">
        <v>0</v>
      </c>
      <c r="R544" s="19">
        <v>0</v>
      </c>
      <c r="S544" s="19">
        <v>0</v>
      </c>
      <c r="T544" s="19">
        <v>3.18</v>
      </c>
      <c r="U544" s="19">
        <v>6.04</v>
      </c>
      <c r="V544" s="19">
        <v>73.37</v>
      </c>
      <c r="W544" s="19">
        <v>260.76</v>
      </c>
      <c r="X544" s="19">
        <v>150.59</v>
      </c>
      <c r="Y544" s="19">
        <v>212.09</v>
      </c>
      <c r="AZ544" s="9"/>
      <c r="BA544" s="9"/>
      <c r="BB544" s="9"/>
      <c r="BC544" s="9"/>
      <c r="BD544" s="9"/>
      <c r="BE544" s="9"/>
      <c r="BF544" s="9"/>
      <c r="BG544" s="9"/>
      <c r="BH544" s="9"/>
      <c r="BI544" s="9"/>
      <c r="BJ544" s="9"/>
      <c r="BK544" s="9"/>
      <c r="BL544" s="9"/>
      <c r="BM544" s="9"/>
      <c r="BN544" s="9"/>
      <c r="BO544" s="9"/>
      <c r="BP544" s="9"/>
      <c r="BQ544" s="9"/>
      <c r="BR544" s="9"/>
      <c r="BS544" s="9"/>
      <c r="BT544" s="9"/>
      <c r="BU544" s="9"/>
      <c r="BV544" s="9"/>
      <c r="BW544" s="9"/>
    </row>
    <row r="545" spans="1:75" ht="12" x14ac:dyDescent="0.2">
      <c r="A545" s="13">
        <v>13</v>
      </c>
      <c r="B545" s="19">
        <v>44.43</v>
      </c>
      <c r="C545" s="19">
        <v>42.6</v>
      </c>
      <c r="D545" s="19">
        <v>18.22</v>
      </c>
      <c r="E545" s="19">
        <v>4.25</v>
      </c>
      <c r="F545" s="19">
        <v>0</v>
      </c>
      <c r="G545" s="19">
        <v>0</v>
      </c>
      <c r="H545" s="19">
        <v>0</v>
      </c>
      <c r="I545" s="19">
        <v>0</v>
      </c>
      <c r="J545" s="19">
        <v>0</v>
      </c>
      <c r="K545" s="19">
        <v>0</v>
      </c>
      <c r="L545" s="19">
        <v>7.55</v>
      </c>
      <c r="M545" s="19">
        <v>8.27</v>
      </c>
      <c r="N545" s="19">
        <v>6.56</v>
      </c>
      <c r="O545" s="19">
        <v>3.19</v>
      </c>
      <c r="P545" s="19">
        <v>8.76</v>
      </c>
      <c r="Q545" s="19">
        <v>3.15</v>
      </c>
      <c r="R545" s="19">
        <v>17.84</v>
      </c>
      <c r="S545" s="19">
        <v>11.39</v>
      </c>
      <c r="T545" s="19">
        <v>23.36</v>
      </c>
      <c r="U545" s="19">
        <v>51.75</v>
      </c>
      <c r="V545" s="19">
        <v>50.53</v>
      </c>
      <c r="W545" s="19">
        <v>277.82</v>
      </c>
      <c r="X545" s="19">
        <v>446.51</v>
      </c>
      <c r="Y545" s="19">
        <v>243.54</v>
      </c>
      <c r="AZ545" s="9"/>
      <c r="BA545" s="9"/>
      <c r="BB545" s="9"/>
      <c r="BC545" s="9"/>
      <c r="BD545" s="9"/>
      <c r="BE545" s="9"/>
      <c r="BF545" s="9"/>
      <c r="BG545" s="9"/>
      <c r="BH545" s="9"/>
      <c r="BI545" s="9"/>
      <c r="BJ545" s="9"/>
      <c r="BK545" s="9"/>
      <c r="BL545" s="9"/>
      <c r="BM545" s="9"/>
      <c r="BN545" s="9"/>
      <c r="BO545" s="9"/>
      <c r="BP545" s="9"/>
      <c r="BQ545" s="9"/>
      <c r="BR545" s="9"/>
      <c r="BS545" s="9"/>
      <c r="BT545" s="9"/>
      <c r="BU545" s="9"/>
      <c r="BV545" s="9"/>
      <c r="BW545" s="9"/>
    </row>
    <row r="546" spans="1:75" ht="12" x14ac:dyDescent="0.2">
      <c r="A546" s="13">
        <v>14</v>
      </c>
      <c r="B546" s="19">
        <v>156.47</v>
      </c>
      <c r="C546" s="19">
        <v>43.31</v>
      </c>
      <c r="D546" s="19">
        <v>37.619999999999997</v>
      </c>
      <c r="E546" s="19">
        <v>0.42</v>
      </c>
      <c r="F546" s="19">
        <v>0</v>
      </c>
      <c r="G546" s="19">
        <v>0</v>
      </c>
      <c r="H546" s="19">
        <v>0</v>
      </c>
      <c r="I546" s="19">
        <v>85.4</v>
      </c>
      <c r="J546" s="19">
        <v>0</v>
      </c>
      <c r="K546" s="19">
        <v>0.28000000000000003</v>
      </c>
      <c r="L546" s="19">
        <v>0.27</v>
      </c>
      <c r="M546" s="19">
        <v>0.56999999999999995</v>
      </c>
      <c r="N546" s="19">
        <v>0.9</v>
      </c>
      <c r="O546" s="19">
        <v>0.7</v>
      </c>
      <c r="P546" s="19">
        <v>1.17</v>
      </c>
      <c r="Q546" s="19">
        <v>0.71</v>
      </c>
      <c r="R546" s="19">
        <v>0.66</v>
      </c>
      <c r="S546" s="19">
        <v>2.3199999999999998</v>
      </c>
      <c r="T546" s="19">
        <v>30.58</v>
      </c>
      <c r="U546" s="19">
        <v>149.31</v>
      </c>
      <c r="V546" s="19">
        <v>283.86</v>
      </c>
      <c r="W546" s="19">
        <v>340.96</v>
      </c>
      <c r="X546" s="19">
        <v>268.77</v>
      </c>
      <c r="Y546" s="19">
        <v>236.94</v>
      </c>
      <c r="AZ546" s="9"/>
      <c r="BA546" s="9"/>
      <c r="BB546" s="9"/>
      <c r="BC546" s="9"/>
      <c r="BD546" s="9"/>
      <c r="BE546" s="9"/>
      <c r="BF546" s="9"/>
      <c r="BG546" s="9"/>
      <c r="BH546" s="9"/>
      <c r="BI546" s="9"/>
      <c r="BJ546" s="9"/>
      <c r="BK546" s="9"/>
      <c r="BL546" s="9"/>
      <c r="BM546" s="9"/>
      <c r="BN546" s="9"/>
      <c r="BO546" s="9"/>
      <c r="BP546" s="9"/>
      <c r="BQ546" s="9"/>
      <c r="BR546" s="9"/>
      <c r="BS546" s="9"/>
      <c r="BT546" s="9"/>
      <c r="BU546" s="9"/>
      <c r="BV546" s="9"/>
      <c r="BW546" s="9"/>
    </row>
    <row r="547" spans="1:75" ht="12" x14ac:dyDescent="0.2">
      <c r="A547" s="13">
        <v>15</v>
      </c>
      <c r="B547" s="19">
        <v>62.58</v>
      </c>
      <c r="C547" s="19">
        <v>114.67</v>
      </c>
      <c r="D547" s="19">
        <v>50.5</v>
      </c>
      <c r="E547" s="19">
        <v>67.83</v>
      </c>
      <c r="F547" s="19">
        <v>0</v>
      </c>
      <c r="G547" s="19">
        <v>0</v>
      </c>
      <c r="H547" s="19">
        <v>0</v>
      </c>
      <c r="I547" s="19">
        <v>0</v>
      </c>
      <c r="J547" s="19">
        <v>90.27</v>
      </c>
      <c r="K547" s="19">
        <v>126.71</v>
      </c>
      <c r="L547" s="19">
        <v>31.36</v>
      </c>
      <c r="M547" s="19">
        <v>51.52</v>
      </c>
      <c r="N547" s="19">
        <v>60.86</v>
      </c>
      <c r="O547" s="19">
        <v>57.02</v>
      </c>
      <c r="P547" s="19">
        <v>49.42</v>
      </c>
      <c r="Q547" s="19">
        <v>54.68</v>
      </c>
      <c r="R547" s="19">
        <v>34.229999999999997</v>
      </c>
      <c r="S547" s="19">
        <v>78.010000000000005</v>
      </c>
      <c r="T547" s="19">
        <v>130.94999999999999</v>
      </c>
      <c r="U547" s="19">
        <v>300</v>
      </c>
      <c r="V547" s="19">
        <v>165.79</v>
      </c>
      <c r="W547" s="19">
        <v>322.14</v>
      </c>
      <c r="X547" s="19">
        <v>259.51</v>
      </c>
      <c r="Y547" s="19">
        <v>377.49</v>
      </c>
      <c r="AZ547" s="9"/>
      <c r="BA547" s="9"/>
      <c r="BB547" s="9"/>
      <c r="BC547" s="9"/>
      <c r="BD547" s="9"/>
      <c r="BE547" s="9"/>
      <c r="BF547" s="9"/>
      <c r="BG547" s="9"/>
      <c r="BH547" s="9"/>
      <c r="BI547" s="9"/>
      <c r="BJ547" s="9"/>
      <c r="BK547" s="9"/>
      <c r="BL547" s="9"/>
      <c r="BM547" s="9"/>
      <c r="BN547" s="9"/>
      <c r="BO547" s="9"/>
      <c r="BP547" s="9"/>
      <c r="BQ547" s="9"/>
      <c r="BR547" s="9"/>
      <c r="BS547" s="9"/>
      <c r="BT547" s="9"/>
      <c r="BU547" s="9"/>
      <c r="BV547" s="9"/>
      <c r="BW547" s="9"/>
    </row>
    <row r="548" spans="1:75" ht="12" x14ac:dyDescent="0.2">
      <c r="A548" s="13">
        <v>16</v>
      </c>
      <c r="B548" s="19">
        <v>188.35</v>
      </c>
      <c r="C548" s="19">
        <v>298.08</v>
      </c>
      <c r="D548" s="19">
        <v>243.74</v>
      </c>
      <c r="E548" s="19">
        <v>158.9</v>
      </c>
      <c r="F548" s="19">
        <v>21.19</v>
      </c>
      <c r="G548" s="19">
        <v>0</v>
      </c>
      <c r="H548" s="19">
        <v>31.63</v>
      </c>
      <c r="I548" s="19">
        <v>0</v>
      </c>
      <c r="J548" s="19">
        <v>86.09</v>
      </c>
      <c r="K548" s="19">
        <v>144.72</v>
      </c>
      <c r="L548" s="19">
        <v>222.5</v>
      </c>
      <c r="M548" s="19">
        <v>267.47000000000003</v>
      </c>
      <c r="N548" s="19">
        <v>277.67</v>
      </c>
      <c r="O548" s="19">
        <v>238.88</v>
      </c>
      <c r="P548" s="19">
        <v>290.67</v>
      </c>
      <c r="Q548" s="19">
        <v>359.26</v>
      </c>
      <c r="R548" s="19">
        <v>329.27</v>
      </c>
      <c r="S548" s="19">
        <v>446.97</v>
      </c>
      <c r="T548" s="19">
        <v>338.55</v>
      </c>
      <c r="U548" s="19">
        <v>492.38</v>
      </c>
      <c r="V548" s="19">
        <v>832.55</v>
      </c>
      <c r="W548" s="19">
        <v>810.71</v>
      </c>
      <c r="X548" s="19">
        <v>705.58</v>
      </c>
      <c r="Y548" s="19">
        <v>1281.9100000000001</v>
      </c>
      <c r="AZ548" s="9"/>
      <c r="BA548" s="9"/>
      <c r="BB548" s="9"/>
      <c r="BC548" s="9"/>
      <c r="BD548" s="9"/>
      <c r="BE548" s="9"/>
      <c r="BF548" s="9"/>
      <c r="BG548" s="9"/>
      <c r="BH548" s="9"/>
      <c r="BI548" s="9"/>
      <c r="BJ548" s="9"/>
      <c r="BK548" s="9"/>
      <c r="BL548" s="9"/>
      <c r="BM548" s="9"/>
      <c r="BN548" s="9"/>
      <c r="BO548" s="9"/>
      <c r="BP548" s="9"/>
      <c r="BQ548" s="9"/>
      <c r="BR548" s="9"/>
      <c r="BS548" s="9"/>
      <c r="BT548" s="9"/>
      <c r="BU548" s="9"/>
      <c r="BV548" s="9"/>
      <c r="BW548" s="9"/>
    </row>
    <row r="549" spans="1:75" ht="12" x14ac:dyDescent="0.2">
      <c r="A549" s="13">
        <v>17</v>
      </c>
      <c r="B549" s="19">
        <v>581.29</v>
      </c>
      <c r="C549" s="19">
        <v>276.70999999999998</v>
      </c>
      <c r="D549" s="19">
        <v>176.63</v>
      </c>
      <c r="E549" s="19">
        <v>157.18</v>
      </c>
      <c r="F549" s="19">
        <v>24.68</v>
      </c>
      <c r="G549" s="19">
        <v>10.77</v>
      </c>
      <c r="H549" s="19">
        <v>0</v>
      </c>
      <c r="I549" s="19">
        <v>56.45</v>
      </c>
      <c r="J549" s="19">
        <v>0</v>
      </c>
      <c r="K549" s="19">
        <v>7.14</v>
      </c>
      <c r="L549" s="19">
        <v>81.13</v>
      </c>
      <c r="M549" s="19">
        <v>163.91</v>
      </c>
      <c r="N549" s="19">
        <v>161.44</v>
      </c>
      <c r="O549" s="19">
        <v>164.01</v>
      </c>
      <c r="P549" s="19">
        <v>189.32</v>
      </c>
      <c r="Q549" s="19">
        <v>162.72</v>
      </c>
      <c r="R549" s="19">
        <v>146.88999999999999</v>
      </c>
      <c r="S549" s="19">
        <v>158.83000000000001</v>
      </c>
      <c r="T549" s="19">
        <v>286.08999999999997</v>
      </c>
      <c r="U549" s="19">
        <v>614.64</v>
      </c>
      <c r="V549" s="19">
        <v>394.99</v>
      </c>
      <c r="W549" s="19">
        <v>608.83000000000004</v>
      </c>
      <c r="X549" s="19">
        <v>619.14</v>
      </c>
      <c r="Y549" s="19">
        <v>1213.23</v>
      </c>
      <c r="AZ549" s="9"/>
      <c r="BA549" s="9"/>
      <c r="BB549" s="9"/>
      <c r="BC549" s="9"/>
      <c r="BD549" s="9"/>
      <c r="BE549" s="9"/>
      <c r="BF549" s="9"/>
      <c r="BG549" s="9"/>
      <c r="BH549" s="9"/>
      <c r="BI549" s="9"/>
      <c r="BJ549" s="9"/>
      <c r="BK549" s="9"/>
      <c r="BL549" s="9"/>
      <c r="BM549" s="9"/>
      <c r="BN549" s="9"/>
      <c r="BO549" s="9"/>
      <c r="BP549" s="9"/>
      <c r="BQ549" s="9"/>
      <c r="BR549" s="9"/>
      <c r="BS549" s="9"/>
      <c r="BT549" s="9"/>
      <c r="BU549" s="9"/>
      <c r="BV549" s="9"/>
      <c r="BW549" s="9"/>
    </row>
    <row r="550" spans="1:75" ht="12" x14ac:dyDescent="0.2">
      <c r="A550" s="13">
        <v>18</v>
      </c>
      <c r="B550" s="19">
        <v>80.459999999999994</v>
      </c>
      <c r="C550" s="19">
        <v>44.68</v>
      </c>
      <c r="D550" s="19">
        <v>84.61</v>
      </c>
      <c r="E550" s="19">
        <v>34.409999999999997</v>
      </c>
      <c r="F550" s="19">
        <v>0</v>
      </c>
      <c r="G550" s="19">
        <v>0</v>
      </c>
      <c r="H550" s="19">
        <v>0</v>
      </c>
      <c r="I550" s="19">
        <v>0</v>
      </c>
      <c r="J550" s="19">
        <v>0</v>
      </c>
      <c r="K550" s="19">
        <v>10.85</v>
      </c>
      <c r="L550" s="19">
        <v>32.01</v>
      </c>
      <c r="M550" s="19">
        <v>38.43</v>
      </c>
      <c r="N550" s="19">
        <v>38.03</v>
      </c>
      <c r="O550" s="19">
        <v>35.770000000000003</v>
      </c>
      <c r="P550" s="19">
        <v>34.61</v>
      </c>
      <c r="Q550" s="19">
        <v>41.29</v>
      </c>
      <c r="R550" s="19">
        <v>110.54</v>
      </c>
      <c r="S550" s="19">
        <v>107.63</v>
      </c>
      <c r="T550" s="19">
        <v>124.91</v>
      </c>
      <c r="U550" s="19">
        <v>264.67</v>
      </c>
      <c r="V550" s="19">
        <v>305.82</v>
      </c>
      <c r="W550" s="19">
        <v>294.08999999999997</v>
      </c>
      <c r="X550" s="19">
        <v>465.16</v>
      </c>
      <c r="Y550" s="19">
        <v>350.66</v>
      </c>
      <c r="AZ550" s="9"/>
      <c r="BA550" s="9"/>
      <c r="BB550" s="9"/>
      <c r="BC550" s="9"/>
      <c r="BD550" s="9"/>
      <c r="BE550" s="9"/>
      <c r="BF550" s="9"/>
      <c r="BG550" s="9"/>
      <c r="BH550" s="9"/>
      <c r="BI550" s="9"/>
      <c r="BJ550" s="9"/>
      <c r="BK550" s="9"/>
      <c r="BL550" s="9"/>
      <c r="BM550" s="9"/>
      <c r="BN550" s="9"/>
      <c r="BO550" s="9"/>
      <c r="BP550" s="9"/>
      <c r="BQ550" s="9"/>
      <c r="BR550" s="9"/>
      <c r="BS550" s="9"/>
      <c r="BT550" s="9"/>
      <c r="BU550" s="9"/>
      <c r="BV550" s="9"/>
      <c r="BW550" s="9"/>
    </row>
    <row r="551" spans="1:75" ht="12" x14ac:dyDescent="0.2">
      <c r="A551" s="13">
        <v>19</v>
      </c>
      <c r="B551" s="19">
        <v>67.45</v>
      </c>
      <c r="C551" s="19">
        <v>59.89</v>
      </c>
      <c r="D551" s="19">
        <v>27.4</v>
      </c>
      <c r="E551" s="19">
        <v>1.1100000000000001</v>
      </c>
      <c r="F551" s="19">
        <v>0</v>
      </c>
      <c r="G551" s="19">
        <v>0</v>
      </c>
      <c r="H551" s="19">
        <v>0</v>
      </c>
      <c r="I551" s="19">
        <v>0</v>
      </c>
      <c r="J551" s="19">
        <v>0</v>
      </c>
      <c r="K551" s="19">
        <v>35.119999999999997</v>
      </c>
      <c r="L551" s="19">
        <v>112.88</v>
      </c>
      <c r="M551" s="19">
        <v>86.85</v>
      </c>
      <c r="N551" s="19">
        <v>36.24</v>
      </c>
      <c r="O551" s="19">
        <v>110.18</v>
      </c>
      <c r="P551" s="19">
        <v>106.63</v>
      </c>
      <c r="Q551" s="19">
        <v>98.31</v>
      </c>
      <c r="R551" s="19">
        <v>10.44</v>
      </c>
      <c r="S551" s="19">
        <v>4.72</v>
      </c>
      <c r="T551" s="19">
        <v>70.67</v>
      </c>
      <c r="U551" s="19">
        <v>264.20999999999998</v>
      </c>
      <c r="V551" s="19">
        <v>357.44</v>
      </c>
      <c r="W551" s="19">
        <v>219.48</v>
      </c>
      <c r="X551" s="19">
        <v>360.27</v>
      </c>
      <c r="Y551" s="19">
        <v>286.8</v>
      </c>
      <c r="AZ551" s="9"/>
      <c r="BA551" s="9"/>
      <c r="BB551" s="9"/>
      <c r="BC551" s="9"/>
      <c r="BD551" s="9"/>
      <c r="BE551" s="9"/>
      <c r="BF551" s="9"/>
      <c r="BG551" s="9"/>
      <c r="BH551" s="9"/>
      <c r="BI551" s="9"/>
      <c r="BJ551" s="9"/>
      <c r="BK551" s="9"/>
      <c r="BL551" s="9"/>
      <c r="BM551" s="9"/>
      <c r="BN551" s="9"/>
      <c r="BO551" s="9"/>
      <c r="BP551" s="9"/>
      <c r="BQ551" s="9"/>
      <c r="BR551" s="9"/>
      <c r="BS551" s="9"/>
      <c r="BT551" s="9"/>
      <c r="BU551" s="9"/>
      <c r="BV551" s="9"/>
      <c r="BW551" s="9"/>
    </row>
    <row r="552" spans="1:75" ht="12" x14ac:dyDescent="0.2">
      <c r="A552" s="13">
        <v>20</v>
      </c>
      <c r="B552" s="19">
        <v>189.44</v>
      </c>
      <c r="C552" s="19">
        <v>75.239999999999995</v>
      </c>
      <c r="D552" s="19">
        <v>184.13</v>
      </c>
      <c r="E552" s="19">
        <v>14.25</v>
      </c>
      <c r="F552" s="19">
        <v>0</v>
      </c>
      <c r="G552" s="19">
        <v>0</v>
      </c>
      <c r="H552" s="19">
        <v>0</v>
      </c>
      <c r="I552" s="19">
        <v>0</v>
      </c>
      <c r="J552" s="19">
        <v>0.73</v>
      </c>
      <c r="K552" s="19">
        <v>2.02</v>
      </c>
      <c r="L552" s="19">
        <v>2.25</v>
      </c>
      <c r="M552" s="19">
        <v>2.94</v>
      </c>
      <c r="N552" s="19">
        <v>2.33</v>
      </c>
      <c r="O552" s="19">
        <v>2.12</v>
      </c>
      <c r="P552" s="19">
        <v>2.11</v>
      </c>
      <c r="Q552" s="19">
        <v>2.72</v>
      </c>
      <c r="R552" s="19">
        <v>170.6</v>
      </c>
      <c r="S552" s="19">
        <v>216.94</v>
      </c>
      <c r="T552" s="19">
        <v>281.85000000000002</v>
      </c>
      <c r="U552" s="19">
        <v>272.31</v>
      </c>
      <c r="V552" s="19">
        <v>317.62</v>
      </c>
      <c r="W552" s="19">
        <v>310.3</v>
      </c>
      <c r="X552" s="19">
        <v>187.71</v>
      </c>
      <c r="Y552" s="19">
        <v>299.27</v>
      </c>
      <c r="AZ552" s="9"/>
      <c r="BA552" s="9"/>
      <c r="BB552" s="9"/>
      <c r="BC552" s="9"/>
      <c r="BD552" s="9"/>
      <c r="BE552" s="9"/>
      <c r="BF552" s="9"/>
      <c r="BG552" s="9"/>
      <c r="BH552" s="9"/>
      <c r="BI552" s="9"/>
      <c r="BJ552" s="9"/>
      <c r="BK552" s="9"/>
      <c r="BL552" s="9"/>
      <c r="BM552" s="9"/>
      <c r="BN552" s="9"/>
      <c r="BO552" s="9"/>
      <c r="BP552" s="9"/>
      <c r="BQ552" s="9"/>
      <c r="BR552" s="9"/>
      <c r="BS552" s="9"/>
      <c r="BT552" s="9"/>
      <c r="BU552" s="9"/>
      <c r="BV552" s="9"/>
      <c r="BW552" s="9"/>
    </row>
    <row r="553" spans="1:75" ht="12" x14ac:dyDescent="0.2">
      <c r="A553" s="13">
        <v>21</v>
      </c>
      <c r="B553" s="19">
        <v>182.15</v>
      </c>
      <c r="C553" s="19">
        <v>93.79</v>
      </c>
      <c r="D553" s="19">
        <v>100.61</v>
      </c>
      <c r="E553" s="19">
        <v>208.66</v>
      </c>
      <c r="F553" s="19">
        <v>35</v>
      </c>
      <c r="G553" s="19">
        <v>71.8</v>
      </c>
      <c r="H553" s="19">
        <v>0</v>
      </c>
      <c r="I553" s="19">
        <v>183.38</v>
      </c>
      <c r="J553" s="19">
        <v>36.69</v>
      </c>
      <c r="K553" s="19">
        <v>0.06</v>
      </c>
      <c r="L553" s="19">
        <v>0.34</v>
      </c>
      <c r="M553" s="19">
        <v>0.71</v>
      </c>
      <c r="N553" s="19">
        <v>0.44</v>
      </c>
      <c r="O553" s="19">
        <v>0.32</v>
      </c>
      <c r="P553" s="19">
        <v>0.24</v>
      </c>
      <c r="Q553" s="19">
        <v>0.11</v>
      </c>
      <c r="R553" s="19">
        <v>0.14000000000000001</v>
      </c>
      <c r="S553" s="19">
        <v>2.6</v>
      </c>
      <c r="T553" s="19">
        <v>26.74</v>
      </c>
      <c r="U553" s="19">
        <v>67.91</v>
      </c>
      <c r="V553" s="19">
        <v>170.6</v>
      </c>
      <c r="W553" s="19">
        <v>334.08</v>
      </c>
      <c r="X553" s="19">
        <v>336.36</v>
      </c>
      <c r="Y553" s="19">
        <v>296.82</v>
      </c>
      <c r="AZ553" s="9"/>
      <c r="BA553" s="9"/>
      <c r="BB553" s="9"/>
      <c r="BC553" s="9"/>
      <c r="BD553" s="9"/>
      <c r="BE553" s="9"/>
      <c r="BF553" s="9"/>
      <c r="BG553" s="9"/>
      <c r="BH553" s="9"/>
      <c r="BI553" s="9"/>
      <c r="BJ553" s="9"/>
      <c r="BK553" s="9"/>
      <c r="BL553" s="9"/>
      <c r="BM553" s="9"/>
      <c r="BN553" s="9"/>
      <c r="BO553" s="9"/>
      <c r="BP553" s="9"/>
      <c r="BQ553" s="9"/>
      <c r="BR553" s="9"/>
      <c r="BS553" s="9"/>
      <c r="BT553" s="9"/>
      <c r="BU553" s="9"/>
      <c r="BV553" s="9"/>
      <c r="BW553" s="9"/>
    </row>
    <row r="554" spans="1:75" ht="12" x14ac:dyDescent="0.2">
      <c r="A554" s="13">
        <v>22</v>
      </c>
      <c r="B554" s="19">
        <v>66.599999999999994</v>
      </c>
      <c r="C554" s="19">
        <v>83.07</v>
      </c>
      <c r="D554" s="19">
        <v>82.02</v>
      </c>
      <c r="E554" s="19">
        <v>21.91</v>
      </c>
      <c r="F554" s="19">
        <v>16.829999999999998</v>
      </c>
      <c r="G554" s="19">
        <v>0</v>
      </c>
      <c r="H554" s="19">
        <v>0</v>
      </c>
      <c r="I554" s="19">
        <v>0</v>
      </c>
      <c r="J554" s="19">
        <v>17.41</v>
      </c>
      <c r="K554" s="19">
        <v>0</v>
      </c>
      <c r="L554" s="19">
        <v>15.69</v>
      </c>
      <c r="M554" s="19">
        <v>11.67</v>
      </c>
      <c r="N554" s="19">
        <v>23.72</v>
      </c>
      <c r="O554" s="19">
        <v>0</v>
      </c>
      <c r="P554" s="19">
        <v>1.7</v>
      </c>
      <c r="Q554" s="19">
        <v>0</v>
      </c>
      <c r="R554" s="19">
        <v>36.22</v>
      </c>
      <c r="S554" s="19">
        <v>115.8</v>
      </c>
      <c r="T554" s="19">
        <v>167.29</v>
      </c>
      <c r="U554" s="19">
        <v>196.58</v>
      </c>
      <c r="V554" s="19">
        <v>221.96</v>
      </c>
      <c r="W554" s="19">
        <v>387</v>
      </c>
      <c r="X554" s="19">
        <v>254.49</v>
      </c>
      <c r="Y554" s="19">
        <v>235.92</v>
      </c>
      <c r="AZ554" s="9"/>
      <c r="BA554" s="9"/>
      <c r="BB554" s="9"/>
      <c r="BC554" s="9"/>
      <c r="BD554" s="9"/>
      <c r="BE554" s="9"/>
      <c r="BF554" s="9"/>
      <c r="BG554" s="9"/>
      <c r="BH554" s="9"/>
      <c r="BI554" s="9"/>
      <c r="BJ554" s="9"/>
      <c r="BK554" s="9"/>
      <c r="BL554" s="9"/>
      <c r="BM554" s="9"/>
      <c r="BN554" s="9"/>
      <c r="BO554" s="9"/>
      <c r="BP554" s="9"/>
      <c r="BQ554" s="9"/>
      <c r="BR554" s="9"/>
      <c r="BS554" s="9"/>
      <c r="BT554" s="9"/>
      <c r="BU554" s="9"/>
      <c r="BV554" s="9"/>
      <c r="BW554" s="9"/>
    </row>
    <row r="555" spans="1:75" ht="12" x14ac:dyDescent="0.2">
      <c r="A555" s="13">
        <v>23</v>
      </c>
      <c r="B555" s="19">
        <v>32.35</v>
      </c>
      <c r="C555" s="19">
        <v>51.61</v>
      </c>
      <c r="D555" s="19">
        <v>34.1</v>
      </c>
      <c r="E555" s="19">
        <v>21.58</v>
      </c>
      <c r="F555" s="19">
        <v>0</v>
      </c>
      <c r="G555" s="19">
        <v>0</v>
      </c>
      <c r="H555" s="19">
        <v>0</v>
      </c>
      <c r="I555" s="19">
        <v>0</v>
      </c>
      <c r="J555" s="19">
        <v>0.09</v>
      </c>
      <c r="K555" s="19">
        <v>0.78</v>
      </c>
      <c r="L555" s="19">
        <v>1.41</v>
      </c>
      <c r="M555" s="19">
        <v>0.98</v>
      </c>
      <c r="N555" s="19">
        <v>0.76</v>
      </c>
      <c r="O555" s="19">
        <v>1.01</v>
      </c>
      <c r="P555" s="19">
        <v>4.3499999999999996</v>
      </c>
      <c r="Q555" s="19">
        <v>6.31</v>
      </c>
      <c r="R555" s="19">
        <v>14.61</v>
      </c>
      <c r="S555" s="19">
        <v>36.36</v>
      </c>
      <c r="T555" s="19">
        <v>158.31</v>
      </c>
      <c r="U555" s="19">
        <v>172.6</v>
      </c>
      <c r="V555" s="19">
        <v>319.14</v>
      </c>
      <c r="W555" s="19">
        <v>396.19</v>
      </c>
      <c r="X555" s="19">
        <v>237.46</v>
      </c>
      <c r="Y555" s="19">
        <v>271.02999999999997</v>
      </c>
      <c r="AZ555" s="9"/>
      <c r="BA555" s="9"/>
      <c r="BB555" s="9"/>
      <c r="BC555" s="9"/>
      <c r="BD555" s="9"/>
      <c r="BE555" s="9"/>
      <c r="BF555" s="9"/>
      <c r="BG555" s="9"/>
      <c r="BH555" s="9"/>
      <c r="BI555" s="9"/>
      <c r="BJ555" s="9"/>
      <c r="BK555" s="9"/>
      <c r="BL555" s="9"/>
      <c r="BM555" s="9"/>
      <c r="BN555" s="9"/>
      <c r="BO555" s="9"/>
      <c r="BP555" s="9"/>
      <c r="BQ555" s="9"/>
      <c r="BR555" s="9"/>
      <c r="BS555" s="9"/>
      <c r="BT555" s="9"/>
      <c r="BU555" s="9"/>
      <c r="BV555" s="9"/>
      <c r="BW555" s="9"/>
    </row>
    <row r="556" spans="1:75" ht="12" x14ac:dyDescent="0.2">
      <c r="A556" s="13">
        <v>24</v>
      </c>
      <c r="B556" s="19">
        <v>235.72</v>
      </c>
      <c r="C556" s="19">
        <v>69.33</v>
      </c>
      <c r="D556" s="19">
        <v>24.97</v>
      </c>
      <c r="E556" s="19">
        <v>0.54</v>
      </c>
      <c r="F556" s="19">
        <v>0</v>
      </c>
      <c r="G556" s="19">
        <v>0</v>
      </c>
      <c r="H556" s="19">
        <v>0</v>
      </c>
      <c r="I556" s="19">
        <v>0</v>
      </c>
      <c r="J556" s="19">
        <v>0</v>
      </c>
      <c r="K556" s="19">
        <v>0</v>
      </c>
      <c r="L556" s="19">
        <v>0</v>
      </c>
      <c r="M556" s="19">
        <v>0</v>
      </c>
      <c r="N556" s="19">
        <v>0</v>
      </c>
      <c r="O556" s="19">
        <v>0</v>
      </c>
      <c r="P556" s="19">
        <v>0</v>
      </c>
      <c r="Q556" s="19">
        <v>0</v>
      </c>
      <c r="R556" s="19">
        <v>0</v>
      </c>
      <c r="S556" s="19">
        <v>0</v>
      </c>
      <c r="T556" s="19">
        <v>0.37</v>
      </c>
      <c r="U556" s="19">
        <v>3.18</v>
      </c>
      <c r="V556" s="19">
        <v>0.35</v>
      </c>
      <c r="W556" s="19">
        <v>64.5</v>
      </c>
      <c r="X556" s="19">
        <v>261.52999999999997</v>
      </c>
      <c r="Y556" s="19">
        <v>94.53</v>
      </c>
      <c r="AZ556" s="9"/>
      <c r="BA556" s="9"/>
      <c r="BB556" s="9"/>
      <c r="BC556" s="9"/>
      <c r="BD556" s="9"/>
      <c r="BE556" s="9"/>
      <c r="BF556" s="9"/>
      <c r="BG556" s="9"/>
      <c r="BH556" s="9"/>
      <c r="BI556" s="9"/>
      <c r="BJ556" s="9"/>
      <c r="BK556" s="9"/>
      <c r="BL556" s="9"/>
      <c r="BM556" s="9"/>
      <c r="BN556" s="9"/>
      <c r="BO556" s="9"/>
      <c r="BP556" s="9"/>
      <c r="BQ556" s="9"/>
      <c r="BR556" s="9"/>
      <c r="BS556" s="9"/>
      <c r="BT556" s="9"/>
      <c r="BU556" s="9"/>
      <c r="BV556" s="9"/>
      <c r="BW556" s="9"/>
    </row>
    <row r="557" spans="1:75" ht="12" x14ac:dyDescent="0.2">
      <c r="A557" s="13">
        <v>25</v>
      </c>
      <c r="B557" s="19">
        <v>44.86</v>
      </c>
      <c r="C557" s="19">
        <v>48.75</v>
      </c>
      <c r="D557" s="19">
        <v>26.45</v>
      </c>
      <c r="E557" s="19">
        <v>0</v>
      </c>
      <c r="F557" s="19">
        <v>0</v>
      </c>
      <c r="G557" s="19">
        <v>0</v>
      </c>
      <c r="H557" s="19">
        <v>0</v>
      </c>
      <c r="I557" s="19">
        <v>0</v>
      </c>
      <c r="J557" s="19">
        <v>0</v>
      </c>
      <c r="K557" s="19">
        <v>0</v>
      </c>
      <c r="L557" s="19">
        <v>0</v>
      </c>
      <c r="M557" s="19">
        <v>0</v>
      </c>
      <c r="N557" s="19">
        <v>0</v>
      </c>
      <c r="O557" s="19">
        <v>0</v>
      </c>
      <c r="P557" s="19">
        <v>0</v>
      </c>
      <c r="Q557" s="19">
        <v>0</v>
      </c>
      <c r="R557" s="19">
        <v>0</v>
      </c>
      <c r="S557" s="19">
        <v>5.34</v>
      </c>
      <c r="T557" s="19">
        <v>47.71</v>
      </c>
      <c r="U557" s="19">
        <v>55.47</v>
      </c>
      <c r="V557" s="19">
        <v>44.95</v>
      </c>
      <c r="W557" s="19">
        <v>62.6</v>
      </c>
      <c r="X557" s="19">
        <v>155</v>
      </c>
      <c r="Y557" s="19">
        <v>27.52</v>
      </c>
      <c r="AZ557" s="9"/>
      <c r="BA557" s="9"/>
      <c r="BB557" s="9"/>
      <c r="BC557" s="9"/>
      <c r="BD557" s="9"/>
      <c r="BE557" s="9"/>
      <c r="BF557" s="9"/>
      <c r="BG557" s="9"/>
      <c r="BH557" s="9"/>
      <c r="BI557" s="9"/>
      <c r="BJ557" s="9"/>
      <c r="BK557" s="9"/>
      <c r="BL557" s="9"/>
      <c r="BM557" s="9"/>
      <c r="BN557" s="9"/>
      <c r="BO557" s="9"/>
      <c r="BP557" s="9"/>
      <c r="BQ557" s="9"/>
      <c r="BR557" s="9"/>
      <c r="BS557" s="9"/>
      <c r="BT557" s="9"/>
      <c r="BU557" s="9"/>
      <c r="BV557" s="9"/>
      <c r="BW557" s="9"/>
    </row>
    <row r="558" spans="1:75" ht="12" x14ac:dyDescent="0.2">
      <c r="A558" s="13">
        <v>26</v>
      </c>
      <c r="B558" s="19">
        <v>34.409999999999997</v>
      </c>
      <c r="C558" s="19">
        <v>27.95</v>
      </c>
      <c r="D558" s="19">
        <v>50.93</v>
      </c>
      <c r="E558" s="19">
        <v>0</v>
      </c>
      <c r="F558" s="19">
        <v>43.91</v>
      </c>
      <c r="G558" s="19">
        <v>0</v>
      </c>
      <c r="H558" s="19">
        <v>0</v>
      </c>
      <c r="I558" s="19">
        <v>0</v>
      </c>
      <c r="J558" s="19">
        <v>0</v>
      </c>
      <c r="K558" s="19">
        <v>0</v>
      </c>
      <c r="L558" s="19">
        <v>0</v>
      </c>
      <c r="M558" s="19">
        <v>0</v>
      </c>
      <c r="N558" s="19">
        <v>0</v>
      </c>
      <c r="O558" s="19">
        <v>0</v>
      </c>
      <c r="P558" s="19">
        <v>0</v>
      </c>
      <c r="Q558" s="19">
        <v>0</v>
      </c>
      <c r="R558" s="19">
        <v>0</v>
      </c>
      <c r="S558" s="19">
        <v>0</v>
      </c>
      <c r="T558" s="19">
        <v>0</v>
      </c>
      <c r="U558" s="19">
        <v>49.6</v>
      </c>
      <c r="V558" s="19">
        <v>77.58</v>
      </c>
      <c r="W558" s="19">
        <v>146.26</v>
      </c>
      <c r="X558" s="19">
        <v>265.68</v>
      </c>
      <c r="Y558" s="19">
        <v>56.84</v>
      </c>
      <c r="AZ558" s="9"/>
      <c r="BA558" s="9"/>
      <c r="BB558" s="9"/>
      <c r="BC558" s="9"/>
      <c r="BD558" s="9"/>
      <c r="BE558" s="9"/>
      <c r="BF558" s="9"/>
      <c r="BG558" s="9"/>
      <c r="BH558" s="9"/>
      <c r="BI558" s="9"/>
      <c r="BJ558" s="9"/>
      <c r="BK558" s="9"/>
      <c r="BL558" s="9"/>
      <c r="BM558" s="9"/>
      <c r="BN558" s="9"/>
      <c r="BO558" s="9"/>
      <c r="BP558" s="9"/>
      <c r="BQ558" s="9"/>
      <c r="BR558" s="9"/>
      <c r="BS558" s="9"/>
      <c r="BT558" s="9"/>
      <c r="BU558" s="9"/>
      <c r="BV558" s="9"/>
      <c r="BW558" s="9"/>
    </row>
    <row r="559" spans="1:75" ht="12" x14ac:dyDescent="0.2">
      <c r="A559" s="13">
        <v>27</v>
      </c>
      <c r="B559" s="19">
        <v>46.71</v>
      </c>
      <c r="C559" s="19">
        <v>26.53</v>
      </c>
      <c r="D559" s="19">
        <v>11.03</v>
      </c>
      <c r="E559" s="19">
        <v>0</v>
      </c>
      <c r="F559" s="19">
        <v>0</v>
      </c>
      <c r="G559" s="19">
        <v>0</v>
      </c>
      <c r="H559" s="19">
        <v>0</v>
      </c>
      <c r="I559" s="19">
        <v>0</v>
      </c>
      <c r="J559" s="19">
        <v>0</v>
      </c>
      <c r="K559" s="19">
        <v>0</v>
      </c>
      <c r="L559" s="19">
        <v>0</v>
      </c>
      <c r="M559" s="19">
        <v>0</v>
      </c>
      <c r="N559" s="19">
        <v>0</v>
      </c>
      <c r="O559" s="19">
        <v>0</v>
      </c>
      <c r="P559" s="19">
        <v>0</v>
      </c>
      <c r="Q559" s="19">
        <v>0.2</v>
      </c>
      <c r="R559" s="19">
        <v>0</v>
      </c>
      <c r="S559" s="19">
        <v>0</v>
      </c>
      <c r="T559" s="19">
        <v>1.6</v>
      </c>
      <c r="U559" s="19">
        <v>81.28</v>
      </c>
      <c r="V559" s="19">
        <v>63.8</v>
      </c>
      <c r="W559" s="19">
        <v>564.92999999999995</v>
      </c>
      <c r="X559" s="19">
        <v>561.99</v>
      </c>
      <c r="Y559" s="19">
        <v>337.27</v>
      </c>
      <c r="AZ559" s="9"/>
      <c r="BA559" s="9"/>
      <c r="BB559" s="9"/>
      <c r="BC559" s="9"/>
      <c r="BD559" s="9"/>
      <c r="BE559" s="9"/>
      <c r="BF559" s="9"/>
      <c r="BG559" s="9"/>
      <c r="BH559" s="9"/>
      <c r="BI559" s="9"/>
      <c r="BJ559" s="9"/>
      <c r="BK559" s="9"/>
      <c r="BL559" s="9"/>
      <c r="BM559" s="9"/>
      <c r="BN559" s="9"/>
      <c r="BO559" s="9"/>
      <c r="BP559" s="9"/>
      <c r="BQ559" s="9"/>
      <c r="BR559" s="9"/>
      <c r="BS559" s="9"/>
      <c r="BT559" s="9"/>
      <c r="BU559" s="9"/>
      <c r="BV559" s="9"/>
      <c r="BW559" s="9"/>
    </row>
    <row r="560" spans="1:75" ht="12" x14ac:dyDescent="0.2">
      <c r="A560" s="13">
        <v>28</v>
      </c>
      <c r="B560" s="19">
        <v>100.09</v>
      </c>
      <c r="C560" s="19">
        <v>4.4000000000000004</v>
      </c>
      <c r="D560" s="19">
        <v>22</v>
      </c>
      <c r="E560" s="19">
        <v>32.17</v>
      </c>
      <c r="F560" s="19">
        <v>0</v>
      </c>
      <c r="G560" s="19">
        <v>0</v>
      </c>
      <c r="H560" s="19">
        <v>0</v>
      </c>
      <c r="I560" s="19">
        <v>7.0000000000000007E-2</v>
      </c>
      <c r="J560" s="19">
        <v>0</v>
      </c>
      <c r="K560" s="19">
        <v>0</v>
      </c>
      <c r="L560" s="19">
        <v>0.12</v>
      </c>
      <c r="M560" s="19">
        <v>0.14000000000000001</v>
      </c>
      <c r="N560" s="19">
        <v>0.28000000000000003</v>
      </c>
      <c r="O560" s="19">
        <v>0.26</v>
      </c>
      <c r="P560" s="19">
        <v>0.42</v>
      </c>
      <c r="Q560" s="19">
        <v>1.06</v>
      </c>
      <c r="R560" s="19">
        <v>41.02</v>
      </c>
      <c r="S560" s="19">
        <v>137.16</v>
      </c>
      <c r="T560" s="19">
        <v>255.2</v>
      </c>
      <c r="U560" s="19">
        <v>299.64</v>
      </c>
      <c r="V560" s="19">
        <v>485.41</v>
      </c>
      <c r="W560" s="19">
        <v>507.16</v>
      </c>
      <c r="X560" s="19">
        <v>494.84</v>
      </c>
      <c r="Y560" s="19">
        <v>331.19</v>
      </c>
      <c r="Z560" s="18" t="str">
        <f>IF(Y560=0,"скрыть","")</f>
        <v/>
      </c>
      <c r="AZ560" s="9"/>
      <c r="BA560" s="9"/>
      <c r="BB560" s="9"/>
      <c r="BC560" s="9"/>
      <c r="BD560" s="9"/>
      <c r="BE560" s="9"/>
      <c r="BF560" s="9"/>
      <c r="BG560" s="9"/>
      <c r="BH560" s="9"/>
      <c r="BI560" s="9"/>
      <c r="BJ560" s="9"/>
      <c r="BK560" s="9"/>
      <c r="BL560" s="9"/>
      <c r="BM560" s="9"/>
      <c r="BN560" s="9"/>
      <c r="BO560" s="9"/>
      <c r="BP560" s="9"/>
      <c r="BQ560" s="9"/>
      <c r="BR560" s="9"/>
      <c r="BS560" s="9"/>
      <c r="BT560" s="9"/>
      <c r="BU560" s="9"/>
      <c r="BV560" s="9"/>
      <c r="BW560" s="9"/>
    </row>
    <row r="561" spans="1:75" ht="12" x14ac:dyDescent="0.2">
      <c r="A561" s="13">
        <v>29</v>
      </c>
      <c r="B561" s="19">
        <v>187.43</v>
      </c>
      <c r="C561" s="19">
        <v>112.79</v>
      </c>
      <c r="D561" s="19">
        <v>42.73</v>
      </c>
      <c r="E561" s="19">
        <v>29.42</v>
      </c>
      <c r="F561" s="19">
        <v>0.21</v>
      </c>
      <c r="G561" s="19">
        <v>14.77</v>
      </c>
      <c r="H561" s="19">
        <v>47.27</v>
      </c>
      <c r="I561" s="19">
        <v>79.03</v>
      </c>
      <c r="J561" s="19">
        <v>132.55000000000001</v>
      </c>
      <c r="K561" s="19">
        <v>134.57</v>
      </c>
      <c r="L561" s="19">
        <v>144.12</v>
      </c>
      <c r="M561" s="19">
        <v>159.87</v>
      </c>
      <c r="N561" s="19">
        <v>232.22</v>
      </c>
      <c r="O561" s="19">
        <v>239.79</v>
      </c>
      <c r="P561" s="19">
        <v>282.8</v>
      </c>
      <c r="Q561" s="19">
        <v>296.76</v>
      </c>
      <c r="R561" s="19">
        <v>585.36</v>
      </c>
      <c r="S561" s="19">
        <v>477.34</v>
      </c>
      <c r="T561" s="19">
        <v>457.88</v>
      </c>
      <c r="U561" s="19">
        <v>566.79</v>
      </c>
      <c r="V561" s="19">
        <v>591.66999999999996</v>
      </c>
      <c r="W561" s="19">
        <v>640.99</v>
      </c>
      <c r="X561" s="19">
        <v>618.37</v>
      </c>
      <c r="Y561" s="19">
        <v>555.5</v>
      </c>
      <c r="Z561" s="18" t="str">
        <f>IF(Y561=0,"скрыть","")</f>
        <v/>
      </c>
      <c r="AZ561" s="9"/>
      <c r="BA561" s="9"/>
      <c r="BB561" s="9"/>
      <c r="BC561" s="9"/>
      <c r="BD561" s="9"/>
      <c r="BE561" s="9"/>
      <c r="BF561" s="9"/>
      <c r="BG561" s="9"/>
      <c r="BH561" s="9"/>
      <c r="BI561" s="9"/>
      <c r="BJ561" s="9"/>
      <c r="BK561" s="9"/>
      <c r="BL561" s="9"/>
      <c r="BM561" s="9"/>
      <c r="BN561" s="9"/>
      <c r="BO561" s="9"/>
      <c r="BP561" s="9"/>
      <c r="BQ561" s="9"/>
      <c r="BR561" s="9"/>
      <c r="BS561" s="9"/>
      <c r="BT561" s="9"/>
      <c r="BU561" s="9"/>
      <c r="BV561" s="9"/>
      <c r="BW561" s="9"/>
    </row>
    <row r="562" spans="1:75" ht="12" x14ac:dyDescent="0.2">
      <c r="A562" s="13">
        <v>30</v>
      </c>
      <c r="B562" s="19">
        <v>96.8</v>
      </c>
      <c r="C562" s="19">
        <v>57.01</v>
      </c>
      <c r="D562" s="19">
        <v>38.61</v>
      </c>
      <c r="E562" s="19">
        <v>35.479999999999997</v>
      </c>
      <c r="F562" s="19">
        <v>0</v>
      </c>
      <c r="G562" s="19">
        <v>0</v>
      </c>
      <c r="H562" s="19">
        <v>26.3</v>
      </c>
      <c r="I562" s="19">
        <v>7.37</v>
      </c>
      <c r="J562" s="19">
        <v>56.7</v>
      </c>
      <c r="K562" s="19">
        <v>102.28</v>
      </c>
      <c r="L562" s="19">
        <v>133.32</v>
      </c>
      <c r="M562" s="19">
        <v>140.99</v>
      </c>
      <c r="N562" s="19">
        <v>151.11000000000001</v>
      </c>
      <c r="O562" s="19">
        <v>172.54</v>
      </c>
      <c r="P562" s="19">
        <v>238.99</v>
      </c>
      <c r="Q562" s="19">
        <v>258.72000000000003</v>
      </c>
      <c r="R562" s="19">
        <v>272.2</v>
      </c>
      <c r="S562" s="19">
        <v>298.14999999999998</v>
      </c>
      <c r="T562" s="19">
        <v>411.78</v>
      </c>
      <c r="U562" s="19">
        <v>380.58</v>
      </c>
      <c r="V562" s="19">
        <v>360.26</v>
      </c>
      <c r="W562" s="19">
        <v>519.98</v>
      </c>
      <c r="X562" s="19">
        <v>389.21</v>
      </c>
      <c r="Y562" s="19">
        <v>257.27999999999997</v>
      </c>
      <c r="Z562" s="18" t="str">
        <f>IF(Y562=0,"скрыть","")</f>
        <v/>
      </c>
      <c r="AZ562" s="9"/>
      <c r="BA562" s="9"/>
      <c r="BB562" s="9"/>
      <c r="BC562" s="9"/>
      <c r="BD562" s="9"/>
      <c r="BE562" s="9"/>
      <c r="BF562" s="9"/>
      <c r="BG562" s="9"/>
      <c r="BH562" s="9"/>
      <c r="BI562" s="9"/>
      <c r="BJ562" s="9"/>
      <c r="BK562" s="9"/>
      <c r="BL562" s="9"/>
      <c r="BM562" s="9"/>
      <c r="BN562" s="9"/>
      <c r="BO562" s="9"/>
      <c r="BP562" s="9"/>
      <c r="BQ562" s="9"/>
      <c r="BR562" s="9"/>
      <c r="BS562" s="9"/>
      <c r="BT562" s="9"/>
      <c r="BU562" s="9"/>
      <c r="BV562" s="9"/>
      <c r="BW562" s="9"/>
    </row>
    <row r="563" spans="1:75" ht="12" x14ac:dyDescent="0.2">
      <c r="A563" s="13">
        <v>31</v>
      </c>
      <c r="B563" s="19">
        <v>18.649999999999999</v>
      </c>
      <c r="C563" s="19">
        <v>25.05</v>
      </c>
      <c r="D563" s="19">
        <v>51.83</v>
      </c>
      <c r="E563" s="19">
        <v>16.88</v>
      </c>
      <c r="F563" s="19">
        <v>0</v>
      </c>
      <c r="G563" s="19">
        <v>0</v>
      </c>
      <c r="H563" s="19">
        <v>0</v>
      </c>
      <c r="I563" s="19">
        <v>0</v>
      </c>
      <c r="J563" s="19">
        <v>0</v>
      </c>
      <c r="K563" s="19">
        <v>0</v>
      </c>
      <c r="L563" s="19">
        <v>0.36</v>
      </c>
      <c r="M563" s="19">
        <v>67.239999999999995</v>
      </c>
      <c r="N563" s="19">
        <v>128.79</v>
      </c>
      <c r="O563" s="19">
        <v>152.75</v>
      </c>
      <c r="P563" s="19">
        <v>147.36000000000001</v>
      </c>
      <c r="Q563" s="19">
        <v>177.06</v>
      </c>
      <c r="R563" s="19">
        <v>255.18</v>
      </c>
      <c r="S563" s="19">
        <v>175.11</v>
      </c>
      <c r="T563" s="19">
        <v>188.77</v>
      </c>
      <c r="U563" s="19">
        <v>305.17</v>
      </c>
      <c r="V563" s="19">
        <v>380.58</v>
      </c>
      <c r="W563" s="19">
        <v>540.97</v>
      </c>
      <c r="X563" s="19">
        <v>429.1</v>
      </c>
      <c r="Y563" s="19">
        <v>356.62</v>
      </c>
      <c r="Z563" s="18" t="str">
        <f>IF(Y563=0,"скрыть","")</f>
        <v/>
      </c>
      <c r="AZ563" s="9"/>
      <c r="BA563" s="9"/>
      <c r="BB563" s="9"/>
      <c r="BC563" s="9"/>
      <c r="BD563" s="9"/>
      <c r="BE563" s="9"/>
      <c r="BF563" s="9"/>
      <c r="BG563" s="9"/>
      <c r="BH563" s="9"/>
      <c r="BI563" s="9"/>
      <c r="BJ563" s="9"/>
      <c r="BK563" s="9"/>
      <c r="BL563" s="9"/>
      <c r="BM563" s="9"/>
      <c r="BN563" s="9"/>
      <c r="BO563" s="9"/>
      <c r="BP563" s="9"/>
      <c r="BQ563" s="9"/>
      <c r="BR563" s="9"/>
      <c r="BS563" s="9"/>
      <c r="BT563" s="9"/>
      <c r="BU563" s="9"/>
      <c r="BV563" s="9"/>
      <c r="BW563" s="9"/>
    </row>
    <row r="564" spans="1:75" s="7" customFormat="1" ht="18.95" customHeight="1" x14ac:dyDescent="0.25">
      <c r="A564" s="3"/>
      <c r="B564" s="76" t="s">
        <v>100</v>
      </c>
      <c r="C564" s="76"/>
      <c r="D564" s="76"/>
      <c r="E564" s="76"/>
      <c r="F564" s="76"/>
      <c r="G564" s="76"/>
      <c r="H564" s="76"/>
      <c r="I564" s="76"/>
      <c r="J564" s="76"/>
      <c r="K564" s="76"/>
      <c r="L564" s="76"/>
      <c r="M564" s="76"/>
      <c r="N564" s="76"/>
      <c r="O564" s="76"/>
      <c r="P564" s="76"/>
      <c r="Q564" s="76"/>
      <c r="R564" s="76"/>
      <c r="S564" s="76"/>
      <c r="T564" s="76" t="s">
        <v>101</v>
      </c>
      <c r="U564" s="76"/>
      <c r="V564" s="76"/>
      <c r="W564" s="76"/>
      <c r="X564" s="76"/>
      <c r="Y564" s="76"/>
      <c r="Z564" s="6"/>
      <c r="AZ564" s="9"/>
      <c r="BA564" s="9"/>
      <c r="BB564" s="9"/>
      <c r="BC564" s="9"/>
      <c r="BD564" s="9"/>
      <c r="BE564" s="9"/>
      <c r="BF564" s="9"/>
      <c r="BG564" s="9"/>
      <c r="BH564" s="9"/>
      <c r="BI564" s="9"/>
      <c r="BJ564" s="9"/>
      <c r="BK564" s="9"/>
      <c r="BL564" s="9"/>
      <c r="BM564" s="9"/>
      <c r="BN564" s="9"/>
      <c r="BO564" s="9"/>
      <c r="BP564" s="9"/>
      <c r="BQ564" s="9"/>
      <c r="BR564" s="9"/>
      <c r="BS564" s="9"/>
      <c r="BT564" s="9"/>
      <c r="BU564" s="9"/>
      <c r="BV564" s="9"/>
      <c r="BW564" s="9"/>
    </row>
    <row r="565" spans="1:75" s="7" customFormat="1" ht="21" customHeight="1" x14ac:dyDescent="0.2">
      <c r="A565" s="2"/>
      <c r="B565" s="76"/>
      <c r="C565" s="76"/>
      <c r="D565" s="76"/>
      <c r="E565" s="76"/>
      <c r="F565" s="76"/>
      <c r="G565" s="76"/>
      <c r="H565" s="76"/>
      <c r="I565" s="76"/>
      <c r="J565" s="76"/>
      <c r="K565" s="76"/>
      <c r="L565" s="76"/>
      <c r="M565" s="76"/>
      <c r="N565" s="76"/>
      <c r="O565" s="76"/>
      <c r="P565" s="76"/>
      <c r="Q565" s="76"/>
      <c r="R565" s="76"/>
      <c r="S565" s="76"/>
      <c r="T565" s="76"/>
      <c r="U565" s="76"/>
      <c r="V565" s="76"/>
      <c r="W565" s="76"/>
      <c r="X565" s="76"/>
      <c r="Y565" s="76"/>
      <c r="Z565" s="6"/>
      <c r="AZ565" s="9"/>
      <c r="BA565" s="9"/>
      <c r="BB565" s="9"/>
      <c r="BC565" s="9"/>
      <c r="BD565" s="9"/>
      <c r="BE565" s="9"/>
      <c r="BF565" s="9"/>
      <c r="BG565" s="9"/>
      <c r="BH565" s="9"/>
      <c r="BI565" s="9"/>
      <c r="BJ565" s="9"/>
      <c r="BK565" s="9"/>
      <c r="BL565" s="9"/>
      <c r="BM565" s="9"/>
      <c r="BN565" s="9"/>
      <c r="BO565" s="9"/>
      <c r="BP565" s="9"/>
      <c r="BQ565" s="9"/>
      <c r="BR565" s="9"/>
      <c r="BS565" s="9"/>
      <c r="BT565" s="9"/>
      <c r="BU565" s="9"/>
      <c r="BV565" s="9"/>
      <c r="BW565" s="9"/>
    </row>
    <row r="566" spans="1:75" s="7" customFormat="1" ht="20.25" customHeight="1" x14ac:dyDescent="0.25">
      <c r="A566" s="3"/>
      <c r="B566" s="56" t="s">
        <v>102</v>
      </c>
      <c r="C566" s="56"/>
      <c r="D566" s="56"/>
      <c r="E566" s="56"/>
      <c r="F566" s="56"/>
      <c r="G566" s="56"/>
      <c r="H566" s="56"/>
      <c r="I566" s="56"/>
      <c r="J566" s="56"/>
      <c r="K566" s="56"/>
      <c r="L566" s="56"/>
      <c r="M566" s="56"/>
      <c r="N566" s="56"/>
      <c r="O566" s="56"/>
      <c r="P566" s="56"/>
      <c r="Q566" s="56"/>
      <c r="R566" s="56"/>
      <c r="S566" s="56"/>
      <c r="T566" s="79">
        <v>10.86</v>
      </c>
      <c r="U566" s="79"/>
      <c r="V566" s="79"/>
      <c r="W566" s="79"/>
      <c r="X566" s="79"/>
      <c r="Y566" s="79"/>
      <c r="Z566" s="6"/>
      <c r="AZ566" s="9"/>
      <c r="BA566" s="9"/>
      <c r="BB566" s="9"/>
      <c r="BC566" s="9"/>
      <c r="BD566" s="9"/>
      <c r="BE566" s="9"/>
      <c r="BF566" s="9"/>
      <c r="BG566" s="9"/>
      <c r="BH566" s="9"/>
      <c r="BI566" s="9"/>
      <c r="BJ566" s="9"/>
      <c r="BK566" s="9"/>
      <c r="BL566" s="9"/>
      <c r="BM566" s="9"/>
      <c r="BN566" s="9"/>
      <c r="BO566" s="9"/>
      <c r="BP566" s="9"/>
      <c r="BQ566" s="9"/>
      <c r="BR566" s="9"/>
      <c r="BS566" s="9"/>
      <c r="BT566" s="9"/>
      <c r="BU566" s="9"/>
      <c r="BV566" s="9"/>
      <c r="BW566" s="9"/>
    </row>
    <row r="567" spans="1:75" s="7" customFormat="1" ht="20.25" customHeight="1" x14ac:dyDescent="0.2">
      <c r="A567" s="2"/>
      <c r="B567" s="56"/>
      <c r="C567" s="56"/>
      <c r="D567" s="56"/>
      <c r="E567" s="56"/>
      <c r="F567" s="56"/>
      <c r="G567" s="56"/>
      <c r="H567" s="56"/>
      <c r="I567" s="56"/>
      <c r="J567" s="56"/>
      <c r="K567" s="56"/>
      <c r="L567" s="56"/>
      <c r="M567" s="56"/>
      <c r="N567" s="56"/>
      <c r="O567" s="56"/>
      <c r="P567" s="56"/>
      <c r="Q567" s="56"/>
      <c r="R567" s="56"/>
      <c r="S567" s="56"/>
      <c r="T567" s="79"/>
      <c r="U567" s="79"/>
      <c r="V567" s="79"/>
      <c r="W567" s="79"/>
      <c r="X567" s="79"/>
      <c r="Y567" s="79"/>
      <c r="Z567" s="6"/>
      <c r="AZ567" s="9"/>
      <c r="BA567" s="9"/>
      <c r="BB567" s="9"/>
      <c r="BC567" s="9"/>
      <c r="BD567" s="9"/>
      <c r="BE567" s="9"/>
      <c r="BF567" s="9"/>
      <c r="BG567" s="9"/>
      <c r="BH567" s="9"/>
      <c r="BI567" s="9"/>
      <c r="BJ567" s="9"/>
      <c r="BK567" s="9"/>
      <c r="BL567" s="9"/>
      <c r="BM567" s="9"/>
      <c r="BN567" s="9"/>
      <c r="BO567" s="9"/>
      <c r="BP567" s="9"/>
      <c r="BQ567" s="9"/>
      <c r="BR567" s="9"/>
      <c r="BS567" s="9"/>
      <c r="BT567" s="9"/>
      <c r="BU567" s="9"/>
      <c r="BV567" s="9"/>
      <c r="BW567" s="9"/>
    </row>
    <row r="568" spans="1:75" s="7" customFormat="1" ht="20.25" customHeight="1" x14ac:dyDescent="0.25">
      <c r="A568" s="3"/>
      <c r="B568" s="74" t="s">
        <v>103</v>
      </c>
      <c r="C568" s="74"/>
      <c r="D568" s="74"/>
      <c r="E568" s="74"/>
      <c r="F568" s="74"/>
      <c r="G568" s="74"/>
      <c r="H568" s="74"/>
      <c r="I568" s="74"/>
      <c r="J568" s="74"/>
      <c r="K568" s="74"/>
      <c r="L568" s="74"/>
      <c r="M568" s="74"/>
      <c r="N568" s="74"/>
      <c r="O568" s="74"/>
      <c r="P568" s="74"/>
      <c r="Q568" s="74"/>
      <c r="R568" s="74"/>
      <c r="S568" s="74"/>
      <c r="T568" s="79">
        <v>174.81</v>
      </c>
      <c r="U568" s="79"/>
      <c r="V568" s="79"/>
      <c r="W568" s="79"/>
      <c r="X568" s="79"/>
      <c r="Y568" s="79"/>
      <c r="Z568" s="6"/>
      <c r="AZ568" s="9"/>
      <c r="BA568" s="9"/>
      <c r="BB568" s="9"/>
      <c r="BC568" s="9"/>
      <c r="BD568" s="9"/>
      <c r="BE568" s="9"/>
      <c r="BF568" s="9"/>
      <c r="BG568" s="9"/>
      <c r="BH568" s="9"/>
      <c r="BI568" s="9"/>
      <c r="BJ568" s="9"/>
      <c r="BK568" s="9"/>
      <c r="BL568" s="9"/>
      <c r="BM568" s="9"/>
      <c r="BN568" s="9"/>
      <c r="BO568" s="9"/>
      <c r="BP568" s="9"/>
      <c r="BQ568" s="9"/>
      <c r="BR568" s="9"/>
      <c r="BS568" s="9"/>
      <c r="BT568" s="9"/>
      <c r="BU568" s="9"/>
      <c r="BV568" s="9"/>
      <c r="BW568" s="9"/>
    </row>
    <row r="569" spans="1:75" s="7" customFormat="1" ht="20.25" customHeight="1" x14ac:dyDescent="0.2">
      <c r="A569" s="2"/>
      <c r="B569" s="74"/>
      <c r="C569" s="74"/>
      <c r="D569" s="74"/>
      <c r="E569" s="74"/>
      <c r="F569" s="74"/>
      <c r="G569" s="74"/>
      <c r="H569" s="74"/>
      <c r="I569" s="74"/>
      <c r="J569" s="74"/>
      <c r="K569" s="74"/>
      <c r="L569" s="74"/>
      <c r="M569" s="74"/>
      <c r="N569" s="74"/>
      <c r="O569" s="74"/>
      <c r="P569" s="74"/>
      <c r="Q569" s="74"/>
      <c r="R569" s="74"/>
      <c r="S569" s="74"/>
      <c r="T569" s="79"/>
      <c r="U569" s="79"/>
      <c r="V569" s="79"/>
      <c r="W569" s="79"/>
      <c r="X569" s="79"/>
      <c r="Y569" s="79"/>
      <c r="Z569" s="6"/>
      <c r="AZ569" s="9"/>
      <c r="BA569" s="9"/>
      <c r="BB569" s="9"/>
      <c r="BC569" s="9"/>
      <c r="BD569" s="9"/>
      <c r="BE569" s="9"/>
      <c r="BF569" s="9"/>
      <c r="BG569" s="9"/>
      <c r="BH569" s="9"/>
      <c r="BI569" s="9"/>
      <c r="BJ569" s="9"/>
      <c r="BK569" s="9"/>
      <c r="BL569" s="9"/>
      <c r="BM569" s="9"/>
      <c r="BN569" s="9"/>
      <c r="BO569" s="9"/>
      <c r="BP569" s="9"/>
      <c r="BQ569" s="9"/>
      <c r="BR569" s="9"/>
      <c r="BS569" s="9"/>
      <c r="BT569" s="9"/>
      <c r="BU569" s="9"/>
      <c r="BV569" s="9"/>
      <c r="BW569" s="9"/>
    </row>
    <row r="570" spans="1:75" s="7" customFormat="1" ht="48" customHeight="1" x14ac:dyDescent="0.25">
      <c r="A570" s="2"/>
      <c r="B570" s="78" t="s">
        <v>104</v>
      </c>
      <c r="C570" s="78"/>
      <c r="D570" s="78"/>
      <c r="E570" s="78"/>
      <c r="F570" s="78"/>
      <c r="G570" s="78"/>
      <c r="H570" s="78"/>
      <c r="I570" s="78"/>
      <c r="J570" s="78"/>
      <c r="K570" s="78"/>
      <c r="L570" s="78"/>
      <c r="M570" s="78"/>
      <c r="N570" s="78"/>
      <c r="O570" s="78"/>
      <c r="P570" s="78"/>
      <c r="Q570" s="78"/>
      <c r="R570" s="78"/>
      <c r="S570" s="78"/>
      <c r="T570" s="78"/>
      <c r="U570" s="78"/>
      <c r="V570" s="78"/>
      <c r="W570" s="78"/>
      <c r="X570" s="78"/>
      <c r="Y570" s="78"/>
      <c r="Z570" s="6"/>
      <c r="AZ570" s="9"/>
      <c r="BA570" s="9"/>
      <c r="BB570" s="9"/>
      <c r="BC570" s="9"/>
      <c r="BD570" s="9"/>
      <c r="BE570" s="9"/>
      <c r="BF570" s="9"/>
      <c r="BG570" s="9"/>
      <c r="BH570" s="9"/>
      <c r="BI570" s="9"/>
      <c r="BJ570" s="9"/>
      <c r="BK570" s="9"/>
      <c r="BL570" s="9"/>
      <c r="BM570" s="9"/>
      <c r="BN570" s="9"/>
      <c r="BO570" s="9"/>
      <c r="BP570" s="9"/>
      <c r="BQ570" s="9"/>
      <c r="BR570" s="9"/>
      <c r="BS570" s="9"/>
      <c r="BT570" s="9"/>
      <c r="BU570" s="9"/>
      <c r="BV570" s="9"/>
      <c r="BW570" s="9"/>
    </row>
    <row r="571" spans="1:75" ht="15.75" x14ac:dyDescent="0.25">
      <c r="B571" s="55" t="s">
        <v>140</v>
      </c>
      <c r="C571" s="55"/>
      <c r="D571" s="55"/>
      <c r="E571" s="55"/>
      <c r="F571" s="55"/>
      <c r="G571" s="55"/>
      <c r="H571" s="55"/>
      <c r="I571" s="55"/>
      <c r="J571" s="55"/>
      <c r="K571" s="55"/>
      <c r="L571" s="55"/>
      <c r="M571" s="55"/>
      <c r="N571" s="55"/>
      <c r="O571" s="55"/>
      <c r="P571" s="55"/>
      <c r="Q571" s="55"/>
      <c r="R571" s="55"/>
      <c r="S571" s="55"/>
      <c r="T571" s="55"/>
      <c r="U571" s="55"/>
      <c r="V571" s="55"/>
      <c r="W571" s="55"/>
      <c r="X571" s="55"/>
      <c r="Y571" s="55"/>
      <c r="AZ571" s="9"/>
      <c r="BA571" s="9"/>
      <c r="BB571" s="9"/>
      <c r="BC571" s="9"/>
      <c r="BD571" s="9"/>
      <c r="BE571" s="9"/>
      <c r="BF571" s="9"/>
      <c r="BG571" s="9"/>
      <c r="BH571" s="9"/>
      <c r="BI571" s="9"/>
      <c r="BJ571" s="9"/>
      <c r="BK571" s="9"/>
      <c r="BL571" s="9"/>
      <c r="BM571" s="9"/>
      <c r="BN571" s="9"/>
      <c r="BO571" s="9"/>
      <c r="BP571" s="9"/>
      <c r="BQ571" s="9"/>
      <c r="BR571" s="9"/>
      <c r="BS571" s="9"/>
      <c r="BT571" s="9"/>
      <c r="BU571" s="9"/>
      <c r="BV571" s="9"/>
      <c r="BW571" s="9"/>
    </row>
    <row r="572" spans="1:75" s="7" customFormat="1" ht="27.95" customHeight="1" x14ac:dyDescent="0.2">
      <c r="A572" s="69" t="s">
        <v>105</v>
      </c>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
      <c r="AZ572" s="9"/>
      <c r="BA572" s="9"/>
      <c r="BB572" s="9"/>
      <c r="BC572" s="9"/>
      <c r="BD572" s="9"/>
      <c r="BE572" s="9"/>
      <c r="BF572" s="9"/>
      <c r="BG572" s="9"/>
      <c r="BH572" s="9"/>
      <c r="BI572" s="9"/>
      <c r="BJ572" s="9"/>
      <c r="BK572" s="9"/>
      <c r="BL572" s="9"/>
      <c r="BM572" s="9"/>
      <c r="BN572" s="9"/>
      <c r="BO572" s="9"/>
      <c r="BP572" s="9"/>
      <c r="BQ572" s="9"/>
      <c r="BR572" s="9"/>
      <c r="BS572" s="9"/>
      <c r="BT572" s="9"/>
      <c r="BU572" s="9"/>
      <c r="BV572" s="9"/>
      <c r="BW572" s="9"/>
    </row>
    <row r="573" spans="1:75" s="7" customFormat="1" ht="29.1" customHeight="1" x14ac:dyDescent="0.2">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
      <c r="AZ573" s="9"/>
      <c r="BA573" s="9"/>
      <c r="BB573" s="9"/>
      <c r="BC573" s="9"/>
      <c r="BD573" s="9"/>
      <c r="BE573" s="9"/>
      <c r="BF573" s="9"/>
      <c r="BG573" s="9"/>
      <c r="BH573" s="9"/>
      <c r="BI573" s="9"/>
      <c r="BJ573" s="9"/>
      <c r="BK573" s="9"/>
      <c r="BL573" s="9"/>
      <c r="BM573" s="9"/>
      <c r="BN573" s="9"/>
      <c r="BO573" s="9"/>
      <c r="BP573" s="9"/>
      <c r="BQ573" s="9"/>
      <c r="BR573" s="9"/>
      <c r="BS573" s="9"/>
      <c r="BT573" s="9"/>
      <c r="BU573" s="9"/>
      <c r="BV573" s="9"/>
      <c r="BW573" s="9"/>
    </row>
    <row r="574" spans="1:75" ht="15.75" x14ac:dyDescent="0.25">
      <c r="B574" s="55" t="s">
        <v>106</v>
      </c>
      <c r="C574" s="55"/>
      <c r="D574" s="55"/>
      <c r="E574" s="55"/>
      <c r="F574" s="55"/>
      <c r="G574" s="55"/>
      <c r="H574" s="55"/>
      <c r="I574" s="55"/>
      <c r="J574" s="55"/>
      <c r="K574" s="55"/>
      <c r="L574" s="55"/>
      <c r="M574" s="55"/>
      <c r="N574" s="55"/>
      <c r="O574" s="55"/>
      <c r="P574" s="55"/>
      <c r="Q574" s="55"/>
      <c r="R574" s="55"/>
      <c r="S574" s="55"/>
      <c r="T574" s="55"/>
      <c r="U574" s="55"/>
      <c r="V574" s="55"/>
      <c r="W574" s="55"/>
      <c r="X574" s="55"/>
      <c r="Y574" s="55"/>
      <c r="AZ574" s="9"/>
      <c r="BA574" s="9"/>
      <c r="BB574" s="9"/>
      <c r="BC574" s="9"/>
      <c r="BD574" s="9"/>
      <c r="BE574" s="9"/>
      <c r="BF574" s="9"/>
      <c r="BG574" s="9"/>
      <c r="BH574" s="9"/>
      <c r="BI574" s="9"/>
      <c r="BJ574" s="9"/>
      <c r="BK574" s="9"/>
      <c r="BL574" s="9"/>
      <c r="BM574" s="9"/>
      <c r="BN574" s="9"/>
      <c r="BO574" s="9"/>
      <c r="BP574" s="9"/>
      <c r="BQ574" s="9"/>
      <c r="BR574" s="9"/>
      <c r="BS574" s="9"/>
      <c r="BT574" s="9"/>
      <c r="BU574" s="9"/>
      <c r="BV574" s="9"/>
      <c r="BW574" s="9"/>
    </row>
    <row r="575" spans="1:75" x14ac:dyDescent="0.2">
      <c r="A575" s="71"/>
      <c r="B575" s="72" t="s">
        <v>63</v>
      </c>
      <c r="C575" s="72"/>
      <c r="D575" s="72"/>
      <c r="E575" s="72"/>
      <c r="F575" s="72"/>
      <c r="G575" s="72"/>
      <c r="H575" s="72"/>
      <c r="I575" s="72"/>
      <c r="J575" s="72"/>
      <c r="K575" s="72"/>
      <c r="L575" s="72"/>
      <c r="M575" s="72"/>
      <c r="N575" s="72"/>
      <c r="O575" s="72"/>
      <c r="P575" s="72"/>
      <c r="Q575" s="72"/>
      <c r="R575" s="72"/>
      <c r="S575" s="72"/>
      <c r="T575" s="72"/>
      <c r="U575" s="72"/>
      <c r="V575" s="72"/>
      <c r="W575" s="72"/>
      <c r="X575" s="72"/>
      <c r="Y575" s="72"/>
      <c r="AZ575" s="9"/>
      <c r="BA575" s="9"/>
      <c r="BB575" s="9"/>
      <c r="BC575" s="9"/>
      <c r="BD575" s="9"/>
      <c r="BE575" s="9"/>
      <c r="BF575" s="9"/>
      <c r="BG575" s="9"/>
      <c r="BH575" s="9"/>
      <c r="BI575" s="9"/>
      <c r="BJ575" s="9"/>
      <c r="BK575" s="9"/>
      <c r="BL575" s="9"/>
      <c r="BM575" s="9"/>
      <c r="BN575" s="9"/>
      <c r="BO575" s="9"/>
      <c r="BP575" s="9"/>
      <c r="BQ575" s="9"/>
      <c r="BR575" s="9"/>
      <c r="BS575" s="9"/>
      <c r="BT575" s="9"/>
      <c r="BU575" s="9"/>
      <c r="BV575" s="9"/>
      <c r="BW575" s="9"/>
    </row>
    <row r="576" spans="1:75" x14ac:dyDescent="0.2">
      <c r="A576" s="71"/>
      <c r="B576" s="72"/>
      <c r="C576" s="72"/>
      <c r="D576" s="72"/>
      <c r="E576" s="72"/>
      <c r="F576" s="72"/>
      <c r="G576" s="72"/>
      <c r="H576" s="72"/>
      <c r="I576" s="72"/>
      <c r="J576" s="72"/>
      <c r="K576" s="72"/>
      <c r="L576" s="72"/>
      <c r="M576" s="72"/>
      <c r="N576" s="72"/>
      <c r="O576" s="72"/>
      <c r="P576" s="72"/>
      <c r="Q576" s="72"/>
      <c r="R576" s="72"/>
      <c r="S576" s="72"/>
      <c r="T576" s="72"/>
      <c r="U576" s="72"/>
      <c r="V576" s="72"/>
      <c r="W576" s="72"/>
      <c r="X576" s="72"/>
      <c r="Y576" s="72"/>
      <c r="AZ576" s="9"/>
      <c r="BA576" s="9"/>
      <c r="BB576" s="9"/>
      <c r="BC576" s="9"/>
      <c r="BD576" s="9"/>
      <c r="BE576" s="9"/>
      <c r="BF576" s="9"/>
      <c r="BG576" s="9"/>
      <c r="BH576" s="9"/>
      <c r="BI576" s="9"/>
      <c r="BJ576" s="9"/>
      <c r="BK576" s="9"/>
      <c r="BL576" s="9"/>
      <c r="BM576" s="9"/>
      <c r="BN576" s="9"/>
      <c r="BO576" s="9"/>
      <c r="BP576" s="9"/>
      <c r="BQ576" s="9"/>
      <c r="BR576" s="9"/>
      <c r="BS576" s="9"/>
      <c r="BT576" s="9"/>
      <c r="BU576" s="9"/>
      <c r="BV576" s="9"/>
      <c r="BW576" s="9"/>
    </row>
    <row r="577" spans="1:75" s="7" customFormat="1" ht="32.65" customHeight="1" x14ac:dyDescent="0.2">
      <c r="A577" s="11" t="s">
        <v>64</v>
      </c>
      <c r="B577" s="12" t="s">
        <v>65</v>
      </c>
      <c r="C577" s="12" t="s">
        <v>66</v>
      </c>
      <c r="D577" s="12" t="s">
        <v>67</v>
      </c>
      <c r="E577" s="12" t="s">
        <v>68</v>
      </c>
      <c r="F577" s="12" t="s">
        <v>69</v>
      </c>
      <c r="G577" s="12" t="s">
        <v>70</v>
      </c>
      <c r="H577" s="12" t="s">
        <v>71</v>
      </c>
      <c r="I577" s="12" t="s">
        <v>72</v>
      </c>
      <c r="J577" s="12" t="s">
        <v>73</v>
      </c>
      <c r="K577" s="12" t="s">
        <v>74</v>
      </c>
      <c r="L577" s="12" t="s">
        <v>75</v>
      </c>
      <c r="M577" s="12" t="s">
        <v>76</v>
      </c>
      <c r="N577" s="12" t="s">
        <v>77</v>
      </c>
      <c r="O577" s="12" t="s">
        <v>78</v>
      </c>
      <c r="P577" s="12" t="s">
        <v>79</v>
      </c>
      <c r="Q577" s="12" t="s">
        <v>80</v>
      </c>
      <c r="R577" s="12" t="s">
        <v>81</v>
      </c>
      <c r="S577" s="12" t="s">
        <v>82</v>
      </c>
      <c r="T577" s="12" t="s">
        <v>83</v>
      </c>
      <c r="U577" s="12" t="s">
        <v>84</v>
      </c>
      <c r="V577" s="12" t="s">
        <v>85</v>
      </c>
      <c r="W577" s="12" t="s">
        <v>86</v>
      </c>
      <c r="X577" s="12" t="s">
        <v>87</v>
      </c>
      <c r="Y577" s="12" t="s">
        <v>88</v>
      </c>
      <c r="Z577" s="6"/>
      <c r="AZ577" s="9"/>
      <c r="BA577" s="9"/>
      <c r="BB577" s="9"/>
      <c r="BC577" s="9"/>
      <c r="BD577" s="9"/>
      <c r="BE577" s="9"/>
      <c r="BF577" s="9"/>
      <c r="BG577" s="9"/>
      <c r="BH577" s="9"/>
      <c r="BI577" s="9"/>
      <c r="BJ577" s="9"/>
      <c r="BK577" s="9"/>
      <c r="BL577" s="9"/>
      <c r="BM577" s="9"/>
      <c r="BN577" s="9"/>
      <c r="BO577" s="9"/>
      <c r="BP577" s="9"/>
      <c r="BQ577" s="9"/>
      <c r="BR577" s="9"/>
      <c r="BS577" s="9"/>
      <c r="BT577" s="9"/>
      <c r="BU577" s="9"/>
      <c r="BV577" s="9"/>
      <c r="BW577" s="9"/>
    </row>
    <row r="578" spans="1:75" ht="12" x14ac:dyDescent="0.2">
      <c r="A578" s="13">
        <v>1</v>
      </c>
      <c r="B578" s="20">
        <v>1860.6000000000001</v>
      </c>
      <c r="C578" s="20">
        <v>1806.49</v>
      </c>
      <c r="D578" s="20">
        <v>1850.3799999999999</v>
      </c>
      <c r="E578" s="20">
        <v>1801.47</v>
      </c>
      <c r="F578" s="20">
        <v>1778.55</v>
      </c>
      <c r="G578" s="20">
        <v>1777.95</v>
      </c>
      <c r="H578" s="20">
        <v>1780.1699999999998</v>
      </c>
      <c r="I578" s="20">
        <v>1762.1499999999999</v>
      </c>
      <c r="J578" s="20">
        <v>1723.36</v>
      </c>
      <c r="K578" s="20">
        <v>1750.7699999999998</v>
      </c>
      <c r="L578" s="20">
        <v>1850.5399999999997</v>
      </c>
      <c r="M578" s="20">
        <v>1867.64</v>
      </c>
      <c r="N578" s="20">
        <v>1950.7699999999998</v>
      </c>
      <c r="O578" s="20">
        <v>1987.3</v>
      </c>
      <c r="P578" s="20">
        <v>1959.0399999999997</v>
      </c>
      <c r="Q578" s="20">
        <v>2047.16</v>
      </c>
      <c r="R578" s="20">
        <v>2157.29</v>
      </c>
      <c r="S578" s="20">
        <v>2184.5100000000002</v>
      </c>
      <c r="T578" s="20">
        <v>2187.5300000000002</v>
      </c>
      <c r="U578" s="20">
        <v>2187.38</v>
      </c>
      <c r="V578" s="20">
        <v>2202.3300000000004</v>
      </c>
      <c r="W578" s="20">
        <v>2185.63</v>
      </c>
      <c r="X578" s="20">
        <v>1951.03</v>
      </c>
      <c r="Y578" s="20">
        <v>1781.7699999999998</v>
      </c>
      <c r="AZ578" s="9"/>
      <c r="BA578" s="9"/>
      <c r="BB578" s="9"/>
      <c r="BC578" s="9"/>
      <c r="BD578" s="9"/>
      <c r="BE578" s="9"/>
      <c r="BF578" s="9"/>
      <c r="BG578" s="9"/>
      <c r="BH578" s="9"/>
      <c r="BI578" s="9"/>
      <c r="BJ578" s="9"/>
      <c r="BK578" s="9"/>
      <c r="BL578" s="9"/>
      <c r="BM578" s="9"/>
      <c r="BN578" s="9"/>
      <c r="BO578" s="9"/>
      <c r="BP578" s="9"/>
      <c r="BQ578" s="9"/>
      <c r="BR578" s="9"/>
      <c r="BS578" s="9"/>
      <c r="BT578" s="9"/>
      <c r="BU578" s="9"/>
      <c r="BV578" s="9"/>
      <c r="BW578" s="9"/>
    </row>
    <row r="579" spans="1:75" ht="12" x14ac:dyDescent="0.2">
      <c r="A579" s="13">
        <v>2</v>
      </c>
      <c r="B579" s="20">
        <v>1757.2299999999998</v>
      </c>
      <c r="C579" s="20">
        <v>1686.34</v>
      </c>
      <c r="D579" s="20">
        <v>1644.14</v>
      </c>
      <c r="E579" s="20">
        <v>1627.91</v>
      </c>
      <c r="F579" s="20">
        <v>1642.62</v>
      </c>
      <c r="G579" s="20">
        <v>1659.6699999999998</v>
      </c>
      <c r="H579" s="20">
        <v>1669.85</v>
      </c>
      <c r="I579" s="20">
        <v>1700.8799999999999</v>
      </c>
      <c r="J579" s="20">
        <v>1819.6299999999999</v>
      </c>
      <c r="K579" s="20">
        <v>1980.76</v>
      </c>
      <c r="L579" s="20">
        <v>2235.9900000000002</v>
      </c>
      <c r="M579" s="20">
        <v>2295.86</v>
      </c>
      <c r="N579" s="20">
        <v>2291.7600000000002</v>
      </c>
      <c r="O579" s="20">
        <v>2300.92</v>
      </c>
      <c r="P579" s="20">
        <v>2257.59</v>
      </c>
      <c r="Q579" s="20">
        <v>2307.5500000000002</v>
      </c>
      <c r="R579" s="20">
        <v>2335.0300000000002</v>
      </c>
      <c r="S579" s="20">
        <v>2344.29</v>
      </c>
      <c r="T579" s="20">
        <v>2344.7800000000002</v>
      </c>
      <c r="U579" s="20">
        <v>2342.0300000000002</v>
      </c>
      <c r="V579" s="20">
        <v>2344</v>
      </c>
      <c r="W579" s="20">
        <v>2326.23</v>
      </c>
      <c r="X579" s="20">
        <v>2155.1000000000004</v>
      </c>
      <c r="Y579" s="20">
        <v>1864.2699999999998</v>
      </c>
      <c r="AZ579" s="9"/>
      <c r="BA579" s="9"/>
      <c r="BB579" s="9"/>
      <c r="BC579" s="9"/>
      <c r="BD579" s="9"/>
      <c r="BE579" s="9"/>
      <c r="BF579" s="9"/>
      <c r="BG579" s="9"/>
      <c r="BH579" s="9"/>
      <c r="BI579" s="9"/>
      <c r="BJ579" s="9"/>
      <c r="BK579" s="9"/>
      <c r="BL579" s="9"/>
      <c r="BM579" s="9"/>
      <c r="BN579" s="9"/>
      <c r="BO579" s="9"/>
      <c r="BP579" s="9"/>
      <c r="BQ579" s="9"/>
      <c r="BR579" s="9"/>
      <c r="BS579" s="9"/>
      <c r="BT579" s="9"/>
      <c r="BU579" s="9"/>
      <c r="BV579" s="9"/>
      <c r="BW579" s="9"/>
    </row>
    <row r="580" spans="1:75" ht="12" x14ac:dyDescent="0.2">
      <c r="A580" s="13">
        <v>3</v>
      </c>
      <c r="B580" s="20">
        <v>1800.14</v>
      </c>
      <c r="C580" s="20">
        <v>1732.29</v>
      </c>
      <c r="D580" s="20">
        <v>1683.3</v>
      </c>
      <c r="E580" s="20">
        <v>1644.7099999999998</v>
      </c>
      <c r="F580" s="20">
        <v>1689.41</v>
      </c>
      <c r="G580" s="20">
        <v>1705.7499999999998</v>
      </c>
      <c r="H580" s="20">
        <v>1729.04</v>
      </c>
      <c r="I580" s="20">
        <v>1774.34</v>
      </c>
      <c r="J580" s="20">
        <v>1999.6699999999998</v>
      </c>
      <c r="K580" s="20">
        <v>2274.75</v>
      </c>
      <c r="L580" s="20">
        <v>2317.5500000000002</v>
      </c>
      <c r="M580" s="20">
        <v>2333.71</v>
      </c>
      <c r="N580" s="20">
        <v>2337.73</v>
      </c>
      <c r="O580" s="20">
        <v>2341.09</v>
      </c>
      <c r="P580" s="20">
        <v>2312.1000000000004</v>
      </c>
      <c r="Q580" s="20">
        <v>2317.8500000000004</v>
      </c>
      <c r="R580" s="20">
        <v>2342.04</v>
      </c>
      <c r="S580" s="20">
        <v>2352.9900000000002</v>
      </c>
      <c r="T580" s="20">
        <v>2349.84</v>
      </c>
      <c r="U580" s="20">
        <v>2344.71</v>
      </c>
      <c r="V580" s="20">
        <v>2345.2600000000002</v>
      </c>
      <c r="W580" s="20">
        <v>2292.31</v>
      </c>
      <c r="X580" s="20">
        <v>1973.61</v>
      </c>
      <c r="Y580" s="20">
        <v>1746.8300000000002</v>
      </c>
      <c r="AZ580" s="9"/>
      <c r="BA580" s="9"/>
      <c r="BB580" s="9"/>
      <c r="BC580" s="9"/>
      <c r="BD580" s="9"/>
      <c r="BE580" s="9"/>
      <c r="BF580" s="9"/>
      <c r="BG580" s="9"/>
      <c r="BH580" s="9"/>
      <c r="BI580" s="9"/>
      <c r="BJ580" s="9"/>
      <c r="BK580" s="9"/>
      <c r="BL580" s="9"/>
      <c r="BM580" s="9"/>
      <c r="BN580" s="9"/>
      <c r="BO580" s="9"/>
      <c r="BP580" s="9"/>
      <c r="BQ580" s="9"/>
      <c r="BR580" s="9"/>
      <c r="BS580" s="9"/>
      <c r="BT580" s="9"/>
      <c r="BU580" s="9"/>
      <c r="BV580" s="9"/>
      <c r="BW580" s="9"/>
    </row>
    <row r="581" spans="1:75" ht="12" x14ac:dyDescent="0.2">
      <c r="A581" s="13">
        <v>4</v>
      </c>
      <c r="B581" s="20">
        <v>1728.7299999999998</v>
      </c>
      <c r="C581" s="20">
        <v>1666.41</v>
      </c>
      <c r="D581" s="20">
        <v>1631.03</v>
      </c>
      <c r="E581" s="20">
        <v>1599.54</v>
      </c>
      <c r="F581" s="20">
        <v>1646.8999999999999</v>
      </c>
      <c r="G581" s="20">
        <v>1681.74</v>
      </c>
      <c r="H581" s="20">
        <v>1724.99</v>
      </c>
      <c r="I581" s="20">
        <v>1831.24</v>
      </c>
      <c r="J581" s="20">
        <v>2067.9500000000003</v>
      </c>
      <c r="K581" s="20">
        <v>2303.46</v>
      </c>
      <c r="L581" s="20">
        <v>2343.79</v>
      </c>
      <c r="M581" s="20">
        <v>2358.59</v>
      </c>
      <c r="N581" s="20">
        <v>2359.1600000000003</v>
      </c>
      <c r="O581" s="20">
        <v>2362.1200000000003</v>
      </c>
      <c r="P581" s="20">
        <v>2338.38</v>
      </c>
      <c r="Q581" s="20">
        <v>2338.8900000000003</v>
      </c>
      <c r="R581" s="20">
        <v>2358.0100000000002</v>
      </c>
      <c r="S581" s="20">
        <v>2375.4</v>
      </c>
      <c r="T581" s="20">
        <v>2367.63</v>
      </c>
      <c r="U581" s="20">
        <v>2360.5100000000002</v>
      </c>
      <c r="V581" s="20">
        <v>2363.4900000000002</v>
      </c>
      <c r="W581" s="20">
        <v>2328.2200000000003</v>
      </c>
      <c r="X581" s="20">
        <v>2078.19</v>
      </c>
      <c r="Y581" s="20">
        <v>1827.14</v>
      </c>
      <c r="AZ581" s="9"/>
      <c r="BA581" s="9"/>
      <c r="BB581" s="9"/>
      <c r="BC581" s="9"/>
      <c r="BD581" s="9"/>
      <c r="BE581" s="9"/>
      <c r="BF581" s="9"/>
      <c r="BG581" s="9"/>
      <c r="BH581" s="9"/>
      <c r="BI581" s="9"/>
      <c r="BJ581" s="9"/>
      <c r="BK581" s="9"/>
      <c r="BL581" s="9"/>
      <c r="BM581" s="9"/>
      <c r="BN581" s="9"/>
      <c r="BO581" s="9"/>
      <c r="BP581" s="9"/>
      <c r="BQ581" s="9"/>
      <c r="BR581" s="9"/>
      <c r="BS581" s="9"/>
      <c r="BT581" s="9"/>
      <c r="BU581" s="9"/>
      <c r="BV581" s="9"/>
      <c r="BW581" s="9"/>
    </row>
    <row r="582" spans="1:75" ht="12" x14ac:dyDescent="0.2">
      <c r="A582" s="13">
        <v>5</v>
      </c>
      <c r="B582" s="20">
        <v>1750.24</v>
      </c>
      <c r="C582" s="20">
        <v>1685.59</v>
      </c>
      <c r="D582" s="20">
        <v>1632.27</v>
      </c>
      <c r="E582" s="20">
        <v>1625.04</v>
      </c>
      <c r="F582" s="20">
        <v>1655.41</v>
      </c>
      <c r="G582" s="20">
        <v>1674.74</v>
      </c>
      <c r="H582" s="20">
        <v>1732.62</v>
      </c>
      <c r="I582" s="20">
        <v>1803.9599999999998</v>
      </c>
      <c r="J582" s="20">
        <v>2085.2800000000002</v>
      </c>
      <c r="K582" s="20">
        <v>2301.9700000000003</v>
      </c>
      <c r="L582" s="20">
        <v>2328.5300000000002</v>
      </c>
      <c r="M582" s="20">
        <v>2333.02</v>
      </c>
      <c r="N582" s="20">
        <v>2332.27</v>
      </c>
      <c r="O582" s="20">
        <v>2333.29</v>
      </c>
      <c r="P582" s="20">
        <v>2323.09</v>
      </c>
      <c r="Q582" s="20">
        <v>2324.25</v>
      </c>
      <c r="R582" s="20">
        <v>2333.8500000000004</v>
      </c>
      <c r="S582" s="20">
        <v>2348.4</v>
      </c>
      <c r="T582" s="20">
        <v>2340.1000000000004</v>
      </c>
      <c r="U582" s="20">
        <v>2332.46</v>
      </c>
      <c r="V582" s="20">
        <v>2331.69</v>
      </c>
      <c r="W582" s="20">
        <v>2316.1400000000003</v>
      </c>
      <c r="X582" s="20">
        <v>1993.68</v>
      </c>
      <c r="Y582" s="20">
        <v>1768.0399999999997</v>
      </c>
      <c r="AZ582" s="9"/>
      <c r="BA582" s="9"/>
      <c r="BB582" s="9"/>
      <c r="BC582" s="9"/>
      <c r="BD582" s="9"/>
      <c r="BE582" s="9"/>
      <c r="BF582" s="9"/>
      <c r="BG582" s="9"/>
      <c r="BH582" s="9"/>
      <c r="BI582" s="9"/>
      <c r="BJ582" s="9"/>
      <c r="BK582" s="9"/>
      <c r="BL582" s="9"/>
      <c r="BM582" s="9"/>
      <c r="BN582" s="9"/>
      <c r="BO582" s="9"/>
      <c r="BP582" s="9"/>
      <c r="BQ582" s="9"/>
      <c r="BR582" s="9"/>
      <c r="BS582" s="9"/>
      <c r="BT582" s="9"/>
      <c r="BU582" s="9"/>
      <c r="BV582" s="9"/>
      <c r="BW582" s="9"/>
    </row>
    <row r="583" spans="1:75" ht="12" x14ac:dyDescent="0.2">
      <c r="A583" s="13">
        <v>6</v>
      </c>
      <c r="B583" s="20">
        <v>1708.52</v>
      </c>
      <c r="C583" s="20">
        <v>1606.9999999999998</v>
      </c>
      <c r="D583" s="20">
        <v>1529.97</v>
      </c>
      <c r="E583" s="20">
        <v>1505.03</v>
      </c>
      <c r="F583" s="20">
        <v>1533.43</v>
      </c>
      <c r="G583" s="20">
        <v>1576.41</v>
      </c>
      <c r="H583" s="20">
        <v>1631.81</v>
      </c>
      <c r="I583" s="20">
        <v>1766.7899999999997</v>
      </c>
      <c r="J583" s="20">
        <v>2000.8099999999997</v>
      </c>
      <c r="K583" s="20">
        <v>2252.1200000000003</v>
      </c>
      <c r="L583" s="20">
        <v>2293.3000000000002</v>
      </c>
      <c r="M583" s="20">
        <v>2306.56</v>
      </c>
      <c r="N583" s="20">
        <v>2308.0300000000002</v>
      </c>
      <c r="O583" s="20">
        <v>2310.2000000000003</v>
      </c>
      <c r="P583" s="20">
        <v>2286.8200000000002</v>
      </c>
      <c r="Q583" s="20">
        <v>2292.9100000000003</v>
      </c>
      <c r="R583" s="20">
        <v>2317.17</v>
      </c>
      <c r="S583" s="20">
        <v>2324.9300000000003</v>
      </c>
      <c r="T583" s="20">
        <v>2321.8900000000003</v>
      </c>
      <c r="U583" s="20">
        <v>2319.1400000000003</v>
      </c>
      <c r="V583" s="20">
        <v>2318.63</v>
      </c>
      <c r="W583" s="20">
        <v>2273.48</v>
      </c>
      <c r="X583" s="20">
        <v>1954.7299999999998</v>
      </c>
      <c r="Y583" s="20">
        <v>1771.7499999999998</v>
      </c>
      <c r="AZ583" s="9"/>
      <c r="BA583" s="9"/>
      <c r="BB583" s="9"/>
      <c r="BC583" s="9"/>
      <c r="BD583" s="9"/>
      <c r="BE583" s="9"/>
      <c r="BF583" s="9"/>
      <c r="BG583" s="9"/>
      <c r="BH583" s="9"/>
      <c r="BI583" s="9"/>
      <c r="BJ583" s="9"/>
      <c r="BK583" s="9"/>
      <c r="BL583" s="9"/>
      <c r="BM583" s="9"/>
      <c r="BN583" s="9"/>
      <c r="BO583" s="9"/>
      <c r="BP583" s="9"/>
      <c r="BQ583" s="9"/>
      <c r="BR583" s="9"/>
      <c r="BS583" s="9"/>
      <c r="BT583" s="9"/>
      <c r="BU583" s="9"/>
      <c r="BV583" s="9"/>
      <c r="BW583" s="9"/>
    </row>
    <row r="584" spans="1:75" ht="12" x14ac:dyDescent="0.2">
      <c r="A584" s="13">
        <v>7</v>
      </c>
      <c r="B584" s="20">
        <v>1710.85</v>
      </c>
      <c r="C584" s="20">
        <v>1626.97</v>
      </c>
      <c r="D584" s="20">
        <v>1559.64</v>
      </c>
      <c r="E584" s="20">
        <v>1529.1</v>
      </c>
      <c r="F584" s="20">
        <v>1546.4199999999998</v>
      </c>
      <c r="G584" s="20">
        <v>1572.03</v>
      </c>
      <c r="H584" s="20">
        <v>1605.12</v>
      </c>
      <c r="I584" s="20">
        <v>1697.53</v>
      </c>
      <c r="J584" s="20">
        <v>1819.7099999999998</v>
      </c>
      <c r="K584" s="20">
        <v>2063.5700000000002</v>
      </c>
      <c r="L584" s="20">
        <v>2208.92</v>
      </c>
      <c r="M584" s="20">
        <v>2228.1400000000003</v>
      </c>
      <c r="N584" s="20">
        <v>2228.9100000000003</v>
      </c>
      <c r="O584" s="20">
        <v>2229.09</v>
      </c>
      <c r="P584" s="20">
        <v>2197.86</v>
      </c>
      <c r="Q584" s="20">
        <v>2206.6000000000004</v>
      </c>
      <c r="R584" s="20">
        <v>2234.61</v>
      </c>
      <c r="S584" s="20">
        <v>2253.5800000000004</v>
      </c>
      <c r="T584" s="20">
        <v>2251.73</v>
      </c>
      <c r="U584" s="20">
        <v>2248.94</v>
      </c>
      <c r="V584" s="20">
        <v>2256.63</v>
      </c>
      <c r="W584" s="20">
        <v>2233.71</v>
      </c>
      <c r="X584" s="20">
        <v>2048.4900000000002</v>
      </c>
      <c r="Y584" s="20">
        <v>1805.26</v>
      </c>
      <c r="AZ584" s="9"/>
      <c r="BA584" s="9"/>
      <c r="BB584" s="9"/>
      <c r="BC584" s="9"/>
      <c r="BD584" s="9"/>
      <c r="BE584" s="9"/>
      <c r="BF584" s="9"/>
      <c r="BG584" s="9"/>
      <c r="BH584" s="9"/>
      <c r="BI584" s="9"/>
      <c r="BJ584" s="9"/>
      <c r="BK584" s="9"/>
      <c r="BL584" s="9"/>
      <c r="BM584" s="9"/>
      <c r="BN584" s="9"/>
      <c r="BO584" s="9"/>
      <c r="BP584" s="9"/>
      <c r="BQ584" s="9"/>
      <c r="BR584" s="9"/>
      <c r="BS584" s="9"/>
      <c r="BT584" s="9"/>
      <c r="BU584" s="9"/>
      <c r="BV584" s="9"/>
      <c r="BW584" s="9"/>
    </row>
    <row r="585" spans="1:75" ht="12" x14ac:dyDescent="0.2">
      <c r="A585" s="13">
        <v>8</v>
      </c>
      <c r="B585" s="20">
        <v>1767.3700000000001</v>
      </c>
      <c r="C585" s="20">
        <v>1692.22</v>
      </c>
      <c r="D585" s="20">
        <v>1632.79</v>
      </c>
      <c r="E585" s="20">
        <v>1589.7299999999998</v>
      </c>
      <c r="F585" s="20">
        <v>1623.6899999999998</v>
      </c>
      <c r="G585" s="20">
        <v>1641.47</v>
      </c>
      <c r="H585" s="20">
        <v>1666.39</v>
      </c>
      <c r="I585" s="20">
        <v>1764.74</v>
      </c>
      <c r="J585" s="20">
        <v>1979.89</v>
      </c>
      <c r="K585" s="20">
        <v>2232.71</v>
      </c>
      <c r="L585" s="20">
        <v>2314.81</v>
      </c>
      <c r="M585" s="20">
        <v>2331.71</v>
      </c>
      <c r="N585" s="20">
        <v>2334</v>
      </c>
      <c r="O585" s="20">
        <v>2335.59</v>
      </c>
      <c r="P585" s="20">
        <v>2313.5700000000002</v>
      </c>
      <c r="Q585" s="20">
        <v>2319.3200000000002</v>
      </c>
      <c r="R585" s="20">
        <v>2342.56</v>
      </c>
      <c r="S585" s="20">
        <v>2361.6800000000003</v>
      </c>
      <c r="T585" s="20">
        <v>2355.8000000000002</v>
      </c>
      <c r="U585" s="20">
        <v>2347.6800000000003</v>
      </c>
      <c r="V585" s="20">
        <v>2347.9700000000003</v>
      </c>
      <c r="W585" s="20">
        <v>2315.1600000000003</v>
      </c>
      <c r="X585" s="20">
        <v>2063.23</v>
      </c>
      <c r="Y585" s="20">
        <v>1784.24</v>
      </c>
      <c r="AZ585" s="9"/>
      <c r="BA585" s="9"/>
      <c r="BB585" s="9"/>
      <c r="BC585" s="9"/>
      <c r="BD585" s="9"/>
      <c r="BE585" s="9"/>
      <c r="BF585" s="9"/>
      <c r="BG585" s="9"/>
      <c r="BH585" s="9"/>
      <c r="BI585" s="9"/>
      <c r="BJ585" s="9"/>
      <c r="BK585" s="9"/>
      <c r="BL585" s="9"/>
      <c r="BM585" s="9"/>
      <c r="BN585" s="9"/>
      <c r="BO585" s="9"/>
      <c r="BP585" s="9"/>
      <c r="BQ585" s="9"/>
      <c r="BR585" s="9"/>
      <c r="BS585" s="9"/>
      <c r="BT585" s="9"/>
      <c r="BU585" s="9"/>
      <c r="BV585" s="9"/>
      <c r="BW585" s="9"/>
    </row>
    <row r="586" spans="1:75" ht="12" x14ac:dyDescent="0.2">
      <c r="A586" s="13">
        <v>9</v>
      </c>
      <c r="B586" s="20">
        <v>1750.6899999999998</v>
      </c>
      <c r="C586" s="20">
        <v>1655.62</v>
      </c>
      <c r="D586" s="20">
        <v>1588.11</v>
      </c>
      <c r="E586" s="20">
        <v>1569.55</v>
      </c>
      <c r="F586" s="20">
        <v>1609.66</v>
      </c>
      <c r="G586" s="20">
        <v>1745.1899999999998</v>
      </c>
      <c r="H586" s="20">
        <v>1967.91</v>
      </c>
      <c r="I586" s="20">
        <v>2337.61</v>
      </c>
      <c r="J586" s="20">
        <v>2430.77</v>
      </c>
      <c r="K586" s="20">
        <v>2466.5500000000002</v>
      </c>
      <c r="L586" s="20">
        <v>2483.2600000000002</v>
      </c>
      <c r="M586" s="20">
        <v>2493.67</v>
      </c>
      <c r="N586" s="20">
        <v>2479.5300000000002</v>
      </c>
      <c r="O586" s="20">
        <v>2488.25</v>
      </c>
      <c r="P586" s="20">
        <v>2453.8500000000004</v>
      </c>
      <c r="Q586" s="20">
        <v>2450.3900000000003</v>
      </c>
      <c r="R586" s="20">
        <v>2408.7400000000002</v>
      </c>
      <c r="S586" s="20">
        <v>2420.1800000000003</v>
      </c>
      <c r="T586" s="20">
        <v>2407.81</v>
      </c>
      <c r="U586" s="20">
        <v>2465.67</v>
      </c>
      <c r="V586" s="20">
        <v>2425.2400000000002</v>
      </c>
      <c r="W586" s="20">
        <v>2379.13</v>
      </c>
      <c r="X586" s="20">
        <v>2097.8900000000003</v>
      </c>
      <c r="Y586" s="20">
        <v>1772.4599999999998</v>
      </c>
      <c r="AZ586" s="9"/>
      <c r="BA586" s="9"/>
      <c r="BB586" s="9"/>
      <c r="BC586" s="9"/>
      <c r="BD586" s="9"/>
      <c r="BE586" s="9"/>
      <c r="BF586" s="9"/>
      <c r="BG586" s="9"/>
      <c r="BH586" s="9"/>
      <c r="BI586" s="9"/>
      <c r="BJ586" s="9"/>
      <c r="BK586" s="9"/>
      <c r="BL586" s="9"/>
      <c r="BM586" s="9"/>
      <c r="BN586" s="9"/>
      <c r="BO586" s="9"/>
      <c r="BP586" s="9"/>
      <c r="BQ586" s="9"/>
      <c r="BR586" s="9"/>
      <c r="BS586" s="9"/>
      <c r="BT586" s="9"/>
      <c r="BU586" s="9"/>
      <c r="BV586" s="9"/>
      <c r="BW586" s="9"/>
    </row>
    <row r="587" spans="1:75" ht="12" x14ac:dyDescent="0.2">
      <c r="A587" s="13">
        <v>10</v>
      </c>
      <c r="B587" s="20">
        <v>1753.5599999999997</v>
      </c>
      <c r="C587" s="20">
        <v>1667.76</v>
      </c>
      <c r="D587" s="20">
        <v>1602.89</v>
      </c>
      <c r="E587" s="20">
        <v>1606.79</v>
      </c>
      <c r="F587" s="20">
        <v>1703.66</v>
      </c>
      <c r="G587" s="20">
        <v>1813.28</v>
      </c>
      <c r="H587" s="20">
        <v>2023.0399999999997</v>
      </c>
      <c r="I587" s="20">
        <v>2392.15</v>
      </c>
      <c r="J587" s="20">
        <v>2477.9700000000003</v>
      </c>
      <c r="K587" s="20">
        <v>2510.36</v>
      </c>
      <c r="L587" s="20">
        <v>2520.48</v>
      </c>
      <c r="M587" s="20">
        <v>2525.2000000000003</v>
      </c>
      <c r="N587" s="20">
        <v>2516.36</v>
      </c>
      <c r="O587" s="20">
        <v>2518.8700000000003</v>
      </c>
      <c r="P587" s="20">
        <v>2488.73</v>
      </c>
      <c r="Q587" s="20">
        <v>2483.09</v>
      </c>
      <c r="R587" s="20">
        <v>2476.7600000000002</v>
      </c>
      <c r="S587" s="20">
        <v>2478.1200000000003</v>
      </c>
      <c r="T587" s="20">
        <v>2464.8500000000004</v>
      </c>
      <c r="U587" s="20">
        <v>2493.4100000000003</v>
      </c>
      <c r="V587" s="20">
        <v>2459.5800000000004</v>
      </c>
      <c r="W587" s="20">
        <v>2397.38</v>
      </c>
      <c r="X587" s="20">
        <v>2123.8500000000004</v>
      </c>
      <c r="Y587" s="20">
        <v>1808.97</v>
      </c>
      <c r="AZ587" s="9"/>
      <c r="BA587" s="9"/>
      <c r="BB587" s="9"/>
      <c r="BC587" s="9"/>
      <c r="BD587" s="9"/>
      <c r="BE587" s="9"/>
      <c r="BF587" s="9"/>
      <c r="BG587" s="9"/>
      <c r="BH587" s="9"/>
      <c r="BI587" s="9"/>
      <c r="BJ587" s="9"/>
      <c r="BK587" s="9"/>
      <c r="BL587" s="9"/>
      <c r="BM587" s="9"/>
      <c r="BN587" s="9"/>
      <c r="BO587" s="9"/>
      <c r="BP587" s="9"/>
      <c r="BQ587" s="9"/>
      <c r="BR587" s="9"/>
      <c r="BS587" s="9"/>
      <c r="BT587" s="9"/>
      <c r="BU587" s="9"/>
      <c r="BV587" s="9"/>
      <c r="BW587" s="9"/>
    </row>
    <row r="588" spans="1:75" ht="12" x14ac:dyDescent="0.2">
      <c r="A588" s="13">
        <v>11</v>
      </c>
      <c r="B588" s="20">
        <v>1786.09</v>
      </c>
      <c r="C588" s="20">
        <v>1737.0199999999998</v>
      </c>
      <c r="D588" s="20">
        <v>1675.6899999999998</v>
      </c>
      <c r="E588" s="20">
        <v>1671.9199999999998</v>
      </c>
      <c r="F588" s="20">
        <v>1750.3799999999999</v>
      </c>
      <c r="G588" s="20">
        <v>1851.3099999999997</v>
      </c>
      <c r="H588" s="20">
        <v>2011.7699999999998</v>
      </c>
      <c r="I588" s="20">
        <v>2406.4</v>
      </c>
      <c r="J588" s="20">
        <v>2512.5100000000002</v>
      </c>
      <c r="K588" s="20">
        <v>2545.7600000000002</v>
      </c>
      <c r="L588" s="20">
        <v>2561.42</v>
      </c>
      <c r="M588" s="20">
        <v>2575.4700000000003</v>
      </c>
      <c r="N588" s="20">
        <v>2564.0300000000002</v>
      </c>
      <c r="O588" s="20">
        <v>2566.61</v>
      </c>
      <c r="P588" s="20">
        <v>2535.4900000000002</v>
      </c>
      <c r="Q588" s="20">
        <v>2531.25</v>
      </c>
      <c r="R588" s="20">
        <v>2493.63</v>
      </c>
      <c r="S588" s="20">
        <v>2499.3500000000004</v>
      </c>
      <c r="T588" s="20">
        <v>2477.5300000000002</v>
      </c>
      <c r="U588" s="20">
        <v>2533.8300000000004</v>
      </c>
      <c r="V588" s="20">
        <v>2516.17</v>
      </c>
      <c r="W588" s="20">
        <v>2480.71</v>
      </c>
      <c r="X588" s="20">
        <v>2332.7400000000002</v>
      </c>
      <c r="Y588" s="20">
        <v>1931.34</v>
      </c>
      <c r="AZ588" s="9"/>
      <c r="BA588" s="9"/>
      <c r="BB588" s="9"/>
      <c r="BC588" s="9"/>
      <c r="BD588" s="9"/>
      <c r="BE588" s="9"/>
      <c r="BF588" s="9"/>
      <c r="BG588" s="9"/>
      <c r="BH588" s="9"/>
      <c r="BI588" s="9"/>
      <c r="BJ588" s="9"/>
      <c r="BK588" s="9"/>
      <c r="BL588" s="9"/>
      <c r="BM588" s="9"/>
      <c r="BN588" s="9"/>
      <c r="BO588" s="9"/>
      <c r="BP588" s="9"/>
      <c r="BQ588" s="9"/>
      <c r="BR588" s="9"/>
      <c r="BS588" s="9"/>
      <c r="BT588" s="9"/>
      <c r="BU588" s="9"/>
      <c r="BV588" s="9"/>
      <c r="BW588" s="9"/>
    </row>
    <row r="589" spans="1:75" ht="12" x14ac:dyDescent="0.2">
      <c r="A589" s="13">
        <v>12</v>
      </c>
      <c r="B589" s="20">
        <v>1826.41</v>
      </c>
      <c r="C589" s="20">
        <v>1772.47</v>
      </c>
      <c r="D589" s="20">
        <v>1751.3799999999999</v>
      </c>
      <c r="E589" s="20">
        <v>1749.4599999999998</v>
      </c>
      <c r="F589" s="20">
        <v>1779.7899999999997</v>
      </c>
      <c r="G589" s="20">
        <v>1872.43</v>
      </c>
      <c r="H589" s="20">
        <v>2015.7299999999998</v>
      </c>
      <c r="I589" s="20">
        <v>2392.1200000000003</v>
      </c>
      <c r="J589" s="20">
        <v>2466.3900000000003</v>
      </c>
      <c r="K589" s="20">
        <v>2495.8900000000003</v>
      </c>
      <c r="L589" s="20">
        <v>2498.31</v>
      </c>
      <c r="M589" s="20">
        <v>2513.6400000000003</v>
      </c>
      <c r="N589" s="20">
        <v>2503.5500000000002</v>
      </c>
      <c r="O589" s="20">
        <v>2511.3000000000002</v>
      </c>
      <c r="P589" s="20">
        <v>2484.7800000000002</v>
      </c>
      <c r="Q589" s="20">
        <v>2480.15</v>
      </c>
      <c r="R589" s="20">
        <v>2472.3700000000003</v>
      </c>
      <c r="S589" s="20">
        <v>2467.0800000000004</v>
      </c>
      <c r="T589" s="20">
        <v>2461.4100000000003</v>
      </c>
      <c r="U589" s="20">
        <v>2481.0500000000002</v>
      </c>
      <c r="V589" s="20">
        <v>2464.5300000000002</v>
      </c>
      <c r="W589" s="20">
        <v>2424.3300000000004</v>
      </c>
      <c r="X589" s="20">
        <v>2260.13</v>
      </c>
      <c r="Y589" s="20">
        <v>1900.07</v>
      </c>
      <c r="AZ589" s="9"/>
      <c r="BA589" s="9"/>
      <c r="BB589" s="9"/>
      <c r="BC589" s="9"/>
      <c r="BD589" s="9"/>
      <c r="BE589" s="9"/>
      <c r="BF589" s="9"/>
      <c r="BG589" s="9"/>
      <c r="BH589" s="9"/>
      <c r="BI589" s="9"/>
      <c r="BJ589" s="9"/>
      <c r="BK589" s="9"/>
      <c r="BL589" s="9"/>
      <c r="BM589" s="9"/>
      <c r="BN589" s="9"/>
      <c r="BO589" s="9"/>
      <c r="BP589" s="9"/>
      <c r="BQ589" s="9"/>
      <c r="BR589" s="9"/>
      <c r="BS589" s="9"/>
      <c r="BT589" s="9"/>
      <c r="BU589" s="9"/>
      <c r="BV589" s="9"/>
      <c r="BW589" s="9"/>
    </row>
    <row r="590" spans="1:75" ht="12" x14ac:dyDescent="0.2">
      <c r="A590" s="13">
        <v>13</v>
      </c>
      <c r="B590" s="20">
        <v>1858.51</v>
      </c>
      <c r="C590" s="20">
        <v>1801.2699999999998</v>
      </c>
      <c r="D590" s="20">
        <v>1772.53</v>
      </c>
      <c r="E590" s="20">
        <v>1771.8099999999997</v>
      </c>
      <c r="F590" s="20">
        <v>1824.39</v>
      </c>
      <c r="G590" s="20">
        <v>1914.41</v>
      </c>
      <c r="H590" s="20">
        <v>2248</v>
      </c>
      <c r="I590" s="20">
        <v>2415.09</v>
      </c>
      <c r="J590" s="20">
        <v>2501.8300000000004</v>
      </c>
      <c r="K590" s="20">
        <v>2530.02</v>
      </c>
      <c r="L590" s="20">
        <v>2543.96</v>
      </c>
      <c r="M590" s="20">
        <v>2551.17</v>
      </c>
      <c r="N590" s="20">
        <v>2542.84</v>
      </c>
      <c r="O590" s="20">
        <v>2545.0700000000002</v>
      </c>
      <c r="P590" s="20">
        <v>2508.6600000000003</v>
      </c>
      <c r="Q590" s="20">
        <v>2508.54</v>
      </c>
      <c r="R590" s="20">
        <v>2471.3700000000003</v>
      </c>
      <c r="S590" s="20">
        <v>2459.9100000000003</v>
      </c>
      <c r="T590" s="20">
        <v>2457.0800000000004</v>
      </c>
      <c r="U590" s="20">
        <v>2527.4</v>
      </c>
      <c r="V590" s="20">
        <v>2515.19</v>
      </c>
      <c r="W590" s="20">
        <v>2467.4300000000003</v>
      </c>
      <c r="X590" s="20">
        <v>2359.6600000000003</v>
      </c>
      <c r="Y590" s="20">
        <v>2108.7600000000002</v>
      </c>
      <c r="AZ590" s="9"/>
      <c r="BA590" s="9"/>
      <c r="BB590" s="9"/>
      <c r="BC590" s="9"/>
      <c r="BD590" s="9"/>
      <c r="BE590" s="9"/>
      <c r="BF590" s="9"/>
      <c r="BG590" s="9"/>
      <c r="BH590" s="9"/>
      <c r="BI590" s="9"/>
      <c r="BJ590" s="9"/>
      <c r="BK590" s="9"/>
      <c r="BL590" s="9"/>
      <c r="BM590" s="9"/>
      <c r="BN590" s="9"/>
      <c r="BO590" s="9"/>
      <c r="BP590" s="9"/>
      <c r="BQ590" s="9"/>
      <c r="BR590" s="9"/>
      <c r="BS590" s="9"/>
      <c r="BT590" s="9"/>
      <c r="BU590" s="9"/>
      <c r="BV590" s="9"/>
      <c r="BW590" s="9"/>
    </row>
    <row r="591" spans="1:75" ht="12" x14ac:dyDescent="0.2">
      <c r="A591" s="13">
        <v>14</v>
      </c>
      <c r="B591" s="20">
        <v>2100.3900000000003</v>
      </c>
      <c r="C591" s="20">
        <v>1938.86</v>
      </c>
      <c r="D591" s="20">
        <v>1910.3099999999997</v>
      </c>
      <c r="E591" s="20">
        <v>1901.7</v>
      </c>
      <c r="F591" s="20">
        <v>1917.9199999999998</v>
      </c>
      <c r="G591" s="20">
        <v>1947.2899999999997</v>
      </c>
      <c r="H591" s="20">
        <v>2042.51</v>
      </c>
      <c r="I591" s="20">
        <v>2312.8500000000004</v>
      </c>
      <c r="J591" s="20">
        <v>2391.7800000000002</v>
      </c>
      <c r="K591" s="20">
        <v>2508.71</v>
      </c>
      <c r="L591" s="20">
        <v>2538.38</v>
      </c>
      <c r="M591" s="20">
        <v>2544.3900000000003</v>
      </c>
      <c r="N591" s="20">
        <v>2539.88</v>
      </c>
      <c r="O591" s="20">
        <v>2538.0700000000002</v>
      </c>
      <c r="P591" s="20">
        <v>2513.31</v>
      </c>
      <c r="Q591" s="20">
        <v>2515.77</v>
      </c>
      <c r="R591" s="20">
        <v>2524.4300000000003</v>
      </c>
      <c r="S591" s="20">
        <v>2534.2800000000002</v>
      </c>
      <c r="T591" s="20">
        <v>2524.59</v>
      </c>
      <c r="U591" s="20">
        <v>2520.79</v>
      </c>
      <c r="V591" s="20">
        <v>2526.81</v>
      </c>
      <c r="W591" s="20">
        <v>2406.4100000000003</v>
      </c>
      <c r="X591" s="20">
        <v>2343.2400000000002</v>
      </c>
      <c r="Y591" s="20">
        <v>2105.9900000000002</v>
      </c>
      <c r="AZ591" s="9"/>
      <c r="BA591" s="9"/>
      <c r="BB591" s="9"/>
      <c r="BC591" s="9"/>
      <c r="BD591" s="9"/>
      <c r="BE591" s="9"/>
      <c r="BF591" s="9"/>
      <c r="BG591" s="9"/>
      <c r="BH591" s="9"/>
      <c r="BI591" s="9"/>
      <c r="BJ591" s="9"/>
      <c r="BK591" s="9"/>
      <c r="BL591" s="9"/>
      <c r="BM591" s="9"/>
      <c r="BN591" s="9"/>
      <c r="BO591" s="9"/>
      <c r="BP591" s="9"/>
      <c r="BQ591" s="9"/>
      <c r="BR591" s="9"/>
      <c r="BS591" s="9"/>
      <c r="BT591" s="9"/>
      <c r="BU591" s="9"/>
      <c r="BV591" s="9"/>
      <c r="BW591" s="9"/>
    </row>
    <row r="592" spans="1:75" ht="12" x14ac:dyDescent="0.2">
      <c r="A592" s="13">
        <v>15</v>
      </c>
      <c r="B592" s="20">
        <v>1952.01</v>
      </c>
      <c r="C592" s="20">
        <v>1898.2099999999998</v>
      </c>
      <c r="D592" s="20">
        <v>1831.41</v>
      </c>
      <c r="E592" s="20">
        <v>1825.07</v>
      </c>
      <c r="F592" s="20">
        <v>1831.74</v>
      </c>
      <c r="G592" s="20">
        <v>1879.4599999999998</v>
      </c>
      <c r="H592" s="20">
        <v>1895.4199999999998</v>
      </c>
      <c r="I592" s="20">
        <v>2091.73</v>
      </c>
      <c r="J592" s="20">
        <v>2328.9700000000003</v>
      </c>
      <c r="K592" s="20">
        <v>2393.4700000000003</v>
      </c>
      <c r="L592" s="20">
        <v>2450.0700000000002</v>
      </c>
      <c r="M592" s="20">
        <v>2465.3000000000002</v>
      </c>
      <c r="N592" s="20">
        <v>2466.2200000000003</v>
      </c>
      <c r="O592" s="20">
        <v>2467.27</v>
      </c>
      <c r="P592" s="20">
        <v>2440.59</v>
      </c>
      <c r="Q592" s="20">
        <v>2448.6600000000003</v>
      </c>
      <c r="R592" s="20">
        <v>2459.9</v>
      </c>
      <c r="S592" s="20">
        <v>2481.8200000000002</v>
      </c>
      <c r="T592" s="20">
        <v>2472.79</v>
      </c>
      <c r="U592" s="20">
        <v>2481.8300000000004</v>
      </c>
      <c r="V592" s="20">
        <v>2482.63</v>
      </c>
      <c r="W592" s="20">
        <v>2405.06</v>
      </c>
      <c r="X592" s="20">
        <v>2341.4300000000003</v>
      </c>
      <c r="Y592" s="20">
        <v>2091.79</v>
      </c>
      <c r="AZ592" s="9"/>
      <c r="BA592" s="9"/>
      <c r="BB592" s="9"/>
      <c r="BC592" s="9"/>
      <c r="BD592" s="9"/>
      <c r="BE592" s="9"/>
      <c r="BF592" s="9"/>
      <c r="BG592" s="9"/>
      <c r="BH592" s="9"/>
      <c r="BI592" s="9"/>
      <c r="BJ592" s="9"/>
      <c r="BK592" s="9"/>
      <c r="BL592" s="9"/>
      <c r="BM592" s="9"/>
      <c r="BN592" s="9"/>
      <c r="BO592" s="9"/>
      <c r="BP592" s="9"/>
      <c r="BQ592" s="9"/>
      <c r="BR592" s="9"/>
      <c r="BS592" s="9"/>
      <c r="BT592" s="9"/>
      <c r="BU592" s="9"/>
      <c r="BV592" s="9"/>
      <c r="BW592" s="9"/>
    </row>
    <row r="593" spans="1:75" ht="12" x14ac:dyDescent="0.2">
      <c r="A593" s="13">
        <v>16</v>
      </c>
      <c r="B593" s="20">
        <v>1936.7099999999998</v>
      </c>
      <c r="C593" s="20">
        <v>1881.64</v>
      </c>
      <c r="D593" s="20">
        <v>1824.97</v>
      </c>
      <c r="E593" s="20">
        <v>1815.7499999999998</v>
      </c>
      <c r="F593" s="20">
        <v>1852.18</v>
      </c>
      <c r="G593" s="20">
        <v>1949.7299999999998</v>
      </c>
      <c r="H593" s="20">
        <v>2235.34</v>
      </c>
      <c r="I593" s="20">
        <v>2388.21</v>
      </c>
      <c r="J593" s="20">
        <v>2584.0300000000002</v>
      </c>
      <c r="K593" s="20">
        <v>2621.55</v>
      </c>
      <c r="L593" s="20">
        <v>2638.26</v>
      </c>
      <c r="M593" s="20">
        <v>2647.7200000000003</v>
      </c>
      <c r="N593" s="20">
        <v>2650.03</v>
      </c>
      <c r="O593" s="20">
        <v>2663.1400000000003</v>
      </c>
      <c r="P593" s="20">
        <v>2622.4300000000003</v>
      </c>
      <c r="Q593" s="20">
        <v>2616.29</v>
      </c>
      <c r="R593" s="20">
        <v>2604.4500000000003</v>
      </c>
      <c r="S593" s="20">
        <v>2599.61</v>
      </c>
      <c r="T593" s="20">
        <v>2464.2800000000002</v>
      </c>
      <c r="U593" s="20">
        <v>2623.84</v>
      </c>
      <c r="V593" s="20">
        <v>2532.2600000000002</v>
      </c>
      <c r="W593" s="20">
        <v>2426.34</v>
      </c>
      <c r="X593" s="20">
        <v>2304.9700000000003</v>
      </c>
      <c r="Y593" s="20">
        <v>1954.47</v>
      </c>
      <c r="AZ593" s="9"/>
      <c r="BA593" s="9"/>
      <c r="BB593" s="9"/>
      <c r="BC593" s="9"/>
      <c r="BD593" s="9"/>
      <c r="BE593" s="9"/>
      <c r="BF593" s="9"/>
      <c r="BG593" s="9"/>
      <c r="BH593" s="9"/>
      <c r="BI593" s="9"/>
      <c r="BJ593" s="9"/>
      <c r="BK593" s="9"/>
      <c r="BL593" s="9"/>
      <c r="BM593" s="9"/>
      <c r="BN593" s="9"/>
      <c r="BO593" s="9"/>
      <c r="BP593" s="9"/>
      <c r="BQ593" s="9"/>
      <c r="BR593" s="9"/>
      <c r="BS593" s="9"/>
      <c r="BT593" s="9"/>
      <c r="BU593" s="9"/>
      <c r="BV593" s="9"/>
      <c r="BW593" s="9"/>
    </row>
    <row r="594" spans="1:75" ht="12" x14ac:dyDescent="0.2">
      <c r="A594" s="13">
        <v>17</v>
      </c>
      <c r="B594" s="20">
        <v>1794.24</v>
      </c>
      <c r="C594" s="20">
        <v>1763.09</v>
      </c>
      <c r="D594" s="20">
        <v>1747.51</v>
      </c>
      <c r="E594" s="20">
        <v>1746.91</v>
      </c>
      <c r="F594" s="20">
        <v>1768.8799999999999</v>
      </c>
      <c r="G594" s="20">
        <v>1825.6299999999999</v>
      </c>
      <c r="H594" s="20">
        <v>2039.01</v>
      </c>
      <c r="I594" s="20">
        <v>2360.8900000000003</v>
      </c>
      <c r="J594" s="20">
        <v>2398.23</v>
      </c>
      <c r="K594" s="20">
        <v>2440.27</v>
      </c>
      <c r="L594" s="20">
        <v>2454.88</v>
      </c>
      <c r="M594" s="20">
        <v>2475.0800000000004</v>
      </c>
      <c r="N594" s="20">
        <v>2462.9900000000002</v>
      </c>
      <c r="O594" s="20">
        <v>2469.3000000000002</v>
      </c>
      <c r="P594" s="20">
        <v>2433.8300000000004</v>
      </c>
      <c r="Q594" s="20">
        <v>2424.52</v>
      </c>
      <c r="R594" s="20">
        <v>2416.2400000000002</v>
      </c>
      <c r="S594" s="20">
        <v>2423.1000000000004</v>
      </c>
      <c r="T594" s="20">
        <v>2418.63</v>
      </c>
      <c r="U594" s="20">
        <v>2440.04</v>
      </c>
      <c r="V594" s="20">
        <v>2428.34</v>
      </c>
      <c r="W594" s="20">
        <v>2386.5700000000002</v>
      </c>
      <c r="X594" s="20">
        <v>2178.4</v>
      </c>
      <c r="Y594" s="20">
        <v>1886.76</v>
      </c>
      <c r="AZ594" s="9"/>
      <c r="BA594" s="9"/>
      <c r="BB594" s="9"/>
      <c r="BC594" s="9"/>
      <c r="BD594" s="9"/>
      <c r="BE594" s="9"/>
      <c r="BF594" s="9"/>
      <c r="BG594" s="9"/>
      <c r="BH594" s="9"/>
      <c r="BI594" s="9"/>
      <c r="BJ594" s="9"/>
      <c r="BK594" s="9"/>
      <c r="BL594" s="9"/>
      <c r="BM594" s="9"/>
      <c r="BN594" s="9"/>
      <c r="BO594" s="9"/>
      <c r="BP594" s="9"/>
      <c r="BQ594" s="9"/>
      <c r="BR594" s="9"/>
      <c r="BS594" s="9"/>
      <c r="BT594" s="9"/>
      <c r="BU594" s="9"/>
      <c r="BV594" s="9"/>
      <c r="BW594" s="9"/>
    </row>
    <row r="595" spans="1:75" ht="12" x14ac:dyDescent="0.2">
      <c r="A595" s="13">
        <v>18</v>
      </c>
      <c r="B595" s="20">
        <v>1832.3799999999999</v>
      </c>
      <c r="C595" s="20">
        <v>1802.4799999999998</v>
      </c>
      <c r="D595" s="20">
        <v>1781.91</v>
      </c>
      <c r="E595" s="20">
        <v>1781.97</v>
      </c>
      <c r="F595" s="20">
        <v>1814.1299999999999</v>
      </c>
      <c r="G595" s="20">
        <v>1877.0800000000002</v>
      </c>
      <c r="H595" s="20">
        <v>2172.71</v>
      </c>
      <c r="I595" s="20">
        <v>2369.98</v>
      </c>
      <c r="J595" s="20">
        <v>2462.5800000000004</v>
      </c>
      <c r="K595" s="20">
        <v>2488.59</v>
      </c>
      <c r="L595" s="20">
        <v>2500.3300000000004</v>
      </c>
      <c r="M595" s="20">
        <v>2528.56</v>
      </c>
      <c r="N595" s="20">
        <v>2510.9</v>
      </c>
      <c r="O595" s="20">
        <v>2518.38</v>
      </c>
      <c r="P595" s="20">
        <v>2520.2400000000002</v>
      </c>
      <c r="Q595" s="20">
        <v>2480.1600000000003</v>
      </c>
      <c r="R595" s="20">
        <v>2461.6400000000003</v>
      </c>
      <c r="S595" s="20">
        <v>2473.25</v>
      </c>
      <c r="T595" s="20">
        <v>2462.19</v>
      </c>
      <c r="U595" s="20">
        <v>2486.46</v>
      </c>
      <c r="V595" s="20">
        <v>2442.4</v>
      </c>
      <c r="W595" s="20">
        <v>2370.5</v>
      </c>
      <c r="X595" s="20">
        <v>2152.1200000000003</v>
      </c>
      <c r="Y595" s="20">
        <v>1838.3</v>
      </c>
      <c r="AZ595" s="9"/>
      <c r="BA595" s="9"/>
      <c r="BB595" s="9"/>
      <c r="BC595" s="9"/>
      <c r="BD595" s="9"/>
      <c r="BE595" s="9"/>
      <c r="BF595" s="9"/>
      <c r="BG595" s="9"/>
      <c r="BH595" s="9"/>
      <c r="BI595" s="9"/>
      <c r="BJ595" s="9"/>
      <c r="BK595" s="9"/>
      <c r="BL595" s="9"/>
      <c r="BM595" s="9"/>
      <c r="BN595" s="9"/>
      <c r="BO595" s="9"/>
      <c r="BP595" s="9"/>
      <c r="BQ595" s="9"/>
      <c r="BR595" s="9"/>
      <c r="BS595" s="9"/>
      <c r="BT595" s="9"/>
      <c r="BU595" s="9"/>
      <c r="BV595" s="9"/>
      <c r="BW595" s="9"/>
    </row>
    <row r="596" spans="1:75" ht="12" x14ac:dyDescent="0.2">
      <c r="A596" s="13">
        <v>19</v>
      </c>
      <c r="B596" s="20">
        <v>1842.2899999999997</v>
      </c>
      <c r="C596" s="20">
        <v>1811.22</v>
      </c>
      <c r="D596" s="20">
        <v>1784.93</v>
      </c>
      <c r="E596" s="20">
        <v>1788.11</v>
      </c>
      <c r="F596" s="20">
        <v>1825.24</v>
      </c>
      <c r="G596" s="20">
        <v>1882.26</v>
      </c>
      <c r="H596" s="20">
        <v>2272.4700000000003</v>
      </c>
      <c r="I596" s="20">
        <v>2424.5800000000004</v>
      </c>
      <c r="J596" s="20">
        <v>2500.21</v>
      </c>
      <c r="K596" s="20">
        <v>2512.42</v>
      </c>
      <c r="L596" s="20">
        <v>2516.9700000000003</v>
      </c>
      <c r="M596" s="20">
        <v>2553.5300000000002</v>
      </c>
      <c r="N596" s="20">
        <v>2533.8300000000004</v>
      </c>
      <c r="O596" s="20">
        <v>2541.3200000000002</v>
      </c>
      <c r="P596" s="20">
        <v>2545.13</v>
      </c>
      <c r="Q596" s="20">
        <v>2499.4700000000003</v>
      </c>
      <c r="R596" s="20">
        <v>2463.81</v>
      </c>
      <c r="S596" s="20">
        <v>2471.9300000000003</v>
      </c>
      <c r="T596" s="20">
        <v>2464.29</v>
      </c>
      <c r="U596" s="20">
        <v>2511.11</v>
      </c>
      <c r="V596" s="20">
        <v>2482.8500000000004</v>
      </c>
      <c r="W596" s="20">
        <v>2427.9700000000003</v>
      </c>
      <c r="X596" s="20">
        <v>2245.8500000000004</v>
      </c>
      <c r="Y596" s="20">
        <v>1855.9599999999998</v>
      </c>
      <c r="AZ596" s="9"/>
      <c r="BA596" s="9"/>
      <c r="BB596" s="9"/>
      <c r="BC596" s="9"/>
      <c r="BD596" s="9"/>
      <c r="BE596" s="9"/>
      <c r="BF596" s="9"/>
      <c r="BG596" s="9"/>
      <c r="BH596" s="9"/>
      <c r="BI596" s="9"/>
      <c r="BJ596" s="9"/>
      <c r="BK596" s="9"/>
      <c r="BL596" s="9"/>
      <c r="BM596" s="9"/>
      <c r="BN596" s="9"/>
      <c r="BO596" s="9"/>
      <c r="BP596" s="9"/>
      <c r="BQ596" s="9"/>
      <c r="BR596" s="9"/>
      <c r="BS596" s="9"/>
      <c r="BT596" s="9"/>
      <c r="BU596" s="9"/>
      <c r="BV596" s="9"/>
      <c r="BW596" s="9"/>
    </row>
    <row r="597" spans="1:75" ht="12" x14ac:dyDescent="0.2">
      <c r="A597" s="13">
        <v>20</v>
      </c>
      <c r="B597" s="20">
        <v>1838.16</v>
      </c>
      <c r="C597" s="20">
        <v>1808.57</v>
      </c>
      <c r="D597" s="20">
        <v>1773.1200000000001</v>
      </c>
      <c r="E597" s="20">
        <v>1761.8099999999997</v>
      </c>
      <c r="F597" s="20">
        <v>1813.3</v>
      </c>
      <c r="G597" s="20">
        <v>1869.2699999999998</v>
      </c>
      <c r="H597" s="20">
        <v>2222.0500000000002</v>
      </c>
      <c r="I597" s="20">
        <v>2385.2600000000002</v>
      </c>
      <c r="J597" s="20">
        <v>2471.4</v>
      </c>
      <c r="K597" s="20">
        <v>2476.96</v>
      </c>
      <c r="L597" s="20">
        <v>2485.1800000000003</v>
      </c>
      <c r="M597" s="20">
        <v>2506.9500000000003</v>
      </c>
      <c r="N597" s="20">
        <v>2494.02</v>
      </c>
      <c r="O597" s="20">
        <v>2499.4</v>
      </c>
      <c r="P597" s="20">
        <v>2493.6800000000003</v>
      </c>
      <c r="Q597" s="20">
        <v>2462.7400000000002</v>
      </c>
      <c r="R597" s="20">
        <v>2460.2000000000003</v>
      </c>
      <c r="S597" s="20">
        <v>2466.42</v>
      </c>
      <c r="T597" s="20">
        <v>2460.17</v>
      </c>
      <c r="U597" s="20">
        <v>2475.9</v>
      </c>
      <c r="V597" s="20">
        <v>2443.5500000000002</v>
      </c>
      <c r="W597" s="20">
        <v>2379.1200000000003</v>
      </c>
      <c r="X597" s="20">
        <v>2214.8500000000004</v>
      </c>
      <c r="Y597" s="20">
        <v>1865.2499999999998</v>
      </c>
      <c r="AZ597" s="9"/>
      <c r="BA597" s="9"/>
      <c r="BB597" s="9"/>
      <c r="BC597" s="9"/>
      <c r="BD597" s="9"/>
      <c r="BE597" s="9"/>
      <c r="BF597" s="9"/>
      <c r="BG597" s="9"/>
      <c r="BH597" s="9"/>
      <c r="BI597" s="9"/>
      <c r="BJ597" s="9"/>
      <c r="BK597" s="9"/>
      <c r="BL597" s="9"/>
      <c r="BM597" s="9"/>
      <c r="BN597" s="9"/>
      <c r="BO597" s="9"/>
      <c r="BP597" s="9"/>
      <c r="BQ597" s="9"/>
      <c r="BR597" s="9"/>
      <c r="BS597" s="9"/>
      <c r="BT597" s="9"/>
      <c r="BU597" s="9"/>
      <c r="BV597" s="9"/>
      <c r="BW597" s="9"/>
    </row>
    <row r="598" spans="1:75" ht="12" x14ac:dyDescent="0.2">
      <c r="A598" s="13">
        <v>21</v>
      </c>
      <c r="B598" s="20">
        <v>1936.45</v>
      </c>
      <c r="C598" s="20">
        <v>1879.4399999999998</v>
      </c>
      <c r="D598" s="20">
        <v>1830.76</v>
      </c>
      <c r="E598" s="20">
        <v>1816.7899999999997</v>
      </c>
      <c r="F598" s="20">
        <v>1837.28</v>
      </c>
      <c r="G598" s="20">
        <v>1864.7899999999997</v>
      </c>
      <c r="H598" s="20">
        <v>1919.6200000000001</v>
      </c>
      <c r="I598" s="20">
        <v>2215.29</v>
      </c>
      <c r="J598" s="20">
        <v>2346.94</v>
      </c>
      <c r="K598" s="20">
        <v>2407.67</v>
      </c>
      <c r="L598" s="20">
        <v>2442.5500000000002</v>
      </c>
      <c r="M598" s="20">
        <v>2452.4500000000003</v>
      </c>
      <c r="N598" s="20">
        <v>2445.1800000000003</v>
      </c>
      <c r="O598" s="20">
        <v>2446.17</v>
      </c>
      <c r="P598" s="20">
        <v>2409.2600000000002</v>
      </c>
      <c r="Q598" s="20">
        <v>2413.2600000000002</v>
      </c>
      <c r="R598" s="20">
        <v>2423.88</v>
      </c>
      <c r="S598" s="20">
        <v>2444.46</v>
      </c>
      <c r="T598" s="20">
        <v>2441.3000000000002</v>
      </c>
      <c r="U598" s="20">
        <v>2421.2000000000003</v>
      </c>
      <c r="V598" s="20">
        <v>2429.3500000000004</v>
      </c>
      <c r="W598" s="20">
        <v>2352.21</v>
      </c>
      <c r="X598" s="20">
        <v>2221.3700000000003</v>
      </c>
      <c r="Y598" s="20">
        <v>1879.57</v>
      </c>
      <c r="AZ598" s="9"/>
      <c r="BA598" s="9"/>
      <c r="BB598" s="9"/>
      <c r="BC598" s="9"/>
      <c r="BD598" s="9"/>
      <c r="BE598" s="9"/>
      <c r="BF598" s="9"/>
      <c r="BG598" s="9"/>
      <c r="BH598" s="9"/>
      <c r="BI598" s="9"/>
      <c r="BJ598" s="9"/>
      <c r="BK598" s="9"/>
      <c r="BL598" s="9"/>
      <c r="BM598" s="9"/>
      <c r="BN598" s="9"/>
      <c r="BO598" s="9"/>
      <c r="BP598" s="9"/>
      <c r="BQ598" s="9"/>
      <c r="BR598" s="9"/>
      <c r="BS598" s="9"/>
      <c r="BT598" s="9"/>
      <c r="BU598" s="9"/>
      <c r="BV598" s="9"/>
      <c r="BW598" s="9"/>
    </row>
    <row r="599" spans="1:75" ht="12" x14ac:dyDescent="0.2">
      <c r="A599" s="13">
        <v>22</v>
      </c>
      <c r="B599" s="20">
        <v>1878.57</v>
      </c>
      <c r="C599" s="20">
        <v>1815.5800000000002</v>
      </c>
      <c r="D599" s="20">
        <v>1797.18</v>
      </c>
      <c r="E599" s="20">
        <v>1767.4599999999998</v>
      </c>
      <c r="F599" s="20">
        <v>1800.32</v>
      </c>
      <c r="G599" s="20">
        <v>1805.74</v>
      </c>
      <c r="H599" s="20">
        <v>1836.8</v>
      </c>
      <c r="I599" s="20">
        <v>1941.91</v>
      </c>
      <c r="J599" s="20">
        <v>2189.8000000000002</v>
      </c>
      <c r="K599" s="20">
        <v>2341.86</v>
      </c>
      <c r="L599" s="20">
        <v>2372.67</v>
      </c>
      <c r="M599" s="20">
        <v>2383.13</v>
      </c>
      <c r="N599" s="20">
        <v>2381.3700000000003</v>
      </c>
      <c r="O599" s="20">
        <v>2383.21</v>
      </c>
      <c r="P599" s="20">
        <v>2364.1000000000004</v>
      </c>
      <c r="Q599" s="20">
        <v>2374.4300000000003</v>
      </c>
      <c r="R599" s="20">
        <v>2388.2800000000002</v>
      </c>
      <c r="S599" s="20">
        <v>2414.84</v>
      </c>
      <c r="T599" s="20">
        <v>2414.8900000000003</v>
      </c>
      <c r="U599" s="20">
        <v>2408.7800000000002</v>
      </c>
      <c r="V599" s="20">
        <v>2405.8200000000002</v>
      </c>
      <c r="W599" s="20">
        <v>2368.4700000000003</v>
      </c>
      <c r="X599" s="20">
        <v>2181.63</v>
      </c>
      <c r="Y599" s="20">
        <v>1869.7</v>
      </c>
      <c r="AZ599" s="9"/>
      <c r="BA599" s="9"/>
      <c r="BB599" s="9"/>
      <c r="BC599" s="9"/>
      <c r="BD599" s="9"/>
      <c r="BE599" s="9"/>
      <c r="BF599" s="9"/>
      <c r="BG599" s="9"/>
      <c r="BH599" s="9"/>
      <c r="BI599" s="9"/>
      <c r="BJ599" s="9"/>
      <c r="BK599" s="9"/>
      <c r="BL599" s="9"/>
      <c r="BM599" s="9"/>
      <c r="BN599" s="9"/>
      <c r="BO599" s="9"/>
      <c r="BP599" s="9"/>
      <c r="BQ599" s="9"/>
      <c r="BR599" s="9"/>
      <c r="BS599" s="9"/>
      <c r="BT599" s="9"/>
      <c r="BU599" s="9"/>
      <c r="BV599" s="9"/>
      <c r="BW599" s="9"/>
    </row>
    <row r="600" spans="1:75" ht="12" x14ac:dyDescent="0.2">
      <c r="A600" s="13">
        <v>23</v>
      </c>
      <c r="B600" s="20">
        <v>1824.6699999999998</v>
      </c>
      <c r="C600" s="20">
        <v>1792.9799999999998</v>
      </c>
      <c r="D600" s="20">
        <v>1739.99</v>
      </c>
      <c r="E600" s="20">
        <v>1731.49</v>
      </c>
      <c r="F600" s="20">
        <v>1776.26</v>
      </c>
      <c r="G600" s="20">
        <v>1840.6699999999998</v>
      </c>
      <c r="H600" s="20">
        <v>2074.5700000000002</v>
      </c>
      <c r="I600" s="20">
        <v>2380.94</v>
      </c>
      <c r="J600" s="20">
        <v>2504.0500000000002</v>
      </c>
      <c r="K600" s="20">
        <v>2520.0800000000004</v>
      </c>
      <c r="L600" s="20">
        <v>2528.4</v>
      </c>
      <c r="M600" s="20">
        <v>2557.98</v>
      </c>
      <c r="N600" s="20">
        <v>2541.1000000000004</v>
      </c>
      <c r="O600" s="20">
        <v>2548.38</v>
      </c>
      <c r="P600" s="20">
        <v>2542.36</v>
      </c>
      <c r="Q600" s="20">
        <v>2508.1200000000003</v>
      </c>
      <c r="R600" s="20">
        <v>2506.54</v>
      </c>
      <c r="S600" s="20">
        <v>2513.25</v>
      </c>
      <c r="T600" s="20">
        <v>2507.4</v>
      </c>
      <c r="U600" s="20">
        <v>2523.2200000000003</v>
      </c>
      <c r="V600" s="20">
        <v>2498.5300000000002</v>
      </c>
      <c r="W600" s="20">
        <v>2363.2600000000002</v>
      </c>
      <c r="X600" s="20">
        <v>2164.3000000000002</v>
      </c>
      <c r="Y600" s="20">
        <v>1822.9199999999998</v>
      </c>
      <c r="AZ600" s="9"/>
      <c r="BA600" s="9"/>
      <c r="BB600" s="9"/>
      <c r="BC600" s="9"/>
      <c r="BD600" s="9"/>
      <c r="BE600" s="9"/>
      <c r="BF600" s="9"/>
      <c r="BG600" s="9"/>
      <c r="BH600" s="9"/>
      <c r="BI600" s="9"/>
      <c r="BJ600" s="9"/>
      <c r="BK600" s="9"/>
      <c r="BL600" s="9"/>
      <c r="BM600" s="9"/>
      <c r="BN600" s="9"/>
      <c r="BO600" s="9"/>
      <c r="BP600" s="9"/>
      <c r="BQ600" s="9"/>
      <c r="BR600" s="9"/>
      <c r="BS600" s="9"/>
      <c r="BT600" s="9"/>
      <c r="BU600" s="9"/>
      <c r="BV600" s="9"/>
      <c r="BW600" s="9"/>
    </row>
    <row r="601" spans="1:75" ht="12" x14ac:dyDescent="0.2">
      <c r="A601" s="13">
        <v>24</v>
      </c>
      <c r="B601" s="20">
        <v>1823.36</v>
      </c>
      <c r="C601" s="20">
        <v>1770.7499999999998</v>
      </c>
      <c r="D601" s="20">
        <v>1753.7499999999998</v>
      </c>
      <c r="E601" s="20">
        <v>1756.8500000000001</v>
      </c>
      <c r="F601" s="20">
        <v>1810.2</v>
      </c>
      <c r="G601" s="20">
        <v>1884.3</v>
      </c>
      <c r="H601" s="20">
        <v>2232.9700000000003</v>
      </c>
      <c r="I601" s="20">
        <v>2405.3700000000003</v>
      </c>
      <c r="J601" s="20">
        <v>2496.9700000000003</v>
      </c>
      <c r="K601" s="20">
        <v>2505</v>
      </c>
      <c r="L601" s="20">
        <v>2512.81</v>
      </c>
      <c r="M601" s="20">
        <v>2532.8700000000003</v>
      </c>
      <c r="N601" s="20">
        <v>2523.6600000000003</v>
      </c>
      <c r="O601" s="20">
        <v>2530.36</v>
      </c>
      <c r="P601" s="20">
        <v>2528.4700000000003</v>
      </c>
      <c r="Q601" s="20">
        <v>2498.19</v>
      </c>
      <c r="R601" s="20">
        <v>2496.5100000000002</v>
      </c>
      <c r="S601" s="20">
        <v>2504.3500000000004</v>
      </c>
      <c r="T601" s="20">
        <v>2501.56</v>
      </c>
      <c r="U601" s="20">
        <v>2515.65</v>
      </c>
      <c r="V601" s="20">
        <v>2482.0300000000002</v>
      </c>
      <c r="W601" s="20">
        <v>2417.7600000000002</v>
      </c>
      <c r="X601" s="20">
        <v>2283.9900000000002</v>
      </c>
      <c r="Y601" s="20">
        <v>1877.59</v>
      </c>
      <c r="AZ601" s="9"/>
      <c r="BA601" s="9"/>
      <c r="BB601" s="9"/>
      <c r="BC601" s="9"/>
      <c r="BD601" s="9"/>
      <c r="BE601" s="9"/>
      <c r="BF601" s="9"/>
      <c r="BG601" s="9"/>
      <c r="BH601" s="9"/>
      <c r="BI601" s="9"/>
      <c r="BJ601" s="9"/>
      <c r="BK601" s="9"/>
      <c r="BL601" s="9"/>
      <c r="BM601" s="9"/>
      <c r="BN601" s="9"/>
      <c r="BO601" s="9"/>
      <c r="BP601" s="9"/>
      <c r="BQ601" s="9"/>
      <c r="BR601" s="9"/>
      <c r="BS601" s="9"/>
      <c r="BT601" s="9"/>
      <c r="BU601" s="9"/>
      <c r="BV601" s="9"/>
      <c r="BW601" s="9"/>
    </row>
    <row r="602" spans="1:75" ht="12" x14ac:dyDescent="0.2">
      <c r="A602" s="13">
        <v>25</v>
      </c>
      <c r="B602" s="20">
        <v>1832.5599999999997</v>
      </c>
      <c r="C602" s="20">
        <v>1801.5599999999997</v>
      </c>
      <c r="D602" s="20">
        <v>1772.22</v>
      </c>
      <c r="E602" s="20">
        <v>1777.5800000000002</v>
      </c>
      <c r="F602" s="20">
        <v>1838.4399999999998</v>
      </c>
      <c r="G602" s="20">
        <v>1892.01</v>
      </c>
      <c r="H602" s="20">
        <v>2244.88</v>
      </c>
      <c r="I602" s="20">
        <v>2462.3500000000004</v>
      </c>
      <c r="J602" s="20">
        <v>2554.42</v>
      </c>
      <c r="K602" s="20">
        <v>2560.9900000000002</v>
      </c>
      <c r="L602" s="20">
        <v>2575.0700000000002</v>
      </c>
      <c r="M602" s="20">
        <v>2595.8300000000004</v>
      </c>
      <c r="N602" s="20">
        <v>2583.2000000000003</v>
      </c>
      <c r="O602" s="20">
        <v>2587.9700000000003</v>
      </c>
      <c r="P602" s="20">
        <v>2583.36</v>
      </c>
      <c r="Q602" s="20">
        <v>2551.25</v>
      </c>
      <c r="R602" s="20">
        <v>2545.61</v>
      </c>
      <c r="S602" s="20">
        <v>2554.3700000000003</v>
      </c>
      <c r="T602" s="20">
        <v>2547.8300000000004</v>
      </c>
      <c r="U602" s="20">
        <v>2563.75</v>
      </c>
      <c r="V602" s="20">
        <v>2535.8000000000002</v>
      </c>
      <c r="W602" s="20">
        <v>2423.38</v>
      </c>
      <c r="X602" s="20">
        <v>2290.61</v>
      </c>
      <c r="Y602" s="20">
        <v>1891.8500000000001</v>
      </c>
      <c r="AZ602" s="9"/>
      <c r="BA602" s="9"/>
      <c r="BB602" s="9"/>
      <c r="BC602" s="9"/>
      <c r="BD602" s="9"/>
      <c r="BE602" s="9"/>
      <c r="BF602" s="9"/>
      <c r="BG602" s="9"/>
      <c r="BH602" s="9"/>
      <c r="BI602" s="9"/>
      <c r="BJ602" s="9"/>
      <c r="BK602" s="9"/>
      <c r="BL602" s="9"/>
      <c r="BM602" s="9"/>
      <c r="BN602" s="9"/>
      <c r="BO602" s="9"/>
      <c r="BP602" s="9"/>
      <c r="BQ602" s="9"/>
      <c r="BR602" s="9"/>
      <c r="BS602" s="9"/>
      <c r="BT602" s="9"/>
      <c r="BU602" s="9"/>
      <c r="BV602" s="9"/>
      <c r="BW602" s="9"/>
    </row>
    <row r="603" spans="1:75" ht="12" x14ac:dyDescent="0.2">
      <c r="A603" s="13">
        <v>26</v>
      </c>
      <c r="B603" s="20">
        <v>1896.07</v>
      </c>
      <c r="C603" s="20">
        <v>1869.03</v>
      </c>
      <c r="D603" s="20">
        <v>1818.3700000000001</v>
      </c>
      <c r="E603" s="20">
        <v>1842.7899999999997</v>
      </c>
      <c r="F603" s="20">
        <v>1906.9599999999998</v>
      </c>
      <c r="G603" s="20">
        <v>2062.9500000000003</v>
      </c>
      <c r="H603" s="20">
        <v>2320.1000000000004</v>
      </c>
      <c r="I603" s="20">
        <v>2499.6800000000003</v>
      </c>
      <c r="J603" s="20">
        <v>2581.7600000000002</v>
      </c>
      <c r="K603" s="20">
        <v>2588.63</v>
      </c>
      <c r="L603" s="20">
        <v>2598.1600000000003</v>
      </c>
      <c r="M603" s="20">
        <v>2619.5800000000004</v>
      </c>
      <c r="N603" s="20">
        <v>2608.4</v>
      </c>
      <c r="O603" s="20">
        <v>2611.1600000000003</v>
      </c>
      <c r="P603" s="20">
        <v>2607.92</v>
      </c>
      <c r="Q603" s="20">
        <v>2572.92</v>
      </c>
      <c r="R603" s="20">
        <v>2567.2800000000002</v>
      </c>
      <c r="S603" s="20">
        <v>2579.3700000000003</v>
      </c>
      <c r="T603" s="20">
        <v>2574.2600000000002</v>
      </c>
      <c r="U603" s="20">
        <v>2587.29</v>
      </c>
      <c r="V603" s="20">
        <v>2563.2800000000002</v>
      </c>
      <c r="W603" s="20">
        <v>2416.1600000000003</v>
      </c>
      <c r="X603" s="20">
        <v>2312.54</v>
      </c>
      <c r="Y603" s="20">
        <v>1919.6299999999999</v>
      </c>
      <c r="AZ603" s="9"/>
      <c r="BA603" s="9"/>
      <c r="BB603" s="9"/>
      <c r="BC603" s="9"/>
      <c r="BD603" s="9"/>
      <c r="BE603" s="9"/>
      <c r="BF603" s="9"/>
      <c r="BG603" s="9"/>
      <c r="BH603" s="9"/>
      <c r="BI603" s="9"/>
      <c r="BJ603" s="9"/>
      <c r="BK603" s="9"/>
      <c r="BL603" s="9"/>
      <c r="BM603" s="9"/>
      <c r="BN603" s="9"/>
      <c r="BO603" s="9"/>
      <c r="BP603" s="9"/>
      <c r="BQ603" s="9"/>
      <c r="BR603" s="9"/>
      <c r="BS603" s="9"/>
      <c r="BT603" s="9"/>
      <c r="BU603" s="9"/>
      <c r="BV603" s="9"/>
      <c r="BW603" s="9"/>
    </row>
    <row r="604" spans="1:75" ht="12" x14ac:dyDescent="0.2">
      <c r="A604" s="13">
        <v>27</v>
      </c>
      <c r="B604" s="20">
        <v>1893.95</v>
      </c>
      <c r="C604" s="20">
        <v>1871.6699999999998</v>
      </c>
      <c r="D604" s="20">
        <v>1841.68</v>
      </c>
      <c r="E604" s="20">
        <v>1843.2699999999998</v>
      </c>
      <c r="F604" s="20">
        <v>1923.53</v>
      </c>
      <c r="G604" s="20">
        <v>2030.3500000000001</v>
      </c>
      <c r="H604" s="20">
        <v>2287.23</v>
      </c>
      <c r="I604" s="20">
        <v>2524.23</v>
      </c>
      <c r="J604" s="20">
        <v>2603.23</v>
      </c>
      <c r="K604" s="20">
        <v>2604.8000000000002</v>
      </c>
      <c r="L604" s="20">
        <v>2618.42</v>
      </c>
      <c r="M604" s="20">
        <v>2646.96</v>
      </c>
      <c r="N604" s="20">
        <v>2638.7400000000002</v>
      </c>
      <c r="O604" s="20">
        <v>2641.65</v>
      </c>
      <c r="P604" s="20">
        <v>2638.28</v>
      </c>
      <c r="Q604" s="20">
        <v>2628.69</v>
      </c>
      <c r="R604" s="20">
        <v>2587.8300000000004</v>
      </c>
      <c r="S604" s="20">
        <v>2597.73</v>
      </c>
      <c r="T604" s="20">
        <v>2593.4500000000003</v>
      </c>
      <c r="U604" s="20">
        <v>2608.36</v>
      </c>
      <c r="V604" s="20">
        <v>2575.69</v>
      </c>
      <c r="W604" s="20">
        <v>2463.3300000000004</v>
      </c>
      <c r="X604" s="20">
        <v>2306.4300000000003</v>
      </c>
      <c r="Y604" s="20">
        <v>2001.86</v>
      </c>
      <c r="AZ604" s="9"/>
      <c r="BA604" s="9"/>
      <c r="BB604" s="9"/>
      <c r="BC604" s="9"/>
      <c r="BD604" s="9"/>
      <c r="BE604" s="9"/>
      <c r="BF604" s="9"/>
      <c r="BG604" s="9"/>
      <c r="BH604" s="9"/>
      <c r="BI604" s="9"/>
      <c r="BJ604" s="9"/>
      <c r="BK604" s="9"/>
      <c r="BL604" s="9"/>
      <c r="BM604" s="9"/>
      <c r="BN604" s="9"/>
      <c r="BO604" s="9"/>
      <c r="BP604" s="9"/>
      <c r="BQ604" s="9"/>
      <c r="BR604" s="9"/>
      <c r="BS604" s="9"/>
      <c r="BT604" s="9"/>
      <c r="BU604" s="9"/>
      <c r="BV604" s="9"/>
      <c r="BW604" s="9"/>
    </row>
    <row r="605" spans="1:75" ht="12" x14ac:dyDescent="0.2">
      <c r="A605" s="13">
        <v>28</v>
      </c>
      <c r="B605" s="20">
        <v>2005.99</v>
      </c>
      <c r="C605" s="20">
        <v>1900.39</v>
      </c>
      <c r="D605" s="20">
        <v>1859.76</v>
      </c>
      <c r="E605" s="20">
        <v>1837.6200000000001</v>
      </c>
      <c r="F605" s="20">
        <v>1873.45</v>
      </c>
      <c r="G605" s="20">
        <v>1911.1000000000001</v>
      </c>
      <c r="H605" s="20">
        <v>2006.95</v>
      </c>
      <c r="I605" s="20">
        <v>2225.5</v>
      </c>
      <c r="J605" s="20">
        <v>2346.2400000000002</v>
      </c>
      <c r="K605" s="20">
        <v>2488.73</v>
      </c>
      <c r="L605" s="20">
        <v>2517.67</v>
      </c>
      <c r="M605" s="20">
        <v>2521.84</v>
      </c>
      <c r="N605" s="20">
        <v>2520.02</v>
      </c>
      <c r="O605" s="20">
        <v>2519.9500000000003</v>
      </c>
      <c r="P605" s="20">
        <v>2521.5</v>
      </c>
      <c r="Q605" s="20">
        <v>2486.6400000000003</v>
      </c>
      <c r="R605" s="20">
        <v>2495.8500000000004</v>
      </c>
      <c r="S605" s="20">
        <v>2519.84</v>
      </c>
      <c r="T605" s="20">
        <v>2517.8500000000004</v>
      </c>
      <c r="U605" s="20">
        <v>2513.65</v>
      </c>
      <c r="V605" s="20">
        <v>2513.2400000000002</v>
      </c>
      <c r="W605" s="20">
        <v>2373.27</v>
      </c>
      <c r="X605" s="20">
        <v>2265.5800000000004</v>
      </c>
      <c r="Y605" s="20">
        <v>2004.55</v>
      </c>
      <c r="AZ605" s="9"/>
      <c r="BA605" s="9"/>
      <c r="BB605" s="9"/>
      <c r="BC605" s="9"/>
      <c r="BD605" s="9"/>
      <c r="BE605" s="9"/>
      <c r="BF605" s="9"/>
      <c r="BG605" s="9"/>
      <c r="BH605" s="9"/>
      <c r="BI605" s="9"/>
      <c r="BJ605" s="9"/>
      <c r="BK605" s="9"/>
      <c r="BL605" s="9"/>
      <c r="BM605" s="9"/>
      <c r="BN605" s="9"/>
      <c r="BO605" s="9"/>
      <c r="BP605" s="9"/>
      <c r="BQ605" s="9"/>
      <c r="BR605" s="9"/>
      <c r="BS605" s="9"/>
      <c r="BT605" s="9"/>
      <c r="BU605" s="9"/>
      <c r="BV605" s="9"/>
      <c r="BW605" s="9"/>
    </row>
    <row r="606" spans="1:75" ht="12" x14ac:dyDescent="0.2">
      <c r="A606" s="13">
        <v>29</v>
      </c>
      <c r="B606" s="20">
        <v>1962.8500000000001</v>
      </c>
      <c r="C606" s="20">
        <v>1885.05</v>
      </c>
      <c r="D606" s="20">
        <v>1818.9999999999998</v>
      </c>
      <c r="E606" s="20">
        <v>1822.68</v>
      </c>
      <c r="F606" s="20">
        <v>1866.93</v>
      </c>
      <c r="G606" s="20">
        <v>1898.2099999999998</v>
      </c>
      <c r="H606" s="20">
        <v>1962.11</v>
      </c>
      <c r="I606" s="20">
        <v>2092.4500000000003</v>
      </c>
      <c r="J606" s="20">
        <v>2283.46</v>
      </c>
      <c r="K606" s="20">
        <v>2381.0700000000002</v>
      </c>
      <c r="L606" s="20">
        <v>2494.0700000000002</v>
      </c>
      <c r="M606" s="20">
        <v>2508.1400000000003</v>
      </c>
      <c r="N606" s="20">
        <v>2507.3500000000004</v>
      </c>
      <c r="O606" s="20">
        <v>2509.2600000000002</v>
      </c>
      <c r="P606" s="20">
        <v>2508.96</v>
      </c>
      <c r="Q606" s="20">
        <v>2472.1200000000003</v>
      </c>
      <c r="R606" s="20">
        <v>2483.98</v>
      </c>
      <c r="S606" s="20">
        <v>2513.6600000000003</v>
      </c>
      <c r="T606" s="20">
        <v>2519.13</v>
      </c>
      <c r="U606" s="20">
        <v>2522.9500000000003</v>
      </c>
      <c r="V606" s="20">
        <v>2524.61</v>
      </c>
      <c r="W606" s="20">
        <v>2416.38</v>
      </c>
      <c r="X606" s="20">
        <v>2249.2200000000003</v>
      </c>
      <c r="Y606" s="20">
        <v>1975.9199999999998</v>
      </c>
      <c r="Z606" s="4">
        <f>IFERROR(Y606,"скрыть")</f>
        <v>1975.9199999999998</v>
      </c>
      <c r="AZ606" s="9"/>
      <c r="BA606" s="9"/>
      <c r="BB606" s="9"/>
      <c r="BC606" s="9"/>
      <c r="BD606" s="9"/>
      <c r="BE606" s="9"/>
      <c r="BF606" s="9"/>
      <c r="BG606" s="9"/>
      <c r="BH606" s="9"/>
      <c r="BI606" s="9"/>
      <c r="BJ606" s="9"/>
      <c r="BK606" s="9"/>
      <c r="BL606" s="9"/>
      <c r="BM606" s="9"/>
      <c r="BN606" s="9"/>
      <c r="BO606" s="9"/>
      <c r="BP606" s="9"/>
      <c r="BQ606" s="9"/>
      <c r="BR606" s="9"/>
      <c r="BS606" s="9"/>
      <c r="BT606" s="9"/>
      <c r="BU606" s="9"/>
      <c r="BV606" s="9"/>
      <c r="BW606" s="9"/>
    </row>
    <row r="607" spans="1:75" ht="12" x14ac:dyDescent="0.2">
      <c r="A607" s="13">
        <v>30</v>
      </c>
      <c r="B607" s="20">
        <v>1895.8700000000001</v>
      </c>
      <c r="C607" s="20">
        <v>1836.1899999999998</v>
      </c>
      <c r="D607" s="20">
        <v>1782.24</v>
      </c>
      <c r="E607" s="20">
        <v>1781.28</v>
      </c>
      <c r="F607" s="20">
        <v>1827.05</v>
      </c>
      <c r="G607" s="20">
        <v>1932.7099999999998</v>
      </c>
      <c r="H607" s="20">
        <v>2216.4</v>
      </c>
      <c r="I607" s="20">
        <v>2374.75</v>
      </c>
      <c r="J607" s="20">
        <v>2510.84</v>
      </c>
      <c r="K607" s="20">
        <v>2508.7600000000002</v>
      </c>
      <c r="L607" s="20">
        <v>2518.4</v>
      </c>
      <c r="M607" s="20">
        <v>2545.34</v>
      </c>
      <c r="N607" s="20">
        <v>2540.09</v>
      </c>
      <c r="O607" s="20">
        <v>2547.2200000000003</v>
      </c>
      <c r="P607" s="20">
        <v>2539.88</v>
      </c>
      <c r="Q607" s="20">
        <v>2533.48</v>
      </c>
      <c r="R607" s="20">
        <v>2498.15</v>
      </c>
      <c r="S607" s="20">
        <v>2507.59</v>
      </c>
      <c r="T607" s="20">
        <v>2512.8300000000004</v>
      </c>
      <c r="U607" s="20">
        <v>2524.4900000000002</v>
      </c>
      <c r="V607" s="20">
        <v>2483.98</v>
      </c>
      <c r="W607" s="20">
        <v>2323.71</v>
      </c>
      <c r="X607" s="20">
        <v>2174.69</v>
      </c>
      <c r="Y607" s="20">
        <v>1885.8500000000001</v>
      </c>
      <c r="Z607" s="4">
        <f>IFERROR(Y607,"скрыть")</f>
        <v>1885.8500000000001</v>
      </c>
      <c r="AZ607" s="9"/>
      <c r="BA607" s="9"/>
      <c r="BB607" s="9"/>
      <c r="BC607" s="9"/>
      <c r="BD607" s="9"/>
      <c r="BE607" s="9"/>
      <c r="BF607" s="9"/>
      <c r="BG607" s="9"/>
      <c r="BH607" s="9"/>
      <c r="BI607" s="9"/>
      <c r="BJ607" s="9"/>
      <c r="BK607" s="9"/>
      <c r="BL607" s="9"/>
      <c r="BM607" s="9"/>
      <c r="BN607" s="9"/>
      <c r="BO607" s="9"/>
      <c r="BP607" s="9"/>
      <c r="BQ607" s="9"/>
      <c r="BR607" s="9"/>
      <c r="BS607" s="9"/>
      <c r="BT607" s="9"/>
      <c r="BU607" s="9"/>
      <c r="BV607" s="9"/>
      <c r="BW607" s="9"/>
    </row>
    <row r="608" spans="1:75" ht="12" x14ac:dyDescent="0.2">
      <c r="A608" s="13">
        <v>31</v>
      </c>
      <c r="B608" s="20">
        <v>1785.86</v>
      </c>
      <c r="C608" s="20">
        <v>1761.57</v>
      </c>
      <c r="D608" s="20">
        <v>1749.6899999999998</v>
      </c>
      <c r="E608" s="20">
        <v>1746.9999999999998</v>
      </c>
      <c r="F608" s="20">
        <v>1788.11</v>
      </c>
      <c r="G608" s="20">
        <v>1803.84</v>
      </c>
      <c r="H608" s="20">
        <v>2034.51</v>
      </c>
      <c r="I608" s="20">
        <v>2261.9900000000002</v>
      </c>
      <c r="J608" s="20">
        <v>2313.86</v>
      </c>
      <c r="K608" s="20">
        <v>2323.9100000000003</v>
      </c>
      <c r="L608" s="20">
        <v>2337.48</v>
      </c>
      <c r="M608" s="20">
        <v>2369.3300000000004</v>
      </c>
      <c r="N608" s="20">
        <v>2354.48</v>
      </c>
      <c r="O608" s="20">
        <v>2359.61</v>
      </c>
      <c r="P608" s="20">
        <v>2353.54</v>
      </c>
      <c r="Q608" s="20">
        <v>2346.2200000000003</v>
      </c>
      <c r="R608" s="20">
        <v>2306.19</v>
      </c>
      <c r="S608" s="20">
        <v>2316.9700000000003</v>
      </c>
      <c r="T608" s="20">
        <v>2329.2000000000003</v>
      </c>
      <c r="U608" s="20">
        <v>2345.48</v>
      </c>
      <c r="V608" s="20">
        <v>2315.36</v>
      </c>
      <c r="W608" s="20">
        <v>2238.6800000000003</v>
      </c>
      <c r="X608" s="20">
        <v>2012.5199999999998</v>
      </c>
      <c r="Y608" s="20">
        <v>1802.1299999999999</v>
      </c>
      <c r="Z608" s="4">
        <f>IFERROR(Y608,"скрыть")</f>
        <v>1802.1299999999999</v>
      </c>
      <c r="AZ608" s="9"/>
      <c r="BA608" s="9"/>
      <c r="BB608" s="9"/>
      <c r="BC608" s="9"/>
      <c r="BD608" s="9"/>
      <c r="BE608" s="9"/>
      <c r="BF608" s="9"/>
      <c r="BG608" s="9"/>
      <c r="BH608" s="9"/>
      <c r="BI608" s="9"/>
      <c r="BJ608" s="9"/>
      <c r="BK608" s="9"/>
      <c r="BL608" s="9"/>
      <c r="BM608" s="9"/>
      <c r="BN608" s="9"/>
      <c r="BO608" s="9"/>
      <c r="BP608" s="9"/>
      <c r="BQ608" s="9"/>
      <c r="BR608" s="9"/>
      <c r="BS608" s="9"/>
      <c r="BT608" s="9"/>
      <c r="BU608" s="9"/>
      <c r="BV608" s="9"/>
      <c r="BW608" s="9"/>
    </row>
    <row r="609" spans="1:75" x14ac:dyDescent="0.2">
      <c r="A609" s="71"/>
      <c r="B609" s="72" t="s">
        <v>89</v>
      </c>
      <c r="C609" s="72"/>
      <c r="D609" s="72"/>
      <c r="E609" s="72"/>
      <c r="F609" s="72"/>
      <c r="G609" s="72"/>
      <c r="H609" s="72"/>
      <c r="I609" s="72"/>
      <c r="J609" s="72"/>
      <c r="K609" s="72"/>
      <c r="L609" s="72"/>
      <c r="M609" s="72"/>
      <c r="N609" s="72"/>
      <c r="O609" s="72"/>
      <c r="P609" s="72"/>
      <c r="Q609" s="72"/>
      <c r="R609" s="72"/>
      <c r="S609" s="72"/>
      <c r="T609" s="72"/>
      <c r="U609" s="72"/>
      <c r="V609" s="72"/>
      <c r="W609" s="72"/>
      <c r="X609" s="72"/>
      <c r="Y609" s="72"/>
      <c r="AZ609" s="9"/>
      <c r="BA609" s="9"/>
      <c r="BB609" s="9"/>
      <c r="BC609" s="9"/>
      <c r="BD609" s="9"/>
      <c r="BE609" s="9"/>
      <c r="BF609" s="9"/>
      <c r="BG609" s="9"/>
      <c r="BH609" s="9"/>
      <c r="BI609" s="9"/>
      <c r="BJ609" s="9"/>
      <c r="BK609" s="9"/>
      <c r="BL609" s="9"/>
      <c r="BM609" s="9"/>
      <c r="BN609" s="9"/>
      <c r="BO609" s="9"/>
      <c r="BP609" s="9"/>
      <c r="BQ609" s="9"/>
      <c r="BR609" s="9"/>
      <c r="BS609" s="9"/>
      <c r="BT609" s="9"/>
      <c r="BU609" s="9"/>
      <c r="BV609" s="9"/>
      <c r="BW609" s="9"/>
    </row>
    <row r="610" spans="1:75" x14ac:dyDescent="0.2">
      <c r="A610" s="71"/>
      <c r="B610" s="72"/>
      <c r="C610" s="72"/>
      <c r="D610" s="72"/>
      <c r="E610" s="72"/>
      <c r="F610" s="72"/>
      <c r="G610" s="72"/>
      <c r="H610" s="72"/>
      <c r="I610" s="72"/>
      <c r="J610" s="72"/>
      <c r="K610" s="72"/>
      <c r="L610" s="72"/>
      <c r="M610" s="72"/>
      <c r="N610" s="72"/>
      <c r="O610" s="72"/>
      <c r="P610" s="72"/>
      <c r="Q610" s="72"/>
      <c r="R610" s="72"/>
      <c r="S610" s="72"/>
      <c r="T610" s="72"/>
      <c r="U610" s="72"/>
      <c r="V610" s="72"/>
      <c r="W610" s="72"/>
      <c r="X610" s="72"/>
      <c r="Y610" s="72"/>
      <c r="AZ610" s="9"/>
      <c r="BA610" s="9"/>
      <c r="BB610" s="9"/>
      <c r="BC610" s="9"/>
      <c r="BD610" s="9"/>
      <c r="BE610" s="9"/>
      <c r="BF610" s="9"/>
      <c r="BG610" s="9"/>
      <c r="BH610" s="9"/>
      <c r="BI610" s="9"/>
      <c r="BJ610" s="9"/>
      <c r="BK610" s="9"/>
      <c r="BL610" s="9"/>
      <c r="BM610" s="9"/>
      <c r="BN610" s="9"/>
      <c r="BO610" s="9"/>
      <c r="BP610" s="9"/>
      <c r="BQ610" s="9"/>
      <c r="BR610" s="9"/>
      <c r="BS610" s="9"/>
      <c r="BT610" s="9"/>
      <c r="BU610" s="9"/>
      <c r="BV610" s="9"/>
      <c r="BW610" s="9"/>
    </row>
    <row r="611" spans="1:75" s="7" customFormat="1" ht="32.65" customHeight="1" x14ac:dyDescent="0.2">
      <c r="A611" s="11" t="s">
        <v>64</v>
      </c>
      <c r="B611" s="12" t="s">
        <v>65</v>
      </c>
      <c r="C611" s="12" t="s">
        <v>66</v>
      </c>
      <c r="D611" s="12" t="s">
        <v>67</v>
      </c>
      <c r="E611" s="12" t="s">
        <v>68</v>
      </c>
      <c r="F611" s="12" t="s">
        <v>69</v>
      </c>
      <c r="G611" s="12" t="s">
        <v>70</v>
      </c>
      <c r="H611" s="12" t="s">
        <v>71</v>
      </c>
      <c r="I611" s="12" t="s">
        <v>72</v>
      </c>
      <c r="J611" s="12" t="s">
        <v>73</v>
      </c>
      <c r="K611" s="12" t="s">
        <v>74</v>
      </c>
      <c r="L611" s="12" t="s">
        <v>75</v>
      </c>
      <c r="M611" s="12" t="s">
        <v>76</v>
      </c>
      <c r="N611" s="12" t="s">
        <v>77</v>
      </c>
      <c r="O611" s="12" t="s">
        <v>78</v>
      </c>
      <c r="P611" s="12" t="s">
        <v>79</v>
      </c>
      <c r="Q611" s="12" t="s">
        <v>80</v>
      </c>
      <c r="R611" s="12" t="s">
        <v>81</v>
      </c>
      <c r="S611" s="12" t="s">
        <v>82</v>
      </c>
      <c r="T611" s="12" t="s">
        <v>83</v>
      </c>
      <c r="U611" s="12" t="s">
        <v>84</v>
      </c>
      <c r="V611" s="12" t="s">
        <v>85</v>
      </c>
      <c r="W611" s="12" t="s">
        <v>86</v>
      </c>
      <c r="X611" s="12" t="s">
        <v>87</v>
      </c>
      <c r="Y611" s="12" t="s">
        <v>88</v>
      </c>
      <c r="Z611" s="6"/>
      <c r="AZ611" s="9"/>
      <c r="BA611" s="9"/>
      <c r="BB611" s="9"/>
      <c r="BC611" s="9"/>
      <c r="BD611" s="9"/>
      <c r="BE611" s="9"/>
      <c r="BF611" s="9"/>
      <c r="BG611" s="9"/>
      <c r="BH611" s="9"/>
      <c r="BI611" s="9"/>
      <c r="BJ611" s="9"/>
      <c r="BK611" s="9"/>
      <c r="BL611" s="9"/>
      <c r="BM611" s="9"/>
      <c r="BN611" s="9"/>
      <c r="BO611" s="9"/>
      <c r="BP611" s="9"/>
      <c r="BQ611" s="9"/>
      <c r="BR611" s="9"/>
      <c r="BS611" s="9"/>
      <c r="BT611" s="9"/>
      <c r="BU611" s="9"/>
      <c r="BV611" s="9"/>
      <c r="BW611" s="9"/>
    </row>
    <row r="612" spans="1:75" ht="12" x14ac:dyDescent="0.2">
      <c r="A612" s="13">
        <v>1</v>
      </c>
      <c r="B612" s="20">
        <f>B578</f>
        <v>1860.6000000000001</v>
      </c>
      <c r="C612" s="20">
        <f t="shared" ref="C612:Y612" si="54">C578</f>
        <v>1806.49</v>
      </c>
      <c r="D612" s="20">
        <f t="shared" si="54"/>
        <v>1850.3799999999999</v>
      </c>
      <c r="E612" s="20">
        <f t="shared" si="54"/>
        <v>1801.47</v>
      </c>
      <c r="F612" s="20">
        <f t="shared" si="54"/>
        <v>1778.55</v>
      </c>
      <c r="G612" s="20">
        <f t="shared" si="54"/>
        <v>1777.95</v>
      </c>
      <c r="H612" s="20">
        <f t="shared" si="54"/>
        <v>1780.1699999999998</v>
      </c>
      <c r="I612" s="20">
        <f t="shared" si="54"/>
        <v>1762.1499999999999</v>
      </c>
      <c r="J612" s="20">
        <f t="shared" si="54"/>
        <v>1723.36</v>
      </c>
      <c r="K612" s="20">
        <f t="shared" si="54"/>
        <v>1750.7699999999998</v>
      </c>
      <c r="L612" s="20">
        <f t="shared" si="54"/>
        <v>1850.5399999999997</v>
      </c>
      <c r="M612" s="20">
        <f t="shared" si="54"/>
        <v>1867.64</v>
      </c>
      <c r="N612" s="20">
        <f t="shared" si="54"/>
        <v>1950.7699999999998</v>
      </c>
      <c r="O612" s="20">
        <f t="shared" si="54"/>
        <v>1987.3</v>
      </c>
      <c r="P612" s="20">
        <f t="shared" si="54"/>
        <v>1959.0399999999997</v>
      </c>
      <c r="Q612" s="20">
        <f t="shared" si="54"/>
        <v>2047.16</v>
      </c>
      <c r="R612" s="20">
        <f t="shared" si="54"/>
        <v>2157.29</v>
      </c>
      <c r="S612" s="20">
        <f t="shared" si="54"/>
        <v>2184.5100000000002</v>
      </c>
      <c r="T612" s="20">
        <f t="shared" si="54"/>
        <v>2187.5300000000002</v>
      </c>
      <c r="U612" s="20">
        <f t="shared" si="54"/>
        <v>2187.38</v>
      </c>
      <c r="V612" s="20">
        <f t="shared" si="54"/>
        <v>2202.3300000000004</v>
      </c>
      <c r="W612" s="20">
        <f t="shared" si="54"/>
        <v>2185.63</v>
      </c>
      <c r="X612" s="20">
        <f t="shared" si="54"/>
        <v>1951.03</v>
      </c>
      <c r="Y612" s="20">
        <f t="shared" si="54"/>
        <v>1781.7699999999998</v>
      </c>
      <c r="AZ612" s="9"/>
      <c r="BA612" s="9"/>
      <c r="BB612" s="9"/>
      <c r="BC612" s="9"/>
      <c r="BD612" s="9"/>
      <c r="BE612" s="9"/>
      <c r="BF612" s="9"/>
      <c r="BG612" s="9"/>
      <c r="BH612" s="9"/>
      <c r="BI612" s="9"/>
      <c r="BJ612" s="9"/>
      <c r="BK612" s="9"/>
      <c r="BL612" s="9"/>
      <c r="BM612" s="9"/>
      <c r="BN612" s="9"/>
      <c r="BO612" s="9"/>
      <c r="BP612" s="9"/>
      <c r="BQ612" s="9"/>
      <c r="BR612" s="9"/>
      <c r="BS612" s="9"/>
      <c r="BT612" s="9"/>
      <c r="BU612" s="9"/>
      <c r="BV612" s="9"/>
      <c r="BW612" s="9"/>
    </row>
    <row r="613" spans="1:75" ht="12" x14ac:dyDescent="0.2">
      <c r="A613" s="13">
        <v>2</v>
      </c>
      <c r="B613" s="20">
        <f t="shared" ref="B613:Y623" si="55">B579</f>
        <v>1757.2299999999998</v>
      </c>
      <c r="C613" s="20">
        <f t="shared" si="55"/>
        <v>1686.34</v>
      </c>
      <c r="D613" s="20">
        <f t="shared" si="55"/>
        <v>1644.14</v>
      </c>
      <c r="E613" s="20">
        <f t="shared" si="55"/>
        <v>1627.91</v>
      </c>
      <c r="F613" s="20">
        <f t="shared" si="55"/>
        <v>1642.62</v>
      </c>
      <c r="G613" s="20">
        <f t="shared" si="55"/>
        <v>1659.6699999999998</v>
      </c>
      <c r="H613" s="20">
        <f t="shared" si="55"/>
        <v>1669.85</v>
      </c>
      <c r="I613" s="20">
        <f t="shared" si="55"/>
        <v>1700.8799999999999</v>
      </c>
      <c r="J613" s="20">
        <f t="shared" si="55"/>
        <v>1819.6299999999999</v>
      </c>
      <c r="K613" s="20">
        <f t="shared" si="55"/>
        <v>1980.76</v>
      </c>
      <c r="L613" s="20">
        <f t="shared" si="55"/>
        <v>2235.9900000000002</v>
      </c>
      <c r="M613" s="20">
        <f t="shared" si="55"/>
        <v>2295.86</v>
      </c>
      <c r="N613" s="20">
        <f t="shared" si="55"/>
        <v>2291.7600000000002</v>
      </c>
      <c r="O613" s="20">
        <f t="shared" si="55"/>
        <v>2300.92</v>
      </c>
      <c r="P613" s="20">
        <f t="shared" si="55"/>
        <v>2257.59</v>
      </c>
      <c r="Q613" s="20">
        <f t="shared" si="55"/>
        <v>2307.5500000000002</v>
      </c>
      <c r="R613" s="20">
        <f t="shared" si="55"/>
        <v>2335.0300000000002</v>
      </c>
      <c r="S613" s="20">
        <f t="shared" si="55"/>
        <v>2344.29</v>
      </c>
      <c r="T613" s="20">
        <f t="shared" si="55"/>
        <v>2344.7800000000002</v>
      </c>
      <c r="U613" s="20">
        <f t="shared" si="55"/>
        <v>2342.0300000000002</v>
      </c>
      <c r="V613" s="20">
        <f t="shared" si="55"/>
        <v>2344</v>
      </c>
      <c r="W613" s="20">
        <f t="shared" si="55"/>
        <v>2326.23</v>
      </c>
      <c r="X613" s="20">
        <f t="shared" si="55"/>
        <v>2155.1000000000004</v>
      </c>
      <c r="Y613" s="20">
        <f t="shared" si="55"/>
        <v>1864.2699999999998</v>
      </c>
      <c r="AZ613" s="9"/>
      <c r="BA613" s="9"/>
      <c r="BB613" s="9"/>
      <c r="BC613" s="9"/>
      <c r="BD613" s="9"/>
      <c r="BE613" s="9"/>
      <c r="BF613" s="9"/>
      <c r="BG613" s="9"/>
      <c r="BH613" s="9"/>
      <c r="BI613" s="9"/>
      <c r="BJ613" s="9"/>
      <c r="BK613" s="9"/>
      <c r="BL613" s="9"/>
      <c r="BM613" s="9"/>
      <c r="BN613" s="9"/>
      <c r="BO613" s="9"/>
      <c r="BP613" s="9"/>
      <c r="BQ613" s="9"/>
      <c r="BR613" s="9"/>
      <c r="BS613" s="9"/>
      <c r="BT613" s="9"/>
      <c r="BU613" s="9"/>
      <c r="BV613" s="9"/>
      <c r="BW613" s="9"/>
    </row>
    <row r="614" spans="1:75" ht="12" x14ac:dyDescent="0.2">
      <c r="A614" s="13">
        <v>3</v>
      </c>
      <c r="B614" s="20">
        <f t="shared" si="55"/>
        <v>1800.14</v>
      </c>
      <c r="C614" s="20">
        <f t="shared" si="55"/>
        <v>1732.29</v>
      </c>
      <c r="D614" s="20">
        <f t="shared" si="55"/>
        <v>1683.3</v>
      </c>
      <c r="E614" s="20">
        <f t="shared" si="55"/>
        <v>1644.7099999999998</v>
      </c>
      <c r="F614" s="20">
        <f t="shared" si="55"/>
        <v>1689.41</v>
      </c>
      <c r="G614" s="20">
        <f t="shared" si="55"/>
        <v>1705.7499999999998</v>
      </c>
      <c r="H614" s="20">
        <f t="shared" si="55"/>
        <v>1729.04</v>
      </c>
      <c r="I614" s="20">
        <f t="shared" si="55"/>
        <v>1774.34</v>
      </c>
      <c r="J614" s="20">
        <f t="shared" si="55"/>
        <v>1999.6699999999998</v>
      </c>
      <c r="K614" s="20">
        <f t="shared" si="55"/>
        <v>2274.75</v>
      </c>
      <c r="L614" s="20">
        <f t="shared" si="55"/>
        <v>2317.5500000000002</v>
      </c>
      <c r="M614" s="20">
        <f t="shared" si="55"/>
        <v>2333.71</v>
      </c>
      <c r="N614" s="20">
        <f t="shared" si="55"/>
        <v>2337.73</v>
      </c>
      <c r="O614" s="20">
        <f t="shared" si="55"/>
        <v>2341.09</v>
      </c>
      <c r="P614" s="20">
        <f t="shared" si="55"/>
        <v>2312.1000000000004</v>
      </c>
      <c r="Q614" s="20">
        <f t="shared" si="55"/>
        <v>2317.8500000000004</v>
      </c>
      <c r="R614" s="20">
        <f t="shared" si="55"/>
        <v>2342.04</v>
      </c>
      <c r="S614" s="20">
        <f t="shared" si="55"/>
        <v>2352.9900000000002</v>
      </c>
      <c r="T614" s="20">
        <f t="shared" si="55"/>
        <v>2349.84</v>
      </c>
      <c r="U614" s="20">
        <f t="shared" si="55"/>
        <v>2344.71</v>
      </c>
      <c r="V614" s="20">
        <f t="shared" si="55"/>
        <v>2345.2600000000002</v>
      </c>
      <c r="W614" s="20">
        <f t="shared" si="55"/>
        <v>2292.31</v>
      </c>
      <c r="X614" s="20">
        <f t="shared" si="55"/>
        <v>1973.61</v>
      </c>
      <c r="Y614" s="20">
        <f t="shared" si="55"/>
        <v>1746.8300000000002</v>
      </c>
      <c r="AZ614" s="9"/>
      <c r="BA614" s="9"/>
      <c r="BB614" s="9"/>
      <c r="BC614" s="9"/>
      <c r="BD614" s="9"/>
      <c r="BE614" s="9"/>
      <c r="BF614" s="9"/>
      <c r="BG614" s="9"/>
      <c r="BH614" s="9"/>
      <c r="BI614" s="9"/>
      <c r="BJ614" s="9"/>
      <c r="BK614" s="9"/>
      <c r="BL614" s="9"/>
      <c r="BM614" s="9"/>
      <c r="BN614" s="9"/>
      <c r="BO614" s="9"/>
      <c r="BP614" s="9"/>
      <c r="BQ614" s="9"/>
      <c r="BR614" s="9"/>
      <c r="BS614" s="9"/>
      <c r="BT614" s="9"/>
      <c r="BU614" s="9"/>
      <c r="BV614" s="9"/>
      <c r="BW614" s="9"/>
    </row>
    <row r="615" spans="1:75" ht="12" x14ac:dyDescent="0.2">
      <c r="A615" s="13">
        <v>4</v>
      </c>
      <c r="B615" s="20">
        <f t="shared" si="55"/>
        <v>1728.7299999999998</v>
      </c>
      <c r="C615" s="20">
        <f t="shared" si="55"/>
        <v>1666.41</v>
      </c>
      <c r="D615" s="20">
        <f t="shared" si="55"/>
        <v>1631.03</v>
      </c>
      <c r="E615" s="20">
        <f t="shared" si="55"/>
        <v>1599.54</v>
      </c>
      <c r="F615" s="20">
        <f t="shared" si="55"/>
        <v>1646.8999999999999</v>
      </c>
      <c r="G615" s="20">
        <f t="shared" si="55"/>
        <v>1681.74</v>
      </c>
      <c r="H615" s="20">
        <f t="shared" si="55"/>
        <v>1724.99</v>
      </c>
      <c r="I615" s="20">
        <f t="shared" si="55"/>
        <v>1831.24</v>
      </c>
      <c r="J615" s="20">
        <f t="shared" si="55"/>
        <v>2067.9500000000003</v>
      </c>
      <c r="K615" s="20">
        <f t="shared" si="55"/>
        <v>2303.46</v>
      </c>
      <c r="L615" s="20">
        <f t="shared" si="55"/>
        <v>2343.79</v>
      </c>
      <c r="M615" s="20">
        <f t="shared" si="55"/>
        <v>2358.59</v>
      </c>
      <c r="N615" s="20">
        <f t="shared" si="55"/>
        <v>2359.1600000000003</v>
      </c>
      <c r="O615" s="20">
        <f t="shared" si="55"/>
        <v>2362.1200000000003</v>
      </c>
      <c r="P615" s="20">
        <f t="shared" si="55"/>
        <v>2338.38</v>
      </c>
      <c r="Q615" s="20">
        <f t="shared" si="55"/>
        <v>2338.8900000000003</v>
      </c>
      <c r="R615" s="20">
        <f t="shared" si="55"/>
        <v>2358.0100000000002</v>
      </c>
      <c r="S615" s="20">
        <f t="shared" si="55"/>
        <v>2375.4</v>
      </c>
      <c r="T615" s="20">
        <f t="shared" si="55"/>
        <v>2367.63</v>
      </c>
      <c r="U615" s="20">
        <f t="shared" si="55"/>
        <v>2360.5100000000002</v>
      </c>
      <c r="V615" s="20">
        <f t="shared" si="55"/>
        <v>2363.4900000000002</v>
      </c>
      <c r="W615" s="20">
        <f t="shared" si="55"/>
        <v>2328.2200000000003</v>
      </c>
      <c r="X615" s="20">
        <f t="shared" si="55"/>
        <v>2078.19</v>
      </c>
      <c r="Y615" s="20">
        <f t="shared" si="55"/>
        <v>1827.14</v>
      </c>
      <c r="AZ615" s="9"/>
      <c r="BA615" s="9"/>
      <c r="BB615" s="9"/>
      <c r="BC615" s="9"/>
      <c r="BD615" s="9"/>
      <c r="BE615" s="9"/>
      <c r="BF615" s="9"/>
      <c r="BG615" s="9"/>
      <c r="BH615" s="9"/>
      <c r="BI615" s="9"/>
      <c r="BJ615" s="9"/>
      <c r="BK615" s="9"/>
      <c r="BL615" s="9"/>
      <c r="BM615" s="9"/>
      <c r="BN615" s="9"/>
      <c r="BO615" s="9"/>
      <c r="BP615" s="9"/>
      <c r="BQ615" s="9"/>
      <c r="BR615" s="9"/>
      <c r="BS615" s="9"/>
      <c r="BT615" s="9"/>
      <c r="BU615" s="9"/>
      <c r="BV615" s="9"/>
      <c r="BW615" s="9"/>
    </row>
    <row r="616" spans="1:75" ht="12" x14ac:dyDescent="0.2">
      <c r="A616" s="13">
        <v>5</v>
      </c>
      <c r="B616" s="20">
        <f t="shared" si="55"/>
        <v>1750.24</v>
      </c>
      <c r="C616" s="20">
        <f t="shared" si="55"/>
        <v>1685.59</v>
      </c>
      <c r="D616" s="20">
        <f t="shared" si="55"/>
        <v>1632.27</v>
      </c>
      <c r="E616" s="20">
        <f t="shared" si="55"/>
        <v>1625.04</v>
      </c>
      <c r="F616" s="20">
        <f t="shared" si="55"/>
        <v>1655.41</v>
      </c>
      <c r="G616" s="20">
        <f t="shared" si="55"/>
        <v>1674.74</v>
      </c>
      <c r="H616" s="20">
        <f t="shared" si="55"/>
        <v>1732.62</v>
      </c>
      <c r="I616" s="20">
        <f t="shared" si="55"/>
        <v>1803.9599999999998</v>
      </c>
      <c r="J616" s="20">
        <f t="shared" si="55"/>
        <v>2085.2800000000002</v>
      </c>
      <c r="K616" s="20">
        <f t="shared" si="55"/>
        <v>2301.9700000000003</v>
      </c>
      <c r="L616" s="20">
        <f t="shared" si="55"/>
        <v>2328.5300000000002</v>
      </c>
      <c r="M616" s="20">
        <f t="shared" si="55"/>
        <v>2333.02</v>
      </c>
      <c r="N616" s="20">
        <f t="shared" si="55"/>
        <v>2332.27</v>
      </c>
      <c r="O616" s="20">
        <f t="shared" si="55"/>
        <v>2333.29</v>
      </c>
      <c r="P616" s="20">
        <f t="shared" si="55"/>
        <v>2323.09</v>
      </c>
      <c r="Q616" s="20">
        <f t="shared" si="55"/>
        <v>2324.25</v>
      </c>
      <c r="R616" s="20">
        <f t="shared" si="55"/>
        <v>2333.8500000000004</v>
      </c>
      <c r="S616" s="20">
        <f t="shared" si="55"/>
        <v>2348.4</v>
      </c>
      <c r="T616" s="20">
        <f t="shared" si="55"/>
        <v>2340.1000000000004</v>
      </c>
      <c r="U616" s="20">
        <f t="shared" si="55"/>
        <v>2332.46</v>
      </c>
      <c r="V616" s="20">
        <f t="shared" si="55"/>
        <v>2331.69</v>
      </c>
      <c r="W616" s="20">
        <f t="shared" si="55"/>
        <v>2316.1400000000003</v>
      </c>
      <c r="X616" s="20">
        <f t="shared" si="55"/>
        <v>1993.68</v>
      </c>
      <c r="Y616" s="20">
        <f t="shared" si="55"/>
        <v>1768.0399999999997</v>
      </c>
      <c r="AZ616" s="9"/>
      <c r="BA616" s="9"/>
      <c r="BB616" s="9"/>
      <c r="BC616" s="9"/>
      <c r="BD616" s="9"/>
      <c r="BE616" s="9"/>
      <c r="BF616" s="9"/>
      <c r="BG616" s="9"/>
      <c r="BH616" s="9"/>
      <c r="BI616" s="9"/>
      <c r="BJ616" s="9"/>
      <c r="BK616" s="9"/>
      <c r="BL616" s="9"/>
      <c r="BM616" s="9"/>
      <c r="BN616" s="9"/>
      <c r="BO616" s="9"/>
      <c r="BP616" s="9"/>
      <c r="BQ616" s="9"/>
      <c r="BR616" s="9"/>
      <c r="BS616" s="9"/>
      <c r="BT616" s="9"/>
      <c r="BU616" s="9"/>
      <c r="BV616" s="9"/>
      <c r="BW616" s="9"/>
    </row>
    <row r="617" spans="1:75" ht="12" x14ac:dyDescent="0.2">
      <c r="A617" s="13">
        <v>6</v>
      </c>
      <c r="B617" s="20">
        <f t="shared" si="55"/>
        <v>1708.52</v>
      </c>
      <c r="C617" s="20">
        <f t="shared" si="55"/>
        <v>1606.9999999999998</v>
      </c>
      <c r="D617" s="20">
        <f t="shared" si="55"/>
        <v>1529.97</v>
      </c>
      <c r="E617" s="20">
        <f t="shared" si="55"/>
        <v>1505.03</v>
      </c>
      <c r="F617" s="20">
        <f t="shared" si="55"/>
        <v>1533.43</v>
      </c>
      <c r="G617" s="20">
        <f t="shared" si="55"/>
        <v>1576.41</v>
      </c>
      <c r="H617" s="20">
        <f t="shared" si="55"/>
        <v>1631.81</v>
      </c>
      <c r="I617" s="20">
        <f t="shared" si="55"/>
        <v>1766.7899999999997</v>
      </c>
      <c r="J617" s="20">
        <f t="shared" si="55"/>
        <v>2000.8099999999997</v>
      </c>
      <c r="K617" s="20">
        <f t="shared" si="55"/>
        <v>2252.1200000000003</v>
      </c>
      <c r="L617" s="20">
        <f t="shared" si="55"/>
        <v>2293.3000000000002</v>
      </c>
      <c r="M617" s="20">
        <f t="shared" si="55"/>
        <v>2306.56</v>
      </c>
      <c r="N617" s="20">
        <f t="shared" si="55"/>
        <v>2308.0300000000002</v>
      </c>
      <c r="O617" s="20">
        <f t="shared" si="55"/>
        <v>2310.2000000000003</v>
      </c>
      <c r="P617" s="20">
        <f t="shared" si="55"/>
        <v>2286.8200000000002</v>
      </c>
      <c r="Q617" s="20">
        <f t="shared" si="55"/>
        <v>2292.9100000000003</v>
      </c>
      <c r="R617" s="20">
        <f t="shared" si="55"/>
        <v>2317.17</v>
      </c>
      <c r="S617" s="20">
        <f t="shared" si="55"/>
        <v>2324.9300000000003</v>
      </c>
      <c r="T617" s="20">
        <f t="shared" si="55"/>
        <v>2321.8900000000003</v>
      </c>
      <c r="U617" s="20">
        <f t="shared" si="55"/>
        <v>2319.1400000000003</v>
      </c>
      <c r="V617" s="20">
        <f t="shared" si="55"/>
        <v>2318.63</v>
      </c>
      <c r="W617" s="20">
        <f t="shared" si="55"/>
        <v>2273.48</v>
      </c>
      <c r="X617" s="20">
        <f t="shared" si="55"/>
        <v>1954.7299999999998</v>
      </c>
      <c r="Y617" s="20">
        <f t="shared" si="55"/>
        <v>1771.7499999999998</v>
      </c>
      <c r="AZ617" s="9"/>
      <c r="BA617" s="9"/>
      <c r="BB617" s="9"/>
      <c r="BC617" s="9"/>
      <c r="BD617" s="9"/>
      <c r="BE617" s="9"/>
      <c r="BF617" s="9"/>
      <c r="BG617" s="9"/>
      <c r="BH617" s="9"/>
      <c r="BI617" s="9"/>
      <c r="BJ617" s="9"/>
      <c r="BK617" s="9"/>
      <c r="BL617" s="9"/>
      <c r="BM617" s="9"/>
      <c r="BN617" s="9"/>
      <c r="BO617" s="9"/>
      <c r="BP617" s="9"/>
      <c r="BQ617" s="9"/>
      <c r="BR617" s="9"/>
      <c r="BS617" s="9"/>
      <c r="BT617" s="9"/>
      <c r="BU617" s="9"/>
      <c r="BV617" s="9"/>
      <c r="BW617" s="9"/>
    </row>
    <row r="618" spans="1:75" ht="12" x14ac:dyDescent="0.2">
      <c r="A618" s="13">
        <v>7</v>
      </c>
      <c r="B618" s="20">
        <f t="shared" si="55"/>
        <v>1710.85</v>
      </c>
      <c r="C618" s="20">
        <f t="shared" si="55"/>
        <v>1626.97</v>
      </c>
      <c r="D618" s="20">
        <f t="shared" si="55"/>
        <v>1559.64</v>
      </c>
      <c r="E618" s="20">
        <f t="shared" si="55"/>
        <v>1529.1</v>
      </c>
      <c r="F618" s="20">
        <f t="shared" si="55"/>
        <v>1546.4199999999998</v>
      </c>
      <c r="G618" s="20">
        <f t="shared" si="55"/>
        <v>1572.03</v>
      </c>
      <c r="H618" s="20">
        <f t="shared" si="55"/>
        <v>1605.12</v>
      </c>
      <c r="I618" s="20">
        <f t="shared" si="55"/>
        <v>1697.53</v>
      </c>
      <c r="J618" s="20">
        <f t="shared" si="55"/>
        <v>1819.7099999999998</v>
      </c>
      <c r="K618" s="20">
        <f t="shared" si="55"/>
        <v>2063.5700000000002</v>
      </c>
      <c r="L618" s="20">
        <f t="shared" si="55"/>
        <v>2208.92</v>
      </c>
      <c r="M618" s="20">
        <f t="shared" si="55"/>
        <v>2228.1400000000003</v>
      </c>
      <c r="N618" s="20">
        <f t="shared" si="55"/>
        <v>2228.9100000000003</v>
      </c>
      <c r="O618" s="20">
        <f t="shared" si="55"/>
        <v>2229.09</v>
      </c>
      <c r="P618" s="20">
        <f t="shared" si="55"/>
        <v>2197.86</v>
      </c>
      <c r="Q618" s="20">
        <f t="shared" si="55"/>
        <v>2206.6000000000004</v>
      </c>
      <c r="R618" s="20">
        <f t="shared" si="55"/>
        <v>2234.61</v>
      </c>
      <c r="S618" s="20">
        <f t="shared" si="55"/>
        <v>2253.5800000000004</v>
      </c>
      <c r="T618" s="20">
        <f t="shared" si="55"/>
        <v>2251.73</v>
      </c>
      <c r="U618" s="20">
        <f t="shared" si="55"/>
        <v>2248.94</v>
      </c>
      <c r="V618" s="20">
        <f t="shared" si="55"/>
        <v>2256.63</v>
      </c>
      <c r="W618" s="20">
        <f t="shared" si="55"/>
        <v>2233.71</v>
      </c>
      <c r="X618" s="20">
        <f t="shared" si="55"/>
        <v>2048.4900000000002</v>
      </c>
      <c r="Y618" s="20">
        <f t="shared" si="55"/>
        <v>1805.26</v>
      </c>
      <c r="AZ618" s="9"/>
      <c r="BA618" s="9"/>
      <c r="BB618" s="9"/>
      <c r="BC618" s="9"/>
      <c r="BD618" s="9"/>
      <c r="BE618" s="9"/>
      <c r="BF618" s="9"/>
      <c r="BG618" s="9"/>
      <c r="BH618" s="9"/>
      <c r="BI618" s="9"/>
      <c r="BJ618" s="9"/>
      <c r="BK618" s="9"/>
      <c r="BL618" s="9"/>
      <c r="BM618" s="9"/>
      <c r="BN618" s="9"/>
      <c r="BO618" s="9"/>
      <c r="BP618" s="9"/>
      <c r="BQ618" s="9"/>
      <c r="BR618" s="9"/>
      <c r="BS618" s="9"/>
      <c r="BT618" s="9"/>
      <c r="BU618" s="9"/>
      <c r="BV618" s="9"/>
      <c r="BW618" s="9"/>
    </row>
    <row r="619" spans="1:75" ht="12" x14ac:dyDescent="0.2">
      <c r="A619" s="13">
        <v>8</v>
      </c>
      <c r="B619" s="20">
        <f t="shared" si="55"/>
        <v>1767.3700000000001</v>
      </c>
      <c r="C619" s="20">
        <f t="shared" si="55"/>
        <v>1692.22</v>
      </c>
      <c r="D619" s="20">
        <f t="shared" si="55"/>
        <v>1632.79</v>
      </c>
      <c r="E619" s="20">
        <f t="shared" si="55"/>
        <v>1589.7299999999998</v>
      </c>
      <c r="F619" s="20">
        <f t="shared" si="55"/>
        <v>1623.6899999999998</v>
      </c>
      <c r="G619" s="20">
        <f t="shared" si="55"/>
        <v>1641.47</v>
      </c>
      <c r="H619" s="20">
        <f t="shared" si="55"/>
        <v>1666.39</v>
      </c>
      <c r="I619" s="20">
        <f t="shared" si="55"/>
        <v>1764.74</v>
      </c>
      <c r="J619" s="20">
        <f t="shared" si="55"/>
        <v>1979.89</v>
      </c>
      <c r="K619" s="20">
        <f t="shared" si="55"/>
        <v>2232.71</v>
      </c>
      <c r="L619" s="20">
        <f t="shared" si="55"/>
        <v>2314.81</v>
      </c>
      <c r="M619" s="20">
        <f t="shared" si="55"/>
        <v>2331.71</v>
      </c>
      <c r="N619" s="20">
        <f t="shared" si="55"/>
        <v>2334</v>
      </c>
      <c r="O619" s="20">
        <f t="shared" si="55"/>
        <v>2335.59</v>
      </c>
      <c r="P619" s="20">
        <f t="shared" si="55"/>
        <v>2313.5700000000002</v>
      </c>
      <c r="Q619" s="20">
        <f t="shared" si="55"/>
        <v>2319.3200000000002</v>
      </c>
      <c r="R619" s="20">
        <f t="shared" si="55"/>
        <v>2342.56</v>
      </c>
      <c r="S619" s="20">
        <f t="shared" si="55"/>
        <v>2361.6800000000003</v>
      </c>
      <c r="T619" s="20">
        <f t="shared" si="55"/>
        <v>2355.8000000000002</v>
      </c>
      <c r="U619" s="20">
        <f t="shared" si="55"/>
        <v>2347.6800000000003</v>
      </c>
      <c r="V619" s="20">
        <f t="shared" si="55"/>
        <v>2347.9700000000003</v>
      </c>
      <c r="W619" s="20">
        <f t="shared" si="55"/>
        <v>2315.1600000000003</v>
      </c>
      <c r="X619" s="20">
        <f t="shared" si="55"/>
        <v>2063.23</v>
      </c>
      <c r="Y619" s="20">
        <f t="shared" si="55"/>
        <v>1784.24</v>
      </c>
      <c r="AZ619" s="9"/>
      <c r="BA619" s="9"/>
      <c r="BB619" s="9"/>
      <c r="BC619" s="9"/>
      <c r="BD619" s="9"/>
      <c r="BE619" s="9"/>
      <c r="BF619" s="9"/>
      <c r="BG619" s="9"/>
      <c r="BH619" s="9"/>
      <c r="BI619" s="9"/>
      <c r="BJ619" s="9"/>
      <c r="BK619" s="9"/>
      <c r="BL619" s="9"/>
      <c r="BM619" s="9"/>
      <c r="BN619" s="9"/>
      <c r="BO619" s="9"/>
      <c r="BP619" s="9"/>
      <c r="BQ619" s="9"/>
      <c r="BR619" s="9"/>
      <c r="BS619" s="9"/>
      <c r="BT619" s="9"/>
      <c r="BU619" s="9"/>
      <c r="BV619" s="9"/>
      <c r="BW619" s="9"/>
    </row>
    <row r="620" spans="1:75" ht="12" x14ac:dyDescent="0.2">
      <c r="A620" s="13">
        <v>9</v>
      </c>
      <c r="B620" s="20">
        <f t="shared" si="55"/>
        <v>1750.6899999999998</v>
      </c>
      <c r="C620" s="20">
        <f t="shared" si="55"/>
        <v>1655.62</v>
      </c>
      <c r="D620" s="20">
        <f t="shared" si="55"/>
        <v>1588.11</v>
      </c>
      <c r="E620" s="20">
        <f t="shared" si="55"/>
        <v>1569.55</v>
      </c>
      <c r="F620" s="20">
        <f t="shared" si="55"/>
        <v>1609.66</v>
      </c>
      <c r="G620" s="20">
        <f t="shared" si="55"/>
        <v>1745.1899999999998</v>
      </c>
      <c r="H620" s="20">
        <f t="shared" si="55"/>
        <v>1967.91</v>
      </c>
      <c r="I620" s="20">
        <f t="shared" si="55"/>
        <v>2337.61</v>
      </c>
      <c r="J620" s="20">
        <f t="shared" si="55"/>
        <v>2430.77</v>
      </c>
      <c r="K620" s="20">
        <f t="shared" si="55"/>
        <v>2466.5500000000002</v>
      </c>
      <c r="L620" s="20">
        <f t="shared" si="55"/>
        <v>2483.2600000000002</v>
      </c>
      <c r="M620" s="20">
        <f t="shared" si="55"/>
        <v>2493.67</v>
      </c>
      <c r="N620" s="20">
        <f t="shared" si="55"/>
        <v>2479.5300000000002</v>
      </c>
      <c r="O620" s="20">
        <f t="shared" si="55"/>
        <v>2488.25</v>
      </c>
      <c r="P620" s="20">
        <f t="shared" si="55"/>
        <v>2453.8500000000004</v>
      </c>
      <c r="Q620" s="20">
        <f t="shared" si="55"/>
        <v>2450.3900000000003</v>
      </c>
      <c r="R620" s="20">
        <f t="shared" si="55"/>
        <v>2408.7400000000002</v>
      </c>
      <c r="S620" s="20">
        <f t="shared" si="55"/>
        <v>2420.1800000000003</v>
      </c>
      <c r="T620" s="20">
        <f t="shared" si="55"/>
        <v>2407.81</v>
      </c>
      <c r="U620" s="20">
        <f t="shared" si="55"/>
        <v>2465.67</v>
      </c>
      <c r="V620" s="20">
        <f t="shared" si="55"/>
        <v>2425.2400000000002</v>
      </c>
      <c r="W620" s="20">
        <f t="shared" si="55"/>
        <v>2379.13</v>
      </c>
      <c r="X620" s="20">
        <f t="shared" si="55"/>
        <v>2097.8900000000003</v>
      </c>
      <c r="Y620" s="20">
        <f t="shared" si="55"/>
        <v>1772.4599999999998</v>
      </c>
      <c r="AZ620" s="9"/>
      <c r="BA620" s="9"/>
      <c r="BB620" s="9"/>
      <c r="BC620" s="9"/>
      <c r="BD620" s="9"/>
      <c r="BE620" s="9"/>
      <c r="BF620" s="9"/>
      <c r="BG620" s="9"/>
      <c r="BH620" s="9"/>
      <c r="BI620" s="9"/>
      <c r="BJ620" s="9"/>
      <c r="BK620" s="9"/>
      <c r="BL620" s="9"/>
      <c r="BM620" s="9"/>
      <c r="BN620" s="9"/>
      <c r="BO620" s="9"/>
      <c r="BP620" s="9"/>
      <c r="BQ620" s="9"/>
      <c r="BR620" s="9"/>
      <c r="BS620" s="9"/>
      <c r="BT620" s="9"/>
      <c r="BU620" s="9"/>
      <c r="BV620" s="9"/>
      <c r="BW620" s="9"/>
    </row>
    <row r="621" spans="1:75" ht="12" x14ac:dyDescent="0.2">
      <c r="A621" s="13">
        <v>10</v>
      </c>
      <c r="B621" s="20">
        <f t="shared" si="55"/>
        <v>1753.5599999999997</v>
      </c>
      <c r="C621" s="20">
        <f t="shared" si="55"/>
        <v>1667.76</v>
      </c>
      <c r="D621" s="20">
        <f t="shared" si="55"/>
        <v>1602.89</v>
      </c>
      <c r="E621" s="20">
        <f t="shared" si="55"/>
        <v>1606.79</v>
      </c>
      <c r="F621" s="20">
        <f t="shared" si="55"/>
        <v>1703.66</v>
      </c>
      <c r="G621" s="20">
        <f t="shared" si="55"/>
        <v>1813.28</v>
      </c>
      <c r="H621" s="20">
        <f t="shared" si="55"/>
        <v>2023.0399999999997</v>
      </c>
      <c r="I621" s="20">
        <f t="shared" si="55"/>
        <v>2392.15</v>
      </c>
      <c r="J621" s="20">
        <f t="shared" si="55"/>
        <v>2477.9700000000003</v>
      </c>
      <c r="K621" s="20">
        <f t="shared" si="55"/>
        <v>2510.36</v>
      </c>
      <c r="L621" s="20">
        <f t="shared" si="55"/>
        <v>2520.48</v>
      </c>
      <c r="M621" s="20">
        <f t="shared" si="55"/>
        <v>2525.2000000000003</v>
      </c>
      <c r="N621" s="20">
        <f t="shared" si="55"/>
        <v>2516.36</v>
      </c>
      <c r="O621" s="20">
        <f t="shared" si="55"/>
        <v>2518.8700000000003</v>
      </c>
      <c r="P621" s="20">
        <f t="shared" si="55"/>
        <v>2488.73</v>
      </c>
      <c r="Q621" s="20">
        <f t="shared" si="55"/>
        <v>2483.09</v>
      </c>
      <c r="R621" s="20">
        <f t="shared" si="55"/>
        <v>2476.7600000000002</v>
      </c>
      <c r="S621" s="20">
        <f t="shared" si="55"/>
        <v>2478.1200000000003</v>
      </c>
      <c r="T621" s="20">
        <f t="shared" si="55"/>
        <v>2464.8500000000004</v>
      </c>
      <c r="U621" s="20">
        <f t="shared" si="55"/>
        <v>2493.4100000000003</v>
      </c>
      <c r="V621" s="20">
        <f t="shared" si="55"/>
        <v>2459.5800000000004</v>
      </c>
      <c r="W621" s="20">
        <f t="shared" si="55"/>
        <v>2397.38</v>
      </c>
      <c r="X621" s="20">
        <f t="shared" si="55"/>
        <v>2123.8500000000004</v>
      </c>
      <c r="Y621" s="20">
        <f t="shared" si="55"/>
        <v>1808.97</v>
      </c>
      <c r="AZ621" s="9"/>
      <c r="BA621" s="9"/>
      <c r="BB621" s="9"/>
      <c r="BC621" s="9"/>
      <c r="BD621" s="9"/>
      <c r="BE621" s="9"/>
      <c r="BF621" s="9"/>
      <c r="BG621" s="9"/>
      <c r="BH621" s="9"/>
      <c r="BI621" s="9"/>
      <c r="BJ621" s="9"/>
      <c r="BK621" s="9"/>
      <c r="BL621" s="9"/>
      <c r="BM621" s="9"/>
      <c r="BN621" s="9"/>
      <c r="BO621" s="9"/>
      <c r="BP621" s="9"/>
      <c r="BQ621" s="9"/>
      <c r="BR621" s="9"/>
      <c r="BS621" s="9"/>
      <c r="BT621" s="9"/>
      <c r="BU621" s="9"/>
      <c r="BV621" s="9"/>
      <c r="BW621" s="9"/>
    </row>
    <row r="622" spans="1:75" ht="12" x14ac:dyDescent="0.2">
      <c r="A622" s="13">
        <v>11</v>
      </c>
      <c r="B622" s="20">
        <f t="shared" si="55"/>
        <v>1786.09</v>
      </c>
      <c r="C622" s="20">
        <f t="shared" si="55"/>
        <v>1737.0199999999998</v>
      </c>
      <c r="D622" s="20">
        <f t="shared" si="55"/>
        <v>1675.6899999999998</v>
      </c>
      <c r="E622" s="20">
        <f t="shared" si="55"/>
        <v>1671.9199999999998</v>
      </c>
      <c r="F622" s="20">
        <f t="shared" si="55"/>
        <v>1750.3799999999999</v>
      </c>
      <c r="G622" s="20">
        <f t="shared" si="55"/>
        <v>1851.3099999999997</v>
      </c>
      <c r="H622" s="20">
        <f t="shared" si="55"/>
        <v>2011.7699999999998</v>
      </c>
      <c r="I622" s="20">
        <f t="shared" si="55"/>
        <v>2406.4</v>
      </c>
      <c r="J622" s="20">
        <f t="shared" si="55"/>
        <v>2512.5100000000002</v>
      </c>
      <c r="K622" s="20">
        <f t="shared" si="55"/>
        <v>2545.7600000000002</v>
      </c>
      <c r="L622" s="20">
        <f t="shared" si="55"/>
        <v>2561.42</v>
      </c>
      <c r="M622" s="20">
        <f t="shared" si="55"/>
        <v>2575.4700000000003</v>
      </c>
      <c r="N622" s="20">
        <f t="shared" si="55"/>
        <v>2564.0300000000002</v>
      </c>
      <c r="O622" s="20">
        <f t="shared" si="55"/>
        <v>2566.61</v>
      </c>
      <c r="P622" s="20">
        <f t="shared" si="55"/>
        <v>2535.4900000000002</v>
      </c>
      <c r="Q622" s="20">
        <f t="shared" si="55"/>
        <v>2531.25</v>
      </c>
      <c r="R622" s="20">
        <f t="shared" si="55"/>
        <v>2493.63</v>
      </c>
      <c r="S622" s="20">
        <f t="shared" si="55"/>
        <v>2499.3500000000004</v>
      </c>
      <c r="T622" s="20">
        <f t="shared" si="55"/>
        <v>2477.5300000000002</v>
      </c>
      <c r="U622" s="20">
        <f t="shared" si="55"/>
        <v>2533.8300000000004</v>
      </c>
      <c r="V622" s="20">
        <f t="shared" si="55"/>
        <v>2516.17</v>
      </c>
      <c r="W622" s="20">
        <f t="shared" si="55"/>
        <v>2480.71</v>
      </c>
      <c r="X622" s="20">
        <f t="shared" si="55"/>
        <v>2332.7400000000002</v>
      </c>
      <c r="Y622" s="20">
        <f t="shared" si="55"/>
        <v>1931.34</v>
      </c>
      <c r="AZ622" s="9"/>
      <c r="BA622" s="9"/>
      <c r="BB622" s="9"/>
      <c r="BC622" s="9"/>
      <c r="BD622" s="9"/>
      <c r="BE622" s="9"/>
      <c r="BF622" s="9"/>
      <c r="BG622" s="9"/>
      <c r="BH622" s="9"/>
      <c r="BI622" s="9"/>
      <c r="BJ622" s="9"/>
      <c r="BK622" s="9"/>
      <c r="BL622" s="9"/>
      <c r="BM622" s="9"/>
      <c r="BN622" s="9"/>
      <c r="BO622" s="9"/>
      <c r="BP622" s="9"/>
      <c r="BQ622" s="9"/>
      <c r="BR622" s="9"/>
      <c r="BS622" s="9"/>
      <c r="BT622" s="9"/>
      <c r="BU622" s="9"/>
      <c r="BV622" s="9"/>
      <c r="BW622" s="9"/>
    </row>
    <row r="623" spans="1:75" ht="12" x14ac:dyDescent="0.2">
      <c r="A623" s="13">
        <v>12</v>
      </c>
      <c r="B623" s="20">
        <f t="shared" si="55"/>
        <v>1826.41</v>
      </c>
      <c r="C623" s="20">
        <f t="shared" si="55"/>
        <v>1772.47</v>
      </c>
      <c r="D623" s="20">
        <f t="shared" si="55"/>
        <v>1751.3799999999999</v>
      </c>
      <c r="E623" s="20">
        <f t="shared" si="55"/>
        <v>1749.4599999999998</v>
      </c>
      <c r="F623" s="20">
        <f t="shared" si="55"/>
        <v>1779.7899999999997</v>
      </c>
      <c r="G623" s="20">
        <f t="shared" si="55"/>
        <v>1872.43</v>
      </c>
      <c r="H623" s="20">
        <f t="shared" si="55"/>
        <v>2015.7299999999998</v>
      </c>
      <c r="I623" s="20">
        <f t="shared" si="55"/>
        <v>2392.1200000000003</v>
      </c>
      <c r="J623" s="20">
        <f t="shared" si="55"/>
        <v>2466.3900000000003</v>
      </c>
      <c r="K623" s="20">
        <f t="shared" si="55"/>
        <v>2495.8900000000003</v>
      </c>
      <c r="L623" s="20">
        <f t="shared" si="55"/>
        <v>2498.31</v>
      </c>
      <c r="M623" s="20">
        <f t="shared" si="55"/>
        <v>2513.6400000000003</v>
      </c>
      <c r="N623" s="20">
        <f t="shared" si="55"/>
        <v>2503.5500000000002</v>
      </c>
      <c r="O623" s="20">
        <f t="shared" si="55"/>
        <v>2511.3000000000002</v>
      </c>
      <c r="P623" s="20">
        <f t="shared" si="55"/>
        <v>2484.7800000000002</v>
      </c>
      <c r="Q623" s="20">
        <f t="shared" ref="Q623:Y623" si="56">Q589</f>
        <v>2480.15</v>
      </c>
      <c r="R623" s="20">
        <f t="shared" si="56"/>
        <v>2472.3700000000003</v>
      </c>
      <c r="S623" s="20">
        <f t="shared" si="56"/>
        <v>2467.0800000000004</v>
      </c>
      <c r="T623" s="20">
        <f t="shared" si="56"/>
        <v>2461.4100000000003</v>
      </c>
      <c r="U623" s="20">
        <f t="shared" si="56"/>
        <v>2481.0500000000002</v>
      </c>
      <c r="V623" s="20">
        <f t="shared" si="56"/>
        <v>2464.5300000000002</v>
      </c>
      <c r="W623" s="20">
        <f t="shared" si="56"/>
        <v>2424.3300000000004</v>
      </c>
      <c r="X623" s="20">
        <f t="shared" si="56"/>
        <v>2260.13</v>
      </c>
      <c r="Y623" s="20">
        <f t="shared" si="56"/>
        <v>1900.07</v>
      </c>
      <c r="AZ623" s="9"/>
      <c r="BA623" s="9"/>
      <c r="BB623" s="9"/>
      <c r="BC623" s="9"/>
      <c r="BD623" s="9"/>
      <c r="BE623" s="9"/>
      <c r="BF623" s="9"/>
      <c r="BG623" s="9"/>
      <c r="BH623" s="9"/>
      <c r="BI623" s="9"/>
      <c r="BJ623" s="9"/>
      <c r="BK623" s="9"/>
      <c r="BL623" s="9"/>
      <c r="BM623" s="9"/>
      <c r="BN623" s="9"/>
      <c r="BO623" s="9"/>
      <c r="BP623" s="9"/>
      <c r="BQ623" s="9"/>
      <c r="BR623" s="9"/>
      <c r="BS623" s="9"/>
      <c r="BT623" s="9"/>
      <c r="BU623" s="9"/>
      <c r="BV623" s="9"/>
      <c r="BW623" s="9"/>
    </row>
    <row r="624" spans="1:75" ht="12" x14ac:dyDescent="0.2">
      <c r="A624" s="13">
        <v>13</v>
      </c>
      <c r="B624" s="20">
        <f t="shared" ref="B624:Y634" si="57">B590</f>
        <v>1858.51</v>
      </c>
      <c r="C624" s="20">
        <f t="shared" si="57"/>
        <v>1801.2699999999998</v>
      </c>
      <c r="D624" s="20">
        <f t="shared" si="57"/>
        <v>1772.53</v>
      </c>
      <c r="E624" s="20">
        <f t="shared" si="57"/>
        <v>1771.8099999999997</v>
      </c>
      <c r="F624" s="20">
        <f t="shared" si="57"/>
        <v>1824.39</v>
      </c>
      <c r="G624" s="20">
        <f t="shared" si="57"/>
        <v>1914.41</v>
      </c>
      <c r="H624" s="20">
        <f t="shared" si="57"/>
        <v>2248</v>
      </c>
      <c r="I624" s="20">
        <f t="shared" si="57"/>
        <v>2415.09</v>
      </c>
      <c r="J624" s="20">
        <f t="shared" si="57"/>
        <v>2501.8300000000004</v>
      </c>
      <c r="K624" s="20">
        <f t="shared" si="57"/>
        <v>2530.02</v>
      </c>
      <c r="L624" s="20">
        <f t="shared" si="57"/>
        <v>2543.96</v>
      </c>
      <c r="M624" s="20">
        <f t="shared" si="57"/>
        <v>2551.17</v>
      </c>
      <c r="N624" s="20">
        <f t="shared" si="57"/>
        <v>2542.84</v>
      </c>
      <c r="O624" s="20">
        <f t="shared" si="57"/>
        <v>2545.0700000000002</v>
      </c>
      <c r="P624" s="20">
        <f t="shared" si="57"/>
        <v>2508.6600000000003</v>
      </c>
      <c r="Q624" s="20">
        <f t="shared" si="57"/>
        <v>2508.54</v>
      </c>
      <c r="R624" s="20">
        <f t="shared" si="57"/>
        <v>2471.3700000000003</v>
      </c>
      <c r="S624" s="20">
        <f t="shared" si="57"/>
        <v>2459.9100000000003</v>
      </c>
      <c r="T624" s="20">
        <f t="shared" si="57"/>
        <v>2457.0800000000004</v>
      </c>
      <c r="U624" s="20">
        <f t="shared" si="57"/>
        <v>2527.4</v>
      </c>
      <c r="V624" s="20">
        <f t="shared" si="57"/>
        <v>2515.19</v>
      </c>
      <c r="W624" s="20">
        <f t="shared" si="57"/>
        <v>2467.4300000000003</v>
      </c>
      <c r="X624" s="20">
        <f t="shared" si="57"/>
        <v>2359.6600000000003</v>
      </c>
      <c r="Y624" s="20">
        <f t="shared" si="57"/>
        <v>2108.7600000000002</v>
      </c>
      <c r="AZ624" s="9"/>
      <c r="BA624" s="9"/>
      <c r="BB624" s="9"/>
      <c r="BC624" s="9"/>
      <c r="BD624" s="9"/>
      <c r="BE624" s="9"/>
      <c r="BF624" s="9"/>
      <c r="BG624" s="9"/>
      <c r="BH624" s="9"/>
      <c r="BI624" s="9"/>
      <c r="BJ624" s="9"/>
      <c r="BK624" s="9"/>
      <c r="BL624" s="9"/>
      <c r="BM624" s="9"/>
      <c r="BN624" s="9"/>
      <c r="BO624" s="9"/>
      <c r="BP624" s="9"/>
      <c r="BQ624" s="9"/>
      <c r="BR624" s="9"/>
      <c r="BS624" s="9"/>
      <c r="BT624" s="9"/>
      <c r="BU624" s="9"/>
      <c r="BV624" s="9"/>
      <c r="BW624" s="9"/>
    </row>
    <row r="625" spans="1:75" ht="12" x14ac:dyDescent="0.2">
      <c r="A625" s="13">
        <v>14</v>
      </c>
      <c r="B625" s="20">
        <f t="shared" si="57"/>
        <v>2100.3900000000003</v>
      </c>
      <c r="C625" s="20">
        <f t="shared" si="57"/>
        <v>1938.86</v>
      </c>
      <c r="D625" s="20">
        <f t="shared" si="57"/>
        <v>1910.3099999999997</v>
      </c>
      <c r="E625" s="20">
        <f t="shared" si="57"/>
        <v>1901.7</v>
      </c>
      <c r="F625" s="20">
        <f t="shared" si="57"/>
        <v>1917.9199999999998</v>
      </c>
      <c r="G625" s="20">
        <f t="shared" si="57"/>
        <v>1947.2899999999997</v>
      </c>
      <c r="H625" s="20">
        <f t="shared" si="57"/>
        <v>2042.51</v>
      </c>
      <c r="I625" s="20">
        <f t="shared" si="57"/>
        <v>2312.8500000000004</v>
      </c>
      <c r="J625" s="20">
        <f t="shared" si="57"/>
        <v>2391.7800000000002</v>
      </c>
      <c r="K625" s="20">
        <f t="shared" si="57"/>
        <v>2508.71</v>
      </c>
      <c r="L625" s="20">
        <f t="shared" si="57"/>
        <v>2538.38</v>
      </c>
      <c r="M625" s="20">
        <f t="shared" si="57"/>
        <v>2544.3900000000003</v>
      </c>
      <c r="N625" s="20">
        <f t="shared" si="57"/>
        <v>2539.88</v>
      </c>
      <c r="O625" s="20">
        <f t="shared" si="57"/>
        <v>2538.0700000000002</v>
      </c>
      <c r="P625" s="20">
        <f t="shared" si="57"/>
        <v>2513.31</v>
      </c>
      <c r="Q625" s="20">
        <f t="shared" si="57"/>
        <v>2515.77</v>
      </c>
      <c r="R625" s="20">
        <f t="shared" si="57"/>
        <v>2524.4300000000003</v>
      </c>
      <c r="S625" s="20">
        <f t="shared" si="57"/>
        <v>2534.2800000000002</v>
      </c>
      <c r="T625" s="20">
        <f t="shared" si="57"/>
        <v>2524.59</v>
      </c>
      <c r="U625" s="20">
        <f t="shared" si="57"/>
        <v>2520.79</v>
      </c>
      <c r="V625" s="20">
        <f t="shared" si="57"/>
        <v>2526.81</v>
      </c>
      <c r="W625" s="20">
        <f t="shared" si="57"/>
        <v>2406.4100000000003</v>
      </c>
      <c r="X625" s="20">
        <f t="shared" si="57"/>
        <v>2343.2400000000002</v>
      </c>
      <c r="Y625" s="20">
        <f t="shared" si="57"/>
        <v>2105.9900000000002</v>
      </c>
      <c r="AZ625" s="9"/>
      <c r="BA625" s="9"/>
      <c r="BB625" s="9"/>
      <c r="BC625" s="9"/>
      <c r="BD625" s="9"/>
      <c r="BE625" s="9"/>
      <c r="BF625" s="9"/>
      <c r="BG625" s="9"/>
      <c r="BH625" s="9"/>
      <c r="BI625" s="9"/>
      <c r="BJ625" s="9"/>
      <c r="BK625" s="9"/>
      <c r="BL625" s="9"/>
      <c r="BM625" s="9"/>
      <c r="BN625" s="9"/>
      <c r="BO625" s="9"/>
      <c r="BP625" s="9"/>
      <c r="BQ625" s="9"/>
      <c r="BR625" s="9"/>
      <c r="BS625" s="9"/>
      <c r="BT625" s="9"/>
      <c r="BU625" s="9"/>
      <c r="BV625" s="9"/>
      <c r="BW625" s="9"/>
    </row>
    <row r="626" spans="1:75" ht="12" x14ac:dyDescent="0.2">
      <c r="A626" s="13">
        <v>15</v>
      </c>
      <c r="B626" s="20">
        <f t="shared" si="57"/>
        <v>1952.01</v>
      </c>
      <c r="C626" s="20">
        <f t="shared" si="57"/>
        <v>1898.2099999999998</v>
      </c>
      <c r="D626" s="20">
        <f t="shared" si="57"/>
        <v>1831.41</v>
      </c>
      <c r="E626" s="20">
        <f t="shared" si="57"/>
        <v>1825.07</v>
      </c>
      <c r="F626" s="20">
        <f t="shared" si="57"/>
        <v>1831.74</v>
      </c>
      <c r="G626" s="20">
        <f t="shared" si="57"/>
        <v>1879.4599999999998</v>
      </c>
      <c r="H626" s="20">
        <f t="shared" si="57"/>
        <v>1895.4199999999998</v>
      </c>
      <c r="I626" s="20">
        <f t="shared" si="57"/>
        <v>2091.73</v>
      </c>
      <c r="J626" s="20">
        <f t="shared" si="57"/>
        <v>2328.9700000000003</v>
      </c>
      <c r="K626" s="20">
        <f t="shared" si="57"/>
        <v>2393.4700000000003</v>
      </c>
      <c r="L626" s="20">
        <f t="shared" si="57"/>
        <v>2450.0700000000002</v>
      </c>
      <c r="M626" s="20">
        <f t="shared" si="57"/>
        <v>2465.3000000000002</v>
      </c>
      <c r="N626" s="20">
        <f t="shared" si="57"/>
        <v>2466.2200000000003</v>
      </c>
      <c r="O626" s="20">
        <f t="shared" si="57"/>
        <v>2467.27</v>
      </c>
      <c r="P626" s="20">
        <f t="shared" si="57"/>
        <v>2440.59</v>
      </c>
      <c r="Q626" s="20">
        <f t="shared" si="57"/>
        <v>2448.6600000000003</v>
      </c>
      <c r="R626" s="20">
        <f t="shared" si="57"/>
        <v>2459.9</v>
      </c>
      <c r="S626" s="20">
        <f t="shared" si="57"/>
        <v>2481.8200000000002</v>
      </c>
      <c r="T626" s="20">
        <f t="shared" si="57"/>
        <v>2472.79</v>
      </c>
      <c r="U626" s="20">
        <f t="shared" si="57"/>
        <v>2481.8300000000004</v>
      </c>
      <c r="V626" s="20">
        <f t="shared" si="57"/>
        <v>2482.63</v>
      </c>
      <c r="W626" s="20">
        <f t="shared" si="57"/>
        <v>2405.06</v>
      </c>
      <c r="X626" s="20">
        <f t="shared" si="57"/>
        <v>2341.4300000000003</v>
      </c>
      <c r="Y626" s="20">
        <f t="shared" si="57"/>
        <v>2091.79</v>
      </c>
      <c r="AZ626" s="9"/>
      <c r="BA626" s="9"/>
      <c r="BB626" s="9"/>
      <c r="BC626" s="9"/>
      <c r="BD626" s="9"/>
      <c r="BE626" s="9"/>
      <c r="BF626" s="9"/>
      <c r="BG626" s="9"/>
      <c r="BH626" s="9"/>
      <c r="BI626" s="9"/>
      <c r="BJ626" s="9"/>
      <c r="BK626" s="9"/>
      <c r="BL626" s="9"/>
      <c r="BM626" s="9"/>
      <c r="BN626" s="9"/>
      <c r="BO626" s="9"/>
      <c r="BP626" s="9"/>
      <c r="BQ626" s="9"/>
      <c r="BR626" s="9"/>
      <c r="BS626" s="9"/>
      <c r="BT626" s="9"/>
      <c r="BU626" s="9"/>
      <c r="BV626" s="9"/>
      <c r="BW626" s="9"/>
    </row>
    <row r="627" spans="1:75" ht="12" x14ac:dyDescent="0.2">
      <c r="A627" s="13">
        <v>16</v>
      </c>
      <c r="B627" s="20">
        <f t="shared" si="57"/>
        <v>1936.7099999999998</v>
      </c>
      <c r="C627" s="20">
        <f t="shared" si="57"/>
        <v>1881.64</v>
      </c>
      <c r="D627" s="20">
        <f t="shared" si="57"/>
        <v>1824.97</v>
      </c>
      <c r="E627" s="20">
        <f t="shared" si="57"/>
        <v>1815.7499999999998</v>
      </c>
      <c r="F627" s="20">
        <f t="shared" si="57"/>
        <v>1852.18</v>
      </c>
      <c r="G627" s="20">
        <f t="shared" si="57"/>
        <v>1949.7299999999998</v>
      </c>
      <c r="H627" s="20">
        <f t="shared" si="57"/>
        <v>2235.34</v>
      </c>
      <c r="I627" s="20">
        <f t="shared" si="57"/>
        <v>2388.21</v>
      </c>
      <c r="J627" s="20">
        <f t="shared" si="57"/>
        <v>2584.0300000000002</v>
      </c>
      <c r="K627" s="20">
        <f t="shared" si="57"/>
        <v>2621.55</v>
      </c>
      <c r="L627" s="20">
        <f t="shared" si="57"/>
        <v>2638.26</v>
      </c>
      <c r="M627" s="20">
        <f t="shared" si="57"/>
        <v>2647.7200000000003</v>
      </c>
      <c r="N627" s="20">
        <f t="shared" si="57"/>
        <v>2650.03</v>
      </c>
      <c r="O627" s="20">
        <f t="shared" si="57"/>
        <v>2663.1400000000003</v>
      </c>
      <c r="P627" s="20">
        <f t="shared" si="57"/>
        <v>2622.4300000000003</v>
      </c>
      <c r="Q627" s="20">
        <f t="shared" si="57"/>
        <v>2616.29</v>
      </c>
      <c r="R627" s="20">
        <f t="shared" si="57"/>
        <v>2604.4500000000003</v>
      </c>
      <c r="S627" s="20">
        <f t="shared" si="57"/>
        <v>2599.61</v>
      </c>
      <c r="T627" s="20">
        <f t="shared" si="57"/>
        <v>2464.2800000000002</v>
      </c>
      <c r="U627" s="20">
        <f t="shared" si="57"/>
        <v>2623.84</v>
      </c>
      <c r="V627" s="20">
        <f t="shared" si="57"/>
        <v>2532.2600000000002</v>
      </c>
      <c r="W627" s="20">
        <f t="shared" si="57"/>
        <v>2426.34</v>
      </c>
      <c r="X627" s="20">
        <f t="shared" si="57"/>
        <v>2304.9700000000003</v>
      </c>
      <c r="Y627" s="20">
        <f t="shared" si="57"/>
        <v>1954.47</v>
      </c>
      <c r="AZ627" s="9"/>
      <c r="BA627" s="9"/>
      <c r="BB627" s="9"/>
      <c r="BC627" s="9"/>
      <c r="BD627" s="9"/>
      <c r="BE627" s="9"/>
      <c r="BF627" s="9"/>
      <c r="BG627" s="9"/>
      <c r="BH627" s="9"/>
      <c r="BI627" s="9"/>
      <c r="BJ627" s="9"/>
      <c r="BK627" s="9"/>
      <c r="BL627" s="9"/>
      <c r="BM627" s="9"/>
      <c r="BN627" s="9"/>
      <c r="BO627" s="9"/>
      <c r="BP627" s="9"/>
      <c r="BQ627" s="9"/>
      <c r="BR627" s="9"/>
      <c r="BS627" s="9"/>
      <c r="BT627" s="9"/>
      <c r="BU627" s="9"/>
      <c r="BV627" s="9"/>
      <c r="BW627" s="9"/>
    </row>
    <row r="628" spans="1:75" ht="12" x14ac:dyDescent="0.2">
      <c r="A628" s="13">
        <v>17</v>
      </c>
      <c r="B628" s="20">
        <f t="shared" si="57"/>
        <v>1794.24</v>
      </c>
      <c r="C628" s="20">
        <f t="shared" si="57"/>
        <v>1763.09</v>
      </c>
      <c r="D628" s="20">
        <f t="shared" si="57"/>
        <v>1747.51</v>
      </c>
      <c r="E628" s="20">
        <f t="shared" si="57"/>
        <v>1746.91</v>
      </c>
      <c r="F628" s="20">
        <f t="shared" si="57"/>
        <v>1768.8799999999999</v>
      </c>
      <c r="G628" s="20">
        <f t="shared" si="57"/>
        <v>1825.6299999999999</v>
      </c>
      <c r="H628" s="20">
        <f t="shared" si="57"/>
        <v>2039.01</v>
      </c>
      <c r="I628" s="20">
        <f t="shared" si="57"/>
        <v>2360.8900000000003</v>
      </c>
      <c r="J628" s="20">
        <f t="shared" si="57"/>
        <v>2398.23</v>
      </c>
      <c r="K628" s="20">
        <f t="shared" si="57"/>
        <v>2440.27</v>
      </c>
      <c r="L628" s="20">
        <f t="shared" si="57"/>
        <v>2454.88</v>
      </c>
      <c r="M628" s="20">
        <f t="shared" si="57"/>
        <v>2475.0800000000004</v>
      </c>
      <c r="N628" s="20">
        <f t="shared" si="57"/>
        <v>2462.9900000000002</v>
      </c>
      <c r="O628" s="20">
        <f t="shared" si="57"/>
        <v>2469.3000000000002</v>
      </c>
      <c r="P628" s="20">
        <f t="shared" si="57"/>
        <v>2433.8300000000004</v>
      </c>
      <c r="Q628" s="20">
        <f t="shared" si="57"/>
        <v>2424.52</v>
      </c>
      <c r="R628" s="20">
        <f t="shared" si="57"/>
        <v>2416.2400000000002</v>
      </c>
      <c r="S628" s="20">
        <f t="shared" si="57"/>
        <v>2423.1000000000004</v>
      </c>
      <c r="T628" s="20">
        <f t="shared" si="57"/>
        <v>2418.63</v>
      </c>
      <c r="U628" s="20">
        <f t="shared" si="57"/>
        <v>2440.04</v>
      </c>
      <c r="V628" s="20">
        <f t="shared" si="57"/>
        <v>2428.34</v>
      </c>
      <c r="W628" s="20">
        <f t="shared" si="57"/>
        <v>2386.5700000000002</v>
      </c>
      <c r="X628" s="20">
        <f t="shared" si="57"/>
        <v>2178.4</v>
      </c>
      <c r="Y628" s="20">
        <f t="shared" si="57"/>
        <v>1886.76</v>
      </c>
      <c r="AZ628" s="9"/>
      <c r="BA628" s="9"/>
      <c r="BB628" s="9"/>
      <c r="BC628" s="9"/>
      <c r="BD628" s="9"/>
      <c r="BE628" s="9"/>
      <c r="BF628" s="9"/>
      <c r="BG628" s="9"/>
      <c r="BH628" s="9"/>
      <c r="BI628" s="9"/>
      <c r="BJ628" s="9"/>
      <c r="BK628" s="9"/>
      <c r="BL628" s="9"/>
      <c r="BM628" s="9"/>
      <c r="BN628" s="9"/>
      <c r="BO628" s="9"/>
      <c r="BP628" s="9"/>
      <c r="BQ628" s="9"/>
      <c r="BR628" s="9"/>
      <c r="BS628" s="9"/>
      <c r="BT628" s="9"/>
      <c r="BU628" s="9"/>
      <c r="BV628" s="9"/>
      <c r="BW628" s="9"/>
    </row>
    <row r="629" spans="1:75" ht="12" x14ac:dyDescent="0.2">
      <c r="A629" s="13">
        <v>18</v>
      </c>
      <c r="B629" s="20">
        <f t="shared" si="57"/>
        <v>1832.3799999999999</v>
      </c>
      <c r="C629" s="20">
        <f t="shared" si="57"/>
        <v>1802.4799999999998</v>
      </c>
      <c r="D629" s="20">
        <f t="shared" si="57"/>
        <v>1781.91</v>
      </c>
      <c r="E629" s="20">
        <f t="shared" si="57"/>
        <v>1781.97</v>
      </c>
      <c r="F629" s="20">
        <f t="shared" si="57"/>
        <v>1814.1299999999999</v>
      </c>
      <c r="G629" s="20">
        <f t="shared" si="57"/>
        <v>1877.0800000000002</v>
      </c>
      <c r="H629" s="20">
        <f t="shared" si="57"/>
        <v>2172.71</v>
      </c>
      <c r="I629" s="20">
        <f t="shared" si="57"/>
        <v>2369.98</v>
      </c>
      <c r="J629" s="20">
        <f t="shared" si="57"/>
        <v>2462.5800000000004</v>
      </c>
      <c r="K629" s="20">
        <f t="shared" si="57"/>
        <v>2488.59</v>
      </c>
      <c r="L629" s="20">
        <f t="shared" si="57"/>
        <v>2500.3300000000004</v>
      </c>
      <c r="M629" s="20">
        <f t="shared" si="57"/>
        <v>2528.56</v>
      </c>
      <c r="N629" s="20">
        <f t="shared" si="57"/>
        <v>2510.9</v>
      </c>
      <c r="O629" s="20">
        <f t="shared" si="57"/>
        <v>2518.38</v>
      </c>
      <c r="P629" s="20">
        <f t="shared" si="57"/>
        <v>2520.2400000000002</v>
      </c>
      <c r="Q629" s="20">
        <f t="shared" si="57"/>
        <v>2480.1600000000003</v>
      </c>
      <c r="R629" s="20">
        <f t="shared" si="57"/>
        <v>2461.6400000000003</v>
      </c>
      <c r="S629" s="20">
        <f t="shared" si="57"/>
        <v>2473.25</v>
      </c>
      <c r="T629" s="20">
        <f t="shared" si="57"/>
        <v>2462.19</v>
      </c>
      <c r="U629" s="20">
        <f t="shared" si="57"/>
        <v>2486.46</v>
      </c>
      <c r="V629" s="20">
        <f t="shared" si="57"/>
        <v>2442.4</v>
      </c>
      <c r="W629" s="20">
        <f t="shared" si="57"/>
        <v>2370.5</v>
      </c>
      <c r="X629" s="20">
        <f t="shared" si="57"/>
        <v>2152.1200000000003</v>
      </c>
      <c r="Y629" s="20">
        <f t="shared" si="57"/>
        <v>1838.3</v>
      </c>
      <c r="AZ629" s="9"/>
      <c r="BA629" s="9"/>
      <c r="BB629" s="9"/>
      <c r="BC629" s="9"/>
      <c r="BD629" s="9"/>
      <c r="BE629" s="9"/>
      <c r="BF629" s="9"/>
      <c r="BG629" s="9"/>
      <c r="BH629" s="9"/>
      <c r="BI629" s="9"/>
      <c r="BJ629" s="9"/>
      <c r="BK629" s="9"/>
      <c r="BL629" s="9"/>
      <c r="BM629" s="9"/>
      <c r="BN629" s="9"/>
      <c r="BO629" s="9"/>
      <c r="BP629" s="9"/>
      <c r="BQ629" s="9"/>
      <c r="BR629" s="9"/>
      <c r="BS629" s="9"/>
      <c r="BT629" s="9"/>
      <c r="BU629" s="9"/>
      <c r="BV629" s="9"/>
      <c r="BW629" s="9"/>
    </row>
    <row r="630" spans="1:75" ht="12" x14ac:dyDescent="0.2">
      <c r="A630" s="13">
        <v>19</v>
      </c>
      <c r="B630" s="20">
        <f t="shared" si="57"/>
        <v>1842.2899999999997</v>
      </c>
      <c r="C630" s="20">
        <f t="shared" si="57"/>
        <v>1811.22</v>
      </c>
      <c r="D630" s="20">
        <f t="shared" si="57"/>
        <v>1784.93</v>
      </c>
      <c r="E630" s="20">
        <f t="shared" si="57"/>
        <v>1788.11</v>
      </c>
      <c r="F630" s="20">
        <f t="shared" si="57"/>
        <v>1825.24</v>
      </c>
      <c r="G630" s="20">
        <f t="shared" si="57"/>
        <v>1882.26</v>
      </c>
      <c r="H630" s="20">
        <f t="shared" si="57"/>
        <v>2272.4700000000003</v>
      </c>
      <c r="I630" s="20">
        <f t="shared" si="57"/>
        <v>2424.5800000000004</v>
      </c>
      <c r="J630" s="20">
        <f t="shared" si="57"/>
        <v>2500.21</v>
      </c>
      <c r="K630" s="20">
        <f t="shared" si="57"/>
        <v>2512.42</v>
      </c>
      <c r="L630" s="20">
        <f t="shared" si="57"/>
        <v>2516.9700000000003</v>
      </c>
      <c r="M630" s="20">
        <f t="shared" si="57"/>
        <v>2553.5300000000002</v>
      </c>
      <c r="N630" s="20">
        <f t="shared" si="57"/>
        <v>2533.8300000000004</v>
      </c>
      <c r="O630" s="20">
        <f t="shared" si="57"/>
        <v>2541.3200000000002</v>
      </c>
      <c r="P630" s="20">
        <f t="shared" si="57"/>
        <v>2545.13</v>
      </c>
      <c r="Q630" s="20">
        <f t="shared" si="57"/>
        <v>2499.4700000000003</v>
      </c>
      <c r="R630" s="20">
        <f t="shared" si="57"/>
        <v>2463.81</v>
      </c>
      <c r="S630" s="20">
        <f t="shared" si="57"/>
        <v>2471.9300000000003</v>
      </c>
      <c r="T630" s="20">
        <f t="shared" si="57"/>
        <v>2464.29</v>
      </c>
      <c r="U630" s="20">
        <f t="shared" si="57"/>
        <v>2511.11</v>
      </c>
      <c r="V630" s="20">
        <f t="shared" si="57"/>
        <v>2482.8500000000004</v>
      </c>
      <c r="W630" s="20">
        <f t="shared" si="57"/>
        <v>2427.9700000000003</v>
      </c>
      <c r="X630" s="20">
        <f t="shared" si="57"/>
        <v>2245.8500000000004</v>
      </c>
      <c r="Y630" s="20">
        <f t="shared" si="57"/>
        <v>1855.9599999999998</v>
      </c>
      <c r="AZ630" s="9"/>
      <c r="BA630" s="9"/>
      <c r="BB630" s="9"/>
      <c r="BC630" s="9"/>
      <c r="BD630" s="9"/>
      <c r="BE630" s="9"/>
      <c r="BF630" s="9"/>
      <c r="BG630" s="9"/>
      <c r="BH630" s="9"/>
      <c r="BI630" s="9"/>
      <c r="BJ630" s="9"/>
      <c r="BK630" s="9"/>
      <c r="BL630" s="9"/>
      <c r="BM630" s="9"/>
      <c r="BN630" s="9"/>
      <c r="BO630" s="9"/>
      <c r="BP630" s="9"/>
      <c r="BQ630" s="9"/>
      <c r="BR630" s="9"/>
      <c r="BS630" s="9"/>
      <c r="BT630" s="9"/>
      <c r="BU630" s="9"/>
      <c r="BV630" s="9"/>
      <c r="BW630" s="9"/>
    </row>
    <row r="631" spans="1:75" ht="12" x14ac:dyDescent="0.2">
      <c r="A631" s="13">
        <v>20</v>
      </c>
      <c r="B631" s="20">
        <f t="shared" si="57"/>
        <v>1838.16</v>
      </c>
      <c r="C631" s="20">
        <f t="shared" si="57"/>
        <v>1808.57</v>
      </c>
      <c r="D631" s="20">
        <f t="shared" si="57"/>
        <v>1773.1200000000001</v>
      </c>
      <c r="E631" s="20">
        <f t="shared" si="57"/>
        <v>1761.8099999999997</v>
      </c>
      <c r="F631" s="20">
        <f t="shared" si="57"/>
        <v>1813.3</v>
      </c>
      <c r="G631" s="20">
        <f t="shared" si="57"/>
        <v>1869.2699999999998</v>
      </c>
      <c r="H631" s="20">
        <f t="shared" si="57"/>
        <v>2222.0500000000002</v>
      </c>
      <c r="I631" s="20">
        <f t="shared" si="57"/>
        <v>2385.2600000000002</v>
      </c>
      <c r="J631" s="20">
        <f t="shared" si="57"/>
        <v>2471.4</v>
      </c>
      <c r="K631" s="20">
        <f t="shared" si="57"/>
        <v>2476.96</v>
      </c>
      <c r="L631" s="20">
        <f t="shared" si="57"/>
        <v>2485.1800000000003</v>
      </c>
      <c r="M631" s="20">
        <f t="shared" si="57"/>
        <v>2506.9500000000003</v>
      </c>
      <c r="N631" s="20">
        <f t="shared" si="57"/>
        <v>2494.02</v>
      </c>
      <c r="O631" s="20">
        <f t="shared" si="57"/>
        <v>2499.4</v>
      </c>
      <c r="P631" s="20">
        <f t="shared" si="57"/>
        <v>2493.6800000000003</v>
      </c>
      <c r="Q631" s="20">
        <f t="shared" si="57"/>
        <v>2462.7400000000002</v>
      </c>
      <c r="R631" s="20">
        <f t="shared" si="57"/>
        <v>2460.2000000000003</v>
      </c>
      <c r="S631" s="20">
        <f t="shared" si="57"/>
        <v>2466.42</v>
      </c>
      <c r="T631" s="20">
        <f t="shared" si="57"/>
        <v>2460.17</v>
      </c>
      <c r="U631" s="20">
        <f t="shared" si="57"/>
        <v>2475.9</v>
      </c>
      <c r="V631" s="20">
        <f t="shared" si="57"/>
        <v>2443.5500000000002</v>
      </c>
      <c r="W631" s="20">
        <f t="shared" si="57"/>
        <v>2379.1200000000003</v>
      </c>
      <c r="X631" s="20">
        <f t="shared" si="57"/>
        <v>2214.8500000000004</v>
      </c>
      <c r="Y631" s="20">
        <f t="shared" si="57"/>
        <v>1865.2499999999998</v>
      </c>
      <c r="AZ631" s="9"/>
      <c r="BA631" s="9"/>
      <c r="BB631" s="9"/>
      <c r="BC631" s="9"/>
      <c r="BD631" s="9"/>
      <c r="BE631" s="9"/>
      <c r="BF631" s="9"/>
      <c r="BG631" s="9"/>
      <c r="BH631" s="9"/>
      <c r="BI631" s="9"/>
      <c r="BJ631" s="9"/>
      <c r="BK631" s="9"/>
      <c r="BL631" s="9"/>
      <c r="BM631" s="9"/>
      <c r="BN631" s="9"/>
      <c r="BO631" s="9"/>
      <c r="BP631" s="9"/>
      <c r="BQ631" s="9"/>
      <c r="BR631" s="9"/>
      <c r="BS631" s="9"/>
      <c r="BT631" s="9"/>
      <c r="BU631" s="9"/>
      <c r="BV631" s="9"/>
      <c r="BW631" s="9"/>
    </row>
    <row r="632" spans="1:75" ht="12" x14ac:dyDescent="0.2">
      <c r="A632" s="13">
        <v>21</v>
      </c>
      <c r="B632" s="20">
        <f t="shared" si="57"/>
        <v>1936.45</v>
      </c>
      <c r="C632" s="20">
        <f t="shared" si="57"/>
        <v>1879.4399999999998</v>
      </c>
      <c r="D632" s="20">
        <f t="shared" si="57"/>
        <v>1830.76</v>
      </c>
      <c r="E632" s="20">
        <f t="shared" si="57"/>
        <v>1816.7899999999997</v>
      </c>
      <c r="F632" s="20">
        <f t="shared" si="57"/>
        <v>1837.28</v>
      </c>
      <c r="G632" s="20">
        <f t="shared" si="57"/>
        <v>1864.7899999999997</v>
      </c>
      <c r="H632" s="20">
        <f t="shared" si="57"/>
        <v>1919.6200000000001</v>
      </c>
      <c r="I632" s="20">
        <f t="shared" si="57"/>
        <v>2215.29</v>
      </c>
      <c r="J632" s="20">
        <f t="shared" si="57"/>
        <v>2346.94</v>
      </c>
      <c r="K632" s="20">
        <f t="shared" si="57"/>
        <v>2407.67</v>
      </c>
      <c r="L632" s="20">
        <f t="shared" si="57"/>
        <v>2442.5500000000002</v>
      </c>
      <c r="M632" s="20">
        <f t="shared" si="57"/>
        <v>2452.4500000000003</v>
      </c>
      <c r="N632" s="20">
        <f t="shared" si="57"/>
        <v>2445.1800000000003</v>
      </c>
      <c r="O632" s="20">
        <f t="shared" si="57"/>
        <v>2446.17</v>
      </c>
      <c r="P632" s="20">
        <f t="shared" si="57"/>
        <v>2409.2600000000002</v>
      </c>
      <c r="Q632" s="20">
        <f t="shared" si="57"/>
        <v>2413.2600000000002</v>
      </c>
      <c r="R632" s="20">
        <f t="shared" si="57"/>
        <v>2423.88</v>
      </c>
      <c r="S632" s="20">
        <f t="shared" si="57"/>
        <v>2444.46</v>
      </c>
      <c r="T632" s="20">
        <f t="shared" si="57"/>
        <v>2441.3000000000002</v>
      </c>
      <c r="U632" s="20">
        <f t="shared" si="57"/>
        <v>2421.2000000000003</v>
      </c>
      <c r="V632" s="20">
        <f t="shared" si="57"/>
        <v>2429.3500000000004</v>
      </c>
      <c r="W632" s="20">
        <f t="shared" si="57"/>
        <v>2352.21</v>
      </c>
      <c r="X632" s="20">
        <f t="shared" si="57"/>
        <v>2221.3700000000003</v>
      </c>
      <c r="Y632" s="20">
        <f t="shared" si="57"/>
        <v>1879.57</v>
      </c>
      <c r="AZ632" s="9"/>
      <c r="BA632" s="9"/>
      <c r="BB632" s="9"/>
      <c r="BC632" s="9"/>
      <c r="BD632" s="9"/>
      <c r="BE632" s="9"/>
      <c r="BF632" s="9"/>
      <c r="BG632" s="9"/>
      <c r="BH632" s="9"/>
      <c r="BI632" s="9"/>
      <c r="BJ632" s="9"/>
      <c r="BK632" s="9"/>
      <c r="BL632" s="9"/>
      <c r="BM632" s="9"/>
      <c r="BN632" s="9"/>
      <c r="BO632" s="9"/>
      <c r="BP632" s="9"/>
      <c r="BQ632" s="9"/>
      <c r="BR632" s="9"/>
      <c r="BS632" s="9"/>
      <c r="BT632" s="9"/>
      <c r="BU632" s="9"/>
      <c r="BV632" s="9"/>
      <c r="BW632" s="9"/>
    </row>
    <row r="633" spans="1:75" ht="12" x14ac:dyDescent="0.2">
      <c r="A633" s="13">
        <v>22</v>
      </c>
      <c r="B633" s="20">
        <f t="shared" si="57"/>
        <v>1878.57</v>
      </c>
      <c r="C633" s="20">
        <f t="shared" si="57"/>
        <v>1815.5800000000002</v>
      </c>
      <c r="D633" s="20">
        <f t="shared" si="57"/>
        <v>1797.18</v>
      </c>
      <c r="E633" s="20">
        <f t="shared" si="57"/>
        <v>1767.4599999999998</v>
      </c>
      <c r="F633" s="20">
        <f t="shared" si="57"/>
        <v>1800.32</v>
      </c>
      <c r="G633" s="20">
        <f t="shared" si="57"/>
        <v>1805.74</v>
      </c>
      <c r="H633" s="20">
        <f t="shared" si="57"/>
        <v>1836.8</v>
      </c>
      <c r="I633" s="20">
        <f t="shared" si="57"/>
        <v>1941.91</v>
      </c>
      <c r="J633" s="20">
        <f t="shared" si="57"/>
        <v>2189.8000000000002</v>
      </c>
      <c r="K633" s="20">
        <f t="shared" si="57"/>
        <v>2341.86</v>
      </c>
      <c r="L633" s="20">
        <f t="shared" si="57"/>
        <v>2372.67</v>
      </c>
      <c r="M633" s="20">
        <f t="shared" si="57"/>
        <v>2383.13</v>
      </c>
      <c r="N633" s="20">
        <f t="shared" si="57"/>
        <v>2381.3700000000003</v>
      </c>
      <c r="O633" s="20">
        <f t="shared" si="57"/>
        <v>2383.21</v>
      </c>
      <c r="P633" s="20">
        <f t="shared" si="57"/>
        <v>2364.1000000000004</v>
      </c>
      <c r="Q633" s="20">
        <f t="shared" si="57"/>
        <v>2374.4300000000003</v>
      </c>
      <c r="R633" s="20">
        <f t="shared" si="57"/>
        <v>2388.2800000000002</v>
      </c>
      <c r="S633" s="20">
        <f t="shared" si="57"/>
        <v>2414.84</v>
      </c>
      <c r="T633" s="20">
        <f t="shared" si="57"/>
        <v>2414.8900000000003</v>
      </c>
      <c r="U633" s="20">
        <f t="shared" si="57"/>
        <v>2408.7800000000002</v>
      </c>
      <c r="V633" s="20">
        <f t="shared" si="57"/>
        <v>2405.8200000000002</v>
      </c>
      <c r="W633" s="20">
        <f t="shared" si="57"/>
        <v>2368.4700000000003</v>
      </c>
      <c r="X633" s="20">
        <f t="shared" si="57"/>
        <v>2181.63</v>
      </c>
      <c r="Y633" s="20">
        <f t="shared" si="57"/>
        <v>1869.7</v>
      </c>
      <c r="AZ633" s="9"/>
      <c r="BA633" s="9"/>
      <c r="BB633" s="9"/>
      <c r="BC633" s="9"/>
      <c r="BD633" s="9"/>
      <c r="BE633" s="9"/>
      <c r="BF633" s="9"/>
      <c r="BG633" s="9"/>
      <c r="BH633" s="9"/>
      <c r="BI633" s="9"/>
      <c r="BJ633" s="9"/>
      <c r="BK633" s="9"/>
      <c r="BL633" s="9"/>
      <c r="BM633" s="9"/>
      <c r="BN633" s="9"/>
      <c r="BO633" s="9"/>
      <c r="BP633" s="9"/>
      <c r="BQ633" s="9"/>
      <c r="BR633" s="9"/>
      <c r="BS633" s="9"/>
      <c r="BT633" s="9"/>
      <c r="BU633" s="9"/>
      <c r="BV633" s="9"/>
      <c r="BW633" s="9"/>
    </row>
    <row r="634" spans="1:75" ht="12" x14ac:dyDescent="0.2">
      <c r="A634" s="13">
        <v>23</v>
      </c>
      <c r="B634" s="20">
        <f t="shared" si="57"/>
        <v>1824.6699999999998</v>
      </c>
      <c r="C634" s="20">
        <f t="shared" si="57"/>
        <v>1792.9799999999998</v>
      </c>
      <c r="D634" s="20">
        <f t="shared" si="57"/>
        <v>1739.99</v>
      </c>
      <c r="E634" s="20">
        <f t="shared" si="57"/>
        <v>1731.49</v>
      </c>
      <c r="F634" s="20">
        <f t="shared" si="57"/>
        <v>1776.26</v>
      </c>
      <c r="G634" s="20">
        <f t="shared" si="57"/>
        <v>1840.6699999999998</v>
      </c>
      <c r="H634" s="20">
        <f t="shared" si="57"/>
        <v>2074.5700000000002</v>
      </c>
      <c r="I634" s="20">
        <f t="shared" si="57"/>
        <v>2380.94</v>
      </c>
      <c r="J634" s="20">
        <f t="shared" si="57"/>
        <v>2504.0500000000002</v>
      </c>
      <c r="K634" s="20">
        <f t="shared" si="57"/>
        <v>2520.0800000000004</v>
      </c>
      <c r="L634" s="20">
        <f t="shared" si="57"/>
        <v>2528.4</v>
      </c>
      <c r="M634" s="20">
        <f t="shared" si="57"/>
        <v>2557.98</v>
      </c>
      <c r="N634" s="20">
        <f t="shared" si="57"/>
        <v>2541.1000000000004</v>
      </c>
      <c r="O634" s="20">
        <f t="shared" si="57"/>
        <v>2548.38</v>
      </c>
      <c r="P634" s="20">
        <f t="shared" si="57"/>
        <v>2542.36</v>
      </c>
      <c r="Q634" s="20">
        <f t="shared" ref="Q634:Y634" si="58">Q600</f>
        <v>2508.1200000000003</v>
      </c>
      <c r="R634" s="20">
        <f t="shared" si="58"/>
        <v>2506.54</v>
      </c>
      <c r="S634" s="20">
        <f t="shared" si="58"/>
        <v>2513.25</v>
      </c>
      <c r="T634" s="20">
        <f t="shared" si="58"/>
        <v>2507.4</v>
      </c>
      <c r="U634" s="20">
        <f t="shared" si="58"/>
        <v>2523.2200000000003</v>
      </c>
      <c r="V634" s="20">
        <f t="shared" si="58"/>
        <v>2498.5300000000002</v>
      </c>
      <c r="W634" s="20">
        <f t="shared" si="58"/>
        <v>2363.2600000000002</v>
      </c>
      <c r="X634" s="20">
        <f t="shared" si="58"/>
        <v>2164.3000000000002</v>
      </c>
      <c r="Y634" s="20">
        <f t="shared" si="58"/>
        <v>1822.9199999999998</v>
      </c>
      <c r="AZ634" s="9"/>
      <c r="BA634" s="9"/>
      <c r="BB634" s="9"/>
      <c r="BC634" s="9"/>
      <c r="BD634" s="9"/>
      <c r="BE634" s="9"/>
      <c r="BF634" s="9"/>
      <c r="BG634" s="9"/>
      <c r="BH634" s="9"/>
      <c r="BI634" s="9"/>
      <c r="BJ634" s="9"/>
      <c r="BK634" s="9"/>
      <c r="BL634" s="9"/>
      <c r="BM634" s="9"/>
      <c r="BN634" s="9"/>
      <c r="BO634" s="9"/>
      <c r="BP634" s="9"/>
      <c r="BQ634" s="9"/>
      <c r="BR634" s="9"/>
      <c r="BS634" s="9"/>
      <c r="BT634" s="9"/>
      <c r="BU634" s="9"/>
      <c r="BV634" s="9"/>
      <c r="BW634" s="9"/>
    </row>
    <row r="635" spans="1:75" ht="12" x14ac:dyDescent="0.2">
      <c r="A635" s="13">
        <v>24</v>
      </c>
      <c r="B635" s="20">
        <f t="shared" ref="B635:Y642" si="59">B601</f>
        <v>1823.36</v>
      </c>
      <c r="C635" s="20">
        <f t="shared" si="59"/>
        <v>1770.7499999999998</v>
      </c>
      <c r="D635" s="20">
        <f t="shared" si="59"/>
        <v>1753.7499999999998</v>
      </c>
      <c r="E635" s="20">
        <f t="shared" si="59"/>
        <v>1756.8500000000001</v>
      </c>
      <c r="F635" s="20">
        <f t="shared" si="59"/>
        <v>1810.2</v>
      </c>
      <c r="G635" s="20">
        <f t="shared" si="59"/>
        <v>1884.3</v>
      </c>
      <c r="H635" s="20">
        <f t="shared" si="59"/>
        <v>2232.9700000000003</v>
      </c>
      <c r="I635" s="20">
        <f t="shared" si="59"/>
        <v>2405.3700000000003</v>
      </c>
      <c r="J635" s="20">
        <f t="shared" si="59"/>
        <v>2496.9700000000003</v>
      </c>
      <c r="K635" s="20">
        <f t="shared" si="59"/>
        <v>2505</v>
      </c>
      <c r="L635" s="20">
        <f t="shared" si="59"/>
        <v>2512.81</v>
      </c>
      <c r="M635" s="20">
        <f t="shared" si="59"/>
        <v>2532.8700000000003</v>
      </c>
      <c r="N635" s="20">
        <f t="shared" si="59"/>
        <v>2523.6600000000003</v>
      </c>
      <c r="O635" s="20">
        <f t="shared" si="59"/>
        <v>2530.36</v>
      </c>
      <c r="P635" s="20">
        <f t="shared" si="59"/>
        <v>2528.4700000000003</v>
      </c>
      <c r="Q635" s="20">
        <f t="shared" si="59"/>
        <v>2498.19</v>
      </c>
      <c r="R635" s="20">
        <f t="shared" si="59"/>
        <v>2496.5100000000002</v>
      </c>
      <c r="S635" s="20">
        <f t="shared" si="59"/>
        <v>2504.3500000000004</v>
      </c>
      <c r="T635" s="20">
        <f t="shared" si="59"/>
        <v>2501.56</v>
      </c>
      <c r="U635" s="20">
        <f t="shared" si="59"/>
        <v>2515.65</v>
      </c>
      <c r="V635" s="20">
        <f t="shared" si="59"/>
        <v>2482.0300000000002</v>
      </c>
      <c r="W635" s="20">
        <f t="shared" si="59"/>
        <v>2417.7600000000002</v>
      </c>
      <c r="X635" s="20">
        <f t="shared" si="59"/>
        <v>2283.9900000000002</v>
      </c>
      <c r="Y635" s="20">
        <f t="shared" si="59"/>
        <v>1877.59</v>
      </c>
      <c r="AZ635" s="9"/>
      <c r="BA635" s="9"/>
      <c r="BB635" s="9"/>
      <c r="BC635" s="9"/>
      <c r="BD635" s="9"/>
      <c r="BE635" s="9"/>
      <c r="BF635" s="9"/>
      <c r="BG635" s="9"/>
      <c r="BH635" s="9"/>
      <c r="BI635" s="9"/>
      <c r="BJ635" s="9"/>
      <c r="BK635" s="9"/>
      <c r="BL635" s="9"/>
      <c r="BM635" s="9"/>
      <c r="BN635" s="9"/>
      <c r="BO635" s="9"/>
      <c r="BP635" s="9"/>
      <c r="BQ635" s="9"/>
      <c r="BR635" s="9"/>
      <c r="BS635" s="9"/>
      <c r="BT635" s="9"/>
      <c r="BU635" s="9"/>
      <c r="BV635" s="9"/>
      <c r="BW635" s="9"/>
    </row>
    <row r="636" spans="1:75" ht="12" x14ac:dyDescent="0.2">
      <c r="A636" s="13">
        <v>25</v>
      </c>
      <c r="B636" s="20">
        <f t="shared" si="59"/>
        <v>1832.5599999999997</v>
      </c>
      <c r="C636" s="20">
        <f t="shared" si="59"/>
        <v>1801.5599999999997</v>
      </c>
      <c r="D636" s="20">
        <f t="shared" si="59"/>
        <v>1772.22</v>
      </c>
      <c r="E636" s="20">
        <f t="shared" si="59"/>
        <v>1777.5800000000002</v>
      </c>
      <c r="F636" s="20">
        <f t="shared" si="59"/>
        <v>1838.4399999999998</v>
      </c>
      <c r="G636" s="20">
        <f t="shared" si="59"/>
        <v>1892.01</v>
      </c>
      <c r="H636" s="20">
        <f t="shared" si="59"/>
        <v>2244.88</v>
      </c>
      <c r="I636" s="20">
        <f t="shared" si="59"/>
        <v>2462.3500000000004</v>
      </c>
      <c r="J636" s="20">
        <f t="shared" si="59"/>
        <v>2554.42</v>
      </c>
      <c r="K636" s="20">
        <f t="shared" si="59"/>
        <v>2560.9900000000002</v>
      </c>
      <c r="L636" s="20">
        <f t="shared" si="59"/>
        <v>2575.0700000000002</v>
      </c>
      <c r="M636" s="20">
        <f t="shared" si="59"/>
        <v>2595.8300000000004</v>
      </c>
      <c r="N636" s="20">
        <f t="shared" si="59"/>
        <v>2583.2000000000003</v>
      </c>
      <c r="O636" s="20">
        <f t="shared" si="59"/>
        <v>2587.9700000000003</v>
      </c>
      <c r="P636" s="20">
        <f t="shared" si="59"/>
        <v>2583.36</v>
      </c>
      <c r="Q636" s="20">
        <f t="shared" si="59"/>
        <v>2551.25</v>
      </c>
      <c r="R636" s="20">
        <f t="shared" si="59"/>
        <v>2545.61</v>
      </c>
      <c r="S636" s="20">
        <f t="shared" si="59"/>
        <v>2554.3700000000003</v>
      </c>
      <c r="T636" s="20">
        <f t="shared" si="59"/>
        <v>2547.8300000000004</v>
      </c>
      <c r="U636" s="20">
        <f t="shared" si="59"/>
        <v>2563.75</v>
      </c>
      <c r="V636" s="20">
        <f t="shared" si="59"/>
        <v>2535.8000000000002</v>
      </c>
      <c r="W636" s="20">
        <f t="shared" si="59"/>
        <v>2423.38</v>
      </c>
      <c r="X636" s="20">
        <f t="shared" si="59"/>
        <v>2290.61</v>
      </c>
      <c r="Y636" s="20">
        <f t="shared" si="59"/>
        <v>1891.8500000000001</v>
      </c>
      <c r="AZ636" s="9"/>
      <c r="BA636" s="9"/>
      <c r="BB636" s="9"/>
      <c r="BC636" s="9"/>
      <c r="BD636" s="9"/>
      <c r="BE636" s="9"/>
      <c r="BF636" s="9"/>
      <c r="BG636" s="9"/>
      <c r="BH636" s="9"/>
      <c r="BI636" s="9"/>
      <c r="BJ636" s="9"/>
      <c r="BK636" s="9"/>
      <c r="BL636" s="9"/>
      <c r="BM636" s="9"/>
      <c r="BN636" s="9"/>
      <c r="BO636" s="9"/>
      <c r="BP636" s="9"/>
      <c r="BQ636" s="9"/>
      <c r="BR636" s="9"/>
      <c r="BS636" s="9"/>
      <c r="BT636" s="9"/>
      <c r="BU636" s="9"/>
      <c r="BV636" s="9"/>
      <c r="BW636" s="9"/>
    </row>
    <row r="637" spans="1:75" ht="12" x14ac:dyDescent="0.2">
      <c r="A637" s="13">
        <v>26</v>
      </c>
      <c r="B637" s="20">
        <f t="shared" si="59"/>
        <v>1896.07</v>
      </c>
      <c r="C637" s="20">
        <f t="shared" si="59"/>
        <v>1869.03</v>
      </c>
      <c r="D637" s="20">
        <f t="shared" si="59"/>
        <v>1818.3700000000001</v>
      </c>
      <c r="E637" s="20">
        <f t="shared" si="59"/>
        <v>1842.7899999999997</v>
      </c>
      <c r="F637" s="20">
        <f t="shared" si="59"/>
        <v>1906.9599999999998</v>
      </c>
      <c r="G637" s="20">
        <f t="shared" si="59"/>
        <v>2062.9500000000003</v>
      </c>
      <c r="H637" s="20">
        <f t="shared" si="59"/>
        <v>2320.1000000000004</v>
      </c>
      <c r="I637" s="20">
        <f t="shared" si="59"/>
        <v>2499.6800000000003</v>
      </c>
      <c r="J637" s="20">
        <f t="shared" si="59"/>
        <v>2581.7600000000002</v>
      </c>
      <c r="K637" s="20">
        <f t="shared" si="59"/>
        <v>2588.63</v>
      </c>
      <c r="L637" s="20">
        <f t="shared" si="59"/>
        <v>2598.1600000000003</v>
      </c>
      <c r="M637" s="20">
        <f t="shared" si="59"/>
        <v>2619.5800000000004</v>
      </c>
      <c r="N637" s="20">
        <f t="shared" si="59"/>
        <v>2608.4</v>
      </c>
      <c r="O637" s="20">
        <f t="shared" si="59"/>
        <v>2611.1600000000003</v>
      </c>
      <c r="P637" s="20">
        <f t="shared" si="59"/>
        <v>2607.92</v>
      </c>
      <c r="Q637" s="20">
        <f t="shared" si="59"/>
        <v>2572.92</v>
      </c>
      <c r="R637" s="20">
        <f t="shared" si="59"/>
        <v>2567.2800000000002</v>
      </c>
      <c r="S637" s="20">
        <f t="shared" si="59"/>
        <v>2579.3700000000003</v>
      </c>
      <c r="T637" s="20">
        <f t="shared" si="59"/>
        <v>2574.2600000000002</v>
      </c>
      <c r="U637" s="20">
        <f t="shared" si="59"/>
        <v>2587.29</v>
      </c>
      <c r="V637" s="20">
        <f t="shared" si="59"/>
        <v>2563.2800000000002</v>
      </c>
      <c r="W637" s="20">
        <f t="shared" si="59"/>
        <v>2416.1600000000003</v>
      </c>
      <c r="X637" s="20">
        <f t="shared" si="59"/>
        <v>2312.54</v>
      </c>
      <c r="Y637" s="20">
        <f t="shared" si="59"/>
        <v>1919.6299999999999</v>
      </c>
      <c r="AZ637" s="9"/>
      <c r="BA637" s="9"/>
      <c r="BB637" s="9"/>
      <c r="BC637" s="9"/>
      <c r="BD637" s="9"/>
      <c r="BE637" s="9"/>
      <c r="BF637" s="9"/>
      <c r="BG637" s="9"/>
      <c r="BH637" s="9"/>
      <c r="BI637" s="9"/>
      <c r="BJ637" s="9"/>
      <c r="BK637" s="9"/>
      <c r="BL637" s="9"/>
      <c r="BM637" s="9"/>
      <c r="BN637" s="9"/>
      <c r="BO637" s="9"/>
      <c r="BP637" s="9"/>
      <c r="BQ637" s="9"/>
      <c r="BR637" s="9"/>
      <c r="BS637" s="9"/>
      <c r="BT637" s="9"/>
      <c r="BU637" s="9"/>
      <c r="BV637" s="9"/>
      <c r="BW637" s="9"/>
    </row>
    <row r="638" spans="1:75" ht="12" x14ac:dyDescent="0.2">
      <c r="A638" s="13">
        <v>27</v>
      </c>
      <c r="B638" s="20">
        <f t="shared" si="59"/>
        <v>1893.95</v>
      </c>
      <c r="C638" s="20">
        <f t="shared" si="59"/>
        <v>1871.6699999999998</v>
      </c>
      <c r="D638" s="20">
        <f t="shared" si="59"/>
        <v>1841.68</v>
      </c>
      <c r="E638" s="20">
        <f t="shared" si="59"/>
        <v>1843.2699999999998</v>
      </c>
      <c r="F638" s="20">
        <f t="shared" si="59"/>
        <v>1923.53</v>
      </c>
      <c r="G638" s="20">
        <f t="shared" si="59"/>
        <v>2030.3500000000001</v>
      </c>
      <c r="H638" s="20">
        <f t="shared" si="59"/>
        <v>2287.23</v>
      </c>
      <c r="I638" s="20">
        <f t="shared" si="59"/>
        <v>2524.23</v>
      </c>
      <c r="J638" s="20">
        <f t="shared" si="59"/>
        <v>2603.23</v>
      </c>
      <c r="K638" s="20">
        <f t="shared" si="59"/>
        <v>2604.8000000000002</v>
      </c>
      <c r="L638" s="20">
        <f t="shared" si="59"/>
        <v>2618.42</v>
      </c>
      <c r="M638" s="20">
        <f t="shared" si="59"/>
        <v>2646.96</v>
      </c>
      <c r="N638" s="20">
        <f t="shared" si="59"/>
        <v>2638.7400000000002</v>
      </c>
      <c r="O638" s="20">
        <f t="shared" si="59"/>
        <v>2641.65</v>
      </c>
      <c r="P638" s="20">
        <f t="shared" si="59"/>
        <v>2638.28</v>
      </c>
      <c r="Q638" s="20">
        <f t="shared" si="59"/>
        <v>2628.69</v>
      </c>
      <c r="R638" s="20">
        <f t="shared" si="59"/>
        <v>2587.8300000000004</v>
      </c>
      <c r="S638" s="20">
        <f t="shared" si="59"/>
        <v>2597.73</v>
      </c>
      <c r="T638" s="20">
        <f t="shared" si="59"/>
        <v>2593.4500000000003</v>
      </c>
      <c r="U638" s="20">
        <f t="shared" si="59"/>
        <v>2608.36</v>
      </c>
      <c r="V638" s="20">
        <f t="shared" si="59"/>
        <v>2575.69</v>
      </c>
      <c r="W638" s="20">
        <f t="shared" si="59"/>
        <v>2463.3300000000004</v>
      </c>
      <c r="X638" s="20">
        <f t="shared" si="59"/>
        <v>2306.4300000000003</v>
      </c>
      <c r="Y638" s="20">
        <f t="shared" si="59"/>
        <v>2001.86</v>
      </c>
      <c r="AZ638" s="9"/>
      <c r="BA638" s="9"/>
      <c r="BB638" s="9"/>
      <c r="BC638" s="9"/>
      <c r="BD638" s="9"/>
      <c r="BE638" s="9"/>
      <c r="BF638" s="9"/>
      <c r="BG638" s="9"/>
      <c r="BH638" s="9"/>
      <c r="BI638" s="9"/>
      <c r="BJ638" s="9"/>
      <c r="BK638" s="9"/>
      <c r="BL638" s="9"/>
      <c r="BM638" s="9"/>
      <c r="BN638" s="9"/>
      <c r="BO638" s="9"/>
      <c r="BP638" s="9"/>
      <c r="BQ638" s="9"/>
      <c r="BR638" s="9"/>
      <c r="BS638" s="9"/>
      <c r="BT638" s="9"/>
      <c r="BU638" s="9"/>
      <c r="BV638" s="9"/>
      <c r="BW638" s="9"/>
    </row>
    <row r="639" spans="1:75" ht="12" x14ac:dyDescent="0.2">
      <c r="A639" s="13">
        <v>28</v>
      </c>
      <c r="B639" s="20">
        <f t="shared" si="59"/>
        <v>2005.99</v>
      </c>
      <c r="C639" s="20">
        <f t="shared" si="59"/>
        <v>1900.39</v>
      </c>
      <c r="D639" s="20">
        <f t="shared" si="59"/>
        <v>1859.76</v>
      </c>
      <c r="E639" s="20">
        <f t="shared" si="59"/>
        <v>1837.6200000000001</v>
      </c>
      <c r="F639" s="20">
        <f t="shared" si="59"/>
        <v>1873.45</v>
      </c>
      <c r="G639" s="20">
        <f t="shared" si="59"/>
        <v>1911.1000000000001</v>
      </c>
      <c r="H639" s="20">
        <f t="shared" si="59"/>
        <v>2006.95</v>
      </c>
      <c r="I639" s="20">
        <f t="shared" si="59"/>
        <v>2225.5</v>
      </c>
      <c r="J639" s="20">
        <f t="shared" si="59"/>
        <v>2346.2400000000002</v>
      </c>
      <c r="K639" s="20">
        <f t="shared" si="59"/>
        <v>2488.73</v>
      </c>
      <c r="L639" s="20">
        <f t="shared" si="59"/>
        <v>2517.67</v>
      </c>
      <c r="M639" s="20">
        <f t="shared" si="59"/>
        <v>2521.84</v>
      </c>
      <c r="N639" s="20">
        <f t="shared" si="59"/>
        <v>2520.02</v>
      </c>
      <c r="O639" s="20">
        <f t="shared" si="59"/>
        <v>2519.9500000000003</v>
      </c>
      <c r="P639" s="20">
        <f t="shared" si="59"/>
        <v>2521.5</v>
      </c>
      <c r="Q639" s="20">
        <f t="shared" si="59"/>
        <v>2486.6400000000003</v>
      </c>
      <c r="R639" s="20">
        <f t="shared" si="59"/>
        <v>2495.8500000000004</v>
      </c>
      <c r="S639" s="20">
        <f t="shared" si="59"/>
        <v>2519.84</v>
      </c>
      <c r="T639" s="20">
        <f t="shared" si="59"/>
        <v>2517.8500000000004</v>
      </c>
      <c r="U639" s="20">
        <f t="shared" si="59"/>
        <v>2513.65</v>
      </c>
      <c r="V639" s="20">
        <f t="shared" si="59"/>
        <v>2513.2400000000002</v>
      </c>
      <c r="W639" s="20">
        <f t="shared" si="59"/>
        <v>2373.27</v>
      </c>
      <c r="X639" s="20">
        <f t="shared" si="59"/>
        <v>2265.5800000000004</v>
      </c>
      <c r="Y639" s="20">
        <f t="shared" si="59"/>
        <v>2004.55</v>
      </c>
      <c r="AZ639" s="9"/>
      <c r="BA639" s="9"/>
      <c r="BB639" s="9"/>
      <c r="BC639" s="9"/>
      <c r="BD639" s="9"/>
      <c r="BE639" s="9"/>
      <c r="BF639" s="9"/>
      <c r="BG639" s="9"/>
      <c r="BH639" s="9"/>
      <c r="BI639" s="9"/>
      <c r="BJ639" s="9"/>
      <c r="BK639" s="9"/>
      <c r="BL639" s="9"/>
      <c r="BM639" s="9"/>
      <c r="BN639" s="9"/>
      <c r="BO639" s="9"/>
      <c r="BP639" s="9"/>
      <c r="BQ639" s="9"/>
      <c r="BR639" s="9"/>
      <c r="BS639" s="9"/>
      <c r="BT639" s="9"/>
      <c r="BU639" s="9"/>
      <c r="BV639" s="9"/>
      <c r="BW639" s="9"/>
    </row>
    <row r="640" spans="1:75" ht="12" x14ac:dyDescent="0.2">
      <c r="A640" s="13">
        <v>29</v>
      </c>
      <c r="B640" s="20">
        <f t="shared" si="59"/>
        <v>1962.8500000000001</v>
      </c>
      <c r="C640" s="20">
        <f t="shared" si="59"/>
        <v>1885.05</v>
      </c>
      <c r="D640" s="20">
        <f t="shared" si="59"/>
        <v>1818.9999999999998</v>
      </c>
      <c r="E640" s="20">
        <f t="shared" si="59"/>
        <v>1822.68</v>
      </c>
      <c r="F640" s="20">
        <f t="shared" si="59"/>
        <v>1866.93</v>
      </c>
      <c r="G640" s="20">
        <f t="shared" si="59"/>
        <v>1898.2099999999998</v>
      </c>
      <c r="H640" s="20">
        <f t="shared" si="59"/>
        <v>1962.11</v>
      </c>
      <c r="I640" s="20">
        <f t="shared" si="59"/>
        <v>2092.4500000000003</v>
      </c>
      <c r="J640" s="20">
        <f t="shared" si="59"/>
        <v>2283.46</v>
      </c>
      <c r="K640" s="20">
        <f t="shared" si="59"/>
        <v>2381.0700000000002</v>
      </c>
      <c r="L640" s="20">
        <f t="shared" si="59"/>
        <v>2494.0700000000002</v>
      </c>
      <c r="M640" s="20">
        <f t="shared" si="59"/>
        <v>2508.1400000000003</v>
      </c>
      <c r="N640" s="20">
        <f t="shared" si="59"/>
        <v>2507.3500000000004</v>
      </c>
      <c r="O640" s="20">
        <f t="shared" si="59"/>
        <v>2509.2600000000002</v>
      </c>
      <c r="P640" s="20">
        <f t="shared" si="59"/>
        <v>2508.96</v>
      </c>
      <c r="Q640" s="20">
        <f t="shared" si="59"/>
        <v>2472.1200000000003</v>
      </c>
      <c r="R640" s="20">
        <f t="shared" si="59"/>
        <v>2483.98</v>
      </c>
      <c r="S640" s="20">
        <f t="shared" si="59"/>
        <v>2513.6600000000003</v>
      </c>
      <c r="T640" s="20">
        <f t="shared" si="59"/>
        <v>2519.13</v>
      </c>
      <c r="U640" s="20">
        <f t="shared" si="59"/>
        <v>2522.9500000000003</v>
      </c>
      <c r="V640" s="20">
        <f t="shared" si="59"/>
        <v>2524.61</v>
      </c>
      <c r="W640" s="20">
        <f t="shared" si="59"/>
        <v>2416.38</v>
      </c>
      <c r="X640" s="20">
        <f t="shared" si="59"/>
        <v>2249.2200000000003</v>
      </c>
      <c r="Y640" s="20">
        <f t="shared" si="59"/>
        <v>1975.9199999999998</v>
      </c>
      <c r="Z640" s="4">
        <f>IFERROR(Y640,"скрыть")</f>
        <v>1975.9199999999998</v>
      </c>
      <c r="AZ640" s="9"/>
      <c r="BA640" s="9"/>
      <c r="BB640" s="9"/>
      <c r="BC640" s="9"/>
      <c r="BD640" s="9"/>
      <c r="BE640" s="9"/>
      <c r="BF640" s="9"/>
      <c r="BG640" s="9"/>
      <c r="BH640" s="9"/>
      <c r="BI640" s="9"/>
      <c r="BJ640" s="9"/>
      <c r="BK640" s="9"/>
      <c r="BL640" s="9"/>
      <c r="BM640" s="9"/>
      <c r="BN640" s="9"/>
      <c r="BO640" s="9"/>
      <c r="BP640" s="9"/>
      <c r="BQ640" s="9"/>
      <c r="BR640" s="9"/>
      <c r="BS640" s="9"/>
      <c r="BT640" s="9"/>
      <c r="BU640" s="9"/>
      <c r="BV640" s="9"/>
      <c r="BW640" s="9"/>
    </row>
    <row r="641" spans="1:75" ht="12" x14ac:dyDescent="0.2">
      <c r="A641" s="13">
        <v>30</v>
      </c>
      <c r="B641" s="20">
        <f t="shared" si="59"/>
        <v>1895.8700000000001</v>
      </c>
      <c r="C641" s="20">
        <f t="shared" si="59"/>
        <v>1836.1899999999998</v>
      </c>
      <c r="D641" s="20">
        <f t="shared" si="59"/>
        <v>1782.24</v>
      </c>
      <c r="E641" s="20">
        <f t="shared" si="59"/>
        <v>1781.28</v>
      </c>
      <c r="F641" s="20">
        <f t="shared" si="59"/>
        <v>1827.05</v>
      </c>
      <c r="G641" s="20">
        <f t="shared" si="59"/>
        <v>1932.7099999999998</v>
      </c>
      <c r="H641" s="20">
        <f t="shared" si="59"/>
        <v>2216.4</v>
      </c>
      <c r="I641" s="20">
        <f t="shared" si="59"/>
        <v>2374.75</v>
      </c>
      <c r="J641" s="20">
        <f t="shared" si="59"/>
        <v>2510.84</v>
      </c>
      <c r="K641" s="20">
        <f t="shared" si="59"/>
        <v>2508.7600000000002</v>
      </c>
      <c r="L641" s="20">
        <f t="shared" si="59"/>
        <v>2518.4</v>
      </c>
      <c r="M641" s="20">
        <f t="shared" si="59"/>
        <v>2545.34</v>
      </c>
      <c r="N641" s="20">
        <f t="shared" si="59"/>
        <v>2540.09</v>
      </c>
      <c r="O641" s="20">
        <f t="shared" si="59"/>
        <v>2547.2200000000003</v>
      </c>
      <c r="P641" s="20">
        <f t="shared" si="59"/>
        <v>2539.88</v>
      </c>
      <c r="Q641" s="20">
        <f t="shared" si="59"/>
        <v>2533.48</v>
      </c>
      <c r="R641" s="20">
        <f t="shared" si="59"/>
        <v>2498.15</v>
      </c>
      <c r="S641" s="20">
        <f t="shared" si="59"/>
        <v>2507.59</v>
      </c>
      <c r="T641" s="20">
        <f t="shared" si="59"/>
        <v>2512.8300000000004</v>
      </c>
      <c r="U641" s="20">
        <f t="shared" si="59"/>
        <v>2524.4900000000002</v>
      </c>
      <c r="V641" s="20">
        <f t="shared" si="59"/>
        <v>2483.98</v>
      </c>
      <c r="W641" s="20">
        <f t="shared" si="59"/>
        <v>2323.71</v>
      </c>
      <c r="X641" s="20">
        <f t="shared" si="59"/>
        <v>2174.69</v>
      </c>
      <c r="Y641" s="20">
        <f t="shared" si="59"/>
        <v>1885.8500000000001</v>
      </c>
      <c r="Z641" s="4">
        <f>IFERROR(Y641,"скрыть")</f>
        <v>1885.8500000000001</v>
      </c>
      <c r="AZ641" s="9"/>
      <c r="BA641" s="9"/>
      <c r="BB641" s="9"/>
      <c r="BC641" s="9"/>
      <c r="BD641" s="9"/>
      <c r="BE641" s="9"/>
      <c r="BF641" s="9"/>
      <c r="BG641" s="9"/>
      <c r="BH641" s="9"/>
      <c r="BI641" s="9"/>
      <c r="BJ641" s="9"/>
      <c r="BK641" s="9"/>
      <c r="BL641" s="9"/>
      <c r="BM641" s="9"/>
      <c r="BN641" s="9"/>
      <c r="BO641" s="9"/>
      <c r="BP641" s="9"/>
      <c r="BQ641" s="9"/>
      <c r="BR641" s="9"/>
      <c r="BS641" s="9"/>
      <c r="BT641" s="9"/>
      <c r="BU641" s="9"/>
      <c r="BV641" s="9"/>
      <c r="BW641" s="9"/>
    </row>
    <row r="642" spans="1:75" ht="12" x14ac:dyDescent="0.2">
      <c r="A642" s="13">
        <v>31</v>
      </c>
      <c r="B642" s="20">
        <f t="shared" si="59"/>
        <v>1785.86</v>
      </c>
      <c r="C642" s="20">
        <f t="shared" si="59"/>
        <v>1761.57</v>
      </c>
      <c r="D642" s="20">
        <f t="shared" si="59"/>
        <v>1749.6899999999998</v>
      </c>
      <c r="E642" s="20">
        <f t="shared" si="59"/>
        <v>1746.9999999999998</v>
      </c>
      <c r="F642" s="20">
        <f t="shared" si="59"/>
        <v>1788.11</v>
      </c>
      <c r="G642" s="20">
        <f t="shared" si="59"/>
        <v>1803.84</v>
      </c>
      <c r="H642" s="20">
        <f t="shared" si="59"/>
        <v>2034.51</v>
      </c>
      <c r="I642" s="20">
        <f t="shared" si="59"/>
        <v>2261.9900000000002</v>
      </c>
      <c r="J642" s="20">
        <f t="shared" si="59"/>
        <v>2313.86</v>
      </c>
      <c r="K642" s="20">
        <f t="shared" si="59"/>
        <v>2323.9100000000003</v>
      </c>
      <c r="L642" s="20">
        <f t="shared" si="59"/>
        <v>2337.48</v>
      </c>
      <c r="M642" s="20">
        <f t="shared" si="59"/>
        <v>2369.3300000000004</v>
      </c>
      <c r="N642" s="20">
        <f t="shared" si="59"/>
        <v>2354.48</v>
      </c>
      <c r="O642" s="20">
        <f t="shared" si="59"/>
        <v>2359.61</v>
      </c>
      <c r="P642" s="20">
        <f t="shared" si="59"/>
        <v>2353.54</v>
      </c>
      <c r="Q642" s="20">
        <f t="shared" si="59"/>
        <v>2346.2200000000003</v>
      </c>
      <c r="R642" s="20">
        <f t="shared" si="59"/>
        <v>2306.19</v>
      </c>
      <c r="S642" s="20">
        <f t="shared" si="59"/>
        <v>2316.9700000000003</v>
      </c>
      <c r="T642" s="20">
        <f t="shared" si="59"/>
        <v>2329.2000000000003</v>
      </c>
      <c r="U642" s="20">
        <f t="shared" si="59"/>
        <v>2345.48</v>
      </c>
      <c r="V642" s="20">
        <f t="shared" si="59"/>
        <v>2315.36</v>
      </c>
      <c r="W642" s="20">
        <f t="shared" si="59"/>
        <v>2238.6800000000003</v>
      </c>
      <c r="X642" s="20">
        <f t="shared" si="59"/>
        <v>2012.5199999999998</v>
      </c>
      <c r="Y642" s="20">
        <f t="shared" si="59"/>
        <v>1802.1299999999999</v>
      </c>
      <c r="Z642" s="4">
        <f>IFERROR(Y642,"скрыть")</f>
        <v>1802.1299999999999</v>
      </c>
      <c r="AZ642" s="9"/>
      <c r="BA642" s="9"/>
      <c r="BB642" s="9"/>
      <c r="BC642" s="9"/>
      <c r="BD642" s="9"/>
      <c r="BE642" s="9"/>
      <c r="BF642" s="9"/>
      <c r="BG642" s="9"/>
      <c r="BH642" s="9"/>
      <c r="BI642" s="9"/>
      <c r="BJ642" s="9"/>
      <c r="BK642" s="9"/>
      <c r="BL642" s="9"/>
      <c r="BM642" s="9"/>
      <c r="BN642" s="9"/>
      <c r="BO642" s="9"/>
      <c r="BP642" s="9"/>
      <c r="BQ642" s="9"/>
      <c r="BR642" s="9"/>
      <c r="BS642" s="9"/>
      <c r="BT642" s="9"/>
      <c r="BU642" s="9"/>
      <c r="BV642" s="9"/>
      <c r="BW642" s="9"/>
    </row>
    <row r="643" spans="1:75" x14ac:dyDescent="0.2">
      <c r="A643" s="71"/>
      <c r="B643" s="72" t="s">
        <v>90</v>
      </c>
      <c r="C643" s="72"/>
      <c r="D643" s="72"/>
      <c r="E643" s="72"/>
      <c r="F643" s="72"/>
      <c r="G643" s="72"/>
      <c r="H643" s="72"/>
      <c r="I643" s="72"/>
      <c r="J643" s="72"/>
      <c r="K643" s="72"/>
      <c r="L643" s="72"/>
      <c r="M643" s="72"/>
      <c r="N643" s="72"/>
      <c r="O643" s="72"/>
      <c r="P643" s="72"/>
      <c r="Q643" s="72"/>
      <c r="R643" s="72"/>
      <c r="S643" s="72"/>
      <c r="T643" s="72"/>
      <c r="U643" s="72"/>
      <c r="V643" s="72"/>
      <c r="W643" s="72"/>
      <c r="X643" s="72"/>
      <c r="Y643" s="72"/>
      <c r="AZ643" s="9"/>
      <c r="BA643" s="9"/>
      <c r="BB643" s="9"/>
      <c r="BC643" s="9"/>
      <c r="BD643" s="9"/>
      <c r="BE643" s="9"/>
      <c r="BF643" s="9"/>
      <c r="BG643" s="9"/>
      <c r="BH643" s="9"/>
      <c r="BI643" s="9"/>
      <c r="BJ643" s="9"/>
      <c r="BK643" s="9"/>
      <c r="BL643" s="9"/>
      <c r="BM643" s="9"/>
      <c r="BN643" s="9"/>
      <c r="BO643" s="9"/>
      <c r="BP643" s="9"/>
      <c r="BQ643" s="9"/>
      <c r="BR643" s="9"/>
      <c r="BS643" s="9"/>
      <c r="BT643" s="9"/>
      <c r="BU643" s="9"/>
      <c r="BV643" s="9"/>
      <c r="BW643" s="9"/>
    </row>
    <row r="644" spans="1:75" x14ac:dyDescent="0.2">
      <c r="A644" s="71"/>
      <c r="B644" s="72"/>
      <c r="C644" s="72"/>
      <c r="D644" s="72"/>
      <c r="E644" s="72"/>
      <c r="F644" s="72"/>
      <c r="G644" s="72"/>
      <c r="H644" s="72"/>
      <c r="I644" s="72"/>
      <c r="J644" s="72"/>
      <c r="K644" s="72"/>
      <c r="L644" s="72"/>
      <c r="M644" s="72"/>
      <c r="N644" s="72"/>
      <c r="O644" s="72"/>
      <c r="P644" s="72"/>
      <c r="Q644" s="72"/>
      <c r="R644" s="72"/>
      <c r="S644" s="72"/>
      <c r="T644" s="72"/>
      <c r="U644" s="72"/>
      <c r="V644" s="72"/>
      <c r="W644" s="72"/>
      <c r="X644" s="72"/>
      <c r="Y644" s="72"/>
      <c r="AZ644" s="9"/>
      <c r="BA644" s="9"/>
      <c r="BB644" s="9"/>
      <c r="BC644" s="9"/>
      <c r="BD644" s="9"/>
      <c r="BE644" s="9"/>
      <c r="BF644" s="9"/>
      <c r="BG644" s="9"/>
      <c r="BH644" s="9"/>
      <c r="BI644" s="9"/>
      <c r="BJ644" s="9"/>
      <c r="BK644" s="9"/>
      <c r="BL644" s="9"/>
      <c r="BM644" s="9"/>
      <c r="BN644" s="9"/>
      <c r="BO644" s="9"/>
      <c r="BP644" s="9"/>
      <c r="BQ644" s="9"/>
      <c r="BR644" s="9"/>
      <c r="BS644" s="9"/>
      <c r="BT644" s="9"/>
      <c r="BU644" s="9"/>
      <c r="BV644" s="9"/>
      <c r="BW644" s="9"/>
    </row>
    <row r="645" spans="1:75" s="7" customFormat="1" ht="32.65" customHeight="1" x14ac:dyDescent="0.2">
      <c r="A645" s="11" t="s">
        <v>64</v>
      </c>
      <c r="B645" s="12" t="s">
        <v>65</v>
      </c>
      <c r="C645" s="12" t="s">
        <v>66</v>
      </c>
      <c r="D645" s="12" t="s">
        <v>67</v>
      </c>
      <c r="E645" s="12" t="s">
        <v>68</v>
      </c>
      <c r="F645" s="12" t="s">
        <v>69</v>
      </c>
      <c r="G645" s="12" t="s">
        <v>70</v>
      </c>
      <c r="H645" s="12" t="s">
        <v>71</v>
      </c>
      <c r="I645" s="12" t="s">
        <v>72</v>
      </c>
      <c r="J645" s="12" t="s">
        <v>73</v>
      </c>
      <c r="K645" s="12" t="s">
        <v>74</v>
      </c>
      <c r="L645" s="12" t="s">
        <v>75</v>
      </c>
      <c r="M645" s="12" t="s">
        <v>76</v>
      </c>
      <c r="N645" s="12" t="s">
        <v>77</v>
      </c>
      <c r="O645" s="12" t="s">
        <v>78</v>
      </c>
      <c r="P645" s="12" t="s">
        <v>79</v>
      </c>
      <c r="Q645" s="12" t="s">
        <v>80</v>
      </c>
      <c r="R645" s="12" t="s">
        <v>81</v>
      </c>
      <c r="S645" s="12" t="s">
        <v>82</v>
      </c>
      <c r="T645" s="12" t="s">
        <v>83</v>
      </c>
      <c r="U645" s="12" t="s">
        <v>84</v>
      </c>
      <c r="V645" s="12" t="s">
        <v>85</v>
      </c>
      <c r="W645" s="12" t="s">
        <v>86</v>
      </c>
      <c r="X645" s="12" t="s">
        <v>87</v>
      </c>
      <c r="Y645" s="12" t="s">
        <v>88</v>
      </c>
      <c r="Z645" s="6"/>
      <c r="AZ645" s="9"/>
      <c r="BA645" s="9"/>
      <c r="BB645" s="9"/>
      <c r="BC645" s="9"/>
      <c r="BD645" s="9"/>
      <c r="BE645" s="9"/>
      <c r="BF645" s="9"/>
      <c r="BG645" s="9"/>
      <c r="BH645" s="9"/>
      <c r="BI645" s="9"/>
      <c r="BJ645" s="9"/>
      <c r="BK645" s="9"/>
      <c r="BL645" s="9"/>
      <c r="BM645" s="9"/>
      <c r="BN645" s="9"/>
      <c r="BO645" s="9"/>
      <c r="BP645" s="9"/>
      <c r="BQ645" s="9"/>
      <c r="BR645" s="9"/>
      <c r="BS645" s="9"/>
      <c r="BT645" s="9"/>
      <c r="BU645" s="9"/>
      <c r="BV645" s="9"/>
      <c r="BW645" s="9"/>
    </row>
    <row r="646" spans="1:75" ht="12" x14ac:dyDescent="0.2">
      <c r="A646" s="13">
        <v>1</v>
      </c>
      <c r="B646" s="20">
        <f>B578</f>
        <v>1860.6000000000001</v>
      </c>
      <c r="C646" s="20">
        <f t="shared" ref="C646:Y646" si="60">C578</f>
        <v>1806.49</v>
      </c>
      <c r="D646" s="20">
        <f t="shared" si="60"/>
        <v>1850.3799999999999</v>
      </c>
      <c r="E646" s="20">
        <f t="shared" si="60"/>
        <v>1801.47</v>
      </c>
      <c r="F646" s="20">
        <f t="shared" si="60"/>
        <v>1778.55</v>
      </c>
      <c r="G646" s="20">
        <f t="shared" si="60"/>
        <v>1777.95</v>
      </c>
      <c r="H646" s="20">
        <f t="shared" si="60"/>
        <v>1780.1699999999998</v>
      </c>
      <c r="I646" s="20">
        <f t="shared" si="60"/>
        <v>1762.1499999999999</v>
      </c>
      <c r="J646" s="20">
        <f t="shared" si="60"/>
        <v>1723.36</v>
      </c>
      <c r="K646" s="20">
        <f t="shared" si="60"/>
        <v>1750.7699999999998</v>
      </c>
      <c r="L646" s="20">
        <f t="shared" si="60"/>
        <v>1850.5399999999997</v>
      </c>
      <c r="M646" s="20">
        <f t="shared" si="60"/>
        <v>1867.64</v>
      </c>
      <c r="N646" s="20">
        <f t="shared" si="60"/>
        <v>1950.7699999999998</v>
      </c>
      <c r="O646" s="20">
        <f t="shared" si="60"/>
        <v>1987.3</v>
      </c>
      <c r="P646" s="20">
        <f t="shared" si="60"/>
        <v>1959.0399999999997</v>
      </c>
      <c r="Q646" s="20">
        <f t="shared" si="60"/>
        <v>2047.16</v>
      </c>
      <c r="R646" s="20">
        <f t="shared" si="60"/>
        <v>2157.29</v>
      </c>
      <c r="S646" s="20">
        <f t="shared" si="60"/>
        <v>2184.5100000000002</v>
      </c>
      <c r="T646" s="20">
        <f t="shared" si="60"/>
        <v>2187.5300000000002</v>
      </c>
      <c r="U646" s="20">
        <f t="shared" si="60"/>
        <v>2187.38</v>
      </c>
      <c r="V646" s="20">
        <f t="shared" si="60"/>
        <v>2202.3300000000004</v>
      </c>
      <c r="W646" s="20">
        <f t="shared" si="60"/>
        <v>2185.63</v>
      </c>
      <c r="X646" s="20">
        <f t="shared" si="60"/>
        <v>1951.03</v>
      </c>
      <c r="Y646" s="20">
        <f t="shared" si="60"/>
        <v>1781.7699999999998</v>
      </c>
      <c r="AZ646" s="9"/>
      <c r="BA646" s="9"/>
      <c r="BB646" s="9"/>
      <c r="BC646" s="9"/>
      <c r="BD646" s="9"/>
      <c r="BE646" s="9"/>
      <c r="BF646" s="9"/>
      <c r="BG646" s="9"/>
      <c r="BH646" s="9"/>
      <c r="BI646" s="9"/>
      <c r="BJ646" s="9"/>
      <c r="BK646" s="9"/>
      <c r="BL646" s="9"/>
      <c r="BM646" s="9"/>
      <c r="BN646" s="9"/>
      <c r="BO646" s="9"/>
      <c r="BP646" s="9"/>
      <c r="BQ646" s="9"/>
      <c r="BR646" s="9"/>
      <c r="BS646" s="9"/>
      <c r="BT646" s="9"/>
      <c r="BU646" s="9"/>
      <c r="BV646" s="9"/>
      <c r="BW646" s="9"/>
    </row>
    <row r="647" spans="1:75" ht="12" x14ac:dyDescent="0.2">
      <c r="A647" s="13">
        <v>2</v>
      </c>
      <c r="B647" s="20">
        <f t="shared" ref="B647:Y657" si="61">B579</f>
        <v>1757.2299999999998</v>
      </c>
      <c r="C647" s="20">
        <f t="shared" si="61"/>
        <v>1686.34</v>
      </c>
      <c r="D647" s="20">
        <f t="shared" si="61"/>
        <v>1644.14</v>
      </c>
      <c r="E647" s="20">
        <f t="shared" si="61"/>
        <v>1627.91</v>
      </c>
      <c r="F647" s="20">
        <f t="shared" si="61"/>
        <v>1642.62</v>
      </c>
      <c r="G647" s="20">
        <f t="shared" si="61"/>
        <v>1659.6699999999998</v>
      </c>
      <c r="H647" s="20">
        <f t="shared" si="61"/>
        <v>1669.85</v>
      </c>
      <c r="I647" s="20">
        <f t="shared" si="61"/>
        <v>1700.8799999999999</v>
      </c>
      <c r="J647" s="20">
        <f t="shared" si="61"/>
        <v>1819.6299999999999</v>
      </c>
      <c r="K647" s="20">
        <f t="shared" si="61"/>
        <v>1980.76</v>
      </c>
      <c r="L647" s="20">
        <f t="shared" si="61"/>
        <v>2235.9900000000002</v>
      </c>
      <c r="M647" s="20">
        <f t="shared" si="61"/>
        <v>2295.86</v>
      </c>
      <c r="N647" s="20">
        <f t="shared" si="61"/>
        <v>2291.7600000000002</v>
      </c>
      <c r="O647" s="20">
        <f t="shared" si="61"/>
        <v>2300.92</v>
      </c>
      <c r="P647" s="20">
        <f t="shared" si="61"/>
        <v>2257.59</v>
      </c>
      <c r="Q647" s="20">
        <f t="shared" si="61"/>
        <v>2307.5500000000002</v>
      </c>
      <c r="R647" s="20">
        <f t="shared" si="61"/>
        <v>2335.0300000000002</v>
      </c>
      <c r="S647" s="20">
        <f t="shared" si="61"/>
        <v>2344.29</v>
      </c>
      <c r="T647" s="20">
        <f t="shared" si="61"/>
        <v>2344.7800000000002</v>
      </c>
      <c r="U647" s="20">
        <f t="shared" si="61"/>
        <v>2342.0300000000002</v>
      </c>
      <c r="V647" s="20">
        <f t="shared" si="61"/>
        <v>2344</v>
      </c>
      <c r="W647" s="20">
        <f t="shared" si="61"/>
        <v>2326.23</v>
      </c>
      <c r="X647" s="20">
        <f t="shared" si="61"/>
        <v>2155.1000000000004</v>
      </c>
      <c r="Y647" s="20">
        <f t="shared" si="61"/>
        <v>1864.2699999999998</v>
      </c>
      <c r="AZ647" s="9"/>
      <c r="BA647" s="9"/>
      <c r="BB647" s="9"/>
      <c r="BC647" s="9"/>
      <c r="BD647" s="9"/>
      <c r="BE647" s="9"/>
      <c r="BF647" s="9"/>
      <c r="BG647" s="9"/>
      <c r="BH647" s="9"/>
      <c r="BI647" s="9"/>
      <c r="BJ647" s="9"/>
      <c r="BK647" s="9"/>
      <c r="BL647" s="9"/>
      <c r="BM647" s="9"/>
      <c r="BN647" s="9"/>
      <c r="BO647" s="9"/>
      <c r="BP647" s="9"/>
      <c r="BQ647" s="9"/>
      <c r="BR647" s="9"/>
      <c r="BS647" s="9"/>
      <c r="BT647" s="9"/>
      <c r="BU647" s="9"/>
      <c r="BV647" s="9"/>
      <c r="BW647" s="9"/>
    </row>
    <row r="648" spans="1:75" ht="12" x14ac:dyDescent="0.2">
      <c r="A648" s="13">
        <v>3</v>
      </c>
      <c r="B648" s="20">
        <f t="shared" si="61"/>
        <v>1800.14</v>
      </c>
      <c r="C648" s="20">
        <f t="shared" si="61"/>
        <v>1732.29</v>
      </c>
      <c r="D648" s="20">
        <f t="shared" si="61"/>
        <v>1683.3</v>
      </c>
      <c r="E648" s="20">
        <f t="shared" si="61"/>
        <v>1644.7099999999998</v>
      </c>
      <c r="F648" s="20">
        <f t="shared" si="61"/>
        <v>1689.41</v>
      </c>
      <c r="G648" s="20">
        <f t="shared" si="61"/>
        <v>1705.7499999999998</v>
      </c>
      <c r="H648" s="20">
        <f t="shared" si="61"/>
        <v>1729.04</v>
      </c>
      <c r="I648" s="20">
        <f t="shared" si="61"/>
        <v>1774.34</v>
      </c>
      <c r="J648" s="20">
        <f t="shared" si="61"/>
        <v>1999.6699999999998</v>
      </c>
      <c r="K648" s="20">
        <f t="shared" si="61"/>
        <v>2274.75</v>
      </c>
      <c r="L648" s="20">
        <f t="shared" si="61"/>
        <v>2317.5500000000002</v>
      </c>
      <c r="M648" s="20">
        <f t="shared" si="61"/>
        <v>2333.71</v>
      </c>
      <c r="N648" s="20">
        <f t="shared" si="61"/>
        <v>2337.73</v>
      </c>
      <c r="O648" s="20">
        <f t="shared" si="61"/>
        <v>2341.09</v>
      </c>
      <c r="P648" s="20">
        <f t="shared" si="61"/>
        <v>2312.1000000000004</v>
      </c>
      <c r="Q648" s="20">
        <f t="shared" si="61"/>
        <v>2317.8500000000004</v>
      </c>
      <c r="R648" s="20">
        <f t="shared" si="61"/>
        <v>2342.04</v>
      </c>
      <c r="S648" s="20">
        <f t="shared" si="61"/>
        <v>2352.9900000000002</v>
      </c>
      <c r="T648" s="20">
        <f t="shared" si="61"/>
        <v>2349.84</v>
      </c>
      <c r="U648" s="20">
        <f t="shared" si="61"/>
        <v>2344.71</v>
      </c>
      <c r="V648" s="20">
        <f t="shared" si="61"/>
        <v>2345.2600000000002</v>
      </c>
      <c r="W648" s="20">
        <f t="shared" si="61"/>
        <v>2292.31</v>
      </c>
      <c r="X648" s="20">
        <f t="shared" si="61"/>
        <v>1973.61</v>
      </c>
      <c r="Y648" s="20">
        <f t="shared" si="61"/>
        <v>1746.8300000000002</v>
      </c>
      <c r="AZ648" s="9"/>
      <c r="BA648" s="9"/>
      <c r="BB648" s="9"/>
      <c r="BC648" s="9"/>
      <c r="BD648" s="9"/>
      <c r="BE648" s="9"/>
      <c r="BF648" s="9"/>
      <c r="BG648" s="9"/>
      <c r="BH648" s="9"/>
      <c r="BI648" s="9"/>
      <c r="BJ648" s="9"/>
      <c r="BK648" s="9"/>
      <c r="BL648" s="9"/>
      <c r="BM648" s="9"/>
      <c r="BN648" s="9"/>
      <c r="BO648" s="9"/>
      <c r="BP648" s="9"/>
      <c r="BQ648" s="9"/>
      <c r="BR648" s="9"/>
      <c r="BS648" s="9"/>
      <c r="BT648" s="9"/>
      <c r="BU648" s="9"/>
      <c r="BV648" s="9"/>
      <c r="BW648" s="9"/>
    </row>
    <row r="649" spans="1:75" ht="12" x14ac:dyDescent="0.2">
      <c r="A649" s="13">
        <v>4</v>
      </c>
      <c r="B649" s="20">
        <f t="shared" si="61"/>
        <v>1728.7299999999998</v>
      </c>
      <c r="C649" s="20">
        <f t="shared" si="61"/>
        <v>1666.41</v>
      </c>
      <c r="D649" s="20">
        <f t="shared" si="61"/>
        <v>1631.03</v>
      </c>
      <c r="E649" s="20">
        <f t="shared" si="61"/>
        <v>1599.54</v>
      </c>
      <c r="F649" s="20">
        <f t="shared" si="61"/>
        <v>1646.8999999999999</v>
      </c>
      <c r="G649" s="20">
        <f t="shared" si="61"/>
        <v>1681.74</v>
      </c>
      <c r="H649" s="20">
        <f t="shared" si="61"/>
        <v>1724.99</v>
      </c>
      <c r="I649" s="20">
        <f t="shared" si="61"/>
        <v>1831.24</v>
      </c>
      <c r="J649" s="20">
        <f t="shared" si="61"/>
        <v>2067.9500000000003</v>
      </c>
      <c r="K649" s="20">
        <f t="shared" si="61"/>
        <v>2303.46</v>
      </c>
      <c r="L649" s="20">
        <f t="shared" si="61"/>
        <v>2343.79</v>
      </c>
      <c r="M649" s="20">
        <f t="shared" si="61"/>
        <v>2358.59</v>
      </c>
      <c r="N649" s="20">
        <f t="shared" si="61"/>
        <v>2359.1600000000003</v>
      </c>
      <c r="O649" s="20">
        <f t="shared" si="61"/>
        <v>2362.1200000000003</v>
      </c>
      <c r="P649" s="20">
        <f t="shared" si="61"/>
        <v>2338.38</v>
      </c>
      <c r="Q649" s="20">
        <f t="shared" si="61"/>
        <v>2338.8900000000003</v>
      </c>
      <c r="R649" s="20">
        <f t="shared" si="61"/>
        <v>2358.0100000000002</v>
      </c>
      <c r="S649" s="20">
        <f t="shared" si="61"/>
        <v>2375.4</v>
      </c>
      <c r="T649" s="20">
        <f t="shared" si="61"/>
        <v>2367.63</v>
      </c>
      <c r="U649" s="20">
        <f t="shared" si="61"/>
        <v>2360.5100000000002</v>
      </c>
      <c r="V649" s="20">
        <f t="shared" si="61"/>
        <v>2363.4900000000002</v>
      </c>
      <c r="W649" s="20">
        <f t="shared" si="61"/>
        <v>2328.2200000000003</v>
      </c>
      <c r="X649" s="20">
        <f t="shared" si="61"/>
        <v>2078.19</v>
      </c>
      <c r="Y649" s="20">
        <f t="shared" si="61"/>
        <v>1827.14</v>
      </c>
      <c r="AZ649" s="9"/>
      <c r="BA649" s="9"/>
      <c r="BB649" s="9"/>
      <c r="BC649" s="9"/>
      <c r="BD649" s="9"/>
      <c r="BE649" s="9"/>
      <c r="BF649" s="9"/>
      <c r="BG649" s="9"/>
      <c r="BH649" s="9"/>
      <c r="BI649" s="9"/>
      <c r="BJ649" s="9"/>
      <c r="BK649" s="9"/>
      <c r="BL649" s="9"/>
      <c r="BM649" s="9"/>
      <c r="BN649" s="9"/>
      <c r="BO649" s="9"/>
      <c r="BP649" s="9"/>
      <c r="BQ649" s="9"/>
      <c r="BR649" s="9"/>
      <c r="BS649" s="9"/>
      <c r="BT649" s="9"/>
      <c r="BU649" s="9"/>
      <c r="BV649" s="9"/>
      <c r="BW649" s="9"/>
    </row>
    <row r="650" spans="1:75" ht="12" x14ac:dyDescent="0.2">
      <c r="A650" s="13">
        <v>5</v>
      </c>
      <c r="B650" s="20">
        <f t="shared" si="61"/>
        <v>1750.24</v>
      </c>
      <c r="C650" s="20">
        <f t="shared" si="61"/>
        <v>1685.59</v>
      </c>
      <c r="D650" s="20">
        <f t="shared" si="61"/>
        <v>1632.27</v>
      </c>
      <c r="E650" s="20">
        <f t="shared" si="61"/>
        <v>1625.04</v>
      </c>
      <c r="F650" s="20">
        <f t="shared" si="61"/>
        <v>1655.41</v>
      </c>
      <c r="G650" s="20">
        <f t="shared" si="61"/>
        <v>1674.74</v>
      </c>
      <c r="H650" s="20">
        <f t="shared" si="61"/>
        <v>1732.62</v>
      </c>
      <c r="I650" s="20">
        <f t="shared" si="61"/>
        <v>1803.9599999999998</v>
      </c>
      <c r="J650" s="20">
        <f t="shared" si="61"/>
        <v>2085.2800000000002</v>
      </c>
      <c r="K650" s="20">
        <f t="shared" si="61"/>
        <v>2301.9700000000003</v>
      </c>
      <c r="L650" s="20">
        <f t="shared" si="61"/>
        <v>2328.5300000000002</v>
      </c>
      <c r="M650" s="20">
        <f t="shared" si="61"/>
        <v>2333.02</v>
      </c>
      <c r="N650" s="20">
        <f t="shared" si="61"/>
        <v>2332.27</v>
      </c>
      <c r="O650" s="20">
        <f t="shared" si="61"/>
        <v>2333.29</v>
      </c>
      <c r="P650" s="20">
        <f t="shared" si="61"/>
        <v>2323.09</v>
      </c>
      <c r="Q650" s="20">
        <f t="shared" si="61"/>
        <v>2324.25</v>
      </c>
      <c r="R650" s="20">
        <f t="shared" si="61"/>
        <v>2333.8500000000004</v>
      </c>
      <c r="S650" s="20">
        <f t="shared" si="61"/>
        <v>2348.4</v>
      </c>
      <c r="T650" s="20">
        <f t="shared" si="61"/>
        <v>2340.1000000000004</v>
      </c>
      <c r="U650" s="20">
        <f t="shared" si="61"/>
        <v>2332.46</v>
      </c>
      <c r="V650" s="20">
        <f t="shared" si="61"/>
        <v>2331.69</v>
      </c>
      <c r="W650" s="20">
        <f t="shared" si="61"/>
        <v>2316.1400000000003</v>
      </c>
      <c r="X650" s="20">
        <f t="shared" si="61"/>
        <v>1993.68</v>
      </c>
      <c r="Y650" s="20">
        <f t="shared" si="61"/>
        <v>1768.0399999999997</v>
      </c>
      <c r="AZ650" s="9"/>
      <c r="BA650" s="9"/>
      <c r="BB650" s="9"/>
      <c r="BC650" s="9"/>
      <c r="BD650" s="9"/>
      <c r="BE650" s="9"/>
      <c r="BF650" s="9"/>
      <c r="BG650" s="9"/>
      <c r="BH650" s="9"/>
      <c r="BI650" s="9"/>
      <c r="BJ650" s="9"/>
      <c r="BK650" s="9"/>
      <c r="BL650" s="9"/>
      <c r="BM650" s="9"/>
      <c r="BN650" s="9"/>
      <c r="BO650" s="9"/>
      <c r="BP650" s="9"/>
      <c r="BQ650" s="9"/>
      <c r="BR650" s="9"/>
      <c r="BS650" s="9"/>
      <c r="BT650" s="9"/>
      <c r="BU650" s="9"/>
      <c r="BV650" s="9"/>
      <c r="BW650" s="9"/>
    </row>
    <row r="651" spans="1:75" ht="12" x14ac:dyDescent="0.2">
      <c r="A651" s="13">
        <v>6</v>
      </c>
      <c r="B651" s="20">
        <f t="shared" si="61"/>
        <v>1708.52</v>
      </c>
      <c r="C651" s="20">
        <f t="shared" si="61"/>
        <v>1606.9999999999998</v>
      </c>
      <c r="D651" s="20">
        <f t="shared" si="61"/>
        <v>1529.97</v>
      </c>
      <c r="E651" s="20">
        <f t="shared" si="61"/>
        <v>1505.03</v>
      </c>
      <c r="F651" s="20">
        <f t="shared" si="61"/>
        <v>1533.43</v>
      </c>
      <c r="G651" s="20">
        <f t="shared" si="61"/>
        <v>1576.41</v>
      </c>
      <c r="H651" s="20">
        <f t="shared" si="61"/>
        <v>1631.81</v>
      </c>
      <c r="I651" s="20">
        <f t="shared" si="61"/>
        <v>1766.7899999999997</v>
      </c>
      <c r="J651" s="20">
        <f t="shared" si="61"/>
        <v>2000.8099999999997</v>
      </c>
      <c r="K651" s="20">
        <f t="shared" si="61"/>
        <v>2252.1200000000003</v>
      </c>
      <c r="L651" s="20">
        <f t="shared" si="61"/>
        <v>2293.3000000000002</v>
      </c>
      <c r="M651" s="20">
        <f t="shared" si="61"/>
        <v>2306.56</v>
      </c>
      <c r="N651" s="20">
        <f t="shared" si="61"/>
        <v>2308.0300000000002</v>
      </c>
      <c r="O651" s="20">
        <f t="shared" si="61"/>
        <v>2310.2000000000003</v>
      </c>
      <c r="P651" s="20">
        <f t="shared" si="61"/>
        <v>2286.8200000000002</v>
      </c>
      <c r="Q651" s="20">
        <f t="shared" si="61"/>
        <v>2292.9100000000003</v>
      </c>
      <c r="R651" s="20">
        <f t="shared" si="61"/>
        <v>2317.17</v>
      </c>
      <c r="S651" s="20">
        <f t="shared" si="61"/>
        <v>2324.9300000000003</v>
      </c>
      <c r="T651" s="20">
        <f t="shared" si="61"/>
        <v>2321.8900000000003</v>
      </c>
      <c r="U651" s="20">
        <f t="shared" si="61"/>
        <v>2319.1400000000003</v>
      </c>
      <c r="V651" s="20">
        <f t="shared" si="61"/>
        <v>2318.63</v>
      </c>
      <c r="W651" s="20">
        <f t="shared" si="61"/>
        <v>2273.48</v>
      </c>
      <c r="X651" s="20">
        <f t="shared" si="61"/>
        <v>1954.7299999999998</v>
      </c>
      <c r="Y651" s="20">
        <f t="shared" si="61"/>
        <v>1771.7499999999998</v>
      </c>
      <c r="AZ651" s="9"/>
      <c r="BA651" s="9"/>
      <c r="BB651" s="9"/>
      <c r="BC651" s="9"/>
      <c r="BD651" s="9"/>
      <c r="BE651" s="9"/>
      <c r="BF651" s="9"/>
      <c r="BG651" s="9"/>
      <c r="BH651" s="9"/>
      <c r="BI651" s="9"/>
      <c r="BJ651" s="9"/>
      <c r="BK651" s="9"/>
      <c r="BL651" s="9"/>
      <c r="BM651" s="9"/>
      <c r="BN651" s="9"/>
      <c r="BO651" s="9"/>
      <c r="BP651" s="9"/>
      <c r="BQ651" s="9"/>
      <c r="BR651" s="9"/>
      <c r="BS651" s="9"/>
      <c r="BT651" s="9"/>
      <c r="BU651" s="9"/>
      <c r="BV651" s="9"/>
      <c r="BW651" s="9"/>
    </row>
    <row r="652" spans="1:75" ht="12" x14ac:dyDescent="0.2">
      <c r="A652" s="13">
        <v>7</v>
      </c>
      <c r="B652" s="20">
        <f t="shared" si="61"/>
        <v>1710.85</v>
      </c>
      <c r="C652" s="20">
        <f t="shared" si="61"/>
        <v>1626.97</v>
      </c>
      <c r="D652" s="20">
        <f t="shared" si="61"/>
        <v>1559.64</v>
      </c>
      <c r="E652" s="20">
        <f t="shared" si="61"/>
        <v>1529.1</v>
      </c>
      <c r="F652" s="20">
        <f t="shared" si="61"/>
        <v>1546.4199999999998</v>
      </c>
      <c r="G652" s="20">
        <f t="shared" si="61"/>
        <v>1572.03</v>
      </c>
      <c r="H652" s="20">
        <f t="shared" si="61"/>
        <v>1605.12</v>
      </c>
      <c r="I652" s="20">
        <f t="shared" si="61"/>
        <v>1697.53</v>
      </c>
      <c r="J652" s="20">
        <f t="shared" si="61"/>
        <v>1819.7099999999998</v>
      </c>
      <c r="K652" s="20">
        <f t="shared" si="61"/>
        <v>2063.5700000000002</v>
      </c>
      <c r="L652" s="20">
        <f t="shared" si="61"/>
        <v>2208.92</v>
      </c>
      <c r="M652" s="20">
        <f t="shared" si="61"/>
        <v>2228.1400000000003</v>
      </c>
      <c r="N652" s="20">
        <f t="shared" si="61"/>
        <v>2228.9100000000003</v>
      </c>
      <c r="O652" s="20">
        <f t="shared" si="61"/>
        <v>2229.09</v>
      </c>
      <c r="P652" s="20">
        <f t="shared" si="61"/>
        <v>2197.86</v>
      </c>
      <c r="Q652" s="20">
        <f t="shared" si="61"/>
        <v>2206.6000000000004</v>
      </c>
      <c r="R652" s="20">
        <f t="shared" si="61"/>
        <v>2234.61</v>
      </c>
      <c r="S652" s="20">
        <f t="shared" si="61"/>
        <v>2253.5800000000004</v>
      </c>
      <c r="T652" s="20">
        <f t="shared" si="61"/>
        <v>2251.73</v>
      </c>
      <c r="U652" s="20">
        <f t="shared" si="61"/>
        <v>2248.94</v>
      </c>
      <c r="V652" s="20">
        <f t="shared" si="61"/>
        <v>2256.63</v>
      </c>
      <c r="W652" s="20">
        <f t="shared" si="61"/>
        <v>2233.71</v>
      </c>
      <c r="X652" s="20">
        <f t="shared" si="61"/>
        <v>2048.4900000000002</v>
      </c>
      <c r="Y652" s="20">
        <f t="shared" si="61"/>
        <v>1805.26</v>
      </c>
      <c r="AZ652" s="9"/>
      <c r="BA652" s="9"/>
      <c r="BB652" s="9"/>
      <c r="BC652" s="9"/>
      <c r="BD652" s="9"/>
      <c r="BE652" s="9"/>
      <c r="BF652" s="9"/>
      <c r="BG652" s="9"/>
      <c r="BH652" s="9"/>
      <c r="BI652" s="9"/>
      <c r="BJ652" s="9"/>
      <c r="BK652" s="9"/>
      <c r="BL652" s="9"/>
      <c r="BM652" s="9"/>
      <c r="BN652" s="9"/>
      <c r="BO652" s="9"/>
      <c r="BP652" s="9"/>
      <c r="BQ652" s="9"/>
      <c r="BR652" s="9"/>
      <c r="BS652" s="9"/>
      <c r="BT652" s="9"/>
      <c r="BU652" s="9"/>
      <c r="BV652" s="9"/>
      <c r="BW652" s="9"/>
    </row>
    <row r="653" spans="1:75" ht="12" x14ac:dyDescent="0.2">
      <c r="A653" s="13">
        <v>8</v>
      </c>
      <c r="B653" s="20">
        <f t="shared" si="61"/>
        <v>1767.3700000000001</v>
      </c>
      <c r="C653" s="20">
        <f t="shared" si="61"/>
        <v>1692.22</v>
      </c>
      <c r="D653" s="20">
        <f t="shared" si="61"/>
        <v>1632.79</v>
      </c>
      <c r="E653" s="20">
        <f t="shared" si="61"/>
        <v>1589.7299999999998</v>
      </c>
      <c r="F653" s="20">
        <f t="shared" si="61"/>
        <v>1623.6899999999998</v>
      </c>
      <c r="G653" s="20">
        <f t="shared" si="61"/>
        <v>1641.47</v>
      </c>
      <c r="H653" s="20">
        <f t="shared" si="61"/>
        <v>1666.39</v>
      </c>
      <c r="I653" s="20">
        <f t="shared" si="61"/>
        <v>1764.74</v>
      </c>
      <c r="J653" s="20">
        <f t="shared" si="61"/>
        <v>1979.89</v>
      </c>
      <c r="K653" s="20">
        <f t="shared" si="61"/>
        <v>2232.71</v>
      </c>
      <c r="L653" s="20">
        <f t="shared" si="61"/>
        <v>2314.81</v>
      </c>
      <c r="M653" s="20">
        <f t="shared" si="61"/>
        <v>2331.71</v>
      </c>
      <c r="N653" s="20">
        <f t="shared" si="61"/>
        <v>2334</v>
      </c>
      <c r="O653" s="20">
        <f t="shared" si="61"/>
        <v>2335.59</v>
      </c>
      <c r="P653" s="20">
        <f t="shared" si="61"/>
        <v>2313.5700000000002</v>
      </c>
      <c r="Q653" s="20">
        <f t="shared" si="61"/>
        <v>2319.3200000000002</v>
      </c>
      <c r="R653" s="20">
        <f t="shared" si="61"/>
        <v>2342.56</v>
      </c>
      <c r="S653" s="20">
        <f t="shared" si="61"/>
        <v>2361.6800000000003</v>
      </c>
      <c r="T653" s="20">
        <f t="shared" si="61"/>
        <v>2355.8000000000002</v>
      </c>
      <c r="U653" s="20">
        <f t="shared" si="61"/>
        <v>2347.6800000000003</v>
      </c>
      <c r="V653" s="20">
        <f t="shared" si="61"/>
        <v>2347.9700000000003</v>
      </c>
      <c r="W653" s="20">
        <f t="shared" si="61"/>
        <v>2315.1600000000003</v>
      </c>
      <c r="X653" s="20">
        <f t="shared" si="61"/>
        <v>2063.23</v>
      </c>
      <c r="Y653" s="20">
        <f t="shared" si="61"/>
        <v>1784.24</v>
      </c>
      <c r="AZ653" s="9"/>
      <c r="BA653" s="9"/>
      <c r="BB653" s="9"/>
      <c r="BC653" s="9"/>
      <c r="BD653" s="9"/>
      <c r="BE653" s="9"/>
      <c r="BF653" s="9"/>
      <c r="BG653" s="9"/>
      <c r="BH653" s="9"/>
      <c r="BI653" s="9"/>
      <c r="BJ653" s="9"/>
      <c r="BK653" s="9"/>
      <c r="BL653" s="9"/>
      <c r="BM653" s="9"/>
      <c r="BN653" s="9"/>
      <c r="BO653" s="9"/>
      <c r="BP653" s="9"/>
      <c r="BQ653" s="9"/>
      <c r="BR653" s="9"/>
      <c r="BS653" s="9"/>
      <c r="BT653" s="9"/>
      <c r="BU653" s="9"/>
      <c r="BV653" s="9"/>
      <c r="BW653" s="9"/>
    </row>
    <row r="654" spans="1:75" ht="12" x14ac:dyDescent="0.2">
      <c r="A654" s="13">
        <v>9</v>
      </c>
      <c r="B654" s="20">
        <f t="shared" si="61"/>
        <v>1750.6899999999998</v>
      </c>
      <c r="C654" s="20">
        <f t="shared" si="61"/>
        <v>1655.62</v>
      </c>
      <c r="D654" s="20">
        <f t="shared" si="61"/>
        <v>1588.11</v>
      </c>
      <c r="E654" s="20">
        <f t="shared" si="61"/>
        <v>1569.55</v>
      </c>
      <c r="F654" s="20">
        <f t="shared" si="61"/>
        <v>1609.66</v>
      </c>
      <c r="G654" s="20">
        <f t="shared" si="61"/>
        <v>1745.1899999999998</v>
      </c>
      <c r="H654" s="20">
        <f t="shared" si="61"/>
        <v>1967.91</v>
      </c>
      <c r="I654" s="20">
        <f t="shared" si="61"/>
        <v>2337.61</v>
      </c>
      <c r="J654" s="20">
        <f t="shared" si="61"/>
        <v>2430.77</v>
      </c>
      <c r="K654" s="20">
        <f t="shared" si="61"/>
        <v>2466.5500000000002</v>
      </c>
      <c r="L654" s="20">
        <f t="shared" si="61"/>
        <v>2483.2600000000002</v>
      </c>
      <c r="M654" s="20">
        <f t="shared" si="61"/>
        <v>2493.67</v>
      </c>
      <c r="N654" s="20">
        <f t="shared" si="61"/>
        <v>2479.5300000000002</v>
      </c>
      <c r="O654" s="20">
        <f t="shared" si="61"/>
        <v>2488.25</v>
      </c>
      <c r="P654" s="20">
        <f t="shared" si="61"/>
        <v>2453.8500000000004</v>
      </c>
      <c r="Q654" s="20">
        <f t="shared" si="61"/>
        <v>2450.3900000000003</v>
      </c>
      <c r="R654" s="20">
        <f t="shared" si="61"/>
        <v>2408.7400000000002</v>
      </c>
      <c r="S654" s="20">
        <f t="shared" si="61"/>
        <v>2420.1800000000003</v>
      </c>
      <c r="T654" s="20">
        <f t="shared" si="61"/>
        <v>2407.81</v>
      </c>
      <c r="U654" s="20">
        <f t="shared" si="61"/>
        <v>2465.67</v>
      </c>
      <c r="V654" s="20">
        <f t="shared" si="61"/>
        <v>2425.2400000000002</v>
      </c>
      <c r="W654" s="20">
        <f t="shared" si="61"/>
        <v>2379.13</v>
      </c>
      <c r="X654" s="20">
        <f t="shared" si="61"/>
        <v>2097.8900000000003</v>
      </c>
      <c r="Y654" s="20">
        <f t="shared" si="61"/>
        <v>1772.4599999999998</v>
      </c>
      <c r="AZ654" s="9"/>
      <c r="BA654" s="9"/>
      <c r="BB654" s="9"/>
      <c r="BC654" s="9"/>
      <c r="BD654" s="9"/>
      <c r="BE654" s="9"/>
      <c r="BF654" s="9"/>
      <c r="BG654" s="9"/>
      <c r="BH654" s="9"/>
      <c r="BI654" s="9"/>
      <c r="BJ654" s="9"/>
      <c r="BK654" s="9"/>
      <c r="BL654" s="9"/>
      <c r="BM654" s="9"/>
      <c r="BN654" s="9"/>
      <c r="BO654" s="9"/>
      <c r="BP654" s="9"/>
      <c r="BQ654" s="9"/>
      <c r="BR654" s="9"/>
      <c r="BS654" s="9"/>
      <c r="BT654" s="9"/>
      <c r="BU654" s="9"/>
      <c r="BV654" s="9"/>
      <c r="BW654" s="9"/>
    </row>
    <row r="655" spans="1:75" ht="12" x14ac:dyDescent="0.2">
      <c r="A655" s="13">
        <v>10</v>
      </c>
      <c r="B655" s="20">
        <f t="shared" si="61"/>
        <v>1753.5599999999997</v>
      </c>
      <c r="C655" s="20">
        <f t="shared" si="61"/>
        <v>1667.76</v>
      </c>
      <c r="D655" s="20">
        <f t="shared" si="61"/>
        <v>1602.89</v>
      </c>
      <c r="E655" s="20">
        <f t="shared" si="61"/>
        <v>1606.79</v>
      </c>
      <c r="F655" s="20">
        <f t="shared" si="61"/>
        <v>1703.66</v>
      </c>
      <c r="G655" s="20">
        <f t="shared" si="61"/>
        <v>1813.28</v>
      </c>
      <c r="H655" s="20">
        <f t="shared" si="61"/>
        <v>2023.0399999999997</v>
      </c>
      <c r="I655" s="20">
        <f t="shared" si="61"/>
        <v>2392.15</v>
      </c>
      <c r="J655" s="20">
        <f t="shared" si="61"/>
        <v>2477.9700000000003</v>
      </c>
      <c r="K655" s="20">
        <f t="shared" si="61"/>
        <v>2510.36</v>
      </c>
      <c r="L655" s="20">
        <f t="shared" si="61"/>
        <v>2520.48</v>
      </c>
      <c r="M655" s="20">
        <f t="shared" si="61"/>
        <v>2525.2000000000003</v>
      </c>
      <c r="N655" s="20">
        <f t="shared" si="61"/>
        <v>2516.36</v>
      </c>
      <c r="O655" s="20">
        <f t="shared" si="61"/>
        <v>2518.8700000000003</v>
      </c>
      <c r="P655" s="20">
        <f t="shared" si="61"/>
        <v>2488.73</v>
      </c>
      <c r="Q655" s="20">
        <f t="shared" si="61"/>
        <v>2483.09</v>
      </c>
      <c r="R655" s="20">
        <f t="shared" si="61"/>
        <v>2476.7600000000002</v>
      </c>
      <c r="S655" s="20">
        <f t="shared" si="61"/>
        <v>2478.1200000000003</v>
      </c>
      <c r="T655" s="20">
        <f t="shared" si="61"/>
        <v>2464.8500000000004</v>
      </c>
      <c r="U655" s="20">
        <f t="shared" si="61"/>
        <v>2493.4100000000003</v>
      </c>
      <c r="V655" s="20">
        <f t="shared" si="61"/>
        <v>2459.5800000000004</v>
      </c>
      <c r="W655" s="20">
        <f t="shared" si="61"/>
        <v>2397.38</v>
      </c>
      <c r="X655" s="20">
        <f t="shared" si="61"/>
        <v>2123.8500000000004</v>
      </c>
      <c r="Y655" s="20">
        <f t="shared" si="61"/>
        <v>1808.97</v>
      </c>
      <c r="AZ655" s="9"/>
      <c r="BA655" s="9"/>
      <c r="BB655" s="9"/>
      <c r="BC655" s="9"/>
      <c r="BD655" s="9"/>
      <c r="BE655" s="9"/>
      <c r="BF655" s="9"/>
      <c r="BG655" s="9"/>
      <c r="BH655" s="9"/>
      <c r="BI655" s="9"/>
      <c r="BJ655" s="9"/>
      <c r="BK655" s="9"/>
      <c r="BL655" s="9"/>
      <c r="BM655" s="9"/>
      <c r="BN655" s="9"/>
      <c r="BO655" s="9"/>
      <c r="BP655" s="9"/>
      <c r="BQ655" s="9"/>
      <c r="BR655" s="9"/>
      <c r="BS655" s="9"/>
      <c r="BT655" s="9"/>
      <c r="BU655" s="9"/>
      <c r="BV655" s="9"/>
      <c r="BW655" s="9"/>
    </row>
    <row r="656" spans="1:75" ht="12" x14ac:dyDescent="0.2">
      <c r="A656" s="13">
        <v>11</v>
      </c>
      <c r="B656" s="20">
        <f t="shared" si="61"/>
        <v>1786.09</v>
      </c>
      <c r="C656" s="20">
        <f t="shared" si="61"/>
        <v>1737.0199999999998</v>
      </c>
      <c r="D656" s="20">
        <f t="shared" si="61"/>
        <v>1675.6899999999998</v>
      </c>
      <c r="E656" s="20">
        <f t="shared" si="61"/>
        <v>1671.9199999999998</v>
      </c>
      <c r="F656" s="20">
        <f t="shared" si="61"/>
        <v>1750.3799999999999</v>
      </c>
      <c r="G656" s="20">
        <f t="shared" si="61"/>
        <v>1851.3099999999997</v>
      </c>
      <c r="H656" s="20">
        <f t="shared" si="61"/>
        <v>2011.7699999999998</v>
      </c>
      <c r="I656" s="20">
        <f t="shared" si="61"/>
        <v>2406.4</v>
      </c>
      <c r="J656" s="20">
        <f t="shared" si="61"/>
        <v>2512.5100000000002</v>
      </c>
      <c r="K656" s="20">
        <f t="shared" si="61"/>
        <v>2545.7600000000002</v>
      </c>
      <c r="L656" s="20">
        <f t="shared" si="61"/>
        <v>2561.42</v>
      </c>
      <c r="M656" s="20">
        <f t="shared" si="61"/>
        <v>2575.4700000000003</v>
      </c>
      <c r="N656" s="20">
        <f t="shared" si="61"/>
        <v>2564.0300000000002</v>
      </c>
      <c r="O656" s="20">
        <f t="shared" si="61"/>
        <v>2566.61</v>
      </c>
      <c r="P656" s="20">
        <f t="shared" si="61"/>
        <v>2535.4900000000002</v>
      </c>
      <c r="Q656" s="20">
        <f t="shared" si="61"/>
        <v>2531.25</v>
      </c>
      <c r="R656" s="20">
        <f t="shared" si="61"/>
        <v>2493.63</v>
      </c>
      <c r="S656" s="20">
        <f t="shared" si="61"/>
        <v>2499.3500000000004</v>
      </c>
      <c r="T656" s="20">
        <f t="shared" si="61"/>
        <v>2477.5300000000002</v>
      </c>
      <c r="U656" s="20">
        <f t="shared" si="61"/>
        <v>2533.8300000000004</v>
      </c>
      <c r="V656" s="20">
        <f t="shared" si="61"/>
        <v>2516.17</v>
      </c>
      <c r="W656" s="20">
        <f t="shared" si="61"/>
        <v>2480.71</v>
      </c>
      <c r="X656" s="20">
        <f t="shared" si="61"/>
        <v>2332.7400000000002</v>
      </c>
      <c r="Y656" s="20">
        <f t="shared" si="61"/>
        <v>1931.34</v>
      </c>
      <c r="AZ656" s="9"/>
      <c r="BA656" s="9"/>
      <c r="BB656" s="9"/>
      <c r="BC656" s="9"/>
      <c r="BD656" s="9"/>
      <c r="BE656" s="9"/>
      <c r="BF656" s="9"/>
      <c r="BG656" s="9"/>
      <c r="BH656" s="9"/>
      <c r="BI656" s="9"/>
      <c r="BJ656" s="9"/>
      <c r="BK656" s="9"/>
      <c r="BL656" s="9"/>
      <c r="BM656" s="9"/>
      <c r="BN656" s="9"/>
      <c r="BO656" s="9"/>
      <c r="BP656" s="9"/>
      <c r="BQ656" s="9"/>
      <c r="BR656" s="9"/>
      <c r="BS656" s="9"/>
      <c r="BT656" s="9"/>
      <c r="BU656" s="9"/>
      <c r="BV656" s="9"/>
      <c r="BW656" s="9"/>
    </row>
    <row r="657" spans="1:75" ht="12" x14ac:dyDescent="0.2">
      <c r="A657" s="13">
        <v>12</v>
      </c>
      <c r="B657" s="20">
        <f t="shared" si="61"/>
        <v>1826.41</v>
      </c>
      <c r="C657" s="20">
        <f t="shared" si="61"/>
        <v>1772.47</v>
      </c>
      <c r="D657" s="20">
        <f t="shared" si="61"/>
        <v>1751.3799999999999</v>
      </c>
      <c r="E657" s="20">
        <f t="shared" si="61"/>
        <v>1749.4599999999998</v>
      </c>
      <c r="F657" s="20">
        <f t="shared" si="61"/>
        <v>1779.7899999999997</v>
      </c>
      <c r="G657" s="20">
        <f t="shared" si="61"/>
        <v>1872.43</v>
      </c>
      <c r="H657" s="20">
        <f t="shared" si="61"/>
        <v>2015.7299999999998</v>
      </c>
      <c r="I657" s="20">
        <f t="shared" si="61"/>
        <v>2392.1200000000003</v>
      </c>
      <c r="J657" s="20">
        <f t="shared" si="61"/>
        <v>2466.3900000000003</v>
      </c>
      <c r="K657" s="20">
        <f t="shared" si="61"/>
        <v>2495.8900000000003</v>
      </c>
      <c r="L657" s="20">
        <f t="shared" si="61"/>
        <v>2498.31</v>
      </c>
      <c r="M657" s="20">
        <f t="shared" si="61"/>
        <v>2513.6400000000003</v>
      </c>
      <c r="N657" s="20">
        <f t="shared" si="61"/>
        <v>2503.5500000000002</v>
      </c>
      <c r="O657" s="20">
        <f t="shared" si="61"/>
        <v>2511.3000000000002</v>
      </c>
      <c r="P657" s="20">
        <f t="shared" si="61"/>
        <v>2484.7800000000002</v>
      </c>
      <c r="Q657" s="20">
        <f t="shared" ref="Q657:Y657" si="62">Q589</f>
        <v>2480.15</v>
      </c>
      <c r="R657" s="20">
        <f t="shared" si="62"/>
        <v>2472.3700000000003</v>
      </c>
      <c r="S657" s="20">
        <f t="shared" si="62"/>
        <v>2467.0800000000004</v>
      </c>
      <c r="T657" s="20">
        <f t="shared" si="62"/>
        <v>2461.4100000000003</v>
      </c>
      <c r="U657" s="20">
        <f t="shared" si="62"/>
        <v>2481.0500000000002</v>
      </c>
      <c r="V657" s="20">
        <f t="shared" si="62"/>
        <v>2464.5300000000002</v>
      </c>
      <c r="W657" s="20">
        <f t="shared" si="62"/>
        <v>2424.3300000000004</v>
      </c>
      <c r="X657" s="20">
        <f t="shared" si="62"/>
        <v>2260.13</v>
      </c>
      <c r="Y657" s="20">
        <f t="shared" si="62"/>
        <v>1900.07</v>
      </c>
      <c r="AZ657" s="9"/>
      <c r="BA657" s="9"/>
      <c r="BB657" s="9"/>
      <c r="BC657" s="9"/>
      <c r="BD657" s="9"/>
      <c r="BE657" s="9"/>
      <c r="BF657" s="9"/>
      <c r="BG657" s="9"/>
      <c r="BH657" s="9"/>
      <c r="BI657" s="9"/>
      <c r="BJ657" s="9"/>
      <c r="BK657" s="9"/>
      <c r="BL657" s="9"/>
      <c r="BM657" s="9"/>
      <c r="BN657" s="9"/>
      <c r="BO657" s="9"/>
      <c r="BP657" s="9"/>
      <c r="BQ657" s="9"/>
      <c r="BR657" s="9"/>
      <c r="BS657" s="9"/>
      <c r="BT657" s="9"/>
      <c r="BU657" s="9"/>
      <c r="BV657" s="9"/>
      <c r="BW657" s="9"/>
    </row>
    <row r="658" spans="1:75" ht="12" x14ac:dyDescent="0.2">
      <c r="A658" s="13">
        <v>13</v>
      </c>
      <c r="B658" s="20">
        <f t="shared" ref="B658:Y668" si="63">B590</f>
        <v>1858.51</v>
      </c>
      <c r="C658" s="20">
        <f t="shared" si="63"/>
        <v>1801.2699999999998</v>
      </c>
      <c r="D658" s="20">
        <f t="shared" si="63"/>
        <v>1772.53</v>
      </c>
      <c r="E658" s="20">
        <f t="shared" si="63"/>
        <v>1771.8099999999997</v>
      </c>
      <c r="F658" s="20">
        <f t="shared" si="63"/>
        <v>1824.39</v>
      </c>
      <c r="G658" s="20">
        <f t="shared" si="63"/>
        <v>1914.41</v>
      </c>
      <c r="H658" s="20">
        <f t="shared" si="63"/>
        <v>2248</v>
      </c>
      <c r="I658" s="20">
        <f t="shared" si="63"/>
        <v>2415.09</v>
      </c>
      <c r="J658" s="20">
        <f t="shared" si="63"/>
        <v>2501.8300000000004</v>
      </c>
      <c r="K658" s="20">
        <f t="shared" si="63"/>
        <v>2530.02</v>
      </c>
      <c r="L658" s="20">
        <f t="shared" si="63"/>
        <v>2543.96</v>
      </c>
      <c r="M658" s="20">
        <f t="shared" si="63"/>
        <v>2551.17</v>
      </c>
      <c r="N658" s="20">
        <f t="shared" si="63"/>
        <v>2542.84</v>
      </c>
      <c r="O658" s="20">
        <f t="shared" si="63"/>
        <v>2545.0700000000002</v>
      </c>
      <c r="P658" s="20">
        <f t="shared" si="63"/>
        <v>2508.6600000000003</v>
      </c>
      <c r="Q658" s="20">
        <f t="shared" si="63"/>
        <v>2508.54</v>
      </c>
      <c r="R658" s="20">
        <f t="shared" si="63"/>
        <v>2471.3700000000003</v>
      </c>
      <c r="S658" s="20">
        <f t="shared" si="63"/>
        <v>2459.9100000000003</v>
      </c>
      <c r="T658" s="20">
        <f t="shared" si="63"/>
        <v>2457.0800000000004</v>
      </c>
      <c r="U658" s="20">
        <f t="shared" si="63"/>
        <v>2527.4</v>
      </c>
      <c r="V658" s="20">
        <f t="shared" si="63"/>
        <v>2515.19</v>
      </c>
      <c r="W658" s="20">
        <f t="shared" si="63"/>
        <v>2467.4300000000003</v>
      </c>
      <c r="X658" s="20">
        <f t="shared" si="63"/>
        <v>2359.6600000000003</v>
      </c>
      <c r="Y658" s="20">
        <f t="shared" si="63"/>
        <v>2108.7600000000002</v>
      </c>
      <c r="AZ658" s="9"/>
      <c r="BA658" s="9"/>
      <c r="BB658" s="9"/>
      <c r="BC658" s="9"/>
      <c r="BD658" s="9"/>
      <c r="BE658" s="9"/>
      <c r="BF658" s="9"/>
      <c r="BG658" s="9"/>
      <c r="BH658" s="9"/>
      <c r="BI658" s="9"/>
      <c r="BJ658" s="9"/>
      <c r="BK658" s="9"/>
      <c r="BL658" s="9"/>
      <c r="BM658" s="9"/>
      <c r="BN658" s="9"/>
      <c r="BO658" s="9"/>
      <c r="BP658" s="9"/>
      <c r="BQ658" s="9"/>
      <c r="BR658" s="9"/>
      <c r="BS658" s="9"/>
      <c r="BT658" s="9"/>
      <c r="BU658" s="9"/>
      <c r="BV658" s="9"/>
      <c r="BW658" s="9"/>
    </row>
    <row r="659" spans="1:75" ht="12" x14ac:dyDescent="0.2">
      <c r="A659" s="13">
        <v>14</v>
      </c>
      <c r="B659" s="20">
        <f t="shared" si="63"/>
        <v>2100.3900000000003</v>
      </c>
      <c r="C659" s="20">
        <f t="shared" si="63"/>
        <v>1938.86</v>
      </c>
      <c r="D659" s="20">
        <f t="shared" si="63"/>
        <v>1910.3099999999997</v>
      </c>
      <c r="E659" s="20">
        <f t="shared" si="63"/>
        <v>1901.7</v>
      </c>
      <c r="F659" s="20">
        <f t="shared" si="63"/>
        <v>1917.9199999999998</v>
      </c>
      <c r="G659" s="20">
        <f t="shared" si="63"/>
        <v>1947.2899999999997</v>
      </c>
      <c r="H659" s="20">
        <f t="shared" si="63"/>
        <v>2042.51</v>
      </c>
      <c r="I659" s="20">
        <f t="shared" si="63"/>
        <v>2312.8500000000004</v>
      </c>
      <c r="J659" s="20">
        <f t="shared" si="63"/>
        <v>2391.7800000000002</v>
      </c>
      <c r="K659" s="20">
        <f t="shared" si="63"/>
        <v>2508.71</v>
      </c>
      <c r="L659" s="20">
        <f t="shared" si="63"/>
        <v>2538.38</v>
      </c>
      <c r="M659" s="20">
        <f t="shared" si="63"/>
        <v>2544.3900000000003</v>
      </c>
      <c r="N659" s="20">
        <f t="shared" si="63"/>
        <v>2539.88</v>
      </c>
      <c r="O659" s="20">
        <f t="shared" si="63"/>
        <v>2538.0700000000002</v>
      </c>
      <c r="P659" s="20">
        <f t="shared" si="63"/>
        <v>2513.31</v>
      </c>
      <c r="Q659" s="20">
        <f t="shared" si="63"/>
        <v>2515.77</v>
      </c>
      <c r="R659" s="20">
        <f t="shared" si="63"/>
        <v>2524.4300000000003</v>
      </c>
      <c r="S659" s="20">
        <f t="shared" si="63"/>
        <v>2534.2800000000002</v>
      </c>
      <c r="T659" s="20">
        <f t="shared" si="63"/>
        <v>2524.59</v>
      </c>
      <c r="U659" s="20">
        <f t="shared" si="63"/>
        <v>2520.79</v>
      </c>
      <c r="V659" s="20">
        <f t="shared" si="63"/>
        <v>2526.81</v>
      </c>
      <c r="W659" s="20">
        <f t="shared" si="63"/>
        <v>2406.4100000000003</v>
      </c>
      <c r="X659" s="20">
        <f t="shared" si="63"/>
        <v>2343.2400000000002</v>
      </c>
      <c r="Y659" s="20">
        <f t="shared" si="63"/>
        <v>2105.9900000000002</v>
      </c>
      <c r="AZ659" s="9"/>
      <c r="BA659" s="9"/>
      <c r="BB659" s="9"/>
      <c r="BC659" s="9"/>
      <c r="BD659" s="9"/>
      <c r="BE659" s="9"/>
      <c r="BF659" s="9"/>
      <c r="BG659" s="9"/>
      <c r="BH659" s="9"/>
      <c r="BI659" s="9"/>
      <c r="BJ659" s="9"/>
      <c r="BK659" s="9"/>
      <c r="BL659" s="9"/>
      <c r="BM659" s="9"/>
      <c r="BN659" s="9"/>
      <c r="BO659" s="9"/>
      <c r="BP659" s="9"/>
      <c r="BQ659" s="9"/>
      <c r="BR659" s="9"/>
      <c r="BS659" s="9"/>
      <c r="BT659" s="9"/>
      <c r="BU659" s="9"/>
      <c r="BV659" s="9"/>
      <c r="BW659" s="9"/>
    </row>
    <row r="660" spans="1:75" ht="12" x14ac:dyDescent="0.2">
      <c r="A660" s="13">
        <v>15</v>
      </c>
      <c r="B660" s="20">
        <f t="shared" si="63"/>
        <v>1952.01</v>
      </c>
      <c r="C660" s="20">
        <f t="shared" si="63"/>
        <v>1898.2099999999998</v>
      </c>
      <c r="D660" s="20">
        <f t="shared" si="63"/>
        <v>1831.41</v>
      </c>
      <c r="E660" s="20">
        <f t="shared" si="63"/>
        <v>1825.07</v>
      </c>
      <c r="F660" s="20">
        <f t="shared" si="63"/>
        <v>1831.74</v>
      </c>
      <c r="G660" s="20">
        <f t="shared" si="63"/>
        <v>1879.4599999999998</v>
      </c>
      <c r="H660" s="20">
        <f t="shared" si="63"/>
        <v>1895.4199999999998</v>
      </c>
      <c r="I660" s="20">
        <f t="shared" si="63"/>
        <v>2091.73</v>
      </c>
      <c r="J660" s="20">
        <f t="shared" si="63"/>
        <v>2328.9700000000003</v>
      </c>
      <c r="K660" s="20">
        <f t="shared" si="63"/>
        <v>2393.4700000000003</v>
      </c>
      <c r="L660" s="20">
        <f t="shared" si="63"/>
        <v>2450.0700000000002</v>
      </c>
      <c r="M660" s="20">
        <f t="shared" si="63"/>
        <v>2465.3000000000002</v>
      </c>
      <c r="N660" s="20">
        <f t="shared" si="63"/>
        <v>2466.2200000000003</v>
      </c>
      <c r="O660" s="20">
        <f t="shared" si="63"/>
        <v>2467.27</v>
      </c>
      <c r="P660" s="20">
        <f t="shared" si="63"/>
        <v>2440.59</v>
      </c>
      <c r="Q660" s="20">
        <f t="shared" si="63"/>
        <v>2448.6600000000003</v>
      </c>
      <c r="R660" s="20">
        <f t="shared" si="63"/>
        <v>2459.9</v>
      </c>
      <c r="S660" s="20">
        <f t="shared" si="63"/>
        <v>2481.8200000000002</v>
      </c>
      <c r="T660" s="20">
        <f t="shared" si="63"/>
        <v>2472.79</v>
      </c>
      <c r="U660" s="20">
        <f t="shared" si="63"/>
        <v>2481.8300000000004</v>
      </c>
      <c r="V660" s="20">
        <f t="shared" si="63"/>
        <v>2482.63</v>
      </c>
      <c r="W660" s="20">
        <f t="shared" si="63"/>
        <v>2405.06</v>
      </c>
      <c r="X660" s="20">
        <f t="shared" si="63"/>
        <v>2341.4300000000003</v>
      </c>
      <c r="Y660" s="20">
        <f t="shared" si="63"/>
        <v>2091.79</v>
      </c>
      <c r="AZ660" s="9"/>
      <c r="BA660" s="9"/>
      <c r="BB660" s="9"/>
      <c r="BC660" s="9"/>
      <c r="BD660" s="9"/>
      <c r="BE660" s="9"/>
      <c r="BF660" s="9"/>
      <c r="BG660" s="9"/>
      <c r="BH660" s="9"/>
      <c r="BI660" s="9"/>
      <c r="BJ660" s="9"/>
      <c r="BK660" s="9"/>
      <c r="BL660" s="9"/>
      <c r="BM660" s="9"/>
      <c r="BN660" s="9"/>
      <c r="BO660" s="9"/>
      <c r="BP660" s="9"/>
      <c r="BQ660" s="9"/>
      <c r="BR660" s="9"/>
      <c r="BS660" s="9"/>
      <c r="BT660" s="9"/>
      <c r="BU660" s="9"/>
      <c r="BV660" s="9"/>
      <c r="BW660" s="9"/>
    </row>
    <row r="661" spans="1:75" ht="12" x14ac:dyDescent="0.2">
      <c r="A661" s="13">
        <v>16</v>
      </c>
      <c r="B661" s="20">
        <f t="shared" si="63"/>
        <v>1936.7099999999998</v>
      </c>
      <c r="C661" s="20">
        <f t="shared" si="63"/>
        <v>1881.64</v>
      </c>
      <c r="D661" s="20">
        <f t="shared" si="63"/>
        <v>1824.97</v>
      </c>
      <c r="E661" s="20">
        <f t="shared" si="63"/>
        <v>1815.7499999999998</v>
      </c>
      <c r="F661" s="20">
        <f t="shared" si="63"/>
        <v>1852.18</v>
      </c>
      <c r="G661" s="20">
        <f t="shared" si="63"/>
        <v>1949.7299999999998</v>
      </c>
      <c r="H661" s="20">
        <f t="shared" si="63"/>
        <v>2235.34</v>
      </c>
      <c r="I661" s="20">
        <f t="shared" si="63"/>
        <v>2388.21</v>
      </c>
      <c r="J661" s="20">
        <f t="shared" si="63"/>
        <v>2584.0300000000002</v>
      </c>
      <c r="K661" s="20">
        <f t="shared" si="63"/>
        <v>2621.55</v>
      </c>
      <c r="L661" s="20">
        <f t="shared" si="63"/>
        <v>2638.26</v>
      </c>
      <c r="M661" s="20">
        <f t="shared" si="63"/>
        <v>2647.7200000000003</v>
      </c>
      <c r="N661" s="20">
        <f t="shared" si="63"/>
        <v>2650.03</v>
      </c>
      <c r="O661" s="20">
        <f t="shared" si="63"/>
        <v>2663.1400000000003</v>
      </c>
      <c r="P661" s="20">
        <f t="shared" si="63"/>
        <v>2622.4300000000003</v>
      </c>
      <c r="Q661" s="20">
        <f t="shared" si="63"/>
        <v>2616.29</v>
      </c>
      <c r="R661" s="20">
        <f t="shared" si="63"/>
        <v>2604.4500000000003</v>
      </c>
      <c r="S661" s="20">
        <f t="shared" si="63"/>
        <v>2599.61</v>
      </c>
      <c r="T661" s="20">
        <f t="shared" si="63"/>
        <v>2464.2800000000002</v>
      </c>
      <c r="U661" s="20">
        <f t="shared" si="63"/>
        <v>2623.84</v>
      </c>
      <c r="V661" s="20">
        <f t="shared" si="63"/>
        <v>2532.2600000000002</v>
      </c>
      <c r="W661" s="20">
        <f t="shared" si="63"/>
        <v>2426.34</v>
      </c>
      <c r="X661" s="20">
        <f t="shared" si="63"/>
        <v>2304.9700000000003</v>
      </c>
      <c r="Y661" s="20">
        <f t="shared" si="63"/>
        <v>1954.47</v>
      </c>
      <c r="AZ661" s="9"/>
      <c r="BA661" s="9"/>
      <c r="BB661" s="9"/>
      <c r="BC661" s="9"/>
      <c r="BD661" s="9"/>
      <c r="BE661" s="9"/>
      <c r="BF661" s="9"/>
      <c r="BG661" s="9"/>
      <c r="BH661" s="9"/>
      <c r="BI661" s="9"/>
      <c r="BJ661" s="9"/>
      <c r="BK661" s="9"/>
      <c r="BL661" s="9"/>
      <c r="BM661" s="9"/>
      <c r="BN661" s="9"/>
      <c r="BO661" s="9"/>
      <c r="BP661" s="9"/>
      <c r="BQ661" s="9"/>
      <c r="BR661" s="9"/>
      <c r="BS661" s="9"/>
      <c r="BT661" s="9"/>
      <c r="BU661" s="9"/>
      <c r="BV661" s="9"/>
      <c r="BW661" s="9"/>
    </row>
    <row r="662" spans="1:75" ht="12" x14ac:dyDescent="0.2">
      <c r="A662" s="13">
        <v>17</v>
      </c>
      <c r="B662" s="20">
        <f t="shared" si="63"/>
        <v>1794.24</v>
      </c>
      <c r="C662" s="20">
        <f t="shared" si="63"/>
        <v>1763.09</v>
      </c>
      <c r="D662" s="20">
        <f t="shared" si="63"/>
        <v>1747.51</v>
      </c>
      <c r="E662" s="20">
        <f t="shared" si="63"/>
        <v>1746.91</v>
      </c>
      <c r="F662" s="20">
        <f t="shared" si="63"/>
        <v>1768.8799999999999</v>
      </c>
      <c r="G662" s="20">
        <f t="shared" si="63"/>
        <v>1825.6299999999999</v>
      </c>
      <c r="H662" s="20">
        <f t="shared" si="63"/>
        <v>2039.01</v>
      </c>
      <c r="I662" s="20">
        <f t="shared" si="63"/>
        <v>2360.8900000000003</v>
      </c>
      <c r="J662" s="20">
        <f t="shared" si="63"/>
        <v>2398.23</v>
      </c>
      <c r="K662" s="20">
        <f t="shared" si="63"/>
        <v>2440.27</v>
      </c>
      <c r="L662" s="20">
        <f t="shared" si="63"/>
        <v>2454.88</v>
      </c>
      <c r="M662" s="20">
        <f t="shared" si="63"/>
        <v>2475.0800000000004</v>
      </c>
      <c r="N662" s="20">
        <f t="shared" si="63"/>
        <v>2462.9900000000002</v>
      </c>
      <c r="O662" s="20">
        <f t="shared" si="63"/>
        <v>2469.3000000000002</v>
      </c>
      <c r="P662" s="20">
        <f t="shared" si="63"/>
        <v>2433.8300000000004</v>
      </c>
      <c r="Q662" s="20">
        <f t="shared" si="63"/>
        <v>2424.52</v>
      </c>
      <c r="R662" s="20">
        <f t="shared" si="63"/>
        <v>2416.2400000000002</v>
      </c>
      <c r="S662" s="20">
        <f t="shared" si="63"/>
        <v>2423.1000000000004</v>
      </c>
      <c r="T662" s="20">
        <f t="shared" si="63"/>
        <v>2418.63</v>
      </c>
      <c r="U662" s="20">
        <f t="shared" si="63"/>
        <v>2440.04</v>
      </c>
      <c r="V662" s="20">
        <f t="shared" si="63"/>
        <v>2428.34</v>
      </c>
      <c r="W662" s="20">
        <f t="shared" si="63"/>
        <v>2386.5700000000002</v>
      </c>
      <c r="X662" s="20">
        <f t="shared" si="63"/>
        <v>2178.4</v>
      </c>
      <c r="Y662" s="20">
        <f t="shared" si="63"/>
        <v>1886.76</v>
      </c>
      <c r="AZ662" s="9"/>
      <c r="BA662" s="9"/>
      <c r="BB662" s="9"/>
      <c r="BC662" s="9"/>
      <c r="BD662" s="9"/>
      <c r="BE662" s="9"/>
      <c r="BF662" s="9"/>
      <c r="BG662" s="9"/>
      <c r="BH662" s="9"/>
      <c r="BI662" s="9"/>
      <c r="BJ662" s="9"/>
      <c r="BK662" s="9"/>
      <c r="BL662" s="9"/>
      <c r="BM662" s="9"/>
      <c r="BN662" s="9"/>
      <c r="BO662" s="9"/>
      <c r="BP662" s="9"/>
      <c r="BQ662" s="9"/>
      <c r="BR662" s="9"/>
      <c r="BS662" s="9"/>
      <c r="BT662" s="9"/>
      <c r="BU662" s="9"/>
      <c r="BV662" s="9"/>
      <c r="BW662" s="9"/>
    </row>
    <row r="663" spans="1:75" ht="12" x14ac:dyDescent="0.2">
      <c r="A663" s="13">
        <v>18</v>
      </c>
      <c r="B663" s="20">
        <f t="shared" si="63"/>
        <v>1832.3799999999999</v>
      </c>
      <c r="C663" s="20">
        <f t="shared" si="63"/>
        <v>1802.4799999999998</v>
      </c>
      <c r="D663" s="20">
        <f t="shared" si="63"/>
        <v>1781.91</v>
      </c>
      <c r="E663" s="20">
        <f t="shared" si="63"/>
        <v>1781.97</v>
      </c>
      <c r="F663" s="20">
        <f t="shared" si="63"/>
        <v>1814.1299999999999</v>
      </c>
      <c r="G663" s="20">
        <f t="shared" si="63"/>
        <v>1877.0800000000002</v>
      </c>
      <c r="H663" s="20">
        <f t="shared" si="63"/>
        <v>2172.71</v>
      </c>
      <c r="I663" s="20">
        <f t="shared" si="63"/>
        <v>2369.98</v>
      </c>
      <c r="J663" s="20">
        <f t="shared" si="63"/>
        <v>2462.5800000000004</v>
      </c>
      <c r="K663" s="20">
        <f t="shared" si="63"/>
        <v>2488.59</v>
      </c>
      <c r="L663" s="20">
        <f t="shared" si="63"/>
        <v>2500.3300000000004</v>
      </c>
      <c r="M663" s="20">
        <f t="shared" si="63"/>
        <v>2528.56</v>
      </c>
      <c r="N663" s="20">
        <f t="shared" si="63"/>
        <v>2510.9</v>
      </c>
      <c r="O663" s="20">
        <f t="shared" si="63"/>
        <v>2518.38</v>
      </c>
      <c r="P663" s="20">
        <f t="shared" si="63"/>
        <v>2520.2400000000002</v>
      </c>
      <c r="Q663" s="20">
        <f t="shared" si="63"/>
        <v>2480.1600000000003</v>
      </c>
      <c r="R663" s="20">
        <f t="shared" si="63"/>
        <v>2461.6400000000003</v>
      </c>
      <c r="S663" s="20">
        <f t="shared" si="63"/>
        <v>2473.25</v>
      </c>
      <c r="T663" s="20">
        <f t="shared" si="63"/>
        <v>2462.19</v>
      </c>
      <c r="U663" s="20">
        <f t="shared" si="63"/>
        <v>2486.46</v>
      </c>
      <c r="V663" s="20">
        <f t="shared" si="63"/>
        <v>2442.4</v>
      </c>
      <c r="W663" s="20">
        <f t="shared" si="63"/>
        <v>2370.5</v>
      </c>
      <c r="X663" s="20">
        <f t="shared" si="63"/>
        <v>2152.1200000000003</v>
      </c>
      <c r="Y663" s="20">
        <f t="shared" si="63"/>
        <v>1838.3</v>
      </c>
      <c r="AZ663" s="9"/>
      <c r="BA663" s="9"/>
      <c r="BB663" s="9"/>
      <c r="BC663" s="9"/>
      <c r="BD663" s="9"/>
      <c r="BE663" s="9"/>
      <c r="BF663" s="9"/>
      <c r="BG663" s="9"/>
      <c r="BH663" s="9"/>
      <c r="BI663" s="9"/>
      <c r="BJ663" s="9"/>
      <c r="BK663" s="9"/>
      <c r="BL663" s="9"/>
      <c r="BM663" s="9"/>
      <c r="BN663" s="9"/>
      <c r="BO663" s="9"/>
      <c r="BP663" s="9"/>
      <c r="BQ663" s="9"/>
      <c r="BR663" s="9"/>
      <c r="BS663" s="9"/>
      <c r="BT663" s="9"/>
      <c r="BU663" s="9"/>
      <c r="BV663" s="9"/>
      <c r="BW663" s="9"/>
    </row>
    <row r="664" spans="1:75" ht="12" x14ac:dyDescent="0.2">
      <c r="A664" s="13">
        <v>19</v>
      </c>
      <c r="B664" s="20">
        <f t="shared" si="63"/>
        <v>1842.2899999999997</v>
      </c>
      <c r="C664" s="20">
        <f t="shared" si="63"/>
        <v>1811.22</v>
      </c>
      <c r="D664" s="20">
        <f t="shared" si="63"/>
        <v>1784.93</v>
      </c>
      <c r="E664" s="20">
        <f t="shared" si="63"/>
        <v>1788.11</v>
      </c>
      <c r="F664" s="20">
        <f t="shared" si="63"/>
        <v>1825.24</v>
      </c>
      <c r="G664" s="20">
        <f t="shared" si="63"/>
        <v>1882.26</v>
      </c>
      <c r="H664" s="20">
        <f t="shared" si="63"/>
        <v>2272.4700000000003</v>
      </c>
      <c r="I664" s="20">
        <f t="shared" si="63"/>
        <v>2424.5800000000004</v>
      </c>
      <c r="J664" s="20">
        <f t="shared" si="63"/>
        <v>2500.21</v>
      </c>
      <c r="K664" s="20">
        <f t="shared" si="63"/>
        <v>2512.42</v>
      </c>
      <c r="L664" s="20">
        <f t="shared" si="63"/>
        <v>2516.9700000000003</v>
      </c>
      <c r="M664" s="20">
        <f t="shared" si="63"/>
        <v>2553.5300000000002</v>
      </c>
      <c r="N664" s="20">
        <f t="shared" si="63"/>
        <v>2533.8300000000004</v>
      </c>
      <c r="O664" s="20">
        <f t="shared" si="63"/>
        <v>2541.3200000000002</v>
      </c>
      <c r="P664" s="20">
        <f t="shared" si="63"/>
        <v>2545.13</v>
      </c>
      <c r="Q664" s="20">
        <f t="shared" si="63"/>
        <v>2499.4700000000003</v>
      </c>
      <c r="R664" s="20">
        <f t="shared" si="63"/>
        <v>2463.81</v>
      </c>
      <c r="S664" s="20">
        <f t="shared" si="63"/>
        <v>2471.9300000000003</v>
      </c>
      <c r="T664" s="20">
        <f t="shared" si="63"/>
        <v>2464.29</v>
      </c>
      <c r="U664" s="20">
        <f t="shared" si="63"/>
        <v>2511.11</v>
      </c>
      <c r="V664" s="20">
        <f t="shared" si="63"/>
        <v>2482.8500000000004</v>
      </c>
      <c r="W664" s="20">
        <f t="shared" si="63"/>
        <v>2427.9700000000003</v>
      </c>
      <c r="X664" s="20">
        <f t="shared" si="63"/>
        <v>2245.8500000000004</v>
      </c>
      <c r="Y664" s="20">
        <f t="shared" si="63"/>
        <v>1855.9599999999998</v>
      </c>
      <c r="AZ664" s="9"/>
      <c r="BA664" s="9"/>
      <c r="BB664" s="9"/>
      <c r="BC664" s="9"/>
      <c r="BD664" s="9"/>
      <c r="BE664" s="9"/>
      <c r="BF664" s="9"/>
      <c r="BG664" s="9"/>
      <c r="BH664" s="9"/>
      <c r="BI664" s="9"/>
      <c r="BJ664" s="9"/>
      <c r="BK664" s="9"/>
      <c r="BL664" s="9"/>
      <c r="BM664" s="9"/>
      <c r="BN664" s="9"/>
      <c r="BO664" s="9"/>
      <c r="BP664" s="9"/>
      <c r="BQ664" s="9"/>
      <c r="BR664" s="9"/>
      <c r="BS664" s="9"/>
      <c r="BT664" s="9"/>
      <c r="BU664" s="9"/>
      <c r="BV664" s="9"/>
      <c r="BW664" s="9"/>
    </row>
    <row r="665" spans="1:75" ht="12" x14ac:dyDescent="0.2">
      <c r="A665" s="13">
        <v>20</v>
      </c>
      <c r="B665" s="20">
        <f t="shared" si="63"/>
        <v>1838.16</v>
      </c>
      <c r="C665" s="20">
        <f t="shared" si="63"/>
        <v>1808.57</v>
      </c>
      <c r="D665" s="20">
        <f t="shared" si="63"/>
        <v>1773.1200000000001</v>
      </c>
      <c r="E665" s="20">
        <f t="shared" si="63"/>
        <v>1761.8099999999997</v>
      </c>
      <c r="F665" s="20">
        <f t="shared" si="63"/>
        <v>1813.3</v>
      </c>
      <c r="G665" s="20">
        <f t="shared" si="63"/>
        <v>1869.2699999999998</v>
      </c>
      <c r="H665" s="20">
        <f t="shared" si="63"/>
        <v>2222.0500000000002</v>
      </c>
      <c r="I665" s="20">
        <f t="shared" si="63"/>
        <v>2385.2600000000002</v>
      </c>
      <c r="J665" s="20">
        <f t="shared" si="63"/>
        <v>2471.4</v>
      </c>
      <c r="K665" s="20">
        <f t="shared" si="63"/>
        <v>2476.96</v>
      </c>
      <c r="L665" s="20">
        <f t="shared" si="63"/>
        <v>2485.1800000000003</v>
      </c>
      <c r="M665" s="20">
        <f t="shared" si="63"/>
        <v>2506.9500000000003</v>
      </c>
      <c r="N665" s="20">
        <f t="shared" si="63"/>
        <v>2494.02</v>
      </c>
      <c r="O665" s="20">
        <f t="shared" si="63"/>
        <v>2499.4</v>
      </c>
      <c r="P665" s="20">
        <f t="shared" si="63"/>
        <v>2493.6800000000003</v>
      </c>
      <c r="Q665" s="20">
        <f t="shared" si="63"/>
        <v>2462.7400000000002</v>
      </c>
      <c r="R665" s="20">
        <f t="shared" si="63"/>
        <v>2460.2000000000003</v>
      </c>
      <c r="S665" s="20">
        <f t="shared" si="63"/>
        <v>2466.42</v>
      </c>
      <c r="T665" s="20">
        <f t="shared" si="63"/>
        <v>2460.17</v>
      </c>
      <c r="U665" s="20">
        <f t="shared" si="63"/>
        <v>2475.9</v>
      </c>
      <c r="V665" s="20">
        <f t="shared" si="63"/>
        <v>2443.5500000000002</v>
      </c>
      <c r="W665" s="20">
        <f t="shared" si="63"/>
        <v>2379.1200000000003</v>
      </c>
      <c r="X665" s="20">
        <f t="shared" si="63"/>
        <v>2214.8500000000004</v>
      </c>
      <c r="Y665" s="20">
        <f t="shared" si="63"/>
        <v>1865.2499999999998</v>
      </c>
      <c r="AZ665" s="9"/>
      <c r="BA665" s="9"/>
      <c r="BB665" s="9"/>
      <c r="BC665" s="9"/>
      <c r="BD665" s="9"/>
      <c r="BE665" s="9"/>
      <c r="BF665" s="9"/>
      <c r="BG665" s="9"/>
      <c r="BH665" s="9"/>
      <c r="BI665" s="9"/>
      <c r="BJ665" s="9"/>
      <c r="BK665" s="9"/>
      <c r="BL665" s="9"/>
      <c r="BM665" s="9"/>
      <c r="BN665" s="9"/>
      <c r="BO665" s="9"/>
      <c r="BP665" s="9"/>
      <c r="BQ665" s="9"/>
      <c r="BR665" s="9"/>
      <c r="BS665" s="9"/>
      <c r="BT665" s="9"/>
      <c r="BU665" s="9"/>
      <c r="BV665" s="9"/>
      <c r="BW665" s="9"/>
    </row>
    <row r="666" spans="1:75" ht="12" x14ac:dyDescent="0.2">
      <c r="A666" s="13">
        <v>21</v>
      </c>
      <c r="B666" s="20">
        <f t="shared" si="63"/>
        <v>1936.45</v>
      </c>
      <c r="C666" s="20">
        <f t="shared" si="63"/>
        <v>1879.4399999999998</v>
      </c>
      <c r="D666" s="20">
        <f t="shared" si="63"/>
        <v>1830.76</v>
      </c>
      <c r="E666" s="20">
        <f t="shared" si="63"/>
        <v>1816.7899999999997</v>
      </c>
      <c r="F666" s="20">
        <f t="shared" si="63"/>
        <v>1837.28</v>
      </c>
      <c r="G666" s="20">
        <f t="shared" si="63"/>
        <v>1864.7899999999997</v>
      </c>
      <c r="H666" s="20">
        <f t="shared" si="63"/>
        <v>1919.6200000000001</v>
      </c>
      <c r="I666" s="20">
        <f t="shared" si="63"/>
        <v>2215.29</v>
      </c>
      <c r="J666" s="20">
        <f t="shared" si="63"/>
        <v>2346.94</v>
      </c>
      <c r="K666" s="20">
        <f t="shared" si="63"/>
        <v>2407.67</v>
      </c>
      <c r="L666" s="20">
        <f t="shared" si="63"/>
        <v>2442.5500000000002</v>
      </c>
      <c r="M666" s="20">
        <f t="shared" si="63"/>
        <v>2452.4500000000003</v>
      </c>
      <c r="N666" s="20">
        <f t="shared" si="63"/>
        <v>2445.1800000000003</v>
      </c>
      <c r="O666" s="20">
        <f t="shared" si="63"/>
        <v>2446.17</v>
      </c>
      <c r="P666" s="20">
        <f t="shared" si="63"/>
        <v>2409.2600000000002</v>
      </c>
      <c r="Q666" s="20">
        <f t="shared" si="63"/>
        <v>2413.2600000000002</v>
      </c>
      <c r="R666" s="20">
        <f t="shared" si="63"/>
        <v>2423.88</v>
      </c>
      <c r="S666" s="20">
        <f t="shared" si="63"/>
        <v>2444.46</v>
      </c>
      <c r="T666" s="20">
        <f t="shared" si="63"/>
        <v>2441.3000000000002</v>
      </c>
      <c r="U666" s="20">
        <f t="shared" si="63"/>
        <v>2421.2000000000003</v>
      </c>
      <c r="V666" s="20">
        <f t="shared" si="63"/>
        <v>2429.3500000000004</v>
      </c>
      <c r="W666" s="20">
        <f t="shared" si="63"/>
        <v>2352.21</v>
      </c>
      <c r="X666" s="20">
        <f t="shared" si="63"/>
        <v>2221.3700000000003</v>
      </c>
      <c r="Y666" s="20">
        <f t="shared" si="63"/>
        <v>1879.57</v>
      </c>
      <c r="AZ666" s="9"/>
      <c r="BA666" s="9"/>
      <c r="BB666" s="9"/>
      <c r="BC666" s="9"/>
      <c r="BD666" s="9"/>
      <c r="BE666" s="9"/>
      <c r="BF666" s="9"/>
      <c r="BG666" s="9"/>
      <c r="BH666" s="9"/>
      <c r="BI666" s="9"/>
      <c r="BJ666" s="9"/>
      <c r="BK666" s="9"/>
      <c r="BL666" s="9"/>
      <c r="BM666" s="9"/>
      <c r="BN666" s="9"/>
      <c r="BO666" s="9"/>
      <c r="BP666" s="9"/>
      <c r="BQ666" s="9"/>
      <c r="BR666" s="9"/>
      <c r="BS666" s="9"/>
      <c r="BT666" s="9"/>
      <c r="BU666" s="9"/>
      <c r="BV666" s="9"/>
      <c r="BW666" s="9"/>
    </row>
    <row r="667" spans="1:75" ht="12" x14ac:dyDescent="0.2">
      <c r="A667" s="13">
        <v>22</v>
      </c>
      <c r="B667" s="20">
        <f t="shared" si="63"/>
        <v>1878.57</v>
      </c>
      <c r="C667" s="20">
        <f t="shared" si="63"/>
        <v>1815.5800000000002</v>
      </c>
      <c r="D667" s="20">
        <f t="shared" si="63"/>
        <v>1797.18</v>
      </c>
      <c r="E667" s="20">
        <f t="shared" si="63"/>
        <v>1767.4599999999998</v>
      </c>
      <c r="F667" s="20">
        <f t="shared" si="63"/>
        <v>1800.32</v>
      </c>
      <c r="G667" s="20">
        <f t="shared" si="63"/>
        <v>1805.74</v>
      </c>
      <c r="H667" s="20">
        <f t="shared" si="63"/>
        <v>1836.8</v>
      </c>
      <c r="I667" s="20">
        <f t="shared" si="63"/>
        <v>1941.91</v>
      </c>
      <c r="J667" s="20">
        <f t="shared" si="63"/>
        <v>2189.8000000000002</v>
      </c>
      <c r="K667" s="20">
        <f t="shared" si="63"/>
        <v>2341.86</v>
      </c>
      <c r="L667" s="20">
        <f t="shared" si="63"/>
        <v>2372.67</v>
      </c>
      <c r="M667" s="20">
        <f t="shared" si="63"/>
        <v>2383.13</v>
      </c>
      <c r="N667" s="20">
        <f t="shared" si="63"/>
        <v>2381.3700000000003</v>
      </c>
      <c r="O667" s="20">
        <f t="shared" si="63"/>
        <v>2383.21</v>
      </c>
      <c r="P667" s="20">
        <f t="shared" si="63"/>
        <v>2364.1000000000004</v>
      </c>
      <c r="Q667" s="20">
        <f t="shared" si="63"/>
        <v>2374.4300000000003</v>
      </c>
      <c r="R667" s="20">
        <f t="shared" si="63"/>
        <v>2388.2800000000002</v>
      </c>
      <c r="S667" s="20">
        <f t="shared" si="63"/>
        <v>2414.84</v>
      </c>
      <c r="T667" s="20">
        <f t="shared" si="63"/>
        <v>2414.8900000000003</v>
      </c>
      <c r="U667" s="20">
        <f t="shared" si="63"/>
        <v>2408.7800000000002</v>
      </c>
      <c r="V667" s="20">
        <f t="shared" si="63"/>
        <v>2405.8200000000002</v>
      </c>
      <c r="W667" s="20">
        <f t="shared" si="63"/>
        <v>2368.4700000000003</v>
      </c>
      <c r="X667" s="20">
        <f t="shared" si="63"/>
        <v>2181.63</v>
      </c>
      <c r="Y667" s="20">
        <f t="shared" si="63"/>
        <v>1869.7</v>
      </c>
      <c r="AZ667" s="9"/>
      <c r="BA667" s="9"/>
      <c r="BB667" s="9"/>
      <c r="BC667" s="9"/>
      <c r="BD667" s="9"/>
      <c r="BE667" s="9"/>
      <c r="BF667" s="9"/>
      <c r="BG667" s="9"/>
      <c r="BH667" s="9"/>
      <c r="BI667" s="9"/>
      <c r="BJ667" s="9"/>
      <c r="BK667" s="9"/>
      <c r="BL667" s="9"/>
      <c r="BM667" s="9"/>
      <c r="BN667" s="9"/>
      <c r="BO667" s="9"/>
      <c r="BP667" s="9"/>
      <c r="BQ667" s="9"/>
      <c r="BR667" s="9"/>
      <c r="BS667" s="9"/>
      <c r="BT667" s="9"/>
      <c r="BU667" s="9"/>
      <c r="BV667" s="9"/>
      <c r="BW667" s="9"/>
    </row>
    <row r="668" spans="1:75" ht="12" x14ac:dyDescent="0.2">
      <c r="A668" s="13">
        <v>23</v>
      </c>
      <c r="B668" s="20">
        <f t="shared" si="63"/>
        <v>1824.6699999999998</v>
      </c>
      <c r="C668" s="20">
        <f t="shared" si="63"/>
        <v>1792.9799999999998</v>
      </c>
      <c r="D668" s="20">
        <f t="shared" si="63"/>
        <v>1739.99</v>
      </c>
      <c r="E668" s="20">
        <f t="shared" si="63"/>
        <v>1731.49</v>
      </c>
      <c r="F668" s="20">
        <f t="shared" si="63"/>
        <v>1776.26</v>
      </c>
      <c r="G668" s="20">
        <f t="shared" si="63"/>
        <v>1840.6699999999998</v>
      </c>
      <c r="H668" s="20">
        <f t="shared" si="63"/>
        <v>2074.5700000000002</v>
      </c>
      <c r="I668" s="20">
        <f t="shared" si="63"/>
        <v>2380.94</v>
      </c>
      <c r="J668" s="20">
        <f t="shared" si="63"/>
        <v>2504.0500000000002</v>
      </c>
      <c r="K668" s="20">
        <f t="shared" si="63"/>
        <v>2520.0800000000004</v>
      </c>
      <c r="L668" s="20">
        <f t="shared" si="63"/>
        <v>2528.4</v>
      </c>
      <c r="M668" s="20">
        <f t="shared" si="63"/>
        <v>2557.98</v>
      </c>
      <c r="N668" s="20">
        <f t="shared" si="63"/>
        <v>2541.1000000000004</v>
      </c>
      <c r="O668" s="20">
        <f t="shared" si="63"/>
        <v>2548.38</v>
      </c>
      <c r="P668" s="20">
        <f t="shared" si="63"/>
        <v>2542.36</v>
      </c>
      <c r="Q668" s="20">
        <f t="shared" ref="Q668:Y668" si="64">Q600</f>
        <v>2508.1200000000003</v>
      </c>
      <c r="R668" s="20">
        <f t="shared" si="64"/>
        <v>2506.54</v>
      </c>
      <c r="S668" s="20">
        <f t="shared" si="64"/>
        <v>2513.25</v>
      </c>
      <c r="T668" s="20">
        <f t="shared" si="64"/>
        <v>2507.4</v>
      </c>
      <c r="U668" s="20">
        <f t="shared" si="64"/>
        <v>2523.2200000000003</v>
      </c>
      <c r="V668" s="20">
        <f t="shared" si="64"/>
        <v>2498.5300000000002</v>
      </c>
      <c r="W668" s="20">
        <f t="shared" si="64"/>
        <v>2363.2600000000002</v>
      </c>
      <c r="X668" s="20">
        <f t="shared" si="64"/>
        <v>2164.3000000000002</v>
      </c>
      <c r="Y668" s="20">
        <f t="shared" si="64"/>
        <v>1822.9199999999998</v>
      </c>
      <c r="AZ668" s="9"/>
      <c r="BA668" s="9"/>
      <c r="BB668" s="9"/>
      <c r="BC668" s="9"/>
      <c r="BD668" s="9"/>
      <c r="BE668" s="9"/>
      <c r="BF668" s="9"/>
      <c r="BG668" s="9"/>
      <c r="BH668" s="9"/>
      <c r="BI668" s="9"/>
      <c r="BJ668" s="9"/>
      <c r="BK668" s="9"/>
      <c r="BL668" s="9"/>
      <c r="BM668" s="9"/>
      <c r="BN668" s="9"/>
      <c r="BO668" s="9"/>
      <c r="BP668" s="9"/>
      <c r="BQ668" s="9"/>
      <c r="BR668" s="9"/>
      <c r="BS668" s="9"/>
      <c r="BT668" s="9"/>
      <c r="BU668" s="9"/>
      <c r="BV668" s="9"/>
      <c r="BW668" s="9"/>
    </row>
    <row r="669" spans="1:75" ht="12" x14ac:dyDescent="0.2">
      <c r="A669" s="13">
        <v>24</v>
      </c>
      <c r="B669" s="20">
        <f t="shared" ref="B669:Y676" si="65">B601</f>
        <v>1823.36</v>
      </c>
      <c r="C669" s="20">
        <f t="shared" si="65"/>
        <v>1770.7499999999998</v>
      </c>
      <c r="D669" s="20">
        <f t="shared" si="65"/>
        <v>1753.7499999999998</v>
      </c>
      <c r="E669" s="20">
        <f t="shared" si="65"/>
        <v>1756.8500000000001</v>
      </c>
      <c r="F669" s="20">
        <f t="shared" si="65"/>
        <v>1810.2</v>
      </c>
      <c r="G669" s="20">
        <f t="shared" si="65"/>
        <v>1884.3</v>
      </c>
      <c r="H669" s="20">
        <f t="shared" si="65"/>
        <v>2232.9700000000003</v>
      </c>
      <c r="I669" s="20">
        <f t="shared" si="65"/>
        <v>2405.3700000000003</v>
      </c>
      <c r="J669" s="20">
        <f t="shared" si="65"/>
        <v>2496.9700000000003</v>
      </c>
      <c r="K669" s="20">
        <f t="shared" si="65"/>
        <v>2505</v>
      </c>
      <c r="L669" s="20">
        <f t="shared" si="65"/>
        <v>2512.81</v>
      </c>
      <c r="M669" s="20">
        <f t="shared" si="65"/>
        <v>2532.8700000000003</v>
      </c>
      <c r="N669" s="20">
        <f t="shared" si="65"/>
        <v>2523.6600000000003</v>
      </c>
      <c r="O669" s="20">
        <f t="shared" si="65"/>
        <v>2530.36</v>
      </c>
      <c r="P669" s="20">
        <f t="shared" si="65"/>
        <v>2528.4700000000003</v>
      </c>
      <c r="Q669" s="20">
        <f t="shared" si="65"/>
        <v>2498.19</v>
      </c>
      <c r="R669" s="20">
        <f t="shared" si="65"/>
        <v>2496.5100000000002</v>
      </c>
      <c r="S669" s="20">
        <f t="shared" si="65"/>
        <v>2504.3500000000004</v>
      </c>
      <c r="T669" s="20">
        <f t="shared" si="65"/>
        <v>2501.56</v>
      </c>
      <c r="U669" s="20">
        <f t="shared" si="65"/>
        <v>2515.65</v>
      </c>
      <c r="V669" s="20">
        <f t="shared" si="65"/>
        <v>2482.0300000000002</v>
      </c>
      <c r="W669" s="20">
        <f t="shared" si="65"/>
        <v>2417.7600000000002</v>
      </c>
      <c r="X669" s="20">
        <f t="shared" si="65"/>
        <v>2283.9900000000002</v>
      </c>
      <c r="Y669" s="20">
        <f t="shared" si="65"/>
        <v>1877.59</v>
      </c>
      <c r="AZ669" s="9"/>
      <c r="BA669" s="9"/>
      <c r="BB669" s="9"/>
      <c r="BC669" s="9"/>
      <c r="BD669" s="9"/>
      <c r="BE669" s="9"/>
      <c r="BF669" s="9"/>
      <c r="BG669" s="9"/>
      <c r="BH669" s="9"/>
      <c r="BI669" s="9"/>
      <c r="BJ669" s="9"/>
      <c r="BK669" s="9"/>
      <c r="BL669" s="9"/>
      <c r="BM669" s="9"/>
      <c r="BN669" s="9"/>
      <c r="BO669" s="9"/>
      <c r="BP669" s="9"/>
      <c r="BQ669" s="9"/>
      <c r="BR669" s="9"/>
      <c r="BS669" s="9"/>
      <c r="BT669" s="9"/>
      <c r="BU669" s="9"/>
      <c r="BV669" s="9"/>
      <c r="BW669" s="9"/>
    </row>
    <row r="670" spans="1:75" ht="12" x14ac:dyDescent="0.2">
      <c r="A670" s="13">
        <v>25</v>
      </c>
      <c r="B670" s="20">
        <f t="shared" si="65"/>
        <v>1832.5599999999997</v>
      </c>
      <c r="C670" s="20">
        <f t="shared" si="65"/>
        <v>1801.5599999999997</v>
      </c>
      <c r="D670" s="20">
        <f t="shared" si="65"/>
        <v>1772.22</v>
      </c>
      <c r="E670" s="20">
        <f t="shared" si="65"/>
        <v>1777.5800000000002</v>
      </c>
      <c r="F670" s="20">
        <f t="shared" si="65"/>
        <v>1838.4399999999998</v>
      </c>
      <c r="G670" s="20">
        <f t="shared" si="65"/>
        <v>1892.01</v>
      </c>
      <c r="H670" s="20">
        <f t="shared" si="65"/>
        <v>2244.88</v>
      </c>
      <c r="I670" s="20">
        <f t="shared" si="65"/>
        <v>2462.3500000000004</v>
      </c>
      <c r="J670" s="20">
        <f t="shared" si="65"/>
        <v>2554.42</v>
      </c>
      <c r="K670" s="20">
        <f t="shared" si="65"/>
        <v>2560.9900000000002</v>
      </c>
      <c r="L670" s="20">
        <f t="shared" si="65"/>
        <v>2575.0700000000002</v>
      </c>
      <c r="M670" s="20">
        <f t="shared" si="65"/>
        <v>2595.8300000000004</v>
      </c>
      <c r="N670" s="20">
        <f t="shared" si="65"/>
        <v>2583.2000000000003</v>
      </c>
      <c r="O670" s="20">
        <f t="shared" si="65"/>
        <v>2587.9700000000003</v>
      </c>
      <c r="P670" s="20">
        <f t="shared" si="65"/>
        <v>2583.36</v>
      </c>
      <c r="Q670" s="20">
        <f t="shared" si="65"/>
        <v>2551.25</v>
      </c>
      <c r="R670" s="20">
        <f t="shared" si="65"/>
        <v>2545.61</v>
      </c>
      <c r="S670" s="20">
        <f t="shared" si="65"/>
        <v>2554.3700000000003</v>
      </c>
      <c r="T670" s="20">
        <f t="shared" si="65"/>
        <v>2547.8300000000004</v>
      </c>
      <c r="U670" s="20">
        <f t="shared" si="65"/>
        <v>2563.75</v>
      </c>
      <c r="V670" s="20">
        <f t="shared" si="65"/>
        <v>2535.8000000000002</v>
      </c>
      <c r="W670" s="20">
        <f t="shared" si="65"/>
        <v>2423.38</v>
      </c>
      <c r="X670" s="20">
        <f t="shared" si="65"/>
        <v>2290.61</v>
      </c>
      <c r="Y670" s="20">
        <f t="shared" si="65"/>
        <v>1891.8500000000001</v>
      </c>
      <c r="AZ670" s="9"/>
      <c r="BA670" s="9"/>
      <c r="BB670" s="9"/>
      <c r="BC670" s="9"/>
      <c r="BD670" s="9"/>
      <c r="BE670" s="9"/>
      <c r="BF670" s="9"/>
      <c r="BG670" s="9"/>
      <c r="BH670" s="9"/>
      <c r="BI670" s="9"/>
      <c r="BJ670" s="9"/>
      <c r="BK670" s="9"/>
      <c r="BL670" s="9"/>
      <c r="BM670" s="9"/>
      <c r="BN670" s="9"/>
      <c r="BO670" s="9"/>
      <c r="BP670" s="9"/>
      <c r="BQ670" s="9"/>
      <c r="BR670" s="9"/>
      <c r="BS670" s="9"/>
      <c r="BT670" s="9"/>
      <c r="BU670" s="9"/>
      <c r="BV670" s="9"/>
      <c r="BW670" s="9"/>
    </row>
    <row r="671" spans="1:75" ht="12" x14ac:dyDescent="0.2">
      <c r="A671" s="13">
        <v>26</v>
      </c>
      <c r="B671" s="20">
        <f t="shared" si="65"/>
        <v>1896.07</v>
      </c>
      <c r="C671" s="20">
        <f t="shared" si="65"/>
        <v>1869.03</v>
      </c>
      <c r="D671" s="20">
        <f t="shared" si="65"/>
        <v>1818.3700000000001</v>
      </c>
      <c r="E671" s="20">
        <f t="shared" si="65"/>
        <v>1842.7899999999997</v>
      </c>
      <c r="F671" s="20">
        <f t="shared" si="65"/>
        <v>1906.9599999999998</v>
      </c>
      <c r="G671" s="20">
        <f t="shared" si="65"/>
        <v>2062.9500000000003</v>
      </c>
      <c r="H671" s="20">
        <f t="shared" si="65"/>
        <v>2320.1000000000004</v>
      </c>
      <c r="I671" s="20">
        <f t="shared" si="65"/>
        <v>2499.6800000000003</v>
      </c>
      <c r="J671" s="20">
        <f t="shared" si="65"/>
        <v>2581.7600000000002</v>
      </c>
      <c r="K671" s="20">
        <f t="shared" si="65"/>
        <v>2588.63</v>
      </c>
      <c r="L671" s="20">
        <f t="shared" si="65"/>
        <v>2598.1600000000003</v>
      </c>
      <c r="M671" s="20">
        <f t="shared" si="65"/>
        <v>2619.5800000000004</v>
      </c>
      <c r="N671" s="20">
        <f t="shared" si="65"/>
        <v>2608.4</v>
      </c>
      <c r="O671" s="20">
        <f t="shared" si="65"/>
        <v>2611.1600000000003</v>
      </c>
      <c r="P671" s="20">
        <f t="shared" si="65"/>
        <v>2607.92</v>
      </c>
      <c r="Q671" s="20">
        <f t="shared" si="65"/>
        <v>2572.92</v>
      </c>
      <c r="R671" s="20">
        <f t="shared" si="65"/>
        <v>2567.2800000000002</v>
      </c>
      <c r="S671" s="20">
        <f t="shared" si="65"/>
        <v>2579.3700000000003</v>
      </c>
      <c r="T671" s="20">
        <f t="shared" si="65"/>
        <v>2574.2600000000002</v>
      </c>
      <c r="U671" s="20">
        <f t="shared" si="65"/>
        <v>2587.29</v>
      </c>
      <c r="V671" s="20">
        <f t="shared" si="65"/>
        <v>2563.2800000000002</v>
      </c>
      <c r="W671" s="20">
        <f t="shared" si="65"/>
        <v>2416.1600000000003</v>
      </c>
      <c r="X671" s="20">
        <f t="shared" si="65"/>
        <v>2312.54</v>
      </c>
      <c r="Y671" s="20">
        <f t="shared" si="65"/>
        <v>1919.6299999999999</v>
      </c>
      <c r="AZ671" s="9"/>
      <c r="BA671" s="9"/>
      <c r="BB671" s="9"/>
      <c r="BC671" s="9"/>
      <c r="BD671" s="9"/>
      <c r="BE671" s="9"/>
      <c r="BF671" s="9"/>
      <c r="BG671" s="9"/>
      <c r="BH671" s="9"/>
      <c r="BI671" s="9"/>
      <c r="BJ671" s="9"/>
      <c r="BK671" s="9"/>
      <c r="BL671" s="9"/>
      <c r="BM671" s="9"/>
      <c r="BN671" s="9"/>
      <c r="BO671" s="9"/>
      <c r="BP671" s="9"/>
      <c r="BQ671" s="9"/>
      <c r="BR671" s="9"/>
      <c r="BS671" s="9"/>
      <c r="BT671" s="9"/>
      <c r="BU671" s="9"/>
      <c r="BV671" s="9"/>
      <c r="BW671" s="9"/>
    </row>
    <row r="672" spans="1:75" ht="12" x14ac:dyDescent="0.2">
      <c r="A672" s="13">
        <v>27</v>
      </c>
      <c r="B672" s="20">
        <f t="shared" si="65"/>
        <v>1893.95</v>
      </c>
      <c r="C672" s="20">
        <f t="shared" si="65"/>
        <v>1871.6699999999998</v>
      </c>
      <c r="D672" s="20">
        <f t="shared" si="65"/>
        <v>1841.68</v>
      </c>
      <c r="E672" s="20">
        <f t="shared" si="65"/>
        <v>1843.2699999999998</v>
      </c>
      <c r="F672" s="20">
        <f t="shared" si="65"/>
        <v>1923.53</v>
      </c>
      <c r="G672" s="20">
        <f t="shared" si="65"/>
        <v>2030.3500000000001</v>
      </c>
      <c r="H672" s="20">
        <f t="shared" si="65"/>
        <v>2287.23</v>
      </c>
      <c r="I672" s="20">
        <f t="shared" si="65"/>
        <v>2524.23</v>
      </c>
      <c r="J672" s="20">
        <f t="shared" si="65"/>
        <v>2603.23</v>
      </c>
      <c r="K672" s="20">
        <f t="shared" si="65"/>
        <v>2604.8000000000002</v>
      </c>
      <c r="L672" s="20">
        <f t="shared" si="65"/>
        <v>2618.42</v>
      </c>
      <c r="M672" s="20">
        <f t="shared" si="65"/>
        <v>2646.96</v>
      </c>
      <c r="N672" s="20">
        <f t="shared" si="65"/>
        <v>2638.7400000000002</v>
      </c>
      <c r="O672" s="20">
        <f t="shared" si="65"/>
        <v>2641.65</v>
      </c>
      <c r="P672" s="20">
        <f t="shared" si="65"/>
        <v>2638.28</v>
      </c>
      <c r="Q672" s="20">
        <f t="shared" si="65"/>
        <v>2628.69</v>
      </c>
      <c r="R672" s="20">
        <f t="shared" si="65"/>
        <v>2587.8300000000004</v>
      </c>
      <c r="S672" s="20">
        <f t="shared" si="65"/>
        <v>2597.73</v>
      </c>
      <c r="T672" s="20">
        <f t="shared" si="65"/>
        <v>2593.4500000000003</v>
      </c>
      <c r="U672" s="20">
        <f t="shared" si="65"/>
        <v>2608.36</v>
      </c>
      <c r="V672" s="20">
        <f t="shared" si="65"/>
        <v>2575.69</v>
      </c>
      <c r="W672" s="20">
        <f t="shared" si="65"/>
        <v>2463.3300000000004</v>
      </c>
      <c r="X672" s="20">
        <f t="shared" si="65"/>
        <v>2306.4300000000003</v>
      </c>
      <c r="Y672" s="20">
        <f t="shared" si="65"/>
        <v>2001.86</v>
      </c>
      <c r="AZ672" s="9"/>
      <c r="BA672" s="9"/>
      <c r="BB672" s="9"/>
      <c r="BC672" s="9"/>
      <c r="BD672" s="9"/>
      <c r="BE672" s="9"/>
      <c r="BF672" s="9"/>
      <c r="BG672" s="9"/>
      <c r="BH672" s="9"/>
      <c r="BI672" s="9"/>
      <c r="BJ672" s="9"/>
      <c r="BK672" s="9"/>
      <c r="BL672" s="9"/>
      <c r="BM672" s="9"/>
      <c r="BN672" s="9"/>
      <c r="BO672" s="9"/>
      <c r="BP672" s="9"/>
      <c r="BQ672" s="9"/>
      <c r="BR672" s="9"/>
      <c r="BS672" s="9"/>
      <c r="BT672" s="9"/>
      <c r="BU672" s="9"/>
      <c r="BV672" s="9"/>
      <c r="BW672" s="9"/>
    </row>
    <row r="673" spans="1:75" ht="12" x14ac:dyDescent="0.2">
      <c r="A673" s="13">
        <v>28</v>
      </c>
      <c r="B673" s="20">
        <f t="shared" si="65"/>
        <v>2005.99</v>
      </c>
      <c r="C673" s="20">
        <f t="shared" si="65"/>
        <v>1900.39</v>
      </c>
      <c r="D673" s="20">
        <f t="shared" si="65"/>
        <v>1859.76</v>
      </c>
      <c r="E673" s="20">
        <f t="shared" si="65"/>
        <v>1837.6200000000001</v>
      </c>
      <c r="F673" s="20">
        <f t="shared" si="65"/>
        <v>1873.45</v>
      </c>
      <c r="G673" s="20">
        <f t="shared" si="65"/>
        <v>1911.1000000000001</v>
      </c>
      <c r="H673" s="20">
        <f t="shared" si="65"/>
        <v>2006.95</v>
      </c>
      <c r="I673" s="20">
        <f t="shared" si="65"/>
        <v>2225.5</v>
      </c>
      <c r="J673" s="20">
        <f t="shared" si="65"/>
        <v>2346.2400000000002</v>
      </c>
      <c r="K673" s="20">
        <f t="shared" si="65"/>
        <v>2488.73</v>
      </c>
      <c r="L673" s="20">
        <f t="shared" si="65"/>
        <v>2517.67</v>
      </c>
      <c r="M673" s="20">
        <f t="shared" si="65"/>
        <v>2521.84</v>
      </c>
      <c r="N673" s="20">
        <f t="shared" si="65"/>
        <v>2520.02</v>
      </c>
      <c r="O673" s="20">
        <f t="shared" si="65"/>
        <v>2519.9500000000003</v>
      </c>
      <c r="P673" s="20">
        <f t="shared" si="65"/>
        <v>2521.5</v>
      </c>
      <c r="Q673" s="20">
        <f t="shared" si="65"/>
        <v>2486.6400000000003</v>
      </c>
      <c r="R673" s="20">
        <f t="shared" si="65"/>
        <v>2495.8500000000004</v>
      </c>
      <c r="S673" s="20">
        <f t="shared" si="65"/>
        <v>2519.84</v>
      </c>
      <c r="T673" s="20">
        <f t="shared" si="65"/>
        <v>2517.8500000000004</v>
      </c>
      <c r="U673" s="20">
        <f t="shared" si="65"/>
        <v>2513.65</v>
      </c>
      <c r="V673" s="20">
        <f t="shared" si="65"/>
        <v>2513.2400000000002</v>
      </c>
      <c r="W673" s="20">
        <f t="shared" si="65"/>
        <v>2373.27</v>
      </c>
      <c r="X673" s="20">
        <f t="shared" si="65"/>
        <v>2265.5800000000004</v>
      </c>
      <c r="Y673" s="20">
        <f t="shared" si="65"/>
        <v>2004.55</v>
      </c>
      <c r="AZ673" s="9"/>
      <c r="BA673" s="9"/>
      <c r="BB673" s="9"/>
      <c r="BC673" s="9"/>
      <c r="BD673" s="9"/>
      <c r="BE673" s="9"/>
      <c r="BF673" s="9"/>
      <c r="BG673" s="9"/>
      <c r="BH673" s="9"/>
      <c r="BI673" s="9"/>
      <c r="BJ673" s="9"/>
      <c r="BK673" s="9"/>
      <c r="BL673" s="9"/>
      <c r="BM673" s="9"/>
      <c r="BN673" s="9"/>
      <c r="BO673" s="9"/>
      <c r="BP673" s="9"/>
      <c r="BQ673" s="9"/>
      <c r="BR673" s="9"/>
      <c r="BS673" s="9"/>
      <c r="BT673" s="9"/>
      <c r="BU673" s="9"/>
      <c r="BV673" s="9"/>
      <c r="BW673" s="9"/>
    </row>
    <row r="674" spans="1:75" ht="12" x14ac:dyDescent="0.2">
      <c r="A674" s="13">
        <v>29</v>
      </c>
      <c r="B674" s="20">
        <f t="shared" si="65"/>
        <v>1962.8500000000001</v>
      </c>
      <c r="C674" s="20">
        <f t="shared" si="65"/>
        <v>1885.05</v>
      </c>
      <c r="D674" s="20">
        <f t="shared" si="65"/>
        <v>1818.9999999999998</v>
      </c>
      <c r="E674" s="20">
        <f t="shared" si="65"/>
        <v>1822.68</v>
      </c>
      <c r="F674" s="20">
        <f t="shared" si="65"/>
        <v>1866.93</v>
      </c>
      <c r="G674" s="20">
        <f t="shared" si="65"/>
        <v>1898.2099999999998</v>
      </c>
      <c r="H674" s="20">
        <f t="shared" si="65"/>
        <v>1962.11</v>
      </c>
      <c r="I674" s="20">
        <f t="shared" si="65"/>
        <v>2092.4500000000003</v>
      </c>
      <c r="J674" s="20">
        <f t="shared" si="65"/>
        <v>2283.46</v>
      </c>
      <c r="K674" s="20">
        <f t="shared" si="65"/>
        <v>2381.0700000000002</v>
      </c>
      <c r="L674" s="20">
        <f t="shared" si="65"/>
        <v>2494.0700000000002</v>
      </c>
      <c r="M674" s="20">
        <f t="shared" si="65"/>
        <v>2508.1400000000003</v>
      </c>
      <c r="N674" s="20">
        <f t="shared" si="65"/>
        <v>2507.3500000000004</v>
      </c>
      <c r="O674" s="20">
        <f t="shared" si="65"/>
        <v>2509.2600000000002</v>
      </c>
      <c r="P674" s="20">
        <f t="shared" si="65"/>
        <v>2508.96</v>
      </c>
      <c r="Q674" s="20">
        <f t="shared" si="65"/>
        <v>2472.1200000000003</v>
      </c>
      <c r="R674" s="20">
        <f t="shared" si="65"/>
        <v>2483.98</v>
      </c>
      <c r="S674" s="20">
        <f t="shared" si="65"/>
        <v>2513.6600000000003</v>
      </c>
      <c r="T674" s="20">
        <f t="shared" si="65"/>
        <v>2519.13</v>
      </c>
      <c r="U674" s="20">
        <f t="shared" si="65"/>
        <v>2522.9500000000003</v>
      </c>
      <c r="V674" s="20">
        <f t="shared" si="65"/>
        <v>2524.61</v>
      </c>
      <c r="W674" s="20">
        <f t="shared" si="65"/>
        <v>2416.38</v>
      </c>
      <c r="X674" s="20">
        <f t="shared" si="65"/>
        <v>2249.2200000000003</v>
      </c>
      <c r="Y674" s="20">
        <f t="shared" si="65"/>
        <v>1975.9199999999998</v>
      </c>
      <c r="Z674" s="4">
        <f>IFERROR(Y674,"скрыть")</f>
        <v>1975.9199999999998</v>
      </c>
      <c r="AZ674" s="9"/>
      <c r="BA674" s="9"/>
      <c r="BB674" s="9"/>
      <c r="BC674" s="9"/>
      <c r="BD674" s="9"/>
      <c r="BE674" s="9"/>
      <c r="BF674" s="9"/>
      <c r="BG674" s="9"/>
      <c r="BH674" s="9"/>
      <c r="BI674" s="9"/>
      <c r="BJ674" s="9"/>
      <c r="BK674" s="9"/>
      <c r="BL674" s="9"/>
      <c r="BM674" s="9"/>
      <c r="BN674" s="9"/>
      <c r="BO674" s="9"/>
      <c r="BP674" s="9"/>
      <c r="BQ674" s="9"/>
      <c r="BR674" s="9"/>
      <c r="BS674" s="9"/>
      <c r="BT674" s="9"/>
      <c r="BU674" s="9"/>
      <c r="BV674" s="9"/>
      <c r="BW674" s="9"/>
    </row>
    <row r="675" spans="1:75" ht="12" x14ac:dyDescent="0.2">
      <c r="A675" s="13">
        <v>30</v>
      </c>
      <c r="B675" s="20">
        <f t="shared" si="65"/>
        <v>1895.8700000000001</v>
      </c>
      <c r="C675" s="20">
        <f t="shared" si="65"/>
        <v>1836.1899999999998</v>
      </c>
      <c r="D675" s="20">
        <f t="shared" si="65"/>
        <v>1782.24</v>
      </c>
      <c r="E675" s="20">
        <f t="shared" si="65"/>
        <v>1781.28</v>
      </c>
      <c r="F675" s="20">
        <f t="shared" si="65"/>
        <v>1827.05</v>
      </c>
      <c r="G675" s="20">
        <f t="shared" si="65"/>
        <v>1932.7099999999998</v>
      </c>
      <c r="H675" s="20">
        <f t="shared" si="65"/>
        <v>2216.4</v>
      </c>
      <c r="I675" s="20">
        <f t="shared" si="65"/>
        <v>2374.75</v>
      </c>
      <c r="J675" s="20">
        <f t="shared" si="65"/>
        <v>2510.84</v>
      </c>
      <c r="K675" s="20">
        <f t="shared" si="65"/>
        <v>2508.7600000000002</v>
      </c>
      <c r="L675" s="20">
        <f t="shared" si="65"/>
        <v>2518.4</v>
      </c>
      <c r="M675" s="20">
        <f t="shared" si="65"/>
        <v>2545.34</v>
      </c>
      <c r="N675" s="20">
        <f t="shared" si="65"/>
        <v>2540.09</v>
      </c>
      <c r="O675" s="20">
        <f t="shared" si="65"/>
        <v>2547.2200000000003</v>
      </c>
      <c r="P675" s="20">
        <f t="shared" si="65"/>
        <v>2539.88</v>
      </c>
      <c r="Q675" s="20">
        <f t="shared" si="65"/>
        <v>2533.48</v>
      </c>
      <c r="R675" s="20">
        <f t="shared" si="65"/>
        <v>2498.15</v>
      </c>
      <c r="S675" s="20">
        <f t="shared" si="65"/>
        <v>2507.59</v>
      </c>
      <c r="T675" s="20">
        <f t="shared" si="65"/>
        <v>2512.8300000000004</v>
      </c>
      <c r="U675" s="20">
        <f t="shared" si="65"/>
        <v>2524.4900000000002</v>
      </c>
      <c r="V675" s="20">
        <f t="shared" si="65"/>
        <v>2483.98</v>
      </c>
      <c r="W675" s="20">
        <f t="shared" si="65"/>
        <v>2323.71</v>
      </c>
      <c r="X675" s="20">
        <f t="shared" si="65"/>
        <v>2174.69</v>
      </c>
      <c r="Y675" s="20">
        <f t="shared" si="65"/>
        <v>1885.8500000000001</v>
      </c>
      <c r="Z675" s="4">
        <f>IFERROR(Y675,"скрыть")</f>
        <v>1885.8500000000001</v>
      </c>
      <c r="AZ675" s="9"/>
      <c r="BA675" s="9"/>
      <c r="BB675" s="9"/>
      <c r="BC675" s="9"/>
      <c r="BD675" s="9"/>
      <c r="BE675" s="9"/>
      <c r="BF675" s="9"/>
      <c r="BG675" s="9"/>
      <c r="BH675" s="9"/>
      <c r="BI675" s="9"/>
      <c r="BJ675" s="9"/>
      <c r="BK675" s="9"/>
      <c r="BL675" s="9"/>
      <c r="BM675" s="9"/>
      <c r="BN675" s="9"/>
      <c r="BO675" s="9"/>
      <c r="BP675" s="9"/>
      <c r="BQ675" s="9"/>
      <c r="BR675" s="9"/>
      <c r="BS675" s="9"/>
      <c r="BT675" s="9"/>
      <c r="BU675" s="9"/>
      <c r="BV675" s="9"/>
      <c r="BW675" s="9"/>
    </row>
    <row r="676" spans="1:75" ht="12" x14ac:dyDescent="0.2">
      <c r="A676" s="13">
        <v>31</v>
      </c>
      <c r="B676" s="20">
        <f t="shared" si="65"/>
        <v>1785.86</v>
      </c>
      <c r="C676" s="20">
        <f t="shared" si="65"/>
        <v>1761.57</v>
      </c>
      <c r="D676" s="20">
        <f t="shared" si="65"/>
        <v>1749.6899999999998</v>
      </c>
      <c r="E676" s="20">
        <f t="shared" si="65"/>
        <v>1746.9999999999998</v>
      </c>
      <c r="F676" s="20">
        <f t="shared" si="65"/>
        <v>1788.11</v>
      </c>
      <c r="G676" s="20">
        <f t="shared" si="65"/>
        <v>1803.84</v>
      </c>
      <c r="H676" s="20">
        <f t="shared" si="65"/>
        <v>2034.51</v>
      </c>
      <c r="I676" s="20">
        <f t="shared" si="65"/>
        <v>2261.9900000000002</v>
      </c>
      <c r="J676" s="20">
        <f t="shared" si="65"/>
        <v>2313.86</v>
      </c>
      <c r="K676" s="20">
        <f t="shared" si="65"/>
        <v>2323.9100000000003</v>
      </c>
      <c r="L676" s="20">
        <f t="shared" si="65"/>
        <v>2337.48</v>
      </c>
      <c r="M676" s="20">
        <f t="shared" si="65"/>
        <v>2369.3300000000004</v>
      </c>
      <c r="N676" s="20">
        <f t="shared" si="65"/>
        <v>2354.48</v>
      </c>
      <c r="O676" s="20">
        <f t="shared" si="65"/>
        <v>2359.61</v>
      </c>
      <c r="P676" s="20">
        <f t="shared" si="65"/>
        <v>2353.54</v>
      </c>
      <c r="Q676" s="20">
        <f t="shared" si="65"/>
        <v>2346.2200000000003</v>
      </c>
      <c r="R676" s="20">
        <f t="shared" si="65"/>
        <v>2306.19</v>
      </c>
      <c r="S676" s="20">
        <f t="shared" si="65"/>
        <v>2316.9700000000003</v>
      </c>
      <c r="T676" s="20">
        <f t="shared" si="65"/>
        <v>2329.2000000000003</v>
      </c>
      <c r="U676" s="20">
        <f t="shared" si="65"/>
        <v>2345.48</v>
      </c>
      <c r="V676" s="20">
        <f t="shared" si="65"/>
        <v>2315.36</v>
      </c>
      <c r="W676" s="20">
        <f t="shared" si="65"/>
        <v>2238.6800000000003</v>
      </c>
      <c r="X676" s="20">
        <f t="shared" si="65"/>
        <v>2012.5199999999998</v>
      </c>
      <c r="Y676" s="20">
        <f t="shared" si="65"/>
        <v>1802.1299999999999</v>
      </c>
      <c r="Z676" s="4">
        <f>IFERROR(Y676,"скрыть")</f>
        <v>1802.1299999999999</v>
      </c>
      <c r="AZ676" s="9"/>
      <c r="BA676" s="9"/>
      <c r="BB676" s="9"/>
      <c r="BC676" s="9"/>
      <c r="BD676" s="9"/>
      <c r="BE676" s="9"/>
      <c r="BF676" s="9"/>
      <c r="BG676" s="9"/>
      <c r="BH676" s="9"/>
      <c r="BI676" s="9"/>
      <c r="BJ676" s="9"/>
      <c r="BK676" s="9"/>
      <c r="BL676" s="9"/>
      <c r="BM676" s="9"/>
      <c r="BN676" s="9"/>
      <c r="BO676" s="9"/>
      <c r="BP676" s="9"/>
      <c r="BQ676" s="9"/>
      <c r="BR676" s="9"/>
      <c r="BS676" s="9"/>
      <c r="BT676" s="9"/>
      <c r="BU676" s="9"/>
      <c r="BV676" s="9"/>
      <c r="BW676" s="9"/>
    </row>
    <row r="677" spans="1:75" x14ac:dyDescent="0.2">
      <c r="A677" s="71"/>
      <c r="B677" s="72" t="s">
        <v>91</v>
      </c>
      <c r="C677" s="72"/>
      <c r="D677" s="72"/>
      <c r="E677" s="72"/>
      <c r="F677" s="72"/>
      <c r="G677" s="72"/>
      <c r="H677" s="72"/>
      <c r="I677" s="72"/>
      <c r="J677" s="72"/>
      <c r="K677" s="72"/>
      <c r="L677" s="72"/>
      <c r="M677" s="72"/>
      <c r="N677" s="72"/>
      <c r="O677" s="72"/>
      <c r="P677" s="72"/>
      <c r="Q677" s="72"/>
      <c r="R677" s="72"/>
      <c r="S677" s="72"/>
      <c r="T677" s="72"/>
      <c r="U677" s="72"/>
      <c r="V677" s="72"/>
      <c r="W677" s="72"/>
      <c r="X677" s="72"/>
      <c r="Y677" s="72"/>
      <c r="AZ677" s="9"/>
      <c r="BA677" s="9"/>
      <c r="BB677" s="9"/>
      <c r="BC677" s="9"/>
      <c r="BD677" s="9"/>
      <c r="BE677" s="9"/>
      <c r="BF677" s="9"/>
      <c r="BG677" s="9"/>
      <c r="BH677" s="9"/>
      <c r="BI677" s="9"/>
      <c r="BJ677" s="9"/>
      <c r="BK677" s="9"/>
      <c r="BL677" s="9"/>
      <c r="BM677" s="9"/>
      <c r="BN677" s="9"/>
      <c r="BO677" s="9"/>
      <c r="BP677" s="9"/>
      <c r="BQ677" s="9"/>
      <c r="BR677" s="9"/>
      <c r="BS677" s="9"/>
      <c r="BT677" s="9"/>
      <c r="BU677" s="9"/>
      <c r="BV677" s="9"/>
      <c r="BW677" s="9"/>
    </row>
    <row r="678" spans="1:75" x14ac:dyDescent="0.2">
      <c r="A678" s="71"/>
      <c r="B678" s="72"/>
      <c r="C678" s="72"/>
      <c r="D678" s="72"/>
      <c r="E678" s="72"/>
      <c r="F678" s="72"/>
      <c r="G678" s="72"/>
      <c r="H678" s="72"/>
      <c r="I678" s="72"/>
      <c r="J678" s="72"/>
      <c r="K678" s="72"/>
      <c r="L678" s="72"/>
      <c r="M678" s="72"/>
      <c r="N678" s="72"/>
      <c r="O678" s="72"/>
      <c r="P678" s="72"/>
      <c r="Q678" s="72"/>
      <c r="R678" s="72"/>
      <c r="S678" s="72"/>
      <c r="T678" s="72"/>
      <c r="U678" s="72"/>
      <c r="V678" s="72"/>
      <c r="W678" s="72"/>
      <c r="X678" s="72"/>
      <c r="Y678" s="72"/>
      <c r="AZ678" s="9"/>
      <c r="BA678" s="9"/>
      <c r="BB678" s="9"/>
      <c r="BC678" s="9"/>
      <c r="BD678" s="9"/>
      <c r="BE678" s="9"/>
      <c r="BF678" s="9"/>
      <c r="BG678" s="9"/>
      <c r="BH678" s="9"/>
      <c r="BI678" s="9"/>
      <c r="BJ678" s="9"/>
      <c r="BK678" s="9"/>
      <c r="BL678" s="9"/>
      <c r="BM678" s="9"/>
      <c r="BN678" s="9"/>
      <c r="BO678" s="9"/>
      <c r="BP678" s="9"/>
      <c r="BQ678" s="9"/>
      <c r="BR678" s="9"/>
      <c r="BS678" s="9"/>
      <c r="BT678" s="9"/>
      <c r="BU678" s="9"/>
      <c r="BV678" s="9"/>
      <c r="BW678" s="9"/>
    </row>
    <row r="679" spans="1:75" s="7" customFormat="1" ht="32.65" customHeight="1" x14ac:dyDescent="0.2">
      <c r="A679" s="11" t="s">
        <v>64</v>
      </c>
      <c r="B679" s="12" t="s">
        <v>65</v>
      </c>
      <c r="C679" s="12" t="s">
        <v>66</v>
      </c>
      <c r="D679" s="12" t="s">
        <v>67</v>
      </c>
      <c r="E679" s="12" t="s">
        <v>68</v>
      </c>
      <c r="F679" s="12" t="s">
        <v>69</v>
      </c>
      <c r="G679" s="12" t="s">
        <v>70</v>
      </c>
      <c r="H679" s="12" t="s">
        <v>71</v>
      </c>
      <c r="I679" s="12" t="s">
        <v>72</v>
      </c>
      <c r="J679" s="12" t="s">
        <v>73</v>
      </c>
      <c r="K679" s="12" t="s">
        <v>74</v>
      </c>
      <c r="L679" s="12" t="s">
        <v>75</v>
      </c>
      <c r="M679" s="12" t="s">
        <v>76</v>
      </c>
      <c r="N679" s="12" t="s">
        <v>77</v>
      </c>
      <c r="O679" s="12" t="s">
        <v>78</v>
      </c>
      <c r="P679" s="12" t="s">
        <v>79</v>
      </c>
      <c r="Q679" s="12" t="s">
        <v>80</v>
      </c>
      <c r="R679" s="12" t="s">
        <v>81</v>
      </c>
      <c r="S679" s="12" t="s">
        <v>82</v>
      </c>
      <c r="T679" s="12" t="s">
        <v>83</v>
      </c>
      <c r="U679" s="12" t="s">
        <v>84</v>
      </c>
      <c r="V679" s="12" t="s">
        <v>85</v>
      </c>
      <c r="W679" s="12" t="s">
        <v>86</v>
      </c>
      <c r="X679" s="12" t="s">
        <v>87</v>
      </c>
      <c r="Y679" s="12" t="s">
        <v>88</v>
      </c>
      <c r="Z679" s="6"/>
      <c r="AZ679" s="9"/>
      <c r="BA679" s="9"/>
      <c r="BB679" s="9"/>
      <c r="BC679" s="9"/>
      <c r="BD679" s="9"/>
      <c r="BE679" s="9"/>
      <c r="BF679" s="9"/>
      <c r="BG679" s="9"/>
      <c r="BH679" s="9"/>
      <c r="BI679" s="9"/>
      <c r="BJ679" s="9"/>
      <c r="BK679" s="9"/>
      <c r="BL679" s="9"/>
      <c r="BM679" s="9"/>
      <c r="BN679" s="9"/>
      <c r="BO679" s="9"/>
      <c r="BP679" s="9"/>
      <c r="BQ679" s="9"/>
      <c r="BR679" s="9"/>
      <c r="BS679" s="9"/>
      <c r="BT679" s="9"/>
      <c r="BU679" s="9"/>
      <c r="BV679" s="9"/>
      <c r="BW679" s="9"/>
    </row>
    <row r="680" spans="1:75" ht="12" x14ac:dyDescent="0.2">
      <c r="A680" s="13">
        <v>1</v>
      </c>
      <c r="B680" s="20">
        <f>B578</f>
        <v>1860.6000000000001</v>
      </c>
      <c r="C680" s="20">
        <f t="shared" ref="C680:Y680" si="66">C578</f>
        <v>1806.49</v>
      </c>
      <c r="D680" s="20">
        <f t="shared" si="66"/>
        <v>1850.3799999999999</v>
      </c>
      <c r="E680" s="20">
        <f t="shared" si="66"/>
        <v>1801.47</v>
      </c>
      <c r="F680" s="20">
        <f t="shared" si="66"/>
        <v>1778.55</v>
      </c>
      <c r="G680" s="20">
        <f t="shared" si="66"/>
        <v>1777.95</v>
      </c>
      <c r="H680" s="20">
        <f t="shared" si="66"/>
        <v>1780.1699999999998</v>
      </c>
      <c r="I680" s="20">
        <f t="shared" si="66"/>
        <v>1762.1499999999999</v>
      </c>
      <c r="J680" s="20">
        <f t="shared" si="66"/>
        <v>1723.36</v>
      </c>
      <c r="K680" s="20">
        <f t="shared" si="66"/>
        <v>1750.7699999999998</v>
      </c>
      <c r="L680" s="20">
        <f t="shared" si="66"/>
        <v>1850.5399999999997</v>
      </c>
      <c r="M680" s="20">
        <f t="shared" si="66"/>
        <v>1867.64</v>
      </c>
      <c r="N680" s="20">
        <f t="shared" si="66"/>
        <v>1950.7699999999998</v>
      </c>
      <c r="O680" s="20">
        <f t="shared" si="66"/>
        <v>1987.3</v>
      </c>
      <c r="P680" s="20">
        <f t="shared" si="66"/>
        <v>1959.0399999999997</v>
      </c>
      <c r="Q680" s="20">
        <f t="shared" si="66"/>
        <v>2047.16</v>
      </c>
      <c r="R680" s="20">
        <f t="shared" si="66"/>
        <v>2157.29</v>
      </c>
      <c r="S680" s="20">
        <f t="shared" si="66"/>
        <v>2184.5100000000002</v>
      </c>
      <c r="T680" s="20">
        <f t="shared" si="66"/>
        <v>2187.5300000000002</v>
      </c>
      <c r="U680" s="20">
        <f t="shared" si="66"/>
        <v>2187.38</v>
      </c>
      <c r="V680" s="20">
        <f t="shared" si="66"/>
        <v>2202.3300000000004</v>
      </c>
      <c r="W680" s="20">
        <f t="shared" si="66"/>
        <v>2185.63</v>
      </c>
      <c r="X680" s="20">
        <f t="shared" si="66"/>
        <v>1951.03</v>
      </c>
      <c r="Y680" s="20">
        <f t="shared" si="66"/>
        <v>1781.7699999999998</v>
      </c>
      <c r="AZ680" s="9"/>
      <c r="BA680" s="9"/>
      <c r="BB680" s="9"/>
      <c r="BC680" s="9"/>
      <c r="BD680" s="9"/>
      <c r="BE680" s="9"/>
      <c r="BF680" s="9"/>
      <c r="BG680" s="9"/>
      <c r="BH680" s="9"/>
      <c r="BI680" s="9"/>
      <c r="BJ680" s="9"/>
      <c r="BK680" s="9"/>
      <c r="BL680" s="9"/>
      <c r="BM680" s="9"/>
      <c r="BN680" s="9"/>
      <c r="BO680" s="9"/>
      <c r="BP680" s="9"/>
      <c r="BQ680" s="9"/>
      <c r="BR680" s="9"/>
      <c r="BS680" s="9"/>
      <c r="BT680" s="9"/>
      <c r="BU680" s="9"/>
      <c r="BV680" s="9"/>
      <c r="BW680" s="9"/>
    </row>
    <row r="681" spans="1:75" ht="12" x14ac:dyDescent="0.2">
      <c r="A681" s="13">
        <v>2</v>
      </c>
      <c r="B681" s="20">
        <f t="shared" ref="B681:Y691" si="67">B579</f>
        <v>1757.2299999999998</v>
      </c>
      <c r="C681" s="20">
        <f t="shared" si="67"/>
        <v>1686.34</v>
      </c>
      <c r="D681" s="20">
        <f t="shared" si="67"/>
        <v>1644.14</v>
      </c>
      <c r="E681" s="20">
        <f t="shared" si="67"/>
        <v>1627.91</v>
      </c>
      <c r="F681" s="20">
        <f t="shared" si="67"/>
        <v>1642.62</v>
      </c>
      <c r="G681" s="20">
        <f t="shared" si="67"/>
        <v>1659.6699999999998</v>
      </c>
      <c r="H681" s="20">
        <f t="shared" si="67"/>
        <v>1669.85</v>
      </c>
      <c r="I681" s="20">
        <f t="shared" si="67"/>
        <v>1700.8799999999999</v>
      </c>
      <c r="J681" s="20">
        <f t="shared" si="67"/>
        <v>1819.6299999999999</v>
      </c>
      <c r="K681" s="20">
        <f t="shared" si="67"/>
        <v>1980.76</v>
      </c>
      <c r="L681" s="20">
        <f t="shared" si="67"/>
        <v>2235.9900000000002</v>
      </c>
      <c r="M681" s="20">
        <f t="shared" si="67"/>
        <v>2295.86</v>
      </c>
      <c r="N681" s="20">
        <f t="shared" si="67"/>
        <v>2291.7600000000002</v>
      </c>
      <c r="O681" s="20">
        <f t="shared" si="67"/>
        <v>2300.92</v>
      </c>
      <c r="P681" s="20">
        <f t="shared" si="67"/>
        <v>2257.59</v>
      </c>
      <c r="Q681" s="20">
        <f t="shared" si="67"/>
        <v>2307.5500000000002</v>
      </c>
      <c r="R681" s="20">
        <f t="shared" si="67"/>
        <v>2335.0300000000002</v>
      </c>
      <c r="S681" s="20">
        <f t="shared" si="67"/>
        <v>2344.29</v>
      </c>
      <c r="T681" s="20">
        <f t="shared" si="67"/>
        <v>2344.7800000000002</v>
      </c>
      <c r="U681" s="20">
        <f t="shared" si="67"/>
        <v>2342.0300000000002</v>
      </c>
      <c r="V681" s="20">
        <f t="shared" si="67"/>
        <v>2344</v>
      </c>
      <c r="W681" s="20">
        <f t="shared" si="67"/>
        <v>2326.23</v>
      </c>
      <c r="X681" s="20">
        <f t="shared" si="67"/>
        <v>2155.1000000000004</v>
      </c>
      <c r="Y681" s="20">
        <f t="shared" si="67"/>
        <v>1864.2699999999998</v>
      </c>
      <c r="AZ681" s="9"/>
      <c r="BA681" s="9"/>
      <c r="BB681" s="9"/>
      <c r="BC681" s="9"/>
      <c r="BD681" s="9"/>
      <c r="BE681" s="9"/>
      <c r="BF681" s="9"/>
      <c r="BG681" s="9"/>
      <c r="BH681" s="9"/>
      <c r="BI681" s="9"/>
      <c r="BJ681" s="9"/>
      <c r="BK681" s="9"/>
      <c r="BL681" s="9"/>
      <c r="BM681" s="9"/>
      <c r="BN681" s="9"/>
      <c r="BO681" s="9"/>
      <c r="BP681" s="9"/>
      <c r="BQ681" s="9"/>
      <c r="BR681" s="9"/>
      <c r="BS681" s="9"/>
      <c r="BT681" s="9"/>
      <c r="BU681" s="9"/>
      <c r="BV681" s="9"/>
      <c r="BW681" s="9"/>
    </row>
    <row r="682" spans="1:75" ht="12" x14ac:dyDescent="0.2">
      <c r="A682" s="13">
        <v>3</v>
      </c>
      <c r="B682" s="20">
        <f t="shared" si="67"/>
        <v>1800.14</v>
      </c>
      <c r="C682" s="20">
        <f t="shared" si="67"/>
        <v>1732.29</v>
      </c>
      <c r="D682" s="20">
        <f t="shared" si="67"/>
        <v>1683.3</v>
      </c>
      <c r="E682" s="20">
        <f t="shared" si="67"/>
        <v>1644.7099999999998</v>
      </c>
      <c r="F682" s="20">
        <f t="shared" si="67"/>
        <v>1689.41</v>
      </c>
      <c r="G682" s="20">
        <f t="shared" si="67"/>
        <v>1705.7499999999998</v>
      </c>
      <c r="H682" s="20">
        <f t="shared" si="67"/>
        <v>1729.04</v>
      </c>
      <c r="I682" s="20">
        <f t="shared" si="67"/>
        <v>1774.34</v>
      </c>
      <c r="J682" s="20">
        <f t="shared" si="67"/>
        <v>1999.6699999999998</v>
      </c>
      <c r="K682" s="20">
        <f t="shared" si="67"/>
        <v>2274.75</v>
      </c>
      <c r="L682" s="20">
        <f t="shared" si="67"/>
        <v>2317.5500000000002</v>
      </c>
      <c r="M682" s="20">
        <f t="shared" si="67"/>
        <v>2333.71</v>
      </c>
      <c r="N682" s="20">
        <f t="shared" si="67"/>
        <v>2337.73</v>
      </c>
      <c r="O682" s="20">
        <f t="shared" si="67"/>
        <v>2341.09</v>
      </c>
      <c r="P682" s="20">
        <f t="shared" si="67"/>
        <v>2312.1000000000004</v>
      </c>
      <c r="Q682" s="20">
        <f t="shared" si="67"/>
        <v>2317.8500000000004</v>
      </c>
      <c r="R682" s="20">
        <f t="shared" si="67"/>
        <v>2342.04</v>
      </c>
      <c r="S682" s="20">
        <f t="shared" si="67"/>
        <v>2352.9900000000002</v>
      </c>
      <c r="T682" s="20">
        <f t="shared" si="67"/>
        <v>2349.84</v>
      </c>
      <c r="U682" s="20">
        <f t="shared" si="67"/>
        <v>2344.71</v>
      </c>
      <c r="V682" s="20">
        <f t="shared" si="67"/>
        <v>2345.2600000000002</v>
      </c>
      <c r="W682" s="20">
        <f t="shared" si="67"/>
        <v>2292.31</v>
      </c>
      <c r="X682" s="20">
        <f t="shared" si="67"/>
        <v>1973.61</v>
      </c>
      <c r="Y682" s="20">
        <f t="shared" si="67"/>
        <v>1746.8300000000002</v>
      </c>
      <c r="AZ682" s="9"/>
      <c r="BA682" s="9"/>
      <c r="BB682" s="9"/>
      <c r="BC682" s="9"/>
      <c r="BD682" s="9"/>
      <c r="BE682" s="9"/>
      <c r="BF682" s="9"/>
      <c r="BG682" s="9"/>
      <c r="BH682" s="9"/>
      <c r="BI682" s="9"/>
      <c r="BJ682" s="9"/>
      <c r="BK682" s="9"/>
      <c r="BL682" s="9"/>
      <c r="BM682" s="9"/>
      <c r="BN682" s="9"/>
      <c r="BO682" s="9"/>
      <c r="BP682" s="9"/>
      <c r="BQ682" s="9"/>
      <c r="BR682" s="9"/>
      <c r="BS682" s="9"/>
      <c r="BT682" s="9"/>
      <c r="BU682" s="9"/>
      <c r="BV682" s="9"/>
      <c r="BW682" s="9"/>
    </row>
    <row r="683" spans="1:75" ht="12" x14ac:dyDescent="0.2">
      <c r="A683" s="13">
        <v>4</v>
      </c>
      <c r="B683" s="20">
        <f t="shared" si="67"/>
        <v>1728.7299999999998</v>
      </c>
      <c r="C683" s="20">
        <f t="shared" si="67"/>
        <v>1666.41</v>
      </c>
      <c r="D683" s="20">
        <f t="shared" si="67"/>
        <v>1631.03</v>
      </c>
      <c r="E683" s="20">
        <f t="shared" si="67"/>
        <v>1599.54</v>
      </c>
      <c r="F683" s="20">
        <f t="shared" si="67"/>
        <v>1646.8999999999999</v>
      </c>
      <c r="G683" s="20">
        <f t="shared" si="67"/>
        <v>1681.74</v>
      </c>
      <c r="H683" s="20">
        <f t="shared" si="67"/>
        <v>1724.99</v>
      </c>
      <c r="I683" s="20">
        <f t="shared" si="67"/>
        <v>1831.24</v>
      </c>
      <c r="J683" s="20">
        <f t="shared" si="67"/>
        <v>2067.9500000000003</v>
      </c>
      <c r="K683" s="20">
        <f t="shared" si="67"/>
        <v>2303.46</v>
      </c>
      <c r="L683" s="20">
        <f t="shared" si="67"/>
        <v>2343.79</v>
      </c>
      <c r="M683" s="20">
        <f t="shared" si="67"/>
        <v>2358.59</v>
      </c>
      <c r="N683" s="20">
        <f t="shared" si="67"/>
        <v>2359.1600000000003</v>
      </c>
      <c r="O683" s="20">
        <f t="shared" si="67"/>
        <v>2362.1200000000003</v>
      </c>
      <c r="P683" s="20">
        <f t="shared" si="67"/>
        <v>2338.38</v>
      </c>
      <c r="Q683" s="20">
        <f t="shared" si="67"/>
        <v>2338.8900000000003</v>
      </c>
      <c r="R683" s="20">
        <f t="shared" si="67"/>
        <v>2358.0100000000002</v>
      </c>
      <c r="S683" s="20">
        <f t="shared" si="67"/>
        <v>2375.4</v>
      </c>
      <c r="T683" s="20">
        <f t="shared" si="67"/>
        <v>2367.63</v>
      </c>
      <c r="U683" s="20">
        <f t="shared" si="67"/>
        <v>2360.5100000000002</v>
      </c>
      <c r="V683" s="20">
        <f t="shared" si="67"/>
        <v>2363.4900000000002</v>
      </c>
      <c r="W683" s="20">
        <f t="shared" si="67"/>
        <v>2328.2200000000003</v>
      </c>
      <c r="X683" s="20">
        <f t="shared" si="67"/>
        <v>2078.19</v>
      </c>
      <c r="Y683" s="20">
        <f t="shared" si="67"/>
        <v>1827.14</v>
      </c>
      <c r="AZ683" s="9"/>
      <c r="BA683" s="9"/>
      <c r="BB683" s="9"/>
      <c r="BC683" s="9"/>
      <c r="BD683" s="9"/>
      <c r="BE683" s="9"/>
      <c r="BF683" s="9"/>
      <c r="BG683" s="9"/>
      <c r="BH683" s="9"/>
      <c r="BI683" s="9"/>
      <c r="BJ683" s="9"/>
      <c r="BK683" s="9"/>
      <c r="BL683" s="9"/>
      <c r="BM683" s="9"/>
      <c r="BN683" s="9"/>
      <c r="BO683" s="9"/>
      <c r="BP683" s="9"/>
      <c r="BQ683" s="9"/>
      <c r="BR683" s="9"/>
      <c r="BS683" s="9"/>
      <c r="BT683" s="9"/>
      <c r="BU683" s="9"/>
      <c r="BV683" s="9"/>
      <c r="BW683" s="9"/>
    </row>
    <row r="684" spans="1:75" ht="12" x14ac:dyDescent="0.2">
      <c r="A684" s="13">
        <v>5</v>
      </c>
      <c r="B684" s="20">
        <f t="shared" si="67"/>
        <v>1750.24</v>
      </c>
      <c r="C684" s="20">
        <f t="shared" si="67"/>
        <v>1685.59</v>
      </c>
      <c r="D684" s="20">
        <f t="shared" si="67"/>
        <v>1632.27</v>
      </c>
      <c r="E684" s="20">
        <f t="shared" si="67"/>
        <v>1625.04</v>
      </c>
      <c r="F684" s="20">
        <f t="shared" si="67"/>
        <v>1655.41</v>
      </c>
      <c r="G684" s="20">
        <f t="shared" si="67"/>
        <v>1674.74</v>
      </c>
      <c r="H684" s="20">
        <f t="shared" si="67"/>
        <v>1732.62</v>
      </c>
      <c r="I684" s="20">
        <f t="shared" si="67"/>
        <v>1803.9599999999998</v>
      </c>
      <c r="J684" s="20">
        <f t="shared" si="67"/>
        <v>2085.2800000000002</v>
      </c>
      <c r="K684" s="20">
        <f t="shared" si="67"/>
        <v>2301.9700000000003</v>
      </c>
      <c r="L684" s="20">
        <f t="shared" si="67"/>
        <v>2328.5300000000002</v>
      </c>
      <c r="M684" s="20">
        <f t="shared" si="67"/>
        <v>2333.02</v>
      </c>
      <c r="N684" s="20">
        <f t="shared" si="67"/>
        <v>2332.27</v>
      </c>
      <c r="O684" s="20">
        <f t="shared" si="67"/>
        <v>2333.29</v>
      </c>
      <c r="P684" s="20">
        <f t="shared" si="67"/>
        <v>2323.09</v>
      </c>
      <c r="Q684" s="20">
        <f t="shared" si="67"/>
        <v>2324.25</v>
      </c>
      <c r="R684" s="20">
        <f t="shared" si="67"/>
        <v>2333.8500000000004</v>
      </c>
      <c r="S684" s="20">
        <f t="shared" si="67"/>
        <v>2348.4</v>
      </c>
      <c r="T684" s="20">
        <f t="shared" si="67"/>
        <v>2340.1000000000004</v>
      </c>
      <c r="U684" s="20">
        <f t="shared" si="67"/>
        <v>2332.46</v>
      </c>
      <c r="V684" s="20">
        <f t="shared" si="67"/>
        <v>2331.69</v>
      </c>
      <c r="W684" s="20">
        <f t="shared" si="67"/>
        <v>2316.1400000000003</v>
      </c>
      <c r="X684" s="20">
        <f t="shared" si="67"/>
        <v>1993.68</v>
      </c>
      <c r="Y684" s="20">
        <f t="shared" si="67"/>
        <v>1768.0399999999997</v>
      </c>
      <c r="AZ684" s="9"/>
      <c r="BA684" s="9"/>
      <c r="BB684" s="9"/>
      <c r="BC684" s="9"/>
      <c r="BD684" s="9"/>
      <c r="BE684" s="9"/>
      <c r="BF684" s="9"/>
      <c r="BG684" s="9"/>
      <c r="BH684" s="9"/>
      <c r="BI684" s="9"/>
      <c r="BJ684" s="9"/>
      <c r="BK684" s="9"/>
      <c r="BL684" s="9"/>
      <c r="BM684" s="9"/>
      <c r="BN684" s="9"/>
      <c r="BO684" s="9"/>
      <c r="BP684" s="9"/>
      <c r="BQ684" s="9"/>
      <c r="BR684" s="9"/>
      <c r="BS684" s="9"/>
      <c r="BT684" s="9"/>
      <c r="BU684" s="9"/>
      <c r="BV684" s="9"/>
      <c r="BW684" s="9"/>
    </row>
    <row r="685" spans="1:75" ht="12" x14ac:dyDescent="0.2">
      <c r="A685" s="13">
        <v>6</v>
      </c>
      <c r="B685" s="20">
        <f t="shared" si="67"/>
        <v>1708.52</v>
      </c>
      <c r="C685" s="20">
        <f t="shared" si="67"/>
        <v>1606.9999999999998</v>
      </c>
      <c r="D685" s="20">
        <f t="shared" si="67"/>
        <v>1529.97</v>
      </c>
      <c r="E685" s="20">
        <f t="shared" si="67"/>
        <v>1505.03</v>
      </c>
      <c r="F685" s="20">
        <f t="shared" si="67"/>
        <v>1533.43</v>
      </c>
      <c r="G685" s="20">
        <f t="shared" si="67"/>
        <v>1576.41</v>
      </c>
      <c r="H685" s="20">
        <f t="shared" si="67"/>
        <v>1631.81</v>
      </c>
      <c r="I685" s="20">
        <f t="shared" si="67"/>
        <v>1766.7899999999997</v>
      </c>
      <c r="J685" s="20">
        <f t="shared" si="67"/>
        <v>2000.8099999999997</v>
      </c>
      <c r="K685" s="20">
        <f t="shared" si="67"/>
        <v>2252.1200000000003</v>
      </c>
      <c r="L685" s="20">
        <f t="shared" si="67"/>
        <v>2293.3000000000002</v>
      </c>
      <c r="M685" s="20">
        <f t="shared" si="67"/>
        <v>2306.56</v>
      </c>
      <c r="N685" s="20">
        <f t="shared" si="67"/>
        <v>2308.0300000000002</v>
      </c>
      <c r="O685" s="20">
        <f t="shared" si="67"/>
        <v>2310.2000000000003</v>
      </c>
      <c r="P685" s="20">
        <f t="shared" si="67"/>
        <v>2286.8200000000002</v>
      </c>
      <c r="Q685" s="20">
        <f t="shared" si="67"/>
        <v>2292.9100000000003</v>
      </c>
      <c r="R685" s="20">
        <f t="shared" si="67"/>
        <v>2317.17</v>
      </c>
      <c r="S685" s="20">
        <f t="shared" si="67"/>
        <v>2324.9300000000003</v>
      </c>
      <c r="T685" s="20">
        <f t="shared" si="67"/>
        <v>2321.8900000000003</v>
      </c>
      <c r="U685" s="20">
        <f t="shared" si="67"/>
        <v>2319.1400000000003</v>
      </c>
      <c r="V685" s="20">
        <f t="shared" si="67"/>
        <v>2318.63</v>
      </c>
      <c r="W685" s="20">
        <f t="shared" si="67"/>
        <v>2273.48</v>
      </c>
      <c r="X685" s="20">
        <f t="shared" si="67"/>
        <v>1954.7299999999998</v>
      </c>
      <c r="Y685" s="20">
        <f t="shared" si="67"/>
        <v>1771.7499999999998</v>
      </c>
      <c r="AZ685" s="9"/>
      <c r="BA685" s="9"/>
      <c r="BB685" s="9"/>
      <c r="BC685" s="9"/>
      <c r="BD685" s="9"/>
      <c r="BE685" s="9"/>
      <c r="BF685" s="9"/>
      <c r="BG685" s="9"/>
      <c r="BH685" s="9"/>
      <c r="BI685" s="9"/>
      <c r="BJ685" s="9"/>
      <c r="BK685" s="9"/>
      <c r="BL685" s="9"/>
      <c r="BM685" s="9"/>
      <c r="BN685" s="9"/>
      <c r="BO685" s="9"/>
      <c r="BP685" s="9"/>
      <c r="BQ685" s="9"/>
      <c r="BR685" s="9"/>
      <c r="BS685" s="9"/>
      <c r="BT685" s="9"/>
      <c r="BU685" s="9"/>
      <c r="BV685" s="9"/>
      <c r="BW685" s="9"/>
    </row>
    <row r="686" spans="1:75" ht="12" x14ac:dyDescent="0.2">
      <c r="A686" s="13">
        <v>7</v>
      </c>
      <c r="B686" s="20">
        <f t="shared" si="67"/>
        <v>1710.85</v>
      </c>
      <c r="C686" s="20">
        <f t="shared" si="67"/>
        <v>1626.97</v>
      </c>
      <c r="D686" s="20">
        <f t="shared" si="67"/>
        <v>1559.64</v>
      </c>
      <c r="E686" s="20">
        <f t="shared" si="67"/>
        <v>1529.1</v>
      </c>
      <c r="F686" s="20">
        <f t="shared" si="67"/>
        <v>1546.4199999999998</v>
      </c>
      <c r="G686" s="20">
        <f t="shared" si="67"/>
        <v>1572.03</v>
      </c>
      <c r="H686" s="20">
        <f t="shared" si="67"/>
        <v>1605.12</v>
      </c>
      <c r="I686" s="20">
        <f t="shared" si="67"/>
        <v>1697.53</v>
      </c>
      <c r="J686" s="20">
        <f t="shared" si="67"/>
        <v>1819.7099999999998</v>
      </c>
      <c r="K686" s="20">
        <f t="shared" si="67"/>
        <v>2063.5700000000002</v>
      </c>
      <c r="L686" s="20">
        <f t="shared" si="67"/>
        <v>2208.92</v>
      </c>
      <c r="M686" s="20">
        <f t="shared" si="67"/>
        <v>2228.1400000000003</v>
      </c>
      <c r="N686" s="20">
        <f t="shared" si="67"/>
        <v>2228.9100000000003</v>
      </c>
      <c r="O686" s="20">
        <f t="shared" si="67"/>
        <v>2229.09</v>
      </c>
      <c r="P686" s="20">
        <f t="shared" si="67"/>
        <v>2197.86</v>
      </c>
      <c r="Q686" s="20">
        <f t="shared" si="67"/>
        <v>2206.6000000000004</v>
      </c>
      <c r="R686" s="20">
        <f t="shared" si="67"/>
        <v>2234.61</v>
      </c>
      <c r="S686" s="20">
        <f t="shared" si="67"/>
        <v>2253.5800000000004</v>
      </c>
      <c r="T686" s="20">
        <f t="shared" si="67"/>
        <v>2251.73</v>
      </c>
      <c r="U686" s="20">
        <f t="shared" si="67"/>
        <v>2248.94</v>
      </c>
      <c r="V686" s="20">
        <f t="shared" si="67"/>
        <v>2256.63</v>
      </c>
      <c r="W686" s="20">
        <f t="shared" si="67"/>
        <v>2233.71</v>
      </c>
      <c r="X686" s="20">
        <f t="shared" si="67"/>
        <v>2048.4900000000002</v>
      </c>
      <c r="Y686" s="20">
        <f t="shared" si="67"/>
        <v>1805.26</v>
      </c>
      <c r="AZ686" s="9"/>
      <c r="BA686" s="9"/>
      <c r="BB686" s="9"/>
      <c r="BC686" s="9"/>
      <c r="BD686" s="9"/>
      <c r="BE686" s="9"/>
      <c r="BF686" s="9"/>
      <c r="BG686" s="9"/>
      <c r="BH686" s="9"/>
      <c r="BI686" s="9"/>
      <c r="BJ686" s="9"/>
      <c r="BK686" s="9"/>
      <c r="BL686" s="9"/>
      <c r="BM686" s="9"/>
      <c r="BN686" s="9"/>
      <c r="BO686" s="9"/>
      <c r="BP686" s="9"/>
      <c r="BQ686" s="9"/>
      <c r="BR686" s="9"/>
      <c r="BS686" s="9"/>
      <c r="BT686" s="9"/>
      <c r="BU686" s="9"/>
      <c r="BV686" s="9"/>
      <c r="BW686" s="9"/>
    </row>
    <row r="687" spans="1:75" ht="12" x14ac:dyDescent="0.2">
      <c r="A687" s="13">
        <v>8</v>
      </c>
      <c r="B687" s="20">
        <f t="shared" si="67"/>
        <v>1767.3700000000001</v>
      </c>
      <c r="C687" s="20">
        <f t="shared" si="67"/>
        <v>1692.22</v>
      </c>
      <c r="D687" s="20">
        <f t="shared" si="67"/>
        <v>1632.79</v>
      </c>
      <c r="E687" s="20">
        <f t="shared" si="67"/>
        <v>1589.7299999999998</v>
      </c>
      <c r="F687" s="20">
        <f t="shared" si="67"/>
        <v>1623.6899999999998</v>
      </c>
      <c r="G687" s="20">
        <f t="shared" si="67"/>
        <v>1641.47</v>
      </c>
      <c r="H687" s="20">
        <f t="shared" si="67"/>
        <v>1666.39</v>
      </c>
      <c r="I687" s="20">
        <f t="shared" si="67"/>
        <v>1764.74</v>
      </c>
      <c r="J687" s="20">
        <f t="shared" si="67"/>
        <v>1979.89</v>
      </c>
      <c r="K687" s="20">
        <f t="shared" si="67"/>
        <v>2232.71</v>
      </c>
      <c r="L687" s="20">
        <f t="shared" si="67"/>
        <v>2314.81</v>
      </c>
      <c r="M687" s="20">
        <f t="shared" si="67"/>
        <v>2331.71</v>
      </c>
      <c r="N687" s="20">
        <f t="shared" si="67"/>
        <v>2334</v>
      </c>
      <c r="O687" s="20">
        <f t="shared" si="67"/>
        <v>2335.59</v>
      </c>
      <c r="P687" s="20">
        <f t="shared" si="67"/>
        <v>2313.5700000000002</v>
      </c>
      <c r="Q687" s="20">
        <f t="shared" si="67"/>
        <v>2319.3200000000002</v>
      </c>
      <c r="R687" s="20">
        <f t="shared" si="67"/>
        <v>2342.56</v>
      </c>
      <c r="S687" s="20">
        <f t="shared" si="67"/>
        <v>2361.6800000000003</v>
      </c>
      <c r="T687" s="20">
        <f t="shared" si="67"/>
        <v>2355.8000000000002</v>
      </c>
      <c r="U687" s="20">
        <f t="shared" si="67"/>
        <v>2347.6800000000003</v>
      </c>
      <c r="V687" s="20">
        <f t="shared" si="67"/>
        <v>2347.9700000000003</v>
      </c>
      <c r="W687" s="20">
        <f t="shared" si="67"/>
        <v>2315.1600000000003</v>
      </c>
      <c r="X687" s="20">
        <f t="shared" si="67"/>
        <v>2063.23</v>
      </c>
      <c r="Y687" s="20">
        <f t="shared" si="67"/>
        <v>1784.24</v>
      </c>
      <c r="AZ687" s="9"/>
      <c r="BA687" s="9"/>
      <c r="BB687" s="9"/>
      <c r="BC687" s="9"/>
      <c r="BD687" s="9"/>
      <c r="BE687" s="9"/>
      <c r="BF687" s="9"/>
      <c r="BG687" s="9"/>
      <c r="BH687" s="9"/>
      <c r="BI687" s="9"/>
      <c r="BJ687" s="9"/>
      <c r="BK687" s="9"/>
      <c r="BL687" s="9"/>
      <c r="BM687" s="9"/>
      <c r="BN687" s="9"/>
      <c r="BO687" s="9"/>
      <c r="BP687" s="9"/>
      <c r="BQ687" s="9"/>
      <c r="BR687" s="9"/>
      <c r="BS687" s="9"/>
      <c r="BT687" s="9"/>
      <c r="BU687" s="9"/>
      <c r="BV687" s="9"/>
      <c r="BW687" s="9"/>
    </row>
    <row r="688" spans="1:75" ht="12" x14ac:dyDescent="0.2">
      <c r="A688" s="13">
        <v>9</v>
      </c>
      <c r="B688" s="20">
        <f t="shared" si="67"/>
        <v>1750.6899999999998</v>
      </c>
      <c r="C688" s="20">
        <f t="shared" si="67"/>
        <v>1655.62</v>
      </c>
      <c r="D688" s="20">
        <f t="shared" si="67"/>
        <v>1588.11</v>
      </c>
      <c r="E688" s="20">
        <f t="shared" si="67"/>
        <v>1569.55</v>
      </c>
      <c r="F688" s="20">
        <f t="shared" si="67"/>
        <v>1609.66</v>
      </c>
      <c r="G688" s="20">
        <f t="shared" si="67"/>
        <v>1745.1899999999998</v>
      </c>
      <c r="H688" s="20">
        <f t="shared" si="67"/>
        <v>1967.91</v>
      </c>
      <c r="I688" s="20">
        <f t="shared" si="67"/>
        <v>2337.61</v>
      </c>
      <c r="J688" s="20">
        <f t="shared" si="67"/>
        <v>2430.77</v>
      </c>
      <c r="K688" s="20">
        <f t="shared" si="67"/>
        <v>2466.5500000000002</v>
      </c>
      <c r="L688" s="20">
        <f t="shared" si="67"/>
        <v>2483.2600000000002</v>
      </c>
      <c r="M688" s="20">
        <f t="shared" si="67"/>
        <v>2493.67</v>
      </c>
      <c r="N688" s="20">
        <f t="shared" si="67"/>
        <v>2479.5300000000002</v>
      </c>
      <c r="O688" s="20">
        <f t="shared" si="67"/>
        <v>2488.25</v>
      </c>
      <c r="P688" s="20">
        <f t="shared" si="67"/>
        <v>2453.8500000000004</v>
      </c>
      <c r="Q688" s="20">
        <f t="shared" si="67"/>
        <v>2450.3900000000003</v>
      </c>
      <c r="R688" s="20">
        <f t="shared" si="67"/>
        <v>2408.7400000000002</v>
      </c>
      <c r="S688" s="20">
        <f t="shared" si="67"/>
        <v>2420.1800000000003</v>
      </c>
      <c r="T688" s="20">
        <f t="shared" si="67"/>
        <v>2407.81</v>
      </c>
      <c r="U688" s="20">
        <f t="shared" si="67"/>
        <v>2465.67</v>
      </c>
      <c r="V688" s="20">
        <f t="shared" si="67"/>
        <v>2425.2400000000002</v>
      </c>
      <c r="W688" s="20">
        <f t="shared" si="67"/>
        <v>2379.13</v>
      </c>
      <c r="X688" s="20">
        <f t="shared" si="67"/>
        <v>2097.8900000000003</v>
      </c>
      <c r="Y688" s="20">
        <f t="shared" si="67"/>
        <v>1772.4599999999998</v>
      </c>
      <c r="AZ688" s="9"/>
      <c r="BA688" s="9"/>
      <c r="BB688" s="9"/>
      <c r="BC688" s="9"/>
      <c r="BD688" s="9"/>
      <c r="BE688" s="9"/>
      <c r="BF688" s="9"/>
      <c r="BG688" s="9"/>
      <c r="BH688" s="9"/>
      <c r="BI688" s="9"/>
      <c r="BJ688" s="9"/>
      <c r="BK688" s="9"/>
      <c r="BL688" s="9"/>
      <c r="BM688" s="9"/>
      <c r="BN688" s="9"/>
      <c r="BO688" s="9"/>
      <c r="BP688" s="9"/>
      <c r="BQ688" s="9"/>
      <c r="BR688" s="9"/>
      <c r="BS688" s="9"/>
      <c r="BT688" s="9"/>
      <c r="BU688" s="9"/>
      <c r="BV688" s="9"/>
      <c r="BW688" s="9"/>
    </row>
    <row r="689" spans="1:75" ht="12" x14ac:dyDescent="0.2">
      <c r="A689" s="13">
        <v>10</v>
      </c>
      <c r="B689" s="20">
        <f t="shared" si="67"/>
        <v>1753.5599999999997</v>
      </c>
      <c r="C689" s="20">
        <f t="shared" si="67"/>
        <v>1667.76</v>
      </c>
      <c r="D689" s="20">
        <f t="shared" si="67"/>
        <v>1602.89</v>
      </c>
      <c r="E689" s="20">
        <f t="shared" si="67"/>
        <v>1606.79</v>
      </c>
      <c r="F689" s="20">
        <f t="shared" si="67"/>
        <v>1703.66</v>
      </c>
      <c r="G689" s="20">
        <f t="shared" si="67"/>
        <v>1813.28</v>
      </c>
      <c r="H689" s="20">
        <f t="shared" si="67"/>
        <v>2023.0399999999997</v>
      </c>
      <c r="I689" s="20">
        <f t="shared" si="67"/>
        <v>2392.15</v>
      </c>
      <c r="J689" s="20">
        <f t="shared" si="67"/>
        <v>2477.9700000000003</v>
      </c>
      <c r="K689" s="20">
        <f t="shared" si="67"/>
        <v>2510.36</v>
      </c>
      <c r="L689" s="20">
        <f t="shared" si="67"/>
        <v>2520.48</v>
      </c>
      <c r="M689" s="20">
        <f t="shared" si="67"/>
        <v>2525.2000000000003</v>
      </c>
      <c r="N689" s="20">
        <f t="shared" si="67"/>
        <v>2516.36</v>
      </c>
      <c r="O689" s="20">
        <f t="shared" si="67"/>
        <v>2518.8700000000003</v>
      </c>
      <c r="P689" s="20">
        <f t="shared" si="67"/>
        <v>2488.73</v>
      </c>
      <c r="Q689" s="20">
        <f t="shared" si="67"/>
        <v>2483.09</v>
      </c>
      <c r="R689" s="20">
        <f t="shared" si="67"/>
        <v>2476.7600000000002</v>
      </c>
      <c r="S689" s="20">
        <f t="shared" si="67"/>
        <v>2478.1200000000003</v>
      </c>
      <c r="T689" s="20">
        <f t="shared" si="67"/>
        <v>2464.8500000000004</v>
      </c>
      <c r="U689" s="20">
        <f t="shared" si="67"/>
        <v>2493.4100000000003</v>
      </c>
      <c r="V689" s="20">
        <f t="shared" si="67"/>
        <v>2459.5800000000004</v>
      </c>
      <c r="W689" s="20">
        <f t="shared" si="67"/>
        <v>2397.38</v>
      </c>
      <c r="X689" s="20">
        <f t="shared" si="67"/>
        <v>2123.8500000000004</v>
      </c>
      <c r="Y689" s="20">
        <f t="shared" si="67"/>
        <v>1808.97</v>
      </c>
      <c r="AZ689" s="9"/>
      <c r="BA689" s="9"/>
      <c r="BB689" s="9"/>
      <c r="BC689" s="9"/>
      <c r="BD689" s="9"/>
      <c r="BE689" s="9"/>
      <c r="BF689" s="9"/>
      <c r="BG689" s="9"/>
      <c r="BH689" s="9"/>
      <c r="BI689" s="9"/>
      <c r="BJ689" s="9"/>
      <c r="BK689" s="9"/>
      <c r="BL689" s="9"/>
      <c r="BM689" s="9"/>
      <c r="BN689" s="9"/>
      <c r="BO689" s="9"/>
      <c r="BP689" s="9"/>
      <c r="BQ689" s="9"/>
      <c r="BR689" s="9"/>
      <c r="BS689" s="9"/>
      <c r="BT689" s="9"/>
      <c r="BU689" s="9"/>
      <c r="BV689" s="9"/>
      <c r="BW689" s="9"/>
    </row>
    <row r="690" spans="1:75" ht="12" x14ac:dyDescent="0.2">
      <c r="A690" s="13">
        <v>11</v>
      </c>
      <c r="B690" s="20">
        <f t="shared" si="67"/>
        <v>1786.09</v>
      </c>
      <c r="C690" s="20">
        <f t="shared" si="67"/>
        <v>1737.0199999999998</v>
      </c>
      <c r="D690" s="20">
        <f t="shared" si="67"/>
        <v>1675.6899999999998</v>
      </c>
      <c r="E690" s="20">
        <f t="shared" si="67"/>
        <v>1671.9199999999998</v>
      </c>
      <c r="F690" s="20">
        <f t="shared" si="67"/>
        <v>1750.3799999999999</v>
      </c>
      <c r="G690" s="20">
        <f t="shared" si="67"/>
        <v>1851.3099999999997</v>
      </c>
      <c r="H690" s="20">
        <f t="shared" si="67"/>
        <v>2011.7699999999998</v>
      </c>
      <c r="I690" s="20">
        <f t="shared" si="67"/>
        <v>2406.4</v>
      </c>
      <c r="J690" s="20">
        <f t="shared" si="67"/>
        <v>2512.5100000000002</v>
      </c>
      <c r="K690" s="20">
        <f t="shared" si="67"/>
        <v>2545.7600000000002</v>
      </c>
      <c r="L690" s="20">
        <f t="shared" si="67"/>
        <v>2561.42</v>
      </c>
      <c r="M690" s="20">
        <f t="shared" si="67"/>
        <v>2575.4700000000003</v>
      </c>
      <c r="N690" s="20">
        <f t="shared" si="67"/>
        <v>2564.0300000000002</v>
      </c>
      <c r="O690" s="20">
        <f t="shared" si="67"/>
        <v>2566.61</v>
      </c>
      <c r="P690" s="20">
        <f t="shared" si="67"/>
        <v>2535.4900000000002</v>
      </c>
      <c r="Q690" s="20">
        <f t="shared" si="67"/>
        <v>2531.25</v>
      </c>
      <c r="R690" s="20">
        <f t="shared" si="67"/>
        <v>2493.63</v>
      </c>
      <c r="S690" s="20">
        <f t="shared" si="67"/>
        <v>2499.3500000000004</v>
      </c>
      <c r="T690" s="20">
        <f t="shared" si="67"/>
        <v>2477.5300000000002</v>
      </c>
      <c r="U690" s="20">
        <f t="shared" si="67"/>
        <v>2533.8300000000004</v>
      </c>
      <c r="V690" s="20">
        <f t="shared" si="67"/>
        <v>2516.17</v>
      </c>
      <c r="W690" s="20">
        <f t="shared" si="67"/>
        <v>2480.71</v>
      </c>
      <c r="X690" s="20">
        <f t="shared" si="67"/>
        <v>2332.7400000000002</v>
      </c>
      <c r="Y690" s="20">
        <f t="shared" si="67"/>
        <v>1931.34</v>
      </c>
      <c r="AZ690" s="9"/>
      <c r="BA690" s="9"/>
      <c r="BB690" s="9"/>
      <c r="BC690" s="9"/>
      <c r="BD690" s="9"/>
      <c r="BE690" s="9"/>
      <c r="BF690" s="9"/>
      <c r="BG690" s="9"/>
      <c r="BH690" s="9"/>
      <c r="BI690" s="9"/>
      <c r="BJ690" s="9"/>
      <c r="BK690" s="9"/>
      <c r="BL690" s="9"/>
      <c r="BM690" s="9"/>
      <c r="BN690" s="9"/>
      <c r="BO690" s="9"/>
      <c r="BP690" s="9"/>
      <c r="BQ690" s="9"/>
      <c r="BR690" s="9"/>
      <c r="BS690" s="9"/>
      <c r="BT690" s="9"/>
      <c r="BU690" s="9"/>
      <c r="BV690" s="9"/>
      <c r="BW690" s="9"/>
    </row>
    <row r="691" spans="1:75" ht="12" x14ac:dyDescent="0.2">
      <c r="A691" s="13">
        <v>12</v>
      </c>
      <c r="B691" s="20">
        <f t="shared" si="67"/>
        <v>1826.41</v>
      </c>
      <c r="C691" s="20">
        <f t="shared" si="67"/>
        <v>1772.47</v>
      </c>
      <c r="D691" s="20">
        <f t="shared" si="67"/>
        <v>1751.3799999999999</v>
      </c>
      <c r="E691" s="20">
        <f t="shared" si="67"/>
        <v>1749.4599999999998</v>
      </c>
      <c r="F691" s="20">
        <f t="shared" si="67"/>
        <v>1779.7899999999997</v>
      </c>
      <c r="G691" s="20">
        <f t="shared" si="67"/>
        <v>1872.43</v>
      </c>
      <c r="H691" s="20">
        <f t="shared" si="67"/>
        <v>2015.7299999999998</v>
      </c>
      <c r="I691" s="20">
        <f t="shared" si="67"/>
        <v>2392.1200000000003</v>
      </c>
      <c r="J691" s="20">
        <f t="shared" si="67"/>
        <v>2466.3900000000003</v>
      </c>
      <c r="K691" s="20">
        <f t="shared" si="67"/>
        <v>2495.8900000000003</v>
      </c>
      <c r="L691" s="20">
        <f t="shared" si="67"/>
        <v>2498.31</v>
      </c>
      <c r="M691" s="20">
        <f t="shared" si="67"/>
        <v>2513.6400000000003</v>
      </c>
      <c r="N691" s="20">
        <f t="shared" si="67"/>
        <v>2503.5500000000002</v>
      </c>
      <c r="O691" s="20">
        <f t="shared" si="67"/>
        <v>2511.3000000000002</v>
      </c>
      <c r="P691" s="20">
        <f t="shared" si="67"/>
        <v>2484.7800000000002</v>
      </c>
      <c r="Q691" s="20">
        <f t="shared" ref="Q691:Y691" si="68">Q589</f>
        <v>2480.15</v>
      </c>
      <c r="R691" s="20">
        <f t="shared" si="68"/>
        <v>2472.3700000000003</v>
      </c>
      <c r="S691" s="20">
        <f t="shared" si="68"/>
        <v>2467.0800000000004</v>
      </c>
      <c r="T691" s="20">
        <f t="shared" si="68"/>
        <v>2461.4100000000003</v>
      </c>
      <c r="U691" s="20">
        <f t="shared" si="68"/>
        <v>2481.0500000000002</v>
      </c>
      <c r="V691" s="20">
        <f t="shared" si="68"/>
        <v>2464.5300000000002</v>
      </c>
      <c r="W691" s="20">
        <f t="shared" si="68"/>
        <v>2424.3300000000004</v>
      </c>
      <c r="X691" s="20">
        <f t="shared" si="68"/>
        <v>2260.13</v>
      </c>
      <c r="Y691" s="20">
        <f t="shared" si="68"/>
        <v>1900.07</v>
      </c>
      <c r="AZ691" s="9"/>
      <c r="BA691" s="9"/>
      <c r="BB691" s="9"/>
      <c r="BC691" s="9"/>
      <c r="BD691" s="9"/>
      <c r="BE691" s="9"/>
      <c r="BF691" s="9"/>
      <c r="BG691" s="9"/>
      <c r="BH691" s="9"/>
      <c r="BI691" s="9"/>
      <c r="BJ691" s="9"/>
      <c r="BK691" s="9"/>
      <c r="BL691" s="9"/>
      <c r="BM691" s="9"/>
      <c r="BN691" s="9"/>
      <c r="BO691" s="9"/>
      <c r="BP691" s="9"/>
      <c r="BQ691" s="9"/>
      <c r="BR691" s="9"/>
      <c r="BS691" s="9"/>
      <c r="BT691" s="9"/>
      <c r="BU691" s="9"/>
      <c r="BV691" s="9"/>
      <c r="BW691" s="9"/>
    </row>
    <row r="692" spans="1:75" ht="12" x14ac:dyDescent="0.2">
      <c r="A692" s="13">
        <v>13</v>
      </c>
      <c r="B692" s="20">
        <f t="shared" ref="B692:Y702" si="69">B590</f>
        <v>1858.51</v>
      </c>
      <c r="C692" s="20">
        <f t="shared" si="69"/>
        <v>1801.2699999999998</v>
      </c>
      <c r="D692" s="20">
        <f t="shared" si="69"/>
        <v>1772.53</v>
      </c>
      <c r="E692" s="20">
        <f t="shared" si="69"/>
        <v>1771.8099999999997</v>
      </c>
      <c r="F692" s="20">
        <f t="shared" si="69"/>
        <v>1824.39</v>
      </c>
      <c r="G692" s="20">
        <f t="shared" si="69"/>
        <v>1914.41</v>
      </c>
      <c r="H692" s="20">
        <f t="shared" si="69"/>
        <v>2248</v>
      </c>
      <c r="I692" s="20">
        <f t="shared" si="69"/>
        <v>2415.09</v>
      </c>
      <c r="J692" s="20">
        <f t="shared" si="69"/>
        <v>2501.8300000000004</v>
      </c>
      <c r="K692" s="20">
        <f t="shared" si="69"/>
        <v>2530.02</v>
      </c>
      <c r="L692" s="20">
        <f t="shared" si="69"/>
        <v>2543.96</v>
      </c>
      <c r="M692" s="20">
        <f t="shared" si="69"/>
        <v>2551.17</v>
      </c>
      <c r="N692" s="20">
        <f t="shared" si="69"/>
        <v>2542.84</v>
      </c>
      <c r="O692" s="20">
        <f t="shared" si="69"/>
        <v>2545.0700000000002</v>
      </c>
      <c r="P692" s="20">
        <f t="shared" si="69"/>
        <v>2508.6600000000003</v>
      </c>
      <c r="Q692" s="20">
        <f t="shared" si="69"/>
        <v>2508.54</v>
      </c>
      <c r="R692" s="20">
        <f t="shared" si="69"/>
        <v>2471.3700000000003</v>
      </c>
      <c r="S692" s="20">
        <f t="shared" si="69"/>
        <v>2459.9100000000003</v>
      </c>
      <c r="T692" s="20">
        <f t="shared" si="69"/>
        <v>2457.0800000000004</v>
      </c>
      <c r="U692" s="20">
        <f t="shared" si="69"/>
        <v>2527.4</v>
      </c>
      <c r="V692" s="20">
        <f t="shared" si="69"/>
        <v>2515.19</v>
      </c>
      <c r="W692" s="20">
        <f t="shared" si="69"/>
        <v>2467.4300000000003</v>
      </c>
      <c r="X692" s="20">
        <f t="shared" si="69"/>
        <v>2359.6600000000003</v>
      </c>
      <c r="Y692" s="20">
        <f t="shared" si="69"/>
        <v>2108.7600000000002</v>
      </c>
      <c r="AZ692" s="9"/>
      <c r="BA692" s="9"/>
      <c r="BB692" s="9"/>
      <c r="BC692" s="9"/>
      <c r="BD692" s="9"/>
      <c r="BE692" s="9"/>
      <c r="BF692" s="9"/>
      <c r="BG692" s="9"/>
      <c r="BH692" s="9"/>
      <c r="BI692" s="9"/>
      <c r="BJ692" s="9"/>
      <c r="BK692" s="9"/>
      <c r="BL692" s="9"/>
      <c r="BM692" s="9"/>
      <c r="BN692" s="9"/>
      <c r="BO692" s="9"/>
      <c r="BP692" s="9"/>
      <c r="BQ692" s="9"/>
      <c r="BR692" s="9"/>
      <c r="BS692" s="9"/>
      <c r="BT692" s="9"/>
      <c r="BU692" s="9"/>
      <c r="BV692" s="9"/>
      <c r="BW692" s="9"/>
    </row>
    <row r="693" spans="1:75" ht="12" x14ac:dyDescent="0.2">
      <c r="A693" s="13">
        <v>14</v>
      </c>
      <c r="B693" s="20">
        <f t="shared" si="69"/>
        <v>2100.3900000000003</v>
      </c>
      <c r="C693" s="20">
        <f t="shared" si="69"/>
        <v>1938.86</v>
      </c>
      <c r="D693" s="20">
        <f t="shared" si="69"/>
        <v>1910.3099999999997</v>
      </c>
      <c r="E693" s="20">
        <f t="shared" si="69"/>
        <v>1901.7</v>
      </c>
      <c r="F693" s="20">
        <f t="shared" si="69"/>
        <v>1917.9199999999998</v>
      </c>
      <c r="G693" s="20">
        <f t="shared" si="69"/>
        <v>1947.2899999999997</v>
      </c>
      <c r="H693" s="20">
        <f t="shared" si="69"/>
        <v>2042.51</v>
      </c>
      <c r="I693" s="20">
        <f t="shared" si="69"/>
        <v>2312.8500000000004</v>
      </c>
      <c r="J693" s="20">
        <f t="shared" si="69"/>
        <v>2391.7800000000002</v>
      </c>
      <c r="K693" s="20">
        <f t="shared" si="69"/>
        <v>2508.71</v>
      </c>
      <c r="L693" s="20">
        <f t="shared" si="69"/>
        <v>2538.38</v>
      </c>
      <c r="M693" s="20">
        <f t="shared" si="69"/>
        <v>2544.3900000000003</v>
      </c>
      <c r="N693" s="20">
        <f t="shared" si="69"/>
        <v>2539.88</v>
      </c>
      <c r="O693" s="20">
        <f t="shared" si="69"/>
        <v>2538.0700000000002</v>
      </c>
      <c r="P693" s="20">
        <f t="shared" si="69"/>
        <v>2513.31</v>
      </c>
      <c r="Q693" s="20">
        <f t="shared" si="69"/>
        <v>2515.77</v>
      </c>
      <c r="R693" s="20">
        <f t="shared" si="69"/>
        <v>2524.4300000000003</v>
      </c>
      <c r="S693" s="20">
        <f t="shared" si="69"/>
        <v>2534.2800000000002</v>
      </c>
      <c r="T693" s="20">
        <f t="shared" si="69"/>
        <v>2524.59</v>
      </c>
      <c r="U693" s="20">
        <f t="shared" si="69"/>
        <v>2520.79</v>
      </c>
      <c r="V693" s="20">
        <f t="shared" si="69"/>
        <v>2526.81</v>
      </c>
      <c r="W693" s="20">
        <f t="shared" si="69"/>
        <v>2406.4100000000003</v>
      </c>
      <c r="X693" s="20">
        <f t="shared" si="69"/>
        <v>2343.2400000000002</v>
      </c>
      <c r="Y693" s="20">
        <f t="shared" si="69"/>
        <v>2105.9900000000002</v>
      </c>
      <c r="AZ693" s="9"/>
      <c r="BA693" s="9"/>
      <c r="BB693" s="9"/>
      <c r="BC693" s="9"/>
      <c r="BD693" s="9"/>
      <c r="BE693" s="9"/>
      <c r="BF693" s="9"/>
      <c r="BG693" s="9"/>
      <c r="BH693" s="9"/>
      <c r="BI693" s="9"/>
      <c r="BJ693" s="9"/>
      <c r="BK693" s="9"/>
      <c r="BL693" s="9"/>
      <c r="BM693" s="9"/>
      <c r="BN693" s="9"/>
      <c r="BO693" s="9"/>
      <c r="BP693" s="9"/>
      <c r="BQ693" s="9"/>
      <c r="BR693" s="9"/>
      <c r="BS693" s="9"/>
      <c r="BT693" s="9"/>
      <c r="BU693" s="9"/>
      <c r="BV693" s="9"/>
      <c r="BW693" s="9"/>
    </row>
    <row r="694" spans="1:75" ht="12" x14ac:dyDescent="0.2">
      <c r="A694" s="13">
        <v>15</v>
      </c>
      <c r="B694" s="20">
        <f t="shared" si="69"/>
        <v>1952.01</v>
      </c>
      <c r="C694" s="20">
        <f t="shared" si="69"/>
        <v>1898.2099999999998</v>
      </c>
      <c r="D694" s="20">
        <f t="shared" si="69"/>
        <v>1831.41</v>
      </c>
      <c r="E694" s="20">
        <f t="shared" si="69"/>
        <v>1825.07</v>
      </c>
      <c r="F694" s="20">
        <f t="shared" si="69"/>
        <v>1831.74</v>
      </c>
      <c r="G694" s="20">
        <f t="shared" si="69"/>
        <v>1879.4599999999998</v>
      </c>
      <c r="H694" s="20">
        <f t="shared" si="69"/>
        <v>1895.4199999999998</v>
      </c>
      <c r="I694" s="20">
        <f t="shared" si="69"/>
        <v>2091.73</v>
      </c>
      <c r="J694" s="20">
        <f t="shared" si="69"/>
        <v>2328.9700000000003</v>
      </c>
      <c r="K694" s="20">
        <f t="shared" si="69"/>
        <v>2393.4700000000003</v>
      </c>
      <c r="L694" s="20">
        <f t="shared" si="69"/>
        <v>2450.0700000000002</v>
      </c>
      <c r="M694" s="20">
        <f t="shared" si="69"/>
        <v>2465.3000000000002</v>
      </c>
      <c r="N694" s="20">
        <f t="shared" si="69"/>
        <v>2466.2200000000003</v>
      </c>
      <c r="O694" s="20">
        <f t="shared" si="69"/>
        <v>2467.27</v>
      </c>
      <c r="P694" s="20">
        <f t="shared" si="69"/>
        <v>2440.59</v>
      </c>
      <c r="Q694" s="20">
        <f t="shared" si="69"/>
        <v>2448.6600000000003</v>
      </c>
      <c r="R694" s="20">
        <f t="shared" si="69"/>
        <v>2459.9</v>
      </c>
      <c r="S694" s="20">
        <f t="shared" si="69"/>
        <v>2481.8200000000002</v>
      </c>
      <c r="T694" s="20">
        <f t="shared" si="69"/>
        <v>2472.79</v>
      </c>
      <c r="U694" s="20">
        <f t="shared" si="69"/>
        <v>2481.8300000000004</v>
      </c>
      <c r="V694" s="20">
        <f t="shared" si="69"/>
        <v>2482.63</v>
      </c>
      <c r="W694" s="20">
        <f t="shared" si="69"/>
        <v>2405.06</v>
      </c>
      <c r="X694" s="20">
        <f t="shared" si="69"/>
        <v>2341.4300000000003</v>
      </c>
      <c r="Y694" s="20">
        <f t="shared" si="69"/>
        <v>2091.79</v>
      </c>
      <c r="AZ694" s="9"/>
      <c r="BA694" s="9"/>
      <c r="BB694" s="9"/>
      <c r="BC694" s="9"/>
      <c r="BD694" s="9"/>
      <c r="BE694" s="9"/>
      <c r="BF694" s="9"/>
      <c r="BG694" s="9"/>
      <c r="BH694" s="9"/>
      <c r="BI694" s="9"/>
      <c r="BJ694" s="9"/>
      <c r="BK694" s="9"/>
      <c r="BL694" s="9"/>
      <c r="BM694" s="9"/>
      <c r="BN694" s="9"/>
      <c r="BO694" s="9"/>
      <c r="BP694" s="9"/>
      <c r="BQ694" s="9"/>
      <c r="BR694" s="9"/>
      <c r="BS694" s="9"/>
      <c r="BT694" s="9"/>
      <c r="BU694" s="9"/>
      <c r="BV694" s="9"/>
      <c r="BW694" s="9"/>
    </row>
    <row r="695" spans="1:75" ht="12" x14ac:dyDescent="0.2">
      <c r="A695" s="13">
        <v>16</v>
      </c>
      <c r="B695" s="20">
        <f t="shared" si="69"/>
        <v>1936.7099999999998</v>
      </c>
      <c r="C695" s="20">
        <f t="shared" si="69"/>
        <v>1881.64</v>
      </c>
      <c r="D695" s="20">
        <f t="shared" si="69"/>
        <v>1824.97</v>
      </c>
      <c r="E695" s="20">
        <f t="shared" si="69"/>
        <v>1815.7499999999998</v>
      </c>
      <c r="F695" s="20">
        <f t="shared" si="69"/>
        <v>1852.18</v>
      </c>
      <c r="G695" s="20">
        <f t="shared" si="69"/>
        <v>1949.7299999999998</v>
      </c>
      <c r="H695" s="20">
        <f t="shared" si="69"/>
        <v>2235.34</v>
      </c>
      <c r="I695" s="20">
        <f t="shared" si="69"/>
        <v>2388.21</v>
      </c>
      <c r="J695" s="20">
        <f t="shared" si="69"/>
        <v>2584.0300000000002</v>
      </c>
      <c r="K695" s="20">
        <f t="shared" si="69"/>
        <v>2621.55</v>
      </c>
      <c r="L695" s="20">
        <f t="shared" si="69"/>
        <v>2638.26</v>
      </c>
      <c r="M695" s="20">
        <f t="shared" si="69"/>
        <v>2647.7200000000003</v>
      </c>
      <c r="N695" s="20">
        <f t="shared" si="69"/>
        <v>2650.03</v>
      </c>
      <c r="O695" s="20">
        <f t="shared" si="69"/>
        <v>2663.1400000000003</v>
      </c>
      <c r="P695" s="20">
        <f t="shared" si="69"/>
        <v>2622.4300000000003</v>
      </c>
      <c r="Q695" s="20">
        <f t="shared" si="69"/>
        <v>2616.29</v>
      </c>
      <c r="R695" s="20">
        <f t="shared" si="69"/>
        <v>2604.4500000000003</v>
      </c>
      <c r="S695" s="20">
        <f t="shared" si="69"/>
        <v>2599.61</v>
      </c>
      <c r="T695" s="20">
        <f t="shared" si="69"/>
        <v>2464.2800000000002</v>
      </c>
      <c r="U695" s="20">
        <f t="shared" si="69"/>
        <v>2623.84</v>
      </c>
      <c r="V695" s="20">
        <f t="shared" si="69"/>
        <v>2532.2600000000002</v>
      </c>
      <c r="W695" s="20">
        <f t="shared" si="69"/>
        <v>2426.34</v>
      </c>
      <c r="X695" s="20">
        <f t="shared" si="69"/>
        <v>2304.9700000000003</v>
      </c>
      <c r="Y695" s="20">
        <f t="shared" si="69"/>
        <v>1954.47</v>
      </c>
      <c r="AZ695" s="9"/>
      <c r="BA695" s="9"/>
      <c r="BB695" s="9"/>
      <c r="BC695" s="9"/>
      <c r="BD695" s="9"/>
      <c r="BE695" s="9"/>
      <c r="BF695" s="9"/>
      <c r="BG695" s="9"/>
      <c r="BH695" s="9"/>
      <c r="BI695" s="9"/>
      <c r="BJ695" s="9"/>
      <c r="BK695" s="9"/>
      <c r="BL695" s="9"/>
      <c r="BM695" s="9"/>
      <c r="BN695" s="9"/>
      <c r="BO695" s="9"/>
      <c r="BP695" s="9"/>
      <c r="BQ695" s="9"/>
      <c r="BR695" s="9"/>
      <c r="BS695" s="9"/>
      <c r="BT695" s="9"/>
      <c r="BU695" s="9"/>
      <c r="BV695" s="9"/>
      <c r="BW695" s="9"/>
    </row>
    <row r="696" spans="1:75" ht="12" x14ac:dyDescent="0.2">
      <c r="A696" s="13">
        <v>17</v>
      </c>
      <c r="B696" s="20">
        <f t="shared" si="69"/>
        <v>1794.24</v>
      </c>
      <c r="C696" s="20">
        <f t="shared" si="69"/>
        <v>1763.09</v>
      </c>
      <c r="D696" s="20">
        <f t="shared" si="69"/>
        <v>1747.51</v>
      </c>
      <c r="E696" s="20">
        <f t="shared" si="69"/>
        <v>1746.91</v>
      </c>
      <c r="F696" s="20">
        <f t="shared" si="69"/>
        <v>1768.8799999999999</v>
      </c>
      <c r="G696" s="20">
        <f t="shared" si="69"/>
        <v>1825.6299999999999</v>
      </c>
      <c r="H696" s="20">
        <f t="shared" si="69"/>
        <v>2039.01</v>
      </c>
      <c r="I696" s="20">
        <f t="shared" si="69"/>
        <v>2360.8900000000003</v>
      </c>
      <c r="J696" s="20">
        <f t="shared" si="69"/>
        <v>2398.23</v>
      </c>
      <c r="K696" s="20">
        <f t="shared" si="69"/>
        <v>2440.27</v>
      </c>
      <c r="L696" s="20">
        <f t="shared" si="69"/>
        <v>2454.88</v>
      </c>
      <c r="M696" s="20">
        <f t="shared" si="69"/>
        <v>2475.0800000000004</v>
      </c>
      <c r="N696" s="20">
        <f t="shared" si="69"/>
        <v>2462.9900000000002</v>
      </c>
      <c r="O696" s="20">
        <f t="shared" si="69"/>
        <v>2469.3000000000002</v>
      </c>
      <c r="P696" s="20">
        <f t="shared" si="69"/>
        <v>2433.8300000000004</v>
      </c>
      <c r="Q696" s="20">
        <f t="shared" si="69"/>
        <v>2424.52</v>
      </c>
      <c r="R696" s="20">
        <f t="shared" si="69"/>
        <v>2416.2400000000002</v>
      </c>
      <c r="S696" s="20">
        <f t="shared" si="69"/>
        <v>2423.1000000000004</v>
      </c>
      <c r="T696" s="20">
        <f t="shared" si="69"/>
        <v>2418.63</v>
      </c>
      <c r="U696" s="20">
        <f t="shared" si="69"/>
        <v>2440.04</v>
      </c>
      <c r="V696" s="20">
        <f t="shared" si="69"/>
        <v>2428.34</v>
      </c>
      <c r="W696" s="20">
        <f t="shared" si="69"/>
        <v>2386.5700000000002</v>
      </c>
      <c r="X696" s="20">
        <f t="shared" si="69"/>
        <v>2178.4</v>
      </c>
      <c r="Y696" s="20">
        <f t="shared" si="69"/>
        <v>1886.76</v>
      </c>
      <c r="AZ696" s="9"/>
      <c r="BA696" s="9"/>
      <c r="BB696" s="9"/>
      <c r="BC696" s="9"/>
      <c r="BD696" s="9"/>
      <c r="BE696" s="9"/>
      <c r="BF696" s="9"/>
      <c r="BG696" s="9"/>
      <c r="BH696" s="9"/>
      <c r="BI696" s="9"/>
      <c r="BJ696" s="9"/>
      <c r="BK696" s="9"/>
      <c r="BL696" s="9"/>
      <c r="BM696" s="9"/>
      <c r="BN696" s="9"/>
      <c r="BO696" s="9"/>
      <c r="BP696" s="9"/>
      <c r="BQ696" s="9"/>
      <c r="BR696" s="9"/>
      <c r="BS696" s="9"/>
      <c r="BT696" s="9"/>
      <c r="BU696" s="9"/>
      <c r="BV696" s="9"/>
      <c r="BW696" s="9"/>
    </row>
    <row r="697" spans="1:75" ht="12" x14ac:dyDescent="0.2">
      <c r="A697" s="13">
        <v>18</v>
      </c>
      <c r="B697" s="20">
        <f t="shared" si="69"/>
        <v>1832.3799999999999</v>
      </c>
      <c r="C697" s="20">
        <f t="shared" si="69"/>
        <v>1802.4799999999998</v>
      </c>
      <c r="D697" s="20">
        <f t="shared" si="69"/>
        <v>1781.91</v>
      </c>
      <c r="E697" s="20">
        <f t="shared" si="69"/>
        <v>1781.97</v>
      </c>
      <c r="F697" s="20">
        <f t="shared" si="69"/>
        <v>1814.1299999999999</v>
      </c>
      <c r="G697" s="20">
        <f t="shared" si="69"/>
        <v>1877.0800000000002</v>
      </c>
      <c r="H697" s="20">
        <f t="shared" si="69"/>
        <v>2172.71</v>
      </c>
      <c r="I697" s="20">
        <f t="shared" si="69"/>
        <v>2369.98</v>
      </c>
      <c r="J697" s="20">
        <f t="shared" si="69"/>
        <v>2462.5800000000004</v>
      </c>
      <c r="K697" s="20">
        <f t="shared" si="69"/>
        <v>2488.59</v>
      </c>
      <c r="L697" s="20">
        <f t="shared" si="69"/>
        <v>2500.3300000000004</v>
      </c>
      <c r="M697" s="20">
        <f t="shared" si="69"/>
        <v>2528.56</v>
      </c>
      <c r="N697" s="20">
        <f t="shared" si="69"/>
        <v>2510.9</v>
      </c>
      <c r="O697" s="20">
        <f t="shared" si="69"/>
        <v>2518.38</v>
      </c>
      <c r="P697" s="20">
        <f t="shared" si="69"/>
        <v>2520.2400000000002</v>
      </c>
      <c r="Q697" s="20">
        <f t="shared" si="69"/>
        <v>2480.1600000000003</v>
      </c>
      <c r="R697" s="20">
        <f t="shared" si="69"/>
        <v>2461.6400000000003</v>
      </c>
      <c r="S697" s="20">
        <f t="shared" si="69"/>
        <v>2473.25</v>
      </c>
      <c r="T697" s="20">
        <f t="shared" si="69"/>
        <v>2462.19</v>
      </c>
      <c r="U697" s="20">
        <f t="shared" si="69"/>
        <v>2486.46</v>
      </c>
      <c r="V697" s="20">
        <f t="shared" si="69"/>
        <v>2442.4</v>
      </c>
      <c r="W697" s="20">
        <f t="shared" si="69"/>
        <v>2370.5</v>
      </c>
      <c r="X697" s="20">
        <f t="shared" si="69"/>
        <v>2152.1200000000003</v>
      </c>
      <c r="Y697" s="20">
        <f t="shared" si="69"/>
        <v>1838.3</v>
      </c>
      <c r="AZ697" s="9"/>
      <c r="BA697" s="9"/>
      <c r="BB697" s="9"/>
      <c r="BC697" s="9"/>
      <c r="BD697" s="9"/>
      <c r="BE697" s="9"/>
      <c r="BF697" s="9"/>
      <c r="BG697" s="9"/>
      <c r="BH697" s="9"/>
      <c r="BI697" s="9"/>
      <c r="BJ697" s="9"/>
      <c r="BK697" s="9"/>
      <c r="BL697" s="9"/>
      <c r="BM697" s="9"/>
      <c r="BN697" s="9"/>
      <c r="BO697" s="9"/>
      <c r="BP697" s="9"/>
      <c r="BQ697" s="9"/>
      <c r="BR697" s="9"/>
      <c r="BS697" s="9"/>
      <c r="BT697" s="9"/>
      <c r="BU697" s="9"/>
      <c r="BV697" s="9"/>
      <c r="BW697" s="9"/>
    </row>
    <row r="698" spans="1:75" ht="12" x14ac:dyDescent="0.2">
      <c r="A698" s="13">
        <v>19</v>
      </c>
      <c r="B698" s="20">
        <f t="shared" si="69"/>
        <v>1842.2899999999997</v>
      </c>
      <c r="C698" s="20">
        <f t="shared" si="69"/>
        <v>1811.22</v>
      </c>
      <c r="D698" s="20">
        <f t="shared" si="69"/>
        <v>1784.93</v>
      </c>
      <c r="E698" s="20">
        <f t="shared" si="69"/>
        <v>1788.11</v>
      </c>
      <c r="F698" s="20">
        <f t="shared" si="69"/>
        <v>1825.24</v>
      </c>
      <c r="G698" s="20">
        <f t="shared" si="69"/>
        <v>1882.26</v>
      </c>
      <c r="H698" s="20">
        <f t="shared" si="69"/>
        <v>2272.4700000000003</v>
      </c>
      <c r="I698" s="20">
        <f t="shared" si="69"/>
        <v>2424.5800000000004</v>
      </c>
      <c r="J698" s="20">
        <f t="shared" si="69"/>
        <v>2500.21</v>
      </c>
      <c r="K698" s="20">
        <f t="shared" si="69"/>
        <v>2512.42</v>
      </c>
      <c r="L698" s="20">
        <f t="shared" si="69"/>
        <v>2516.9700000000003</v>
      </c>
      <c r="M698" s="20">
        <f t="shared" si="69"/>
        <v>2553.5300000000002</v>
      </c>
      <c r="N698" s="20">
        <f t="shared" si="69"/>
        <v>2533.8300000000004</v>
      </c>
      <c r="O698" s="20">
        <f t="shared" si="69"/>
        <v>2541.3200000000002</v>
      </c>
      <c r="P698" s="20">
        <f t="shared" si="69"/>
        <v>2545.13</v>
      </c>
      <c r="Q698" s="20">
        <f t="shared" si="69"/>
        <v>2499.4700000000003</v>
      </c>
      <c r="R698" s="20">
        <f t="shared" si="69"/>
        <v>2463.81</v>
      </c>
      <c r="S698" s="20">
        <f t="shared" si="69"/>
        <v>2471.9300000000003</v>
      </c>
      <c r="T698" s="20">
        <f t="shared" si="69"/>
        <v>2464.29</v>
      </c>
      <c r="U698" s="20">
        <f t="shared" si="69"/>
        <v>2511.11</v>
      </c>
      <c r="V698" s="20">
        <f t="shared" si="69"/>
        <v>2482.8500000000004</v>
      </c>
      <c r="W698" s="20">
        <f t="shared" si="69"/>
        <v>2427.9700000000003</v>
      </c>
      <c r="X698" s="20">
        <f t="shared" si="69"/>
        <v>2245.8500000000004</v>
      </c>
      <c r="Y698" s="20">
        <f t="shared" si="69"/>
        <v>1855.9599999999998</v>
      </c>
      <c r="AZ698" s="9"/>
      <c r="BA698" s="9"/>
      <c r="BB698" s="9"/>
      <c r="BC698" s="9"/>
      <c r="BD698" s="9"/>
      <c r="BE698" s="9"/>
      <c r="BF698" s="9"/>
      <c r="BG698" s="9"/>
      <c r="BH698" s="9"/>
      <c r="BI698" s="9"/>
      <c r="BJ698" s="9"/>
      <c r="BK698" s="9"/>
      <c r="BL698" s="9"/>
      <c r="BM698" s="9"/>
      <c r="BN698" s="9"/>
      <c r="BO698" s="9"/>
      <c r="BP698" s="9"/>
      <c r="BQ698" s="9"/>
      <c r="BR698" s="9"/>
      <c r="BS698" s="9"/>
      <c r="BT698" s="9"/>
      <c r="BU698" s="9"/>
      <c r="BV698" s="9"/>
      <c r="BW698" s="9"/>
    </row>
    <row r="699" spans="1:75" ht="12" x14ac:dyDescent="0.2">
      <c r="A699" s="13">
        <v>20</v>
      </c>
      <c r="B699" s="20">
        <f t="shared" si="69"/>
        <v>1838.16</v>
      </c>
      <c r="C699" s="20">
        <f t="shared" si="69"/>
        <v>1808.57</v>
      </c>
      <c r="D699" s="20">
        <f t="shared" si="69"/>
        <v>1773.1200000000001</v>
      </c>
      <c r="E699" s="20">
        <f t="shared" si="69"/>
        <v>1761.8099999999997</v>
      </c>
      <c r="F699" s="20">
        <f t="shared" si="69"/>
        <v>1813.3</v>
      </c>
      <c r="G699" s="20">
        <f t="shared" si="69"/>
        <v>1869.2699999999998</v>
      </c>
      <c r="H699" s="20">
        <f t="shared" si="69"/>
        <v>2222.0500000000002</v>
      </c>
      <c r="I699" s="20">
        <f t="shared" si="69"/>
        <v>2385.2600000000002</v>
      </c>
      <c r="J699" s="20">
        <f t="shared" si="69"/>
        <v>2471.4</v>
      </c>
      <c r="K699" s="20">
        <f t="shared" si="69"/>
        <v>2476.96</v>
      </c>
      <c r="L699" s="20">
        <f t="shared" si="69"/>
        <v>2485.1800000000003</v>
      </c>
      <c r="M699" s="20">
        <f t="shared" si="69"/>
        <v>2506.9500000000003</v>
      </c>
      <c r="N699" s="20">
        <f t="shared" si="69"/>
        <v>2494.02</v>
      </c>
      <c r="O699" s="20">
        <f t="shared" si="69"/>
        <v>2499.4</v>
      </c>
      <c r="P699" s="20">
        <f t="shared" si="69"/>
        <v>2493.6800000000003</v>
      </c>
      <c r="Q699" s="20">
        <f t="shared" si="69"/>
        <v>2462.7400000000002</v>
      </c>
      <c r="R699" s="20">
        <f t="shared" si="69"/>
        <v>2460.2000000000003</v>
      </c>
      <c r="S699" s="20">
        <f t="shared" si="69"/>
        <v>2466.42</v>
      </c>
      <c r="T699" s="20">
        <f t="shared" si="69"/>
        <v>2460.17</v>
      </c>
      <c r="U699" s="20">
        <f t="shared" si="69"/>
        <v>2475.9</v>
      </c>
      <c r="V699" s="20">
        <f t="shared" si="69"/>
        <v>2443.5500000000002</v>
      </c>
      <c r="W699" s="20">
        <f t="shared" si="69"/>
        <v>2379.1200000000003</v>
      </c>
      <c r="X699" s="20">
        <f t="shared" si="69"/>
        <v>2214.8500000000004</v>
      </c>
      <c r="Y699" s="20">
        <f t="shared" si="69"/>
        <v>1865.2499999999998</v>
      </c>
      <c r="AZ699" s="9"/>
      <c r="BA699" s="9"/>
      <c r="BB699" s="9"/>
      <c r="BC699" s="9"/>
      <c r="BD699" s="9"/>
      <c r="BE699" s="9"/>
      <c r="BF699" s="9"/>
      <c r="BG699" s="9"/>
      <c r="BH699" s="9"/>
      <c r="BI699" s="9"/>
      <c r="BJ699" s="9"/>
      <c r="BK699" s="9"/>
      <c r="BL699" s="9"/>
      <c r="BM699" s="9"/>
      <c r="BN699" s="9"/>
      <c r="BO699" s="9"/>
      <c r="BP699" s="9"/>
      <c r="BQ699" s="9"/>
      <c r="BR699" s="9"/>
      <c r="BS699" s="9"/>
      <c r="BT699" s="9"/>
      <c r="BU699" s="9"/>
      <c r="BV699" s="9"/>
      <c r="BW699" s="9"/>
    </row>
    <row r="700" spans="1:75" ht="12" x14ac:dyDescent="0.2">
      <c r="A700" s="13">
        <v>21</v>
      </c>
      <c r="B700" s="20">
        <f t="shared" si="69"/>
        <v>1936.45</v>
      </c>
      <c r="C700" s="20">
        <f t="shared" si="69"/>
        <v>1879.4399999999998</v>
      </c>
      <c r="D700" s="20">
        <f t="shared" si="69"/>
        <v>1830.76</v>
      </c>
      <c r="E700" s="20">
        <f t="shared" si="69"/>
        <v>1816.7899999999997</v>
      </c>
      <c r="F700" s="20">
        <f t="shared" si="69"/>
        <v>1837.28</v>
      </c>
      <c r="G700" s="20">
        <f t="shared" si="69"/>
        <v>1864.7899999999997</v>
      </c>
      <c r="H700" s="20">
        <f t="shared" si="69"/>
        <v>1919.6200000000001</v>
      </c>
      <c r="I700" s="20">
        <f t="shared" si="69"/>
        <v>2215.29</v>
      </c>
      <c r="J700" s="20">
        <f t="shared" si="69"/>
        <v>2346.94</v>
      </c>
      <c r="K700" s="20">
        <f t="shared" si="69"/>
        <v>2407.67</v>
      </c>
      <c r="L700" s="20">
        <f t="shared" si="69"/>
        <v>2442.5500000000002</v>
      </c>
      <c r="M700" s="20">
        <f t="shared" si="69"/>
        <v>2452.4500000000003</v>
      </c>
      <c r="N700" s="20">
        <f t="shared" si="69"/>
        <v>2445.1800000000003</v>
      </c>
      <c r="O700" s="20">
        <f t="shared" si="69"/>
        <v>2446.17</v>
      </c>
      <c r="P700" s="20">
        <f t="shared" si="69"/>
        <v>2409.2600000000002</v>
      </c>
      <c r="Q700" s="20">
        <f t="shared" si="69"/>
        <v>2413.2600000000002</v>
      </c>
      <c r="R700" s="20">
        <f t="shared" si="69"/>
        <v>2423.88</v>
      </c>
      <c r="S700" s="20">
        <f t="shared" si="69"/>
        <v>2444.46</v>
      </c>
      <c r="T700" s="20">
        <f t="shared" si="69"/>
        <v>2441.3000000000002</v>
      </c>
      <c r="U700" s="20">
        <f t="shared" si="69"/>
        <v>2421.2000000000003</v>
      </c>
      <c r="V700" s="20">
        <f t="shared" si="69"/>
        <v>2429.3500000000004</v>
      </c>
      <c r="W700" s="20">
        <f t="shared" si="69"/>
        <v>2352.21</v>
      </c>
      <c r="X700" s="20">
        <f t="shared" si="69"/>
        <v>2221.3700000000003</v>
      </c>
      <c r="Y700" s="20">
        <f t="shared" si="69"/>
        <v>1879.57</v>
      </c>
      <c r="AZ700" s="9"/>
      <c r="BA700" s="9"/>
      <c r="BB700" s="9"/>
      <c r="BC700" s="9"/>
      <c r="BD700" s="9"/>
      <c r="BE700" s="9"/>
      <c r="BF700" s="9"/>
      <c r="BG700" s="9"/>
      <c r="BH700" s="9"/>
      <c r="BI700" s="9"/>
      <c r="BJ700" s="9"/>
      <c r="BK700" s="9"/>
      <c r="BL700" s="9"/>
      <c r="BM700" s="9"/>
      <c r="BN700" s="9"/>
      <c r="BO700" s="9"/>
      <c r="BP700" s="9"/>
      <c r="BQ700" s="9"/>
      <c r="BR700" s="9"/>
      <c r="BS700" s="9"/>
      <c r="BT700" s="9"/>
      <c r="BU700" s="9"/>
      <c r="BV700" s="9"/>
      <c r="BW700" s="9"/>
    </row>
    <row r="701" spans="1:75" ht="12" x14ac:dyDescent="0.2">
      <c r="A701" s="13">
        <v>22</v>
      </c>
      <c r="B701" s="20">
        <f t="shared" si="69"/>
        <v>1878.57</v>
      </c>
      <c r="C701" s="20">
        <f t="shared" si="69"/>
        <v>1815.5800000000002</v>
      </c>
      <c r="D701" s="20">
        <f t="shared" si="69"/>
        <v>1797.18</v>
      </c>
      <c r="E701" s="20">
        <f t="shared" si="69"/>
        <v>1767.4599999999998</v>
      </c>
      <c r="F701" s="20">
        <f t="shared" si="69"/>
        <v>1800.32</v>
      </c>
      <c r="G701" s="20">
        <f t="shared" si="69"/>
        <v>1805.74</v>
      </c>
      <c r="H701" s="20">
        <f t="shared" si="69"/>
        <v>1836.8</v>
      </c>
      <c r="I701" s="20">
        <f t="shared" si="69"/>
        <v>1941.91</v>
      </c>
      <c r="J701" s="20">
        <f t="shared" si="69"/>
        <v>2189.8000000000002</v>
      </c>
      <c r="K701" s="20">
        <f t="shared" si="69"/>
        <v>2341.86</v>
      </c>
      <c r="L701" s="20">
        <f t="shared" si="69"/>
        <v>2372.67</v>
      </c>
      <c r="M701" s="20">
        <f t="shared" si="69"/>
        <v>2383.13</v>
      </c>
      <c r="N701" s="20">
        <f t="shared" si="69"/>
        <v>2381.3700000000003</v>
      </c>
      <c r="O701" s="20">
        <f t="shared" si="69"/>
        <v>2383.21</v>
      </c>
      <c r="P701" s="20">
        <f t="shared" si="69"/>
        <v>2364.1000000000004</v>
      </c>
      <c r="Q701" s="20">
        <f t="shared" si="69"/>
        <v>2374.4300000000003</v>
      </c>
      <c r="R701" s="20">
        <f t="shared" si="69"/>
        <v>2388.2800000000002</v>
      </c>
      <c r="S701" s="20">
        <f t="shared" si="69"/>
        <v>2414.84</v>
      </c>
      <c r="T701" s="20">
        <f t="shared" si="69"/>
        <v>2414.8900000000003</v>
      </c>
      <c r="U701" s="20">
        <f t="shared" si="69"/>
        <v>2408.7800000000002</v>
      </c>
      <c r="V701" s="20">
        <f t="shared" si="69"/>
        <v>2405.8200000000002</v>
      </c>
      <c r="W701" s="20">
        <f t="shared" si="69"/>
        <v>2368.4700000000003</v>
      </c>
      <c r="X701" s="20">
        <f t="shared" si="69"/>
        <v>2181.63</v>
      </c>
      <c r="Y701" s="20">
        <f t="shared" si="69"/>
        <v>1869.7</v>
      </c>
      <c r="AZ701" s="9"/>
      <c r="BA701" s="9"/>
      <c r="BB701" s="9"/>
      <c r="BC701" s="9"/>
      <c r="BD701" s="9"/>
      <c r="BE701" s="9"/>
      <c r="BF701" s="9"/>
      <c r="BG701" s="9"/>
      <c r="BH701" s="9"/>
      <c r="BI701" s="9"/>
      <c r="BJ701" s="9"/>
      <c r="BK701" s="9"/>
      <c r="BL701" s="9"/>
      <c r="BM701" s="9"/>
      <c r="BN701" s="9"/>
      <c r="BO701" s="9"/>
      <c r="BP701" s="9"/>
      <c r="BQ701" s="9"/>
      <c r="BR701" s="9"/>
      <c r="BS701" s="9"/>
      <c r="BT701" s="9"/>
      <c r="BU701" s="9"/>
      <c r="BV701" s="9"/>
      <c r="BW701" s="9"/>
    </row>
    <row r="702" spans="1:75" ht="12" x14ac:dyDescent="0.2">
      <c r="A702" s="13">
        <v>23</v>
      </c>
      <c r="B702" s="20">
        <f t="shared" si="69"/>
        <v>1824.6699999999998</v>
      </c>
      <c r="C702" s="20">
        <f t="shared" si="69"/>
        <v>1792.9799999999998</v>
      </c>
      <c r="D702" s="20">
        <f t="shared" si="69"/>
        <v>1739.99</v>
      </c>
      <c r="E702" s="20">
        <f t="shared" si="69"/>
        <v>1731.49</v>
      </c>
      <c r="F702" s="20">
        <f t="shared" si="69"/>
        <v>1776.26</v>
      </c>
      <c r="G702" s="20">
        <f t="shared" si="69"/>
        <v>1840.6699999999998</v>
      </c>
      <c r="H702" s="20">
        <f t="shared" si="69"/>
        <v>2074.5700000000002</v>
      </c>
      <c r="I702" s="20">
        <f t="shared" si="69"/>
        <v>2380.94</v>
      </c>
      <c r="J702" s="20">
        <f t="shared" si="69"/>
        <v>2504.0500000000002</v>
      </c>
      <c r="K702" s="20">
        <f t="shared" si="69"/>
        <v>2520.0800000000004</v>
      </c>
      <c r="L702" s="20">
        <f t="shared" si="69"/>
        <v>2528.4</v>
      </c>
      <c r="M702" s="20">
        <f t="shared" si="69"/>
        <v>2557.98</v>
      </c>
      <c r="N702" s="20">
        <f t="shared" si="69"/>
        <v>2541.1000000000004</v>
      </c>
      <c r="O702" s="20">
        <f t="shared" si="69"/>
        <v>2548.38</v>
      </c>
      <c r="P702" s="20">
        <f t="shared" si="69"/>
        <v>2542.36</v>
      </c>
      <c r="Q702" s="20">
        <f t="shared" ref="Q702:Y702" si="70">Q600</f>
        <v>2508.1200000000003</v>
      </c>
      <c r="R702" s="20">
        <f t="shared" si="70"/>
        <v>2506.54</v>
      </c>
      <c r="S702" s="20">
        <f t="shared" si="70"/>
        <v>2513.25</v>
      </c>
      <c r="T702" s="20">
        <f t="shared" si="70"/>
        <v>2507.4</v>
      </c>
      <c r="U702" s="20">
        <f t="shared" si="70"/>
        <v>2523.2200000000003</v>
      </c>
      <c r="V702" s="20">
        <f t="shared" si="70"/>
        <v>2498.5300000000002</v>
      </c>
      <c r="W702" s="20">
        <f t="shared" si="70"/>
        <v>2363.2600000000002</v>
      </c>
      <c r="X702" s="20">
        <f t="shared" si="70"/>
        <v>2164.3000000000002</v>
      </c>
      <c r="Y702" s="20">
        <f t="shared" si="70"/>
        <v>1822.9199999999998</v>
      </c>
      <c r="AZ702" s="9"/>
      <c r="BA702" s="9"/>
      <c r="BB702" s="9"/>
      <c r="BC702" s="9"/>
      <c r="BD702" s="9"/>
      <c r="BE702" s="9"/>
      <c r="BF702" s="9"/>
      <c r="BG702" s="9"/>
      <c r="BH702" s="9"/>
      <c r="BI702" s="9"/>
      <c r="BJ702" s="9"/>
      <c r="BK702" s="9"/>
      <c r="BL702" s="9"/>
      <c r="BM702" s="9"/>
      <c r="BN702" s="9"/>
      <c r="BO702" s="9"/>
      <c r="BP702" s="9"/>
      <c r="BQ702" s="9"/>
      <c r="BR702" s="9"/>
      <c r="BS702" s="9"/>
      <c r="BT702" s="9"/>
      <c r="BU702" s="9"/>
      <c r="BV702" s="9"/>
      <c r="BW702" s="9"/>
    </row>
    <row r="703" spans="1:75" ht="12" x14ac:dyDescent="0.2">
      <c r="A703" s="13">
        <v>24</v>
      </c>
      <c r="B703" s="20">
        <f t="shared" ref="B703:Y710" si="71">B601</f>
        <v>1823.36</v>
      </c>
      <c r="C703" s="20">
        <f t="shared" si="71"/>
        <v>1770.7499999999998</v>
      </c>
      <c r="D703" s="20">
        <f t="shared" si="71"/>
        <v>1753.7499999999998</v>
      </c>
      <c r="E703" s="20">
        <f t="shared" si="71"/>
        <v>1756.8500000000001</v>
      </c>
      <c r="F703" s="20">
        <f t="shared" si="71"/>
        <v>1810.2</v>
      </c>
      <c r="G703" s="20">
        <f t="shared" si="71"/>
        <v>1884.3</v>
      </c>
      <c r="H703" s="20">
        <f t="shared" si="71"/>
        <v>2232.9700000000003</v>
      </c>
      <c r="I703" s="20">
        <f t="shared" si="71"/>
        <v>2405.3700000000003</v>
      </c>
      <c r="J703" s="20">
        <f t="shared" si="71"/>
        <v>2496.9700000000003</v>
      </c>
      <c r="K703" s="20">
        <f t="shared" si="71"/>
        <v>2505</v>
      </c>
      <c r="L703" s="20">
        <f t="shared" si="71"/>
        <v>2512.81</v>
      </c>
      <c r="M703" s="20">
        <f t="shared" si="71"/>
        <v>2532.8700000000003</v>
      </c>
      <c r="N703" s="20">
        <f t="shared" si="71"/>
        <v>2523.6600000000003</v>
      </c>
      <c r="O703" s="20">
        <f t="shared" si="71"/>
        <v>2530.36</v>
      </c>
      <c r="P703" s="20">
        <f t="shared" si="71"/>
        <v>2528.4700000000003</v>
      </c>
      <c r="Q703" s="20">
        <f t="shared" si="71"/>
        <v>2498.19</v>
      </c>
      <c r="R703" s="20">
        <f t="shared" si="71"/>
        <v>2496.5100000000002</v>
      </c>
      <c r="S703" s="20">
        <f t="shared" si="71"/>
        <v>2504.3500000000004</v>
      </c>
      <c r="T703" s="20">
        <f t="shared" si="71"/>
        <v>2501.56</v>
      </c>
      <c r="U703" s="20">
        <f t="shared" si="71"/>
        <v>2515.65</v>
      </c>
      <c r="V703" s="20">
        <f t="shared" si="71"/>
        <v>2482.0300000000002</v>
      </c>
      <c r="W703" s="20">
        <f t="shared" si="71"/>
        <v>2417.7600000000002</v>
      </c>
      <c r="X703" s="20">
        <f t="shared" si="71"/>
        <v>2283.9900000000002</v>
      </c>
      <c r="Y703" s="20">
        <f t="shared" si="71"/>
        <v>1877.59</v>
      </c>
      <c r="AZ703" s="9"/>
      <c r="BA703" s="9"/>
      <c r="BB703" s="9"/>
      <c r="BC703" s="9"/>
      <c r="BD703" s="9"/>
      <c r="BE703" s="9"/>
      <c r="BF703" s="9"/>
      <c r="BG703" s="9"/>
      <c r="BH703" s="9"/>
      <c r="BI703" s="9"/>
      <c r="BJ703" s="9"/>
      <c r="BK703" s="9"/>
      <c r="BL703" s="9"/>
      <c r="BM703" s="9"/>
      <c r="BN703" s="9"/>
      <c r="BO703" s="9"/>
      <c r="BP703" s="9"/>
      <c r="BQ703" s="9"/>
      <c r="BR703" s="9"/>
      <c r="BS703" s="9"/>
      <c r="BT703" s="9"/>
      <c r="BU703" s="9"/>
      <c r="BV703" s="9"/>
      <c r="BW703" s="9"/>
    </row>
    <row r="704" spans="1:75" ht="12" x14ac:dyDescent="0.2">
      <c r="A704" s="13">
        <v>25</v>
      </c>
      <c r="B704" s="20">
        <f t="shared" si="71"/>
        <v>1832.5599999999997</v>
      </c>
      <c r="C704" s="20">
        <f t="shared" si="71"/>
        <v>1801.5599999999997</v>
      </c>
      <c r="D704" s="20">
        <f t="shared" si="71"/>
        <v>1772.22</v>
      </c>
      <c r="E704" s="20">
        <f t="shared" si="71"/>
        <v>1777.5800000000002</v>
      </c>
      <c r="F704" s="20">
        <f t="shared" si="71"/>
        <v>1838.4399999999998</v>
      </c>
      <c r="G704" s="20">
        <f t="shared" si="71"/>
        <v>1892.01</v>
      </c>
      <c r="H704" s="20">
        <f t="shared" si="71"/>
        <v>2244.88</v>
      </c>
      <c r="I704" s="20">
        <f t="shared" si="71"/>
        <v>2462.3500000000004</v>
      </c>
      <c r="J704" s="20">
        <f t="shared" si="71"/>
        <v>2554.42</v>
      </c>
      <c r="K704" s="20">
        <f t="shared" si="71"/>
        <v>2560.9900000000002</v>
      </c>
      <c r="L704" s="20">
        <f t="shared" si="71"/>
        <v>2575.0700000000002</v>
      </c>
      <c r="M704" s="20">
        <f t="shared" si="71"/>
        <v>2595.8300000000004</v>
      </c>
      <c r="N704" s="20">
        <f t="shared" si="71"/>
        <v>2583.2000000000003</v>
      </c>
      <c r="O704" s="20">
        <f t="shared" si="71"/>
        <v>2587.9700000000003</v>
      </c>
      <c r="P704" s="20">
        <f t="shared" si="71"/>
        <v>2583.36</v>
      </c>
      <c r="Q704" s="20">
        <f t="shared" si="71"/>
        <v>2551.25</v>
      </c>
      <c r="R704" s="20">
        <f t="shared" si="71"/>
        <v>2545.61</v>
      </c>
      <c r="S704" s="20">
        <f t="shared" si="71"/>
        <v>2554.3700000000003</v>
      </c>
      <c r="T704" s="20">
        <f t="shared" si="71"/>
        <v>2547.8300000000004</v>
      </c>
      <c r="U704" s="20">
        <f t="shared" si="71"/>
        <v>2563.75</v>
      </c>
      <c r="V704" s="20">
        <f t="shared" si="71"/>
        <v>2535.8000000000002</v>
      </c>
      <c r="W704" s="20">
        <f t="shared" si="71"/>
        <v>2423.38</v>
      </c>
      <c r="X704" s="20">
        <f t="shared" si="71"/>
        <v>2290.61</v>
      </c>
      <c r="Y704" s="20">
        <f t="shared" si="71"/>
        <v>1891.8500000000001</v>
      </c>
      <c r="AZ704" s="9"/>
      <c r="BA704" s="9"/>
      <c r="BB704" s="9"/>
      <c r="BC704" s="9"/>
      <c r="BD704" s="9"/>
      <c r="BE704" s="9"/>
      <c r="BF704" s="9"/>
      <c r="BG704" s="9"/>
      <c r="BH704" s="9"/>
      <c r="BI704" s="9"/>
      <c r="BJ704" s="9"/>
      <c r="BK704" s="9"/>
      <c r="BL704" s="9"/>
      <c r="BM704" s="9"/>
      <c r="BN704" s="9"/>
      <c r="BO704" s="9"/>
      <c r="BP704" s="9"/>
      <c r="BQ704" s="9"/>
      <c r="BR704" s="9"/>
      <c r="BS704" s="9"/>
      <c r="BT704" s="9"/>
      <c r="BU704" s="9"/>
      <c r="BV704" s="9"/>
      <c r="BW704" s="9"/>
    </row>
    <row r="705" spans="1:75" ht="12" x14ac:dyDescent="0.2">
      <c r="A705" s="13">
        <v>26</v>
      </c>
      <c r="B705" s="20">
        <f t="shared" si="71"/>
        <v>1896.07</v>
      </c>
      <c r="C705" s="20">
        <f t="shared" si="71"/>
        <v>1869.03</v>
      </c>
      <c r="D705" s="20">
        <f t="shared" si="71"/>
        <v>1818.3700000000001</v>
      </c>
      <c r="E705" s="20">
        <f t="shared" si="71"/>
        <v>1842.7899999999997</v>
      </c>
      <c r="F705" s="20">
        <f t="shared" si="71"/>
        <v>1906.9599999999998</v>
      </c>
      <c r="G705" s="20">
        <f t="shared" si="71"/>
        <v>2062.9500000000003</v>
      </c>
      <c r="H705" s="20">
        <f t="shared" si="71"/>
        <v>2320.1000000000004</v>
      </c>
      <c r="I705" s="20">
        <f t="shared" si="71"/>
        <v>2499.6800000000003</v>
      </c>
      <c r="J705" s="20">
        <f t="shared" si="71"/>
        <v>2581.7600000000002</v>
      </c>
      <c r="K705" s="20">
        <f t="shared" si="71"/>
        <v>2588.63</v>
      </c>
      <c r="L705" s="20">
        <f t="shared" si="71"/>
        <v>2598.1600000000003</v>
      </c>
      <c r="M705" s="20">
        <f t="shared" si="71"/>
        <v>2619.5800000000004</v>
      </c>
      <c r="N705" s="20">
        <f t="shared" si="71"/>
        <v>2608.4</v>
      </c>
      <c r="O705" s="20">
        <f t="shared" si="71"/>
        <v>2611.1600000000003</v>
      </c>
      <c r="P705" s="20">
        <f t="shared" si="71"/>
        <v>2607.92</v>
      </c>
      <c r="Q705" s="20">
        <f t="shared" si="71"/>
        <v>2572.92</v>
      </c>
      <c r="R705" s="20">
        <f t="shared" si="71"/>
        <v>2567.2800000000002</v>
      </c>
      <c r="S705" s="20">
        <f t="shared" si="71"/>
        <v>2579.3700000000003</v>
      </c>
      <c r="T705" s="20">
        <f t="shared" si="71"/>
        <v>2574.2600000000002</v>
      </c>
      <c r="U705" s="20">
        <f t="shared" si="71"/>
        <v>2587.29</v>
      </c>
      <c r="V705" s="20">
        <f t="shared" si="71"/>
        <v>2563.2800000000002</v>
      </c>
      <c r="W705" s="20">
        <f t="shared" si="71"/>
        <v>2416.1600000000003</v>
      </c>
      <c r="X705" s="20">
        <f t="shared" si="71"/>
        <v>2312.54</v>
      </c>
      <c r="Y705" s="20">
        <f t="shared" si="71"/>
        <v>1919.6299999999999</v>
      </c>
      <c r="AZ705" s="9"/>
      <c r="BA705" s="9"/>
      <c r="BB705" s="9"/>
      <c r="BC705" s="9"/>
      <c r="BD705" s="9"/>
      <c r="BE705" s="9"/>
      <c r="BF705" s="9"/>
      <c r="BG705" s="9"/>
      <c r="BH705" s="9"/>
      <c r="BI705" s="9"/>
      <c r="BJ705" s="9"/>
      <c r="BK705" s="9"/>
      <c r="BL705" s="9"/>
      <c r="BM705" s="9"/>
      <c r="BN705" s="9"/>
      <c r="BO705" s="9"/>
      <c r="BP705" s="9"/>
      <c r="BQ705" s="9"/>
      <c r="BR705" s="9"/>
      <c r="BS705" s="9"/>
      <c r="BT705" s="9"/>
      <c r="BU705" s="9"/>
      <c r="BV705" s="9"/>
      <c r="BW705" s="9"/>
    </row>
    <row r="706" spans="1:75" ht="12" x14ac:dyDescent="0.2">
      <c r="A706" s="13">
        <v>27</v>
      </c>
      <c r="B706" s="20">
        <f t="shared" si="71"/>
        <v>1893.95</v>
      </c>
      <c r="C706" s="20">
        <f t="shared" si="71"/>
        <v>1871.6699999999998</v>
      </c>
      <c r="D706" s="20">
        <f t="shared" si="71"/>
        <v>1841.68</v>
      </c>
      <c r="E706" s="20">
        <f t="shared" si="71"/>
        <v>1843.2699999999998</v>
      </c>
      <c r="F706" s="20">
        <f t="shared" si="71"/>
        <v>1923.53</v>
      </c>
      <c r="G706" s="20">
        <f t="shared" si="71"/>
        <v>2030.3500000000001</v>
      </c>
      <c r="H706" s="20">
        <f t="shared" si="71"/>
        <v>2287.23</v>
      </c>
      <c r="I706" s="20">
        <f t="shared" si="71"/>
        <v>2524.23</v>
      </c>
      <c r="J706" s="20">
        <f t="shared" si="71"/>
        <v>2603.23</v>
      </c>
      <c r="K706" s="20">
        <f t="shared" si="71"/>
        <v>2604.8000000000002</v>
      </c>
      <c r="L706" s="20">
        <f t="shared" si="71"/>
        <v>2618.42</v>
      </c>
      <c r="M706" s="20">
        <f t="shared" si="71"/>
        <v>2646.96</v>
      </c>
      <c r="N706" s="20">
        <f t="shared" si="71"/>
        <v>2638.7400000000002</v>
      </c>
      <c r="O706" s="20">
        <f t="shared" si="71"/>
        <v>2641.65</v>
      </c>
      <c r="P706" s="20">
        <f t="shared" si="71"/>
        <v>2638.28</v>
      </c>
      <c r="Q706" s="20">
        <f t="shared" si="71"/>
        <v>2628.69</v>
      </c>
      <c r="R706" s="20">
        <f t="shared" si="71"/>
        <v>2587.8300000000004</v>
      </c>
      <c r="S706" s="20">
        <f t="shared" si="71"/>
        <v>2597.73</v>
      </c>
      <c r="T706" s="20">
        <f t="shared" si="71"/>
        <v>2593.4500000000003</v>
      </c>
      <c r="U706" s="20">
        <f t="shared" si="71"/>
        <v>2608.36</v>
      </c>
      <c r="V706" s="20">
        <f t="shared" si="71"/>
        <v>2575.69</v>
      </c>
      <c r="W706" s="20">
        <f t="shared" si="71"/>
        <v>2463.3300000000004</v>
      </c>
      <c r="X706" s="20">
        <f t="shared" si="71"/>
        <v>2306.4300000000003</v>
      </c>
      <c r="Y706" s="20">
        <f t="shared" si="71"/>
        <v>2001.86</v>
      </c>
      <c r="AZ706" s="9"/>
      <c r="BA706" s="9"/>
      <c r="BB706" s="9"/>
      <c r="BC706" s="9"/>
      <c r="BD706" s="9"/>
      <c r="BE706" s="9"/>
      <c r="BF706" s="9"/>
      <c r="BG706" s="9"/>
      <c r="BH706" s="9"/>
      <c r="BI706" s="9"/>
      <c r="BJ706" s="9"/>
      <c r="BK706" s="9"/>
      <c r="BL706" s="9"/>
      <c r="BM706" s="9"/>
      <c r="BN706" s="9"/>
      <c r="BO706" s="9"/>
      <c r="BP706" s="9"/>
      <c r="BQ706" s="9"/>
      <c r="BR706" s="9"/>
      <c r="BS706" s="9"/>
      <c r="BT706" s="9"/>
      <c r="BU706" s="9"/>
      <c r="BV706" s="9"/>
      <c r="BW706" s="9"/>
    </row>
    <row r="707" spans="1:75" ht="12" x14ac:dyDescent="0.2">
      <c r="A707" s="13">
        <v>28</v>
      </c>
      <c r="B707" s="20">
        <f t="shared" si="71"/>
        <v>2005.99</v>
      </c>
      <c r="C707" s="20">
        <f t="shared" si="71"/>
        <v>1900.39</v>
      </c>
      <c r="D707" s="20">
        <f t="shared" si="71"/>
        <v>1859.76</v>
      </c>
      <c r="E707" s="20">
        <f t="shared" si="71"/>
        <v>1837.6200000000001</v>
      </c>
      <c r="F707" s="20">
        <f t="shared" si="71"/>
        <v>1873.45</v>
      </c>
      <c r="G707" s="20">
        <f t="shared" si="71"/>
        <v>1911.1000000000001</v>
      </c>
      <c r="H707" s="20">
        <f t="shared" si="71"/>
        <v>2006.95</v>
      </c>
      <c r="I707" s="20">
        <f t="shared" si="71"/>
        <v>2225.5</v>
      </c>
      <c r="J707" s="20">
        <f t="shared" si="71"/>
        <v>2346.2400000000002</v>
      </c>
      <c r="K707" s="20">
        <f t="shared" si="71"/>
        <v>2488.73</v>
      </c>
      <c r="L707" s="20">
        <f t="shared" si="71"/>
        <v>2517.67</v>
      </c>
      <c r="M707" s="20">
        <f t="shared" si="71"/>
        <v>2521.84</v>
      </c>
      <c r="N707" s="20">
        <f t="shared" si="71"/>
        <v>2520.02</v>
      </c>
      <c r="O707" s="20">
        <f t="shared" si="71"/>
        <v>2519.9500000000003</v>
      </c>
      <c r="P707" s="20">
        <f t="shared" si="71"/>
        <v>2521.5</v>
      </c>
      <c r="Q707" s="20">
        <f t="shared" si="71"/>
        <v>2486.6400000000003</v>
      </c>
      <c r="R707" s="20">
        <f t="shared" si="71"/>
        <v>2495.8500000000004</v>
      </c>
      <c r="S707" s="20">
        <f t="shared" si="71"/>
        <v>2519.84</v>
      </c>
      <c r="T707" s="20">
        <f t="shared" si="71"/>
        <v>2517.8500000000004</v>
      </c>
      <c r="U707" s="20">
        <f t="shared" si="71"/>
        <v>2513.65</v>
      </c>
      <c r="V707" s="20">
        <f t="shared" si="71"/>
        <v>2513.2400000000002</v>
      </c>
      <c r="W707" s="20">
        <f t="shared" si="71"/>
        <v>2373.27</v>
      </c>
      <c r="X707" s="20">
        <f t="shared" si="71"/>
        <v>2265.5800000000004</v>
      </c>
      <c r="Y707" s="20">
        <f t="shared" si="71"/>
        <v>2004.55</v>
      </c>
      <c r="AZ707" s="9"/>
      <c r="BA707" s="9"/>
      <c r="BB707" s="9"/>
      <c r="BC707" s="9"/>
      <c r="BD707" s="9"/>
      <c r="BE707" s="9"/>
      <c r="BF707" s="9"/>
      <c r="BG707" s="9"/>
      <c r="BH707" s="9"/>
      <c r="BI707" s="9"/>
      <c r="BJ707" s="9"/>
      <c r="BK707" s="9"/>
      <c r="BL707" s="9"/>
      <c r="BM707" s="9"/>
      <c r="BN707" s="9"/>
      <c r="BO707" s="9"/>
      <c r="BP707" s="9"/>
      <c r="BQ707" s="9"/>
      <c r="BR707" s="9"/>
      <c r="BS707" s="9"/>
      <c r="BT707" s="9"/>
      <c r="BU707" s="9"/>
      <c r="BV707" s="9"/>
      <c r="BW707" s="9"/>
    </row>
    <row r="708" spans="1:75" ht="12" x14ac:dyDescent="0.2">
      <c r="A708" s="13">
        <v>29</v>
      </c>
      <c r="B708" s="20">
        <f t="shared" si="71"/>
        <v>1962.8500000000001</v>
      </c>
      <c r="C708" s="20">
        <f t="shared" si="71"/>
        <v>1885.05</v>
      </c>
      <c r="D708" s="20">
        <f t="shared" si="71"/>
        <v>1818.9999999999998</v>
      </c>
      <c r="E708" s="20">
        <f t="shared" si="71"/>
        <v>1822.68</v>
      </c>
      <c r="F708" s="20">
        <f t="shared" si="71"/>
        <v>1866.93</v>
      </c>
      <c r="G708" s="20">
        <f t="shared" si="71"/>
        <v>1898.2099999999998</v>
      </c>
      <c r="H708" s="20">
        <f t="shared" si="71"/>
        <v>1962.11</v>
      </c>
      <c r="I708" s="20">
        <f t="shared" si="71"/>
        <v>2092.4500000000003</v>
      </c>
      <c r="J708" s="20">
        <f t="shared" si="71"/>
        <v>2283.46</v>
      </c>
      <c r="K708" s="20">
        <f t="shared" si="71"/>
        <v>2381.0700000000002</v>
      </c>
      <c r="L708" s="20">
        <f t="shared" si="71"/>
        <v>2494.0700000000002</v>
      </c>
      <c r="M708" s="20">
        <f t="shared" si="71"/>
        <v>2508.1400000000003</v>
      </c>
      <c r="N708" s="20">
        <f t="shared" si="71"/>
        <v>2507.3500000000004</v>
      </c>
      <c r="O708" s="20">
        <f t="shared" si="71"/>
        <v>2509.2600000000002</v>
      </c>
      <c r="P708" s="20">
        <f t="shared" si="71"/>
        <v>2508.96</v>
      </c>
      <c r="Q708" s="20">
        <f t="shared" si="71"/>
        <v>2472.1200000000003</v>
      </c>
      <c r="R708" s="20">
        <f t="shared" si="71"/>
        <v>2483.98</v>
      </c>
      <c r="S708" s="20">
        <f t="shared" si="71"/>
        <v>2513.6600000000003</v>
      </c>
      <c r="T708" s="20">
        <f t="shared" si="71"/>
        <v>2519.13</v>
      </c>
      <c r="U708" s="20">
        <f t="shared" si="71"/>
        <v>2522.9500000000003</v>
      </c>
      <c r="V708" s="20">
        <f t="shared" si="71"/>
        <v>2524.61</v>
      </c>
      <c r="W708" s="20">
        <f t="shared" si="71"/>
        <v>2416.38</v>
      </c>
      <c r="X708" s="20">
        <f t="shared" si="71"/>
        <v>2249.2200000000003</v>
      </c>
      <c r="Y708" s="20">
        <f t="shared" si="71"/>
        <v>1975.9199999999998</v>
      </c>
      <c r="Z708" s="4">
        <f>IFERROR(Y708,"скрыть")</f>
        <v>1975.9199999999998</v>
      </c>
      <c r="AZ708" s="9"/>
      <c r="BA708" s="9"/>
      <c r="BB708" s="9"/>
      <c r="BC708" s="9"/>
      <c r="BD708" s="9"/>
      <c r="BE708" s="9"/>
      <c r="BF708" s="9"/>
      <c r="BG708" s="9"/>
      <c r="BH708" s="9"/>
      <c r="BI708" s="9"/>
      <c r="BJ708" s="9"/>
      <c r="BK708" s="9"/>
      <c r="BL708" s="9"/>
      <c r="BM708" s="9"/>
      <c r="BN708" s="9"/>
      <c r="BO708" s="9"/>
      <c r="BP708" s="9"/>
      <c r="BQ708" s="9"/>
      <c r="BR708" s="9"/>
      <c r="BS708" s="9"/>
      <c r="BT708" s="9"/>
      <c r="BU708" s="9"/>
      <c r="BV708" s="9"/>
      <c r="BW708" s="9"/>
    </row>
    <row r="709" spans="1:75" ht="12" x14ac:dyDescent="0.2">
      <c r="A709" s="13">
        <v>30</v>
      </c>
      <c r="B709" s="20">
        <f t="shared" si="71"/>
        <v>1895.8700000000001</v>
      </c>
      <c r="C709" s="20">
        <f t="shared" si="71"/>
        <v>1836.1899999999998</v>
      </c>
      <c r="D709" s="20">
        <f t="shared" si="71"/>
        <v>1782.24</v>
      </c>
      <c r="E709" s="20">
        <f t="shared" si="71"/>
        <v>1781.28</v>
      </c>
      <c r="F709" s="20">
        <f t="shared" si="71"/>
        <v>1827.05</v>
      </c>
      <c r="G709" s="20">
        <f t="shared" si="71"/>
        <v>1932.7099999999998</v>
      </c>
      <c r="H709" s="20">
        <f t="shared" si="71"/>
        <v>2216.4</v>
      </c>
      <c r="I709" s="20">
        <f t="shared" si="71"/>
        <v>2374.75</v>
      </c>
      <c r="J709" s="20">
        <f t="shared" si="71"/>
        <v>2510.84</v>
      </c>
      <c r="K709" s="20">
        <f t="shared" si="71"/>
        <v>2508.7600000000002</v>
      </c>
      <c r="L709" s="20">
        <f t="shared" si="71"/>
        <v>2518.4</v>
      </c>
      <c r="M709" s="20">
        <f t="shared" si="71"/>
        <v>2545.34</v>
      </c>
      <c r="N709" s="20">
        <f t="shared" si="71"/>
        <v>2540.09</v>
      </c>
      <c r="O709" s="20">
        <f t="shared" si="71"/>
        <v>2547.2200000000003</v>
      </c>
      <c r="P709" s="20">
        <f t="shared" si="71"/>
        <v>2539.88</v>
      </c>
      <c r="Q709" s="20">
        <f t="shared" si="71"/>
        <v>2533.48</v>
      </c>
      <c r="R709" s="20">
        <f t="shared" si="71"/>
        <v>2498.15</v>
      </c>
      <c r="S709" s="20">
        <f t="shared" si="71"/>
        <v>2507.59</v>
      </c>
      <c r="T709" s="20">
        <f t="shared" si="71"/>
        <v>2512.8300000000004</v>
      </c>
      <c r="U709" s="20">
        <f t="shared" si="71"/>
        <v>2524.4900000000002</v>
      </c>
      <c r="V709" s="20">
        <f t="shared" si="71"/>
        <v>2483.98</v>
      </c>
      <c r="W709" s="20">
        <f t="shared" si="71"/>
        <v>2323.71</v>
      </c>
      <c r="X709" s="20">
        <f t="shared" si="71"/>
        <v>2174.69</v>
      </c>
      <c r="Y709" s="20">
        <f t="shared" si="71"/>
        <v>1885.8500000000001</v>
      </c>
      <c r="Z709" s="4">
        <f>IFERROR(Y709,"скрыть")</f>
        <v>1885.8500000000001</v>
      </c>
      <c r="AZ709" s="9"/>
      <c r="BA709" s="9"/>
      <c r="BB709" s="9"/>
      <c r="BC709" s="9"/>
      <c r="BD709" s="9"/>
      <c r="BE709" s="9"/>
      <c r="BF709" s="9"/>
      <c r="BG709" s="9"/>
      <c r="BH709" s="9"/>
      <c r="BI709" s="9"/>
      <c r="BJ709" s="9"/>
      <c r="BK709" s="9"/>
      <c r="BL709" s="9"/>
      <c r="BM709" s="9"/>
      <c r="BN709" s="9"/>
      <c r="BO709" s="9"/>
      <c r="BP709" s="9"/>
      <c r="BQ709" s="9"/>
      <c r="BR709" s="9"/>
      <c r="BS709" s="9"/>
      <c r="BT709" s="9"/>
      <c r="BU709" s="9"/>
      <c r="BV709" s="9"/>
      <c r="BW709" s="9"/>
    </row>
    <row r="710" spans="1:75" ht="12" x14ac:dyDescent="0.2">
      <c r="A710" s="13">
        <v>31</v>
      </c>
      <c r="B710" s="20">
        <f t="shared" si="71"/>
        <v>1785.86</v>
      </c>
      <c r="C710" s="20">
        <f t="shared" si="71"/>
        <v>1761.57</v>
      </c>
      <c r="D710" s="20">
        <f t="shared" si="71"/>
        <v>1749.6899999999998</v>
      </c>
      <c r="E710" s="20">
        <f t="shared" si="71"/>
        <v>1746.9999999999998</v>
      </c>
      <c r="F710" s="20">
        <f t="shared" si="71"/>
        <v>1788.11</v>
      </c>
      <c r="G710" s="20">
        <f t="shared" si="71"/>
        <v>1803.84</v>
      </c>
      <c r="H710" s="20">
        <f t="shared" si="71"/>
        <v>2034.51</v>
      </c>
      <c r="I710" s="20">
        <f t="shared" si="71"/>
        <v>2261.9900000000002</v>
      </c>
      <c r="J710" s="20">
        <f t="shared" si="71"/>
        <v>2313.86</v>
      </c>
      <c r="K710" s="20">
        <f t="shared" si="71"/>
        <v>2323.9100000000003</v>
      </c>
      <c r="L710" s="20">
        <f t="shared" si="71"/>
        <v>2337.48</v>
      </c>
      <c r="M710" s="20">
        <f t="shared" si="71"/>
        <v>2369.3300000000004</v>
      </c>
      <c r="N710" s="20">
        <f t="shared" si="71"/>
        <v>2354.48</v>
      </c>
      <c r="O710" s="20">
        <f t="shared" si="71"/>
        <v>2359.61</v>
      </c>
      <c r="P710" s="20">
        <f t="shared" si="71"/>
        <v>2353.54</v>
      </c>
      <c r="Q710" s="20">
        <f t="shared" si="71"/>
        <v>2346.2200000000003</v>
      </c>
      <c r="R710" s="20">
        <f t="shared" si="71"/>
        <v>2306.19</v>
      </c>
      <c r="S710" s="20">
        <f t="shared" si="71"/>
        <v>2316.9700000000003</v>
      </c>
      <c r="T710" s="20">
        <f t="shared" si="71"/>
        <v>2329.2000000000003</v>
      </c>
      <c r="U710" s="20">
        <f t="shared" si="71"/>
        <v>2345.48</v>
      </c>
      <c r="V710" s="20">
        <f t="shared" si="71"/>
        <v>2315.36</v>
      </c>
      <c r="W710" s="20">
        <f t="shared" si="71"/>
        <v>2238.6800000000003</v>
      </c>
      <c r="X710" s="20">
        <f t="shared" si="71"/>
        <v>2012.5199999999998</v>
      </c>
      <c r="Y710" s="20">
        <f t="shared" si="71"/>
        <v>1802.1299999999999</v>
      </c>
      <c r="Z710" s="4">
        <f>IFERROR(Y710,"скрыть")</f>
        <v>1802.1299999999999</v>
      </c>
      <c r="AZ710" s="9"/>
      <c r="BA710" s="9"/>
      <c r="BB710" s="9"/>
      <c r="BC710" s="9"/>
      <c r="BD710" s="9"/>
      <c r="BE710" s="9"/>
      <c r="BF710" s="9"/>
      <c r="BG710" s="9"/>
      <c r="BH710" s="9"/>
      <c r="BI710" s="9"/>
      <c r="BJ710" s="9"/>
      <c r="BK710" s="9"/>
      <c r="BL710" s="9"/>
      <c r="BM710" s="9"/>
      <c r="BN710" s="9"/>
      <c r="BO710" s="9"/>
      <c r="BP710" s="9"/>
      <c r="BQ710" s="9"/>
      <c r="BR710" s="9"/>
      <c r="BS710" s="9"/>
      <c r="BT710" s="9"/>
      <c r="BU710" s="9"/>
      <c r="BV710" s="9"/>
      <c r="BW710" s="9"/>
    </row>
    <row r="711" spans="1:75" x14ac:dyDescent="0.2">
      <c r="A711" s="71"/>
      <c r="B711" s="72" t="s">
        <v>98</v>
      </c>
      <c r="C711" s="72"/>
      <c r="D711" s="72"/>
      <c r="E711" s="72"/>
      <c r="F711" s="72"/>
      <c r="G711" s="72"/>
      <c r="H711" s="72"/>
      <c r="I711" s="72"/>
      <c r="J711" s="72"/>
      <c r="K711" s="72"/>
      <c r="L711" s="72"/>
      <c r="M711" s="72"/>
      <c r="N711" s="72"/>
      <c r="O711" s="72"/>
      <c r="P711" s="72"/>
      <c r="Q711" s="72"/>
      <c r="R711" s="72"/>
      <c r="S711" s="72"/>
      <c r="T711" s="72"/>
      <c r="U711" s="72"/>
      <c r="V711" s="72"/>
      <c r="W711" s="72"/>
      <c r="X711" s="72"/>
      <c r="Y711" s="72"/>
      <c r="AZ711" s="9"/>
      <c r="BA711" s="9"/>
      <c r="BB711" s="9"/>
      <c r="BC711" s="9"/>
      <c r="BD711" s="9"/>
      <c r="BE711" s="9"/>
      <c r="BF711" s="9"/>
      <c r="BG711" s="9"/>
      <c r="BH711" s="9"/>
      <c r="BI711" s="9"/>
      <c r="BJ711" s="9"/>
      <c r="BK711" s="9"/>
      <c r="BL711" s="9"/>
      <c r="BM711" s="9"/>
      <c r="BN711" s="9"/>
      <c r="BO711" s="9"/>
      <c r="BP711" s="9"/>
      <c r="BQ711" s="9"/>
      <c r="BR711" s="9"/>
      <c r="BS711" s="9"/>
      <c r="BT711" s="9"/>
      <c r="BU711" s="9"/>
      <c r="BV711" s="9"/>
      <c r="BW711" s="9"/>
    </row>
    <row r="712" spans="1:75" x14ac:dyDescent="0.2">
      <c r="A712" s="71"/>
      <c r="B712" s="72"/>
      <c r="C712" s="72"/>
      <c r="D712" s="72"/>
      <c r="E712" s="72"/>
      <c r="F712" s="72"/>
      <c r="G712" s="72"/>
      <c r="H712" s="72"/>
      <c r="I712" s="72"/>
      <c r="J712" s="72"/>
      <c r="K712" s="72"/>
      <c r="L712" s="72"/>
      <c r="M712" s="72"/>
      <c r="N712" s="72"/>
      <c r="O712" s="72"/>
      <c r="P712" s="72"/>
      <c r="Q712" s="72"/>
      <c r="R712" s="72"/>
      <c r="S712" s="72"/>
      <c r="T712" s="72"/>
      <c r="U712" s="72"/>
      <c r="V712" s="72"/>
      <c r="W712" s="72"/>
      <c r="X712" s="72"/>
      <c r="Y712" s="72"/>
      <c r="AZ712" s="9"/>
      <c r="BA712" s="9"/>
      <c r="BB712" s="9"/>
      <c r="BC712" s="9"/>
      <c r="BD712" s="9"/>
      <c r="BE712" s="9"/>
      <c r="BF712" s="9"/>
      <c r="BG712" s="9"/>
      <c r="BH712" s="9"/>
      <c r="BI712" s="9"/>
      <c r="BJ712" s="9"/>
      <c r="BK712" s="9"/>
      <c r="BL712" s="9"/>
      <c r="BM712" s="9"/>
      <c r="BN712" s="9"/>
      <c r="BO712" s="9"/>
      <c r="BP712" s="9"/>
      <c r="BQ712" s="9"/>
      <c r="BR712" s="9"/>
      <c r="BS712" s="9"/>
      <c r="BT712" s="9"/>
      <c r="BU712" s="9"/>
      <c r="BV712" s="9"/>
      <c r="BW712" s="9"/>
    </row>
    <row r="713" spans="1:75" s="7" customFormat="1" ht="32.65" customHeight="1" x14ac:dyDescent="0.2">
      <c r="A713" s="11" t="s">
        <v>64</v>
      </c>
      <c r="B713" s="12" t="s">
        <v>65</v>
      </c>
      <c r="C713" s="12" t="s">
        <v>66</v>
      </c>
      <c r="D713" s="12" t="s">
        <v>67</v>
      </c>
      <c r="E713" s="12" t="s">
        <v>68</v>
      </c>
      <c r="F713" s="12" t="s">
        <v>69</v>
      </c>
      <c r="G713" s="12" t="s">
        <v>70</v>
      </c>
      <c r="H713" s="12" t="s">
        <v>71</v>
      </c>
      <c r="I713" s="12" t="s">
        <v>72</v>
      </c>
      <c r="J713" s="12" t="s">
        <v>73</v>
      </c>
      <c r="K713" s="12" t="s">
        <v>74</v>
      </c>
      <c r="L713" s="12" t="s">
        <v>75</v>
      </c>
      <c r="M713" s="12" t="s">
        <v>76</v>
      </c>
      <c r="N713" s="12" t="s">
        <v>77</v>
      </c>
      <c r="O713" s="12" t="s">
        <v>78</v>
      </c>
      <c r="P713" s="12" t="s">
        <v>79</v>
      </c>
      <c r="Q713" s="12" t="s">
        <v>80</v>
      </c>
      <c r="R713" s="12" t="s">
        <v>81</v>
      </c>
      <c r="S713" s="12" t="s">
        <v>82</v>
      </c>
      <c r="T713" s="12" t="s">
        <v>83</v>
      </c>
      <c r="U713" s="12" t="s">
        <v>84</v>
      </c>
      <c r="V713" s="12" t="s">
        <v>85</v>
      </c>
      <c r="W713" s="12" t="s">
        <v>86</v>
      </c>
      <c r="X713" s="12" t="s">
        <v>87</v>
      </c>
      <c r="Y713" s="12" t="s">
        <v>88</v>
      </c>
      <c r="Z713" s="6"/>
      <c r="AZ713" s="9"/>
      <c r="BA713" s="9"/>
      <c r="BB713" s="9"/>
      <c r="BC713" s="9"/>
      <c r="BD713" s="9"/>
      <c r="BE713" s="9"/>
      <c r="BF713" s="9"/>
      <c r="BG713" s="9"/>
      <c r="BH713" s="9"/>
      <c r="BI713" s="9"/>
      <c r="BJ713" s="9"/>
      <c r="BK713" s="9"/>
      <c r="BL713" s="9"/>
      <c r="BM713" s="9"/>
      <c r="BN713" s="9"/>
      <c r="BO713" s="9"/>
      <c r="BP713" s="9"/>
      <c r="BQ713" s="9"/>
      <c r="BR713" s="9"/>
      <c r="BS713" s="9"/>
      <c r="BT713" s="9"/>
      <c r="BU713" s="9"/>
      <c r="BV713" s="9"/>
      <c r="BW713" s="9"/>
    </row>
    <row r="714" spans="1:75" ht="12" x14ac:dyDescent="0.2">
      <c r="A714" s="13">
        <v>1</v>
      </c>
      <c r="B714" s="19">
        <f>B499</f>
        <v>0</v>
      </c>
      <c r="C714" s="19">
        <f t="shared" ref="C714:Y714" si="72">C499</f>
        <v>0</v>
      </c>
      <c r="D714" s="19">
        <f t="shared" si="72"/>
        <v>0</v>
      </c>
      <c r="E714" s="19">
        <f t="shared" si="72"/>
        <v>0</v>
      </c>
      <c r="F714" s="19">
        <f t="shared" si="72"/>
        <v>0</v>
      </c>
      <c r="G714" s="19">
        <f t="shared" si="72"/>
        <v>5.12</v>
      </c>
      <c r="H714" s="19">
        <f t="shared" si="72"/>
        <v>0</v>
      </c>
      <c r="I714" s="19">
        <f t="shared" si="72"/>
        <v>0</v>
      </c>
      <c r="J714" s="19">
        <f t="shared" si="72"/>
        <v>0</v>
      </c>
      <c r="K714" s="19">
        <f t="shared" si="72"/>
        <v>0</v>
      </c>
      <c r="L714" s="19">
        <f t="shared" si="72"/>
        <v>0</v>
      </c>
      <c r="M714" s="19">
        <f t="shared" si="72"/>
        <v>0</v>
      </c>
      <c r="N714" s="19">
        <f t="shared" si="72"/>
        <v>0</v>
      </c>
      <c r="O714" s="19">
        <f t="shared" si="72"/>
        <v>0</v>
      </c>
      <c r="P714" s="19">
        <f t="shared" si="72"/>
        <v>0</v>
      </c>
      <c r="Q714" s="19">
        <f t="shared" si="72"/>
        <v>0</v>
      </c>
      <c r="R714" s="19">
        <f t="shared" si="72"/>
        <v>0</v>
      </c>
      <c r="S714" s="19">
        <f t="shared" si="72"/>
        <v>0</v>
      </c>
      <c r="T714" s="19">
        <f t="shared" si="72"/>
        <v>0</v>
      </c>
      <c r="U714" s="19">
        <f t="shared" si="72"/>
        <v>0</v>
      </c>
      <c r="V714" s="19">
        <f t="shared" si="72"/>
        <v>0</v>
      </c>
      <c r="W714" s="19">
        <f t="shared" si="72"/>
        <v>0</v>
      </c>
      <c r="X714" s="19">
        <f t="shared" si="72"/>
        <v>0</v>
      </c>
      <c r="Y714" s="19">
        <f t="shared" si="72"/>
        <v>0</v>
      </c>
      <c r="AZ714" s="9"/>
      <c r="BA714" s="9"/>
      <c r="BB714" s="9"/>
      <c r="BC714" s="9"/>
      <c r="BD714" s="9"/>
      <c r="BE714" s="9"/>
      <c r="BF714" s="9"/>
      <c r="BG714" s="9"/>
      <c r="BH714" s="9"/>
      <c r="BI714" s="9"/>
      <c r="BJ714" s="9"/>
      <c r="BK714" s="9"/>
      <c r="BL714" s="9"/>
      <c r="BM714" s="9"/>
      <c r="BN714" s="9"/>
      <c r="BO714" s="9"/>
      <c r="BP714" s="9"/>
      <c r="BQ714" s="9"/>
      <c r="BR714" s="9"/>
      <c r="BS714" s="9"/>
      <c r="BT714" s="9"/>
      <c r="BU714" s="9"/>
      <c r="BV714" s="9"/>
      <c r="BW714" s="9"/>
    </row>
    <row r="715" spans="1:75" ht="12" x14ac:dyDescent="0.2">
      <c r="A715" s="13">
        <v>2</v>
      </c>
      <c r="B715" s="19">
        <f t="shared" ref="B715:Y725" si="73">B500</f>
        <v>0</v>
      </c>
      <c r="C715" s="19">
        <f t="shared" si="73"/>
        <v>0</v>
      </c>
      <c r="D715" s="19">
        <f t="shared" si="73"/>
        <v>0</v>
      </c>
      <c r="E715" s="19">
        <f t="shared" si="73"/>
        <v>0</v>
      </c>
      <c r="F715" s="19">
        <f t="shared" si="73"/>
        <v>6</v>
      </c>
      <c r="G715" s="19">
        <f t="shared" si="73"/>
        <v>31.47</v>
      </c>
      <c r="H715" s="19">
        <f t="shared" si="73"/>
        <v>18.170000000000002</v>
      </c>
      <c r="I715" s="19">
        <f t="shared" si="73"/>
        <v>142.09</v>
      </c>
      <c r="J715" s="19">
        <f t="shared" si="73"/>
        <v>132.1</v>
      </c>
      <c r="K715" s="19">
        <f t="shared" si="73"/>
        <v>156.61000000000001</v>
      </c>
      <c r="L715" s="19">
        <f t="shared" si="73"/>
        <v>0</v>
      </c>
      <c r="M715" s="19">
        <f t="shared" si="73"/>
        <v>0</v>
      </c>
      <c r="N715" s="19">
        <f t="shared" si="73"/>
        <v>0</v>
      </c>
      <c r="O715" s="19">
        <f t="shared" si="73"/>
        <v>0</v>
      </c>
      <c r="P715" s="19">
        <f t="shared" si="73"/>
        <v>0</v>
      </c>
      <c r="Q715" s="19">
        <f t="shared" si="73"/>
        <v>0</v>
      </c>
      <c r="R715" s="19">
        <f t="shared" si="73"/>
        <v>0</v>
      </c>
      <c r="S715" s="19">
        <f t="shared" si="73"/>
        <v>0</v>
      </c>
      <c r="T715" s="19">
        <f t="shared" si="73"/>
        <v>0</v>
      </c>
      <c r="U715" s="19">
        <f t="shared" si="73"/>
        <v>0</v>
      </c>
      <c r="V715" s="19">
        <f t="shared" si="73"/>
        <v>0</v>
      </c>
      <c r="W715" s="19">
        <f t="shared" si="73"/>
        <v>0</v>
      </c>
      <c r="X715" s="19">
        <f t="shared" si="73"/>
        <v>0</v>
      </c>
      <c r="Y715" s="19">
        <f t="shared" si="73"/>
        <v>0</v>
      </c>
      <c r="AZ715" s="9"/>
      <c r="BA715" s="9"/>
      <c r="BB715" s="9"/>
      <c r="BC715" s="9"/>
      <c r="BD715" s="9"/>
      <c r="BE715" s="9"/>
      <c r="BF715" s="9"/>
      <c r="BG715" s="9"/>
      <c r="BH715" s="9"/>
      <c r="BI715" s="9"/>
      <c r="BJ715" s="9"/>
      <c r="BK715" s="9"/>
      <c r="BL715" s="9"/>
      <c r="BM715" s="9"/>
      <c r="BN715" s="9"/>
      <c r="BO715" s="9"/>
      <c r="BP715" s="9"/>
      <c r="BQ715" s="9"/>
      <c r="BR715" s="9"/>
      <c r="BS715" s="9"/>
      <c r="BT715" s="9"/>
      <c r="BU715" s="9"/>
      <c r="BV715" s="9"/>
      <c r="BW715" s="9"/>
    </row>
    <row r="716" spans="1:75" ht="12" x14ac:dyDescent="0.2">
      <c r="A716" s="13">
        <v>3</v>
      </c>
      <c r="B716" s="19">
        <f t="shared" si="73"/>
        <v>0</v>
      </c>
      <c r="C716" s="19">
        <f t="shared" si="73"/>
        <v>0</v>
      </c>
      <c r="D716" s="19">
        <f t="shared" si="73"/>
        <v>0</v>
      </c>
      <c r="E716" s="19">
        <f t="shared" si="73"/>
        <v>0</v>
      </c>
      <c r="F716" s="19">
        <f t="shared" si="73"/>
        <v>0</v>
      </c>
      <c r="G716" s="19">
        <f t="shared" si="73"/>
        <v>8.52</v>
      </c>
      <c r="H716" s="19">
        <f t="shared" si="73"/>
        <v>11.59</v>
      </c>
      <c r="I716" s="19">
        <f t="shared" si="73"/>
        <v>56.19</v>
      </c>
      <c r="J716" s="19">
        <f t="shared" si="73"/>
        <v>34.18</v>
      </c>
      <c r="K716" s="19">
        <f t="shared" si="73"/>
        <v>0</v>
      </c>
      <c r="L716" s="19">
        <f t="shared" si="73"/>
        <v>21.4</v>
      </c>
      <c r="M716" s="19">
        <f t="shared" si="73"/>
        <v>7.5</v>
      </c>
      <c r="N716" s="19">
        <f t="shared" si="73"/>
        <v>0.26</v>
      </c>
      <c r="O716" s="19">
        <f t="shared" si="73"/>
        <v>0</v>
      </c>
      <c r="P716" s="19">
        <f t="shared" si="73"/>
        <v>0</v>
      </c>
      <c r="Q716" s="19">
        <f t="shared" si="73"/>
        <v>0</v>
      </c>
      <c r="R716" s="19">
        <f t="shared" si="73"/>
        <v>0</v>
      </c>
      <c r="S716" s="19">
        <f t="shared" si="73"/>
        <v>0</v>
      </c>
      <c r="T716" s="19">
        <f t="shared" si="73"/>
        <v>0</v>
      </c>
      <c r="U716" s="19">
        <f t="shared" si="73"/>
        <v>0</v>
      </c>
      <c r="V716" s="19">
        <f t="shared" si="73"/>
        <v>0</v>
      </c>
      <c r="W716" s="19">
        <f t="shared" si="73"/>
        <v>0</v>
      </c>
      <c r="X716" s="19">
        <f t="shared" si="73"/>
        <v>0</v>
      </c>
      <c r="Y716" s="19">
        <f t="shared" si="73"/>
        <v>0</v>
      </c>
      <c r="AZ716" s="9"/>
      <c r="BA716" s="9"/>
      <c r="BB716" s="9"/>
      <c r="BC716" s="9"/>
      <c r="BD716" s="9"/>
      <c r="BE716" s="9"/>
      <c r="BF716" s="9"/>
      <c r="BG716" s="9"/>
      <c r="BH716" s="9"/>
      <c r="BI716" s="9"/>
      <c r="BJ716" s="9"/>
      <c r="BK716" s="9"/>
      <c r="BL716" s="9"/>
      <c r="BM716" s="9"/>
      <c r="BN716" s="9"/>
      <c r="BO716" s="9"/>
      <c r="BP716" s="9"/>
      <c r="BQ716" s="9"/>
      <c r="BR716" s="9"/>
      <c r="BS716" s="9"/>
      <c r="BT716" s="9"/>
      <c r="BU716" s="9"/>
      <c r="BV716" s="9"/>
      <c r="BW716" s="9"/>
    </row>
    <row r="717" spans="1:75" ht="12" x14ac:dyDescent="0.2">
      <c r="A717" s="13">
        <v>4</v>
      </c>
      <c r="B717" s="19">
        <f t="shared" si="73"/>
        <v>0</v>
      </c>
      <c r="C717" s="19">
        <f t="shared" si="73"/>
        <v>8.08</v>
      </c>
      <c r="D717" s="19">
        <f t="shared" si="73"/>
        <v>4.5</v>
      </c>
      <c r="E717" s="19">
        <f t="shared" si="73"/>
        <v>37.5</v>
      </c>
      <c r="F717" s="19">
        <f t="shared" si="73"/>
        <v>28.2</v>
      </c>
      <c r="G717" s="19">
        <f t="shared" si="73"/>
        <v>45.31</v>
      </c>
      <c r="H717" s="19">
        <f t="shared" si="73"/>
        <v>35.49</v>
      </c>
      <c r="I717" s="19">
        <f t="shared" si="73"/>
        <v>133.18</v>
      </c>
      <c r="J717" s="19">
        <f t="shared" si="73"/>
        <v>197.48</v>
      </c>
      <c r="K717" s="19">
        <f t="shared" si="73"/>
        <v>12.56</v>
      </c>
      <c r="L717" s="19">
        <f t="shared" si="73"/>
        <v>8.2200000000000006</v>
      </c>
      <c r="M717" s="19">
        <f t="shared" si="73"/>
        <v>14.4</v>
      </c>
      <c r="N717" s="19">
        <f t="shared" si="73"/>
        <v>20.059999999999999</v>
      </c>
      <c r="O717" s="19">
        <f t="shared" si="73"/>
        <v>24.64</v>
      </c>
      <c r="P717" s="19">
        <f t="shared" si="73"/>
        <v>1.1499999999999999</v>
      </c>
      <c r="Q717" s="19">
        <f t="shared" si="73"/>
        <v>0</v>
      </c>
      <c r="R717" s="19">
        <f t="shared" si="73"/>
        <v>0</v>
      </c>
      <c r="S717" s="19">
        <f t="shared" si="73"/>
        <v>0</v>
      </c>
      <c r="T717" s="19">
        <f t="shared" si="73"/>
        <v>0</v>
      </c>
      <c r="U717" s="19">
        <f t="shared" si="73"/>
        <v>0</v>
      </c>
      <c r="V717" s="19">
        <f t="shared" si="73"/>
        <v>0</v>
      </c>
      <c r="W717" s="19">
        <f t="shared" si="73"/>
        <v>0</v>
      </c>
      <c r="X717" s="19">
        <f t="shared" si="73"/>
        <v>0</v>
      </c>
      <c r="Y717" s="19">
        <f t="shared" si="73"/>
        <v>0</v>
      </c>
      <c r="AZ717" s="9"/>
      <c r="BA717" s="9"/>
      <c r="BB717" s="9"/>
      <c r="BC717" s="9"/>
      <c r="BD717" s="9"/>
      <c r="BE717" s="9"/>
      <c r="BF717" s="9"/>
      <c r="BG717" s="9"/>
      <c r="BH717" s="9"/>
      <c r="BI717" s="9"/>
      <c r="BJ717" s="9"/>
      <c r="BK717" s="9"/>
      <c r="BL717" s="9"/>
      <c r="BM717" s="9"/>
      <c r="BN717" s="9"/>
      <c r="BO717" s="9"/>
      <c r="BP717" s="9"/>
      <c r="BQ717" s="9"/>
      <c r="BR717" s="9"/>
      <c r="BS717" s="9"/>
      <c r="BT717" s="9"/>
      <c r="BU717" s="9"/>
      <c r="BV717" s="9"/>
      <c r="BW717" s="9"/>
    </row>
    <row r="718" spans="1:75" ht="12" x14ac:dyDescent="0.2">
      <c r="A718" s="13">
        <v>5</v>
      </c>
      <c r="B718" s="19">
        <f t="shared" si="73"/>
        <v>0</v>
      </c>
      <c r="C718" s="19">
        <f t="shared" si="73"/>
        <v>5.29</v>
      </c>
      <c r="D718" s="19">
        <f t="shared" si="73"/>
        <v>0</v>
      </c>
      <c r="E718" s="19">
        <f t="shared" si="73"/>
        <v>1.99</v>
      </c>
      <c r="F718" s="19">
        <f t="shared" si="73"/>
        <v>25.7</v>
      </c>
      <c r="G718" s="19">
        <f t="shared" si="73"/>
        <v>66.37</v>
      </c>
      <c r="H718" s="19">
        <f t="shared" si="73"/>
        <v>35.31</v>
      </c>
      <c r="I718" s="19">
        <f t="shared" si="73"/>
        <v>212.45</v>
      </c>
      <c r="J718" s="19">
        <f t="shared" si="73"/>
        <v>162.72</v>
      </c>
      <c r="K718" s="19">
        <f t="shared" si="73"/>
        <v>13.92</v>
      </c>
      <c r="L718" s="19">
        <f t="shared" si="73"/>
        <v>33.81</v>
      </c>
      <c r="M718" s="19">
        <f t="shared" si="73"/>
        <v>55.84</v>
      </c>
      <c r="N718" s="19">
        <f t="shared" si="73"/>
        <v>46.84</v>
      </c>
      <c r="O718" s="19">
        <f t="shared" si="73"/>
        <v>38.44</v>
      </c>
      <c r="P718" s="19">
        <f t="shared" si="73"/>
        <v>1.32</v>
      </c>
      <c r="Q718" s="19">
        <f t="shared" si="73"/>
        <v>0.66</v>
      </c>
      <c r="R718" s="19">
        <f t="shared" si="73"/>
        <v>2.11</v>
      </c>
      <c r="S718" s="19">
        <f t="shared" si="73"/>
        <v>1.91</v>
      </c>
      <c r="T718" s="19">
        <f t="shared" si="73"/>
        <v>27.01</v>
      </c>
      <c r="U718" s="19">
        <f t="shared" si="73"/>
        <v>1.62</v>
      </c>
      <c r="V718" s="19">
        <f t="shared" si="73"/>
        <v>0</v>
      </c>
      <c r="W718" s="19">
        <f t="shared" si="73"/>
        <v>0</v>
      </c>
      <c r="X718" s="19">
        <f t="shared" si="73"/>
        <v>3.71</v>
      </c>
      <c r="Y718" s="19">
        <f t="shared" si="73"/>
        <v>24.45</v>
      </c>
      <c r="AZ718" s="9"/>
      <c r="BA718" s="9"/>
      <c r="BB718" s="9"/>
      <c r="BC718" s="9"/>
      <c r="BD718" s="9"/>
      <c r="BE718" s="9"/>
      <c r="BF718" s="9"/>
      <c r="BG718" s="9"/>
      <c r="BH718" s="9"/>
      <c r="BI718" s="9"/>
      <c r="BJ718" s="9"/>
      <c r="BK718" s="9"/>
      <c r="BL718" s="9"/>
      <c r="BM718" s="9"/>
      <c r="BN718" s="9"/>
      <c r="BO718" s="9"/>
      <c r="BP718" s="9"/>
      <c r="BQ718" s="9"/>
      <c r="BR718" s="9"/>
      <c r="BS718" s="9"/>
      <c r="BT718" s="9"/>
      <c r="BU718" s="9"/>
      <c r="BV718" s="9"/>
      <c r="BW718" s="9"/>
    </row>
    <row r="719" spans="1:75" ht="12" x14ac:dyDescent="0.2">
      <c r="A719" s="13">
        <v>6</v>
      </c>
      <c r="B719" s="19">
        <f t="shared" si="73"/>
        <v>1.56</v>
      </c>
      <c r="C719" s="19">
        <f t="shared" si="73"/>
        <v>3.37</v>
      </c>
      <c r="D719" s="19">
        <f t="shared" si="73"/>
        <v>29.76</v>
      </c>
      <c r="E719" s="19">
        <f t="shared" si="73"/>
        <v>82.99</v>
      </c>
      <c r="F719" s="19">
        <f t="shared" si="73"/>
        <v>104.57</v>
      </c>
      <c r="G719" s="19">
        <f t="shared" si="73"/>
        <v>119.32</v>
      </c>
      <c r="H719" s="19">
        <f t="shared" si="73"/>
        <v>130.07</v>
      </c>
      <c r="I719" s="19">
        <f t="shared" si="73"/>
        <v>143.78</v>
      </c>
      <c r="J719" s="19">
        <f t="shared" si="73"/>
        <v>196.86</v>
      </c>
      <c r="K719" s="19">
        <f t="shared" si="73"/>
        <v>51.5</v>
      </c>
      <c r="L719" s="19">
        <f t="shared" si="73"/>
        <v>15.4</v>
      </c>
      <c r="M719" s="19">
        <f t="shared" si="73"/>
        <v>29.56</v>
      </c>
      <c r="N719" s="19">
        <f t="shared" si="73"/>
        <v>24.42</v>
      </c>
      <c r="O719" s="19">
        <f t="shared" si="73"/>
        <v>35.29</v>
      </c>
      <c r="P719" s="19">
        <f t="shared" si="73"/>
        <v>39.46</v>
      </c>
      <c r="Q719" s="19">
        <f t="shared" si="73"/>
        <v>55.28</v>
      </c>
      <c r="R719" s="19">
        <f t="shared" si="73"/>
        <v>51.55</v>
      </c>
      <c r="S719" s="19">
        <f t="shared" si="73"/>
        <v>33.840000000000003</v>
      </c>
      <c r="T719" s="19">
        <f t="shared" si="73"/>
        <v>1.76</v>
      </c>
      <c r="U719" s="19">
        <f t="shared" si="73"/>
        <v>3.22</v>
      </c>
      <c r="V719" s="19">
        <f t="shared" si="73"/>
        <v>0.37</v>
      </c>
      <c r="W719" s="19">
        <f t="shared" si="73"/>
        <v>0</v>
      </c>
      <c r="X719" s="19">
        <f t="shared" si="73"/>
        <v>0</v>
      </c>
      <c r="Y719" s="19">
        <f t="shared" si="73"/>
        <v>3.27</v>
      </c>
      <c r="AZ719" s="9"/>
      <c r="BA719" s="9"/>
      <c r="BB719" s="9"/>
      <c r="BC719" s="9"/>
      <c r="BD719" s="9"/>
      <c r="BE719" s="9"/>
      <c r="BF719" s="9"/>
      <c r="BG719" s="9"/>
      <c r="BH719" s="9"/>
      <c r="BI719" s="9"/>
      <c r="BJ719" s="9"/>
      <c r="BK719" s="9"/>
      <c r="BL719" s="9"/>
      <c r="BM719" s="9"/>
      <c r="BN719" s="9"/>
      <c r="BO719" s="9"/>
      <c r="BP719" s="9"/>
      <c r="BQ719" s="9"/>
      <c r="BR719" s="9"/>
      <c r="BS719" s="9"/>
      <c r="BT719" s="9"/>
      <c r="BU719" s="9"/>
      <c r="BV719" s="9"/>
      <c r="BW719" s="9"/>
    </row>
    <row r="720" spans="1:75" ht="12" x14ac:dyDescent="0.2">
      <c r="A720" s="13">
        <v>7</v>
      </c>
      <c r="B720" s="19">
        <f t="shared" si="73"/>
        <v>46.84</v>
      </c>
      <c r="C720" s="19">
        <f t="shared" si="73"/>
        <v>16.940000000000001</v>
      </c>
      <c r="D720" s="19">
        <f t="shared" si="73"/>
        <v>0</v>
      </c>
      <c r="E720" s="19">
        <f t="shared" si="73"/>
        <v>0.31</v>
      </c>
      <c r="F720" s="19">
        <f t="shared" si="73"/>
        <v>113.37</v>
      </c>
      <c r="G720" s="19">
        <f t="shared" si="73"/>
        <v>150.43</v>
      </c>
      <c r="H720" s="19">
        <f t="shared" si="73"/>
        <v>171.06</v>
      </c>
      <c r="I720" s="19">
        <f t="shared" si="73"/>
        <v>302.57</v>
      </c>
      <c r="J720" s="19">
        <f t="shared" si="73"/>
        <v>222.38</v>
      </c>
      <c r="K720" s="19">
        <f t="shared" si="73"/>
        <v>16.05</v>
      </c>
      <c r="L720" s="19">
        <f t="shared" si="73"/>
        <v>0</v>
      </c>
      <c r="M720" s="19">
        <f t="shared" si="73"/>
        <v>43.06</v>
      </c>
      <c r="N720" s="19">
        <f t="shared" si="73"/>
        <v>84.56</v>
      </c>
      <c r="O720" s="19">
        <f t="shared" si="73"/>
        <v>40.130000000000003</v>
      </c>
      <c r="P720" s="19">
        <f t="shared" si="73"/>
        <v>35.28</v>
      </c>
      <c r="Q720" s="19">
        <f t="shared" si="73"/>
        <v>67.94</v>
      </c>
      <c r="R720" s="19">
        <f t="shared" si="73"/>
        <v>17.75</v>
      </c>
      <c r="S720" s="19">
        <f t="shared" si="73"/>
        <v>0</v>
      </c>
      <c r="T720" s="19">
        <f t="shared" si="73"/>
        <v>0</v>
      </c>
      <c r="U720" s="19">
        <f t="shared" si="73"/>
        <v>0</v>
      </c>
      <c r="V720" s="19">
        <f t="shared" si="73"/>
        <v>0</v>
      </c>
      <c r="W720" s="19">
        <f t="shared" si="73"/>
        <v>0</v>
      </c>
      <c r="X720" s="19">
        <f t="shared" si="73"/>
        <v>0</v>
      </c>
      <c r="Y720" s="19">
        <f t="shared" si="73"/>
        <v>0.64</v>
      </c>
      <c r="AZ720" s="9"/>
      <c r="BA720" s="9"/>
      <c r="BB720" s="9"/>
      <c r="BC720" s="9"/>
      <c r="BD720" s="9"/>
      <c r="BE720" s="9"/>
      <c r="BF720" s="9"/>
      <c r="BG720" s="9"/>
      <c r="BH720" s="9"/>
      <c r="BI720" s="9"/>
      <c r="BJ720" s="9"/>
      <c r="BK720" s="9"/>
      <c r="BL720" s="9"/>
      <c r="BM720" s="9"/>
      <c r="BN720" s="9"/>
      <c r="BO720" s="9"/>
      <c r="BP720" s="9"/>
      <c r="BQ720" s="9"/>
      <c r="BR720" s="9"/>
      <c r="BS720" s="9"/>
      <c r="BT720" s="9"/>
      <c r="BU720" s="9"/>
      <c r="BV720" s="9"/>
      <c r="BW720" s="9"/>
    </row>
    <row r="721" spans="1:75" ht="12" x14ac:dyDescent="0.2">
      <c r="A721" s="13">
        <v>8</v>
      </c>
      <c r="B721" s="19">
        <f t="shared" si="73"/>
        <v>0</v>
      </c>
      <c r="C721" s="19">
        <f t="shared" si="73"/>
        <v>15.5</v>
      </c>
      <c r="D721" s="19">
        <f t="shared" si="73"/>
        <v>22.75</v>
      </c>
      <c r="E721" s="19">
        <f t="shared" si="73"/>
        <v>31.27</v>
      </c>
      <c r="F721" s="19">
        <f t="shared" si="73"/>
        <v>72.489999999999995</v>
      </c>
      <c r="G721" s="19">
        <f t="shared" si="73"/>
        <v>136.02000000000001</v>
      </c>
      <c r="H721" s="19">
        <f t="shared" si="73"/>
        <v>120.61</v>
      </c>
      <c r="I721" s="19">
        <f t="shared" si="73"/>
        <v>243.37</v>
      </c>
      <c r="J721" s="19">
        <f t="shared" si="73"/>
        <v>84.62</v>
      </c>
      <c r="K721" s="19">
        <f t="shared" si="73"/>
        <v>78.540000000000006</v>
      </c>
      <c r="L721" s="19">
        <f t="shared" si="73"/>
        <v>0</v>
      </c>
      <c r="M721" s="19">
        <f t="shared" si="73"/>
        <v>0</v>
      </c>
      <c r="N721" s="19">
        <f t="shared" si="73"/>
        <v>0</v>
      </c>
      <c r="O721" s="19">
        <f t="shared" si="73"/>
        <v>0</v>
      </c>
      <c r="P721" s="19">
        <f t="shared" si="73"/>
        <v>0</v>
      </c>
      <c r="Q721" s="19">
        <f t="shared" si="73"/>
        <v>0</v>
      </c>
      <c r="R721" s="19">
        <f t="shared" si="73"/>
        <v>14.48</v>
      </c>
      <c r="S721" s="19">
        <f t="shared" si="73"/>
        <v>20.46</v>
      </c>
      <c r="T721" s="19">
        <f t="shared" si="73"/>
        <v>0</v>
      </c>
      <c r="U721" s="19">
        <f t="shared" si="73"/>
        <v>0</v>
      </c>
      <c r="V721" s="19">
        <f t="shared" si="73"/>
        <v>0</v>
      </c>
      <c r="W721" s="19">
        <f t="shared" si="73"/>
        <v>0</v>
      </c>
      <c r="X721" s="19">
        <f t="shared" si="73"/>
        <v>0</v>
      </c>
      <c r="Y721" s="19">
        <f t="shared" si="73"/>
        <v>9.85</v>
      </c>
      <c r="AZ721" s="9"/>
      <c r="BA721" s="9"/>
      <c r="BB721" s="9"/>
      <c r="BC721" s="9"/>
      <c r="BD721" s="9"/>
      <c r="BE721" s="9"/>
      <c r="BF721" s="9"/>
      <c r="BG721" s="9"/>
      <c r="BH721" s="9"/>
      <c r="BI721" s="9"/>
      <c r="BJ721" s="9"/>
      <c r="BK721" s="9"/>
      <c r="BL721" s="9"/>
      <c r="BM721" s="9"/>
      <c r="BN721" s="9"/>
      <c r="BO721" s="9"/>
      <c r="BP721" s="9"/>
      <c r="BQ721" s="9"/>
      <c r="BR721" s="9"/>
      <c r="BS721" s="9"/>
      <c r="BT721" s="9"/>
      <c r="BU721" s="9"/>
      <c r="BV721" s="9"/>
      <c r="BW721" s="9"/>
    </row>
    <row r="722" spans="1:75" ht="12" x14ac:dyDescent="0.2">
      <c r="A722" s="13">
        <v>9</v>
      </c>
      <c r="B722" s="19">
        <f t="shared" si="73"/>
        <v>12.48</v>
      </c>
      <c r="C722" s="19">
        <f t="shared" si="73"/>
        <v>37.33</v>
      </c>
      <c r="D722" s="19">
        <f t="shared" si="73"/>
        <v>55.82</v>
      </c>
      <c r="E722" s="19">
        <f t="shared" si="73"/>
        <v>72.34</v>
      </c>
      <c r="F722" s="19">
        <f t="shared" si="73"/>
        <v>181.98</v>
      </c>
      <c r="G722" s="19">
        <f t="shared" si="73"/>
        <v>266.07</v>
      </c>
      <c r="H722" s="19">
        <f t="shared" si="73"/>
        <v>316.73</v>
      </c>
      <c r="I722" s="19">
        <f t="shared" si="73"/>
        <v>111.59</v>
      </c>
      <c r="J722" s="19">
        <f t="shared" si="73"/>
        <v>127</v>
      </c>
      <c r="K722" s="19">
        <f t="shared" si="73"/>
        <v>100.7</v>
      </c>
      <c r="L722" s="19">
        <f t="shared" si="73"/>
        <v>107.56</v>
      </c>
      <c r="M722" s="19">
        <f t="shared" si="73"/>
        <v>175.63</v>
      </c>
      <c r="N722" s="19">
        <f t="shared" si="73"/>
        <v>264.27999999999997</v>
      </c>
      <c r="O722" s="19">
        <f t="shared" si="73"/>
        <v>340.02</v>
      </c>
      <c r="P722" s="19">
        <f t="shared" si="73"/>
        <v>200.26</v>
      </c>
      <c r="Q722" s="19">
        <f t="shared" si="73"/>
        <v>216.63</v>
      </c>
      <c r="R722" s="19">
        <f t="shared" si="73"/>
        <v>241.08</v>
      </c>
      <c r="S722" s="19">
        <f t="shared" si="73"/>
        <v>319.76</v>
      </c>
      <c r="T722" s="19">
        <f t="shared" si="73"/>
        <v>360.79</v>
      </c>
      <c r="U722" s="19">
        <f t="shared" si="73"/>
        <v>64.39</v>
      </c>
      <c r="V722" s="19">
        <f t="shared" si="73"/>
        <v>18.11</v>
      </c>
      <c r="W722" s="19">
        <f t="shared" si="73"/>
        <v>0</v>
      </c>
      <c r="X722" s="19">
        <f t="shared" si="73"/>
        <v>0.3</v>
      </c>
      <c r="Y722" s="19">
        <f t="shared" si="73"/>
        <v>10.18</v>
      </c>
      <c r="AZ722" s="9"/>
      <c r="BA722" s="9"/>
      <c r="BB722" s="9"/>
      <c r="BC722" s="9"/>
      <c r="BD722" s="9"/>
      <c r="BE722" s="9"/>
      <c r="BF722" s="9"/>
      <c r="BG722" s="9"/>
      <c r="BH722" s="9"/>
      <c r="BI722" s="9"/>
      <c r="BJ722" s="9"/>
      <c r="BK722" s="9"/>
      <c r="BL722" s="9"/>
      <c r="BM722" s="9"/>
      <c r="BN722" s="9"/>
      <c r="BO722" s="9"/>
      <c r="BP722" s="9"/>
      <c r="BQ722" s="9"/>
      <c r="BR722" s="9"/>
      <c r="BS722" s="9"/>
      <c r="BT722" s="9"/>
      <c r="BU722" s="9"/>
      <c r="BV722" s="9"/>
      <c r="BW722" s="9"/>
    </row>
    <row r="723" spans="1:75" ht="12" x14ac:dyDescent="0.2">
      <c r="A723" s="13">
        <v>10</v>
      </c>
      <c r="B723" s="19">
        <f t="shared" si="73"/>
        <v>44.35</v>
      </c>
      <c r="C723" s="19">
        <f t="shared" si="73"/>
        <v>88.78</v>
      </c>
      <c r="D723" s="19">
        <f t="shared" si="73"/>
        <v>128.18</v>
      </c>
      <c r="E723" s="19">
        <f t="shared" si="73"/>
        <v>177.6</v>
      </c>
      <c r="F723" s="19">
        <f t="shared" si="73"/>
        <v>263.93</v>
      </c>
      <c r="G723" s="19">
        <f t="shared" si="73"/>
        <v>415.11</v>
      </c>
      <c r="H723" s="19">
        <f t="shared" si="73"/>
        <v>457.74</v>
      </c>
      <c r="I723" s="19">
        <f t="shared" si="73"/>
        <v>230.45</v>
      </c>
      <c r="J723" s="19">
        <f t="shared" si="73"/>
        <v>238.15</v>
      </c>
      <c r="K723" s="19">
        <f t="shared" si="73"/>
        <v>191.46</v>
      </c>
      <c r="L723" s="19">
        <f t="shared" si="73"/>
        <v>163.34</v>
      </c>
      <c r="M723" s="19">
        <f t="shared" si="73"/>
        <v>237.2</v>
      </c>
      <c r="N723" s="19">
        <f t="shared" si="73"/>
        <v>315.92</v>
      </c>
      <c r="O723" s="19">
        <f t="shared" si="73"/>
        <v>430.8</v>
      </c>
      <c r="P723" s="19">
        <f t="shared" si="73"/>
        <v>420.41</v>
      </c>
      <c r="Q723" s="19">
        <f t="shared" si="73"/>
        <v>411.16</v>
      </c>
      <c r="R723" s="19">
        <f t="shared" si="73"/>
        <v>414.02</v>
      </c>
      <c r="S723" s="19">
        <f t="shared" si="73"/>
        <v>318.68</v>
      </c>
      <c r="T723" s="19">
        <f t="shared" si="73"/>
        <v>282.01</v>
      </c>
      <c r="U723" s="19">
        <f t="shared" si="73"/>
        <v>92.23</v>
      </c>
      <c r="V723" s="19">
        <f t="shared" si="73"/>
        <v>26.06</v>
      </c>
      <c r="W723" s="19">
        <f t="shared" si="73"/>
        <v>0</v>
      </c>
      <c r="X723" s="19">
        <f t="shared" si="73"/>
        <v>7.51</v>
      </c>
      <c r="Y723" s="19">
        <f t="shared" si="73"/>
        <v>0</v>
      </c>
      <c r="AZ723" s="9"/>
      <c r="BA723" s="9"/>
      <c r="BB723" s="9"/>
      <c r="BC723" s="9"/>
      <c r="BD723" s="9"/>
      <c r="BE723" s="9"/>
      <c r="BF723" s="9"/>
      <c r="BG723" s="9"/>
      <c r="BH723" s="9"/>
      <c r="BI723" s="9"/>
      <c r="BJ723" s="9"/>
      <c r="BK723" s="9"/>
      <c r="BL723" s="9"/>
      <c r="BM723" s="9"/>
      <c r="BN723" s="9"/>
      <c r="BO723" s="9"/>
      <c r="BP723" s="9"/>
      <c r="BQ723" s="9"/>
      <c r="BR723" s="9"/>
      <c r="BS723" s="9"/>
      <c r="BT723" s="9"/>
      <c r="BU723" s="9"/>
      <c r="BV723" s="9"/>
      <c r="BW723" s="9"/>
    </row>
    <row r="724" spans="1:75" ht="12" x14ac:dyDescent="0.2">
      <c r="A724" s="13">
        <v>11</v>
      </c>
      <c r="B724" s="19">
        <f t="shared" si="73"/>
        <v>0.02</v>
      </c>
      <c r="C724" s="19">
        <f t="shared" si="73"/>
        <v>0</v>
      </c>
      <c r="D724" s="19">
        <f t="shared" si="73"/>
        <v>70.63</v>
      </c>
      <c r="E724" s="19">
        <f t="shared" si="73"/>
        <v>90.95</v>
      </c>
      <c r="F724" s="19">
        <f t="shared" si="73"/>
        <v>124.42</v>
      </c>
      <c r="G724" s="19">
        <f t="shared" si="73"/>
        <v>176.52</v>
      </c>
      <c r="H724" s="19">
        <f t="shared" si="73"/>
        <v>295.24</v>
      </c>
      <c r="I724" s="19">
        <f t="shared" si="73"/>
        <v>137.47</v>
      </c>
      <c r="J724" s="19">
        <f t="shared" si="73"/>
        <v>97.83</v>
      </c>
      <c r="K724" s="19">
        <f t="shared" si="73"/>
        <v>80.599999999999994</v>
      </c>
      <c r="L724" s="19">
        <f t="shared" si="73"/>
        <v>68.22</v>
      </c>
      <c r="M724" s="19">
        <f t="shared" si="73"/>
        <v>94.84</v>
      </c>
      <c r="N724" s="19">
        <f t="shared" si="73"/>
        <v>107.78</v>
      </c>
      <c r="O724" s="19">
        <f t="shared" si="73"/>
        <v>80.900000000000006</v>
      </c>
      <c r="P724" s="19">
        <f t="shared" si="73"/>
        <v>44.41</v>
      </c>
      <c r="Q724" s="19">
        <f t="shared" si="73"/>
        <v>55.77</v>
      </c>
      <c r="R724" s="19">
        <f t="shared" si="73"/>
        <v>25.4</v>
      </c>
      <c r="S724" s="19">
        <f t="shared" si="73"/>
        <v>2.42</v>
      </c>
      <c r="T724" s="19">
        <f t="shared" si="73"/>
        <v>0.93</v>
      </c>
      <c r="U724" s="19">
        <f t="shared" si="73"/>
        <v>1.24</v>
      </c>
      <c r="V724" s="19">
        <f t="shared" si="73"/>
        <v>0</v>
      </c>
      <c r="W724" s="19">
        <f t="shared" si="73"/>
        <v>0</v>
      </c>
      <c r="X724" s="19">
        <f t="shared" si="73"/>
        <v>0</v>
      </c>
      <c r="Y724" s="19">
        <f t="shared" si="73"/>
        <v>0</v>
      </c>
      <c r="AZ724" s="9"/>
      <c r="BA724" s="9"/>
      <c r="BB724" s="9"/>
      <c r="BC724" s="9"/>
      <c r="BD724" s="9"/>
      <c r="BE724" s="9"/>
      <c r="BF724" s="9"/>
      <c r="BG724" s="9"/>
      <c r="BH724" s="9"/>
      <c r="BI724" s="9"/>
      <c r="BJ724" s="9"/>
      <c r="BK724" s="9"/>
      <c r="BL724" s="9"/>
      <c r="BM724" s="9"/>
      <c r="BN724" s="9"/>
      <c r="BO724" s="9"/>
      <c r="BP724" s="9"/>
      <c r="BQ724" s="9"/>
      <c r="BR724" s="9"/>
      <c r="BS724" s="9"/>
      <c r="BT724" s="9"/>
      <c r="BU724" s="9"/>
      <c r="BV724" s="9"/>
      <c r="BW724" s="9"/>
    </row>
    <row r="725" spans="1:75" ht="12" x14ac:dyDescent="0.2">
      <c r="A725" s="13">
        <v>12</v>
      </c>
      <c r="B725" s="19">
        <f t="shared" si="73"/>
        <v>0.27</v>
      </c>
      <c r="C725" s="19">
        <f t="shared" si="73"/>
        <v>5.56</v>
      </c>
      <c r="D725" s="19">
        <f t="shared" si="73"/>
        <v>12.15</v>
      </c>
      <c r="E725" s="19">
        <f t="shared" si="73"/>
        <v>35.44</v>
      </c>
      <c r="F725" s="19">
        <f t="shared" si="73"/>
        <v>118.26</v>
      </c>
      <c r="G725" s="19">
        <f t="shared" si="73"/>
        <v>132.4</v>
      </c>
      <c r="H725" s="19">
        <f t="shared" si="73"/>
        <v>288.38</v>
      </c>
      <c r="I725" s="19">
        <f t="shared" si="73"/>
        <v>72.510000000000005</v>
      </c>
      <c r="J725" s="19">
        <f t="shared" si="73"/>
        <v>117.01</v>
      </c>
      <c r="K725" s="19">
        <f t="shared" si="73"/>
        <v>111.07</v>
      </c>
      <c r="L725" s="19">
        <f t="shared" si="73"/>
        <v>76.510000000000005</v>
      </c>
      <c r="M725" s="19">
        <f t="shared" si="73"/>
        <v>37.770000000000003</v>
      </c>
      <c r="N725" s="19">
        <f t="shared" si="73"/>
        <v>50.36</v>
      </c>
      <c r="O725" s="19">
        <f t="shared" si="73"/>
        <v>65.84</v>
      </c>
      <c r="P725" s="19">
        <f t="shared" si="73"/>
        <v>64.349999999999994</v>
      </c>
      <c r="Q725" s="19">
        <f t="shared" ref="Q725:Y725" si="74">Q510</f>
        <v>55.82</v>
      </c>
      <c r="R725" s="19">
        <f t="shared" si="74"/>
        <v>53.4</v>
      </c>
      <c r="S725" s="19">
        <f t="shared" si="74"/>
        <v>38.36</v>
      </c>
      <c r="T725" s="19">
        <f t="shared" si="74"/>
        <v>13.78</v>
      </c>
      <c r="U725" s="19">
        <f t="shared" si="74"/>
        <v>9.24</v>
      </c>
      <c r="V725" s="19">
        <f t="shared" si="74"/>
        <v>0</v>
      </c>
      <c r="W725" s="19">
        <f t="shared" si="74"/>
        <v>0</v>
      </c>
      <c r="X725" s="19">
        <f t="shared" si="74"/>
        <v>0</v>
      </c>
      <c r="Y725" s="19">
        <f t="shared" si="74"/>
        <v>0</v>
      </c>
      <c r="AZ725" s="9"/>
      <c r="BA725" s="9"/>
      <c r="BB725" s="9"/>
      <c r="BC725" s="9"/>
      <c r="BD725" s="9"/>
      <c r="BE725" s="9"/>
      <c r="BF725" s="9"/>
      <c r="BG725" s="9"/>
      <c r="BH725" s="9"/>
      <c r="BI725" s="9"/>
      <c r="BJ725" s="9"/>
      <c r="BK725" s="9"/>
      <c r="BL725" s="9"/>
      <c r="BM725" s="9"/>
      <c r="BN725" s="9"/>
      <c r="BO725" s="9"/>
      <c r="BP725" s="9"/>
      <c r="BQ725" s="9"/>
      <c r="BR725" s="9"/>
      <c r="BS725" s="9"/>
      <c r="BT725" s="9"/>
      <c r="BU725" s="9"/>
      <c r="BV725" s="9"/>
      <c r="BW725" s="9"/>
    </row>
    <row r="726" spans="1:75" ht="12" x14ac:dyDescent="0.2">
      <c r="A726" s="13">
        <v>13</v>
      </c>
      <c r="B726" s="19">
        <f t="shared" ref="B726:Y736" si="75">B511</f>
        <v>0</v>
      </c>
      <c r="C726" s="19">
        <f t="shared" si="75"/>
        <v>0</v>
      </c>
      <c r="D726" s="19">
        <f t="shared" si="75"/>
        <v>0</v>
      </c>
      <c r="E726" s="19">
        <f t="shared" si="75"/>
        <v>0.16</v>
      </c>
      <c r="F726" s="19">
        <f t="shared" si="75"/>
        <v>96.02</v>
      </c>
      <c r="G726" s="19">
        <f t="shared" si="75"/>
        <v>253.01</v>
      </c>
      <c r="H726" s="19">
        <f t="shared" si="75"/>
        <v>67.06</v>
      </c>
      <c r="I726" s="19">
        <f t="shared" si="75"/>
        <v>105.93</v>
      </c>
      <c r="J726" s="19">
        <f t="shared" si="75"/>
        <v>58.76</v>
      </c>
      <c r="K726" s="19">
        <f t="shared" si="75"/>
        <v>38.909999999999997</v>
      </c>
      <c r="L726" s="19">
        <f t="shared" si="75"/>
        <v>4.2699999999999996</v>
      </c>
      <c r="M726" s="19">
        <f t="shared" si="75"/>
        <v>3.8</v>
      </c>
      <c r="N726" s="19">
        <f t="shared" si="75"/>
        <v>4.4400000000000004</v>
      </c>
      <c r="O726" s="19">
        <f t="shared" si="75"/>
        <v>5.93</v>
      </c>
      <c r="P726" s="19">
        <f t="shared" si="75"/>
        <v>3.75</v>
      </c>
      <c r="Q726" s="19">
        <f t="shared" si="75"/>
        <v>5.8</v>
      </c>
      <c r="R726" s="19">
        <f t="shared" si="75"/>
        <v>2.79</v>
      </c>
      <c r="S726" s="19">
        <f t="shared" si="75"/>
        <v>3.16</v>
      </c>
      <c r="T726" s="19">
        <f t="shared" si="75"/>
        <v>0.59</v>
      </c>
      <c r="U726" s="19">
        <f t="shared" si="75"/>
        <v>0</v>
      </c>
      <c r="V726" s="19">
        <f t="shared" si="75"/>
        <v>0</v>
      </c>
      <c r="W726" s="19">
        <f t="shared" si="75"/>
        <v>0</v>
      </c>
      <c r="X726" s="19">
        <f t="shared" si="75"/>
        <v>0</v>
      </c>
      <c r="Y726" s="19">
        <f t="shared" si="75"/>
        <v>0</v>
      </c>
      <c r="AZ726" s="9"/>
      <c r="BA726" s="9"/>
      <c r="BB726" s="9"/>
      <c r="BC726" s="9"/>
      <c r="BD726" s="9"/>
      <c r="BE726" s="9"/>
      <c r="BF726" s="9"/>
      <c r="BG726" s="9"/>
      <c r="BH726" s="9"/>
      <c r="BI726" s="9"/>
      <c r="BJ726" s="9"/>
      <c r="BK726" s="9"/>
      <c r="BL726" s="9"/>
      <c r="BM726" s="9"/>
      <c r="BN726" s="9"/>
      <c r="BO726" s="9"/>
      <c r="BP726" s="9"/>
      <c r="BQ726" s="9"/>
      <c r="BR726" s="9"/>
      <c r="BS726" s="9"/>
      <c r="BT726" s="9"/>
      <c r="BU726" s="9"/>
      <c r="BV726" s="9"/>
      <c r="BW726" s="9"/>
    </row>
    <row r="727" spans="1:75" ht="12" x14ac:dyDescent="0.2">
      <c r="A727" s="13">
        <v>14</v>
      </c>
      <c r="B727" s="19">
        <f t="shared" si="75"/>
        <v>0</v>
      </c>
      <c r="C727" s="19">
        <f t="shared" si="75"/>
        <v>0</v>
      </c>
      <c r="D727" s="19">
        <f t="shared" si="75"/>
        <v>0</v>
      </c>
      <c r="E727" s="19">
        <f t="shared" si="75"/>
        <v>3.27</v>
      </c>
      <c r="F727" s="19">
        <f t="shared" si="75"/>
        <v>57.13</v>
      </c>
      <c r="G727" s="19">
        <f t="shared" si="75"/>
        <v>97.73</v>
      </c>
      <c r="H727" s="19">
        <f t="shared" si="75"/>
        <v>180.85</v>
      </c>
      <c r="I727" s="19">
        <f t="shared" si="75"/>
        <v>0</v>
      </c>
      <c r="J727" s="19">
        <f t="shared" si="75"/>
        <v>70.64</v>
      </c>
      <c r="K727" s="19">
        <f t="shared" si="75"/>
        <v>23.31</v>
      </c>
      <c r="L727" s="19">
        <f t="shared" si="75"/>
        <v>18.440000000000001</v>
      </c>
      <c r="M727" s="19">
        <f t="shared" si="75"/>
        <v>7.62</v>
      </c>
      <c r="N727" s="19">
        <f t="shared" si="75"/>
        <v>3.72</v>
      </c>
      <c r="O727" s="19">
        <f t="shared" si="75"/>
        <v>7.12</v>
      </c>
      <c r="P727" s="19">
        <f t="shared" si="75"/>
        <v>4.95</v>
      </c>
      <c r="Q727" s="19">
        <f t="shared" si="75"/>
        <v>13.27</v>
      </c>
      <c r="R727" s="19">
        <f t="shared" si="75"/>
        <v>17.440000000000001</v>
      </c>
      <c r="S727" s="19">
        <f t="shared" si="75"/>
        <v>2.75</v>
      </c>
      <c r="T727" s="19">
        <f t="shared" si="75"/>
        <v>0</v>
      </c>
      <c r="U727" s="19">
        <f t="shared" si="75"/>
        <v>0</v>
      </c>
      <c r="V727" s="19">
        <f t="shared" si="75"/>
        <v>0</v>
      </c>
      <c r="W727" s="19">
        <f t="shared" si="75"/>
        <v>0</v>
      </c>
      <c r="X727" s="19">
        <f t="shared" si="75"/>
        <v>0</v>
      </c>
      <c r="Y727" s="19">
        <f t="shared" si="75"/>
        <v>0</v>
      </c>
      <c r="AZ727" s="9"/>
      <c r="BA727" s="9"/>
      <c r="BB727" s="9"/>
      <c r="BC727" s="9"/>
      <c r="BD727" s="9"/>
      <c r="BE727" s="9"/>
      <c r="BF727" s="9"/>
      <c r="BG727" s="9"/>
      <c r="BH727" s="9"/>
      <c r="BI727" s="9"/>
      <c r="BJ727" s="9"/>
      <c r="BK727" s="9"/>
      <c r="BL727" s="9"/>
      <c r="BM727" s="9"/>
      <c r="BN727" s="9"/>
      <c r="BO727" s="9"/>
      <c r="BP727" s="9"/>
      <c r="BQ727" s="9"/>
      <c r="BR727" s="9"/>
      <c r="BS727" s="9"/>
      <c r="BT727" s="9"/>
      <c r="BU727" s="9"/>
      <c r="BV727" s="9"/>
      <c r="BW727" s="9"/>
    </row>
    <row r="728" spans="1:75" ht="12" x14ac:dyDescent="0.2">
      <c r="A728" s="13">
        <v>15</v>
      </c>
      <c r="B728" s="19">
        <f t="shared" si="75"/>
        <v>0</v>
      </c>
      <c r="C728" s="19">
        <f t="shared" si="75"/>
        <v>0</v>
      </c>
      <c r="D728" s="19">
        <f t="shared" si="75"/>
        <v>0</v>
      </c>
      <c r="E728" s="19">
        <f t="shared" si="75"/>
        <v>0</v>
      </c>
      <c r="F728" s="19">
        <f t="shared" si="75"/>
        <v>6.76</v>
      </c>
      <c r="G728" s="19">
        <f t="shared" si="75"/>
        <v>11.01</v>
      </c>
      <c r="H728" s="19">
        <f t="shared" si="75"/>
        <v>58.59</v>
      </c>
      <c r="I728" s="19">
        <f t="shared" si="75"/>
        <v>98.67</v>
      </c>
      <c r="J728" s="19">
        <f t="shared" si="75"/>
        <v>0</v>
      </c>
      <c r="K728" s="19">
        <f t="shared" si="75"/>
        <v>0</v>
      </c>
      <c r="L728" s="19">
        <f t="shared" si="75"/>
        <v>0</v>
      </c>
      <c r="M728" s="19">
        <f t="shared" si="75"/>
        <v>0</v>
      </c>
      <c r="N728" s="19">
        <f t="shared" si="75"/>
        <v>0</v>
      </c>
      <c r="O728" s="19">
        <f t="shared" si="75"/>
        <v>0</v>
      </c>
      <c r="P728" s="19">
        <f t="shared" si="75"/>
        <v>0</v>
      </c>
      <c r="Q728" s="19">
        <f t="shared" si="75"/>
        <v>0</v>
      </c>
      <c r="R728" s="19">
        <f t="shared" si="75"/>
        <v>0</v>
      </c>
      <c r="S728" s="19">
        <f t="shared" si="75"/>
        <v>0</v>
      </c>
      <c r="T728" s="19">
        <f t="shared" si="75"/>
        <v>0</v>
      </c>
      <c r="U728" s="19">
        <f t="shared" si="75"/>
        <v>0</v>
      </c>
      <c r="V728" s="19">
        <f t="shared" si="75"/>
        <v>0</v>
      </c>
      <c r="W728" s="19">
        <f t="shared" si="75"/>
        <v>0</v>
      </c>
      <c r="X728" s="19">
        <f t="shared" si="75"/>
        <v>0</v>
      </c>
      <c r="Y728" s="19">
        <f t="shared" si="75"/>
        <v>0</v>
      </c>
      <c r="AZ728" s="9"/>
      <c r="BA728" s="9"/>
      <c r="BB728" s="9"/>
      <c r="BC728" s="9"/>
      <c r="BD728" s="9"/>
      <c r="BE728" s="9"/>
      <c r="BF728" s="9"/>
      <c r="BG728" s="9"/>
      <c r="BH728" s="9"/>
      <c r="BI728" s="9"/>
      <c r="BJ728" s="9"/>
      <c r="BK728" s="9"/>
      <c r="BL728" s="9"/>
      <c r="BM728" s="9"/>
      <c r="BN728" s="9"/>
      <c r="BO728" s="9"/>
      <c r="BP728" s="9"/>
      <c r="BQ728" s="9"/>
      <c r="BR728" s="9"/>
      <c r="BS728" s="9"/>
      <c r="BT728" s="9"/>
      <c r="BU728" s="9"/>
      <c r="BV728" s="9"/>
      <c r="BW728" s="9"/>
    </row>
    <row r="729" spans="1:75" ht="12" x14ac:dyDescent="0.2">
      <c r="A729" s="13">
        <v>16</v>
      </c>
      <c r="B729" s="19">
        <f t="shared" si="75"/>
        <v>0</v>
      </c>
      <c r="C729" s="19">
        <f t="shared" si="75"/>
        <v>0</v>
      </c>
      <c r="D729" s="19">
        <f t="shared" si="75"/>
        <v>0</v>
      </c>
      <c r="E729" s="19">
        <f t="shared" si="75"/>
        <v>0</v>
      </c>
      <c r="F729" s="19">
        <f t="shared" si="75"/>
        <v>0</v>
      </c>
      <c r="G729" s="19">
        <f t="shared" si="75"/>
        <v>64.86</v>
      </c>
      <c r="H729" s="19">
        <f t="shared" si="75"/>
        <v>0</v>
      </c>
      <c r="I729" s="19">
        <f t="shared" si="75"/>
        <v>74.59</v>
      </c>
      <c r="J729" s="19">
        <f t="shared" si="75"/>
        <v>0</v>
      </c>
      <c r="K729" s="19">
        <f t="shared" si="75"/>
        <v>0</v>
      </c>
      <c r="L729" s="19">
        <f t="shared" si="75"/>
        <v>0</v>
      </c>
      <c r="M729" s="19">
        <f t="shared" si="75"/>
        <v>0</v>
      </c>
      <c r="N729" s="19">
        <f t="shared" si="75"/>
        <v>0</v>
      </c>
      <c r="O729" s="19">
        <f t="shared" si="75"/>
        <v>0</v>
      </c>
      <c r="P729" s="19">
        <f t="shared" si="75"/>
        <v>0</v>
      </c>
      <c r="Q729" s="19">
        <f t="shared" si="75"/>
        <v>0</v>
      </c>
      <c r="R729" s="19">
        <f t="shared" si="75"/>
        <v>0</v>
      </c>
      <c r="S729" s="19">
        <f t="shared" si="75"/>
        <v>0</v>
      </c>
      <c r="T729" s="19">
        <f t="shared" si="75"/>
        <v>0</v>
      </c>
      <c r="U729" s="19">
        <f t="shared" si="75"/>
        <v>0</v>
      </c>
      <c r="V729" s="19">
        <f t="shared" si="75"/>
        <v>0</v>
      </c>
      <c r="W729" s="19">
        <f t="shared" si="75"/>
        <v>0</v>
      </c>
      <c r="X729" s="19">
        <f t="shared" si="75"/>
        <v>0</v>
      </c>
      <c r="Y729" s="19">
        <f t="shared" si="75"/>
        <v>0</v>
      </c>
      <c r="AZ729" s="9"/>
      <c r="BA729" s="9"/>
      <c r="BB729" s="9"/>
      <c r="BC729" s="9"/>
      <c r="BD729" s="9"/>
      <c r="BE729" s="9"/>
      <c r="BF729" s="9"/>
      <c r="BG729" s="9"/>
      <c r="BH729" s="9"/>
      <c r="BI729" s="9"/>
      <c r="BJ729" s="9"/>
      <c r="BK729" s="9"/>
      <c r="BL729" s="9"/>
      <c r="BM729" s="9"/>
      <c r="BN729" s="9"/>
      <c r="BO729" s="9"/>
      <c r="BP729" s="9"/>
      <c r="BQ729" s="9"/>
      <c r="BR729" s="9"/>
      <c r="BS729" s="9"/>
      <c r="BT729" s="9"/>
      <c r="BU729" s="9"/>
      <c r="BV729" s="9"/>
      <c r="BW729" s="9"/>
    </row>
    <row r="730" spans="1:75" ht="12" x14ac:dyDescent="0.2">
      <c r="A730" s="13">
        <v>17</v>
      </c>
      <c r="B730" s="19">
        <f t="shared" si="75"/>
        <v>0</v>
      </c>
      <c r="C730" s="19">
        <f t="shared" si="75"/>
        <v>0</v>
      </c>
      <c r="D730" s="19">
        <f t="shared" si="75"/>
        <v>0</v>
      </c>
      <c r="E730" s="19">
        <f t="shared" si="75"/>
        <v>0</v>
      </c>
      <c r="F730" s="19">
        <f t="shared" si="75"/>
        <v>0</v>
      </c>
      <c r="G730" s="19">
        <f t="shared" si="75"/>
        <v>0.32</v>
      </c>
      <c r="H730" s="19">
        <f t="shared" si="75"/>
        <v>140.87</v>
      </c>
      <c r="I730" s="19">
        <f t="shared" si="75"/>
        <v>0</v>
      </c>
      <c r="J730" s="19">
        <f t="shared" si="75"/>
        <v>30.24</v>
      </c>
      <c r="K730" s="19">
        <f t="shared" si="75"/>
        <v>0.62</v>
      </c>
      <c r="L730" s="19">
        <f t="shared" si="75"/>
        <v>0</v>
      </c>
      <c r="M730" s="19">
        <f t="shared" si="75"/>
        <v>0</v>
      </c>
      <c r="N730" s="19">
        <f t="shared" si="75"/>
        <v>0</v>
      </c>
      <c r="O730" s="19">
        <f t="shared" si="75"/>
        <v>0</v>
      </c>
      <c r="P730" s="19">
        <f t="shared" si="75"/>
        <v>0</v>
      </c>
      <c r="Q730" s="19">
        <f t="shared" si="75"/>
        <v>0</v>
      </c>
      <c r="R730" s="19">
        <f t="shared" si="75"/>
        <v>0</v>
      </c>
      <c r="S730" s="19">
        <f t="shared" si="75"/>
        <v>0</v>
      </c>
      <c r="T730" s="19">
        <f t="shared" si="75"/>
        <v>0</v>
      </c>
      <c r="U730" s="19">
        <f t="shared" si="75"/>
        <v>0</v>
      </c>
      <c r="V730" s="19">
        <f t="shared" si="75"/>
        <v>0</v>
      </c>
      <c r="W730" s="19">
        <f t="shared" si="75"/>
        <v>0</v>
      </c>
      <c r="X730" s="19">
        <f t="shared" si="75"/>
        <v>0</v>
      </c>
      <c r="Y730" s="19">
        <f t="shared" si="75"/>
        <v>0</v>
      </c>
      <c r="AZ730" s="9"/>
      <c r="BA730" s="9"/>
      <c r="BB730" s="9"/>
      <c r="BC730" s="9"/>
      <c r="BD730" s="9"/>
      <c r="BE730" s="9"/>
      <c r="BF730" s="9"/>
      <c r="BG730" s="9"/>
      <c r="BH730" s="9"/>
      <c r="BI730" s="9"/>
      <c r="BJ730" s="9"/>
      <c r="BK730" s="9"/>
      <c r="BL730" s="9"/>
      <c r="BM730" s="9"/>
      <c r="BN730" s="9"/>
      <c r="BO730" s="9"/>
      <c r="BP730" s="9"/>
      <c r="BQ730" s="9"/>
      <c r="BR730" s="9"/>
      <c r="BS730" s="9"/>
      <c r="BT730" s="9"/>
      <c r="BU730" s="9"/>
      <c r="BV730" s="9"/>
      <c r="BW730" s="9"/>
    </row>
    <row r="731" spans="1:75" ht="12" x14ac:dyDescent="0.2">
      <c r="A731" s="13">
        <v>18</v>
      </c>
      <c r="B731" s="19">
        <f t="shared" si="75"/>
        <v>0</v>
      </c>
      <c r="C731" s="19">
        <f t="shared" si="75"/>
        <v>0</v>
      </c>
      <c r="D731" s="19">
        <f t="shared" si="75"/>
        <v>0</v>
      </c>
      <c r="E731" s="19">
        <f t="shared" si="75"/>
        <v>0</v>
      </c>
      <c r="F731" s="19">
        <f t="shared" si="75"/>
        <v>14.17</v>
      </c>
      <c r="G731" s="19">
        <f t="shared" si="75"/>
        <v>109.56</v>
      </c>
      <c r="H731" s="19">
        <f t="shared" si="75"/>
        <v>111.64</v>
      </c>
      <c r="I731" s="19">
        <f t="shared" si="75"/>
        <v>59.37</v>
      </c>
      <c r="J731" s="19">
        <f t="shared" si="75"/>
        <v>34.79</v>
      </c>
      <c r="K731" s="19">
        <f t="shared" si="75"/>
        <v>0.47</v>
      </c>
      <c r="L731" s="19">
        <f t="shared" si="75"/>
        <v>0</v>
      </c>
      <c r="M731" s="19">
        <f t="shared" si="75"/>
        <v>0</v>
      </c>
      <c r="N731" s="19">
        <f t="shared" si="75"/>
        <v>0</v>
      </c>
      <c r="O731" s="19">
        <f t="shared" si="75"/>
        <v>0</v>
      </c>
      <c r="P731" s="19">
        <f t="shared" si="75"/>
        <v>0</v>
      </c>
      <c r="Q731" s="19">
        <f t="shared" si="75"/>
        <v>0</v>
      </c>
      <c r="R731" s="19">
        <f t="shared" si="75"/>
        <v>0</v>
      </c>
      <c r="S731" s="19">
        <f t="shared" si="75"/>
        <v>0</v>
      </c>
      <c r="T731" s="19">
        <f t="shared" si="75"/>
        <v>0</v>
      </c>
      <c r="U731" s="19">
        <f t="shared" si="75"/>
        <v>0</v>
      </c>
      <c r="V731" s="19">
        <f t="shared" si="75"/>
        <v>0</v>
      </c>
      <c r="W731" s="19">
        <f t="shared" si="75"/>
        <v>0</v>
      </c>
      <c r="X731" s="19">
        <f t="shared" si="75"/>
        <v>0</v>
      </c>
      <c r="Y731" s="19">
        <f t="shared" si="75"/>
        <v>0</v>
      </c>
      <c r="AZ731" s="9"/>
      <c r="BA731" s="9"/>
      <c r="BB731" s="9"/>
      <c r="BC731" s="9"/>
      <c r="BD731" s="9"/>
      <c r="BE731" s="9"/>
      <c r="BF731" s="9"/>
      <c r="BG731" s="9"/>
      <c r="BH731" s="9"/>
      <c r="BI731" s="9"/>
      <c r="BJ731" s="9"/>
      <c r="BK731" s="9"/>
      <c r="BL731" s="9"/>
      <c r="BM731" s="9"/>
      <c r="BN731" s="9"/>
      <c r="BO731" s="9"/>
      <c r="BP731" s="9"/>
      <c r="BQ731" s="9"/>
      <c r="BR731" s="9"/>
      <c r="BS731" s="9"/>
      <c r="BT731" s="9"/>
      <c r="BU731" s="9"/>
      <c r="BV731" s="9"/>
      <c r="BW731" s="9"/>
    </row>
    <row r="732" spans="1:75" ht="12" x14ac:dyDescent="0.2">
      <c r="A732" s="13">
        <v>19</v>
      </c>
      <c r="B732" s="19">
        <f t="shared" si="75"/>
        <v>0</v>
      </c>
      <c r="C732" s="19">
        <f t="shared" si="75"/>
        <v>0</v>
      </c>
      <c r="D732" s="19">
        <f t="shared" si="75"/>
        <v>0</v>
      </c>
      <c r="E732" s="19">
        <f t="shared" si="75"/>
        <v>0.05</v>
      </c>
      <c r="F732" s="19">
        <f t="shared" si="75"/>
        <v>41.94</v>
      </c>
      <c r="G732" s="19">
        <f t="shared" si="75"/>
        <v>198.05</v>
      </c>
      <c r="H732" s="19">
        <f t="shared" si="75"/>
        <v>103.18</v>
      </c>
      <c r="I732" s="19">
        <f t="shared" si="75"/>
        <v>130.96</v>
      </c>
      <c r="J732" s="19">
        <f t="shared" si="75"/>
        <v>52.99</v>
      </c>
      <c r="K732" s="19">
        <f t="shared" si="75"/>
        <v>0</v>
      </c>
      <c r="L732" s="19">
        <f t="shared" si="75"/>
        <v>0</v>
      </c>
      <c r="M732" s="19">
        <f t="shared" si="75"/>
        <v>0</v>
      </c>
      <c r="N732" s="19">
        <f t="shared" si="75"/>
        <v>0</v>
      </c>
      <c r="O732" s="19">
        <f t="shared" si="75"/>
        <v>0</v>
      </c>
      <c r="P732" s="19">
        <f t="shared" si="75"/>
        <v>0</v>
      </c>
      <c r="Q732" s="19">
        <f t="shared" si="75"/>
        <v>0</v>
      </c>
      <c r="R732" s="19">
        <f t="shared" si="75"/>
        <v>0.4</v>
      </c>
      <c r="S732" s="19">
        <f t="shared" si="75"/>
        <v>8.4600000000000009</v>
      </c>
      <c r="T732" s="19">
        <f t="shared" si="75"/>
        <v>0</v>
      </c>
      <c r="U732" s="19">
        <f t="shared" si="75"/>
        <v>0</v>
      </c>
      <c r="V732" s="19">
        <f t="shared" si="75"/>
        <v>0</v>
      </c>
      <c r="W732" s="19">
        <f t="shared" si="75"/>
        <v>0</v>
      </c>
      <c r="X732" s="19">
        <f t="shared" si="75"/>
        <v>0</v>
      </c>
      <c r="Y732" s="19">
        <f t="shared" si="75"/>
        <v>0</v>
      </c>
      <c r="AZ732" s="9"/>
      <c r="BA732" s="9"/>
      <c r="BB732" s="9"/>
      <c r="BC732" s="9"/>
      <c r="BD732" s="9"/>
      <c r="BE732" s="9"/>
      <c r="BF732" s="9"/>
      <c r="BG732" s="9"/>
      <c r="BH732" s="9"/>
      <c r="BI732" s="9"/>
      <c r="BJ732" s="9"/>
      <c r="BK732" s="9"/>
      <c r="BL732" s="9"/>
      <c r="BM732" s="9"/>
      <c r="BN732" s="9"/>
      <c r="BO732" s="9"/>
      <c r="BP732" s="9"/>
      <c r="BQ732" s="9"/>
      <c r="BR732" s="9"/>
      <c r="BS732" s="9"/>
      <c r="BT732" s="9"/>
      <c r="BU732" s="9"/>
      <c r="BV732" s="9"/>
      <c r="BW732" s="9"/>
    </row>
    <row r="733" spans="1:75" ht="12" x14ac:dyDescent="0.2">
      <c r="A733" s="13">
        <v>20</v>
      </c>
      <c r="B733" s="19">
        <f t="shared" si="75"/>
        <v>0</v>
      </c>
      <c r="C733" s="19">
        <f t="shared" si="75"/>
        <v>0</v>
      </c>
      <c r="D733" s="19">
        <f t="shared" si="75"/>
        <v>0</v>
      </c>
      <c r="E733" s="19">
        <f t="shared" si="75"/>
        <v>0</v>
      </c>
      <c r="F733" s="19">
        <f t="shared" si="75"/>
        <v>28.28</v>
      </c>
      <c r="G733" s="19">
        <f t="shared" si="75"/>
        <v>149.96</v>
      </c>
      <c r="H733" s="19">
        <f t="shared" si="75"/>
        <v>44.96</v>
      </c>
      <c r="I733" s="19">
        <f t="shared" si="75"/>
        <v>90.96</v>
      </c>
      <c r="J733" s="19">
        <f t="shared" si="75"/>
        <v>53.61</v>
      </c>
      <c r="K733" s="19">
        <f t="shared" si="75"/>
        <v>24.48</v>
      </c>
      <c r="L733" s="19">
        <f t="shared" si="75"/>
        <v>10.24</v>
      </c>
      <c r="M733" s="19">
        <f t="shared" si="75"/>
        <v>3.46</v>
      </c>
      <c r="N733" s="19">
        <f t="shared" si="75"/>
        <v>14.03</v>
      </c>
      <c r="O733" s="19">
        <f t="shared" si="75"/>
        <v>12.4</v>
      </c>
      <c r="P733" s="19">
        <f t="shared" si="75"/>
        <v>14.78</v>
      </c>
      <c r="Q733" s="19">
        <f t="shared" si="75"/>
        <v>10.11</v>
      </c>
      <c r="R733" s="19">
        <f t="shared" si="75"/>
        <v>0</v>
      </c>
      <c r="S733" s="19">
        <f t="shared" si="75"/>
        <v>0</v>
      </c>
      <c r="T733" s="19">
        <f t="shared" si="75"/>
        <v>0</v>
      </c>
      <c r="U733" s="19">
        <f t="shared" si="75"/>
        <v>0</v>
      </c>
      <c r="V733" s="19">
        <f t="shared" si="75"/>
        <v>0</v>
      </c>
      <c r="W733" s="19">
        <f t="shared" si="75"/>
        <v>0</v>
      </c>
      <c r="X733" s="19">
        <f t="shared" si="75"/>
        <v>0</v>
      </c>
      <c r="Y733" s="19">
        <f t="shared" si="75"/>
        <v>0</v>
      </c>
      <c r="AZ733" s="9"/>
      <c r="BA733" s="9"/>
      <c r="BB733" s="9"/>
      <c r="BC733" s="9"/>
      <c r="BD733" s="9"/>
      <c r="BE733" s="9"/>
      <c r="BF733" s="9"/>
      <c r="BG733" s="9"/>
      <c r="BH733" s="9"/>
      <c r="BI733" s="9"/>
      <c r="BJ733" s="9"/>
      <c r="BK733" s="9"/>
      <c r="BL733" s="9"/>
      <c r="BM733" s="9"/>
      <c r="BN733" s="9"/>
      <c r="BO733" s="9"/>
      <c r="BP733" s="9"/>
      <c r="BQ733" s="9"/>
      <c r="BR733" s="9"/>
      <c r="BS733" s="9"/>
      <c r="BT733" s="9"/>
      <c r="BU733" s="9"/>
      <c r="BV733" s="9"/>
      <c r="BW733" s="9"/>
    </row>
    <row r="734" spans="1:75" ht="12" x14ac:dyDescent="0.2">
      <c r="A734" s="13">
        <v>21</v>
      </c>
      <c r="B734" s="19">
        <f t="shared" si="75"/>
        <v>0</v>
      </c>
      <c r="C734" s="19">
        <f t="shared" si="75"/>
        <v>0</v>
      </c>
      <c r="D734" s="19">
        <f t="shared" si="75"/>
        <v>0</v>
      </c>
      <c r="E734" s="19">
        <f t="shared" si="75"/>
        <v>0</v>
      </c>
      <c r="F734" s="19">
        <f t="shared" si="75"/>
        <v>0</v>
      </c>
      <c r="G734" s="19">
        <f t="shared" si="75"/>
        <v>0</v>
      </c>
      <c r="H734" s="19">
        <f t="shared" si="75"/>
        <v>41.48</v>
      </c>
      <c r="I734" s="19">
        <f t="shared" si="75"/>
        <v>0</v>
      </c>
      <c r="J734" s="19">
        <f t="shared" si="75"/>
        <v>0</v>
      </c>
      <c r="K734" s="19">
        <f t="shared" si="75"/>
        <v>48.99</v>
      </c>
      <c r="L734" s="19">
        <f t="shared" si="75"/>
        <v>24.18</v>
      </c>
      <c r="M734" s="19">
        <f t="shared" si="75"/>
        <v>17.46</v>
      </c>
      <c r="N734" s="19">
        <f t="shared" si="75"/>
        <v>24.47</v>
      </c>
      <c r="O734" s="19">
        <f t="shared" si="75"/>
        <v>32.659999999999997</v>
      </c>
      <c r="P734" s="19">
        <f t="shared" si="75"/>
        <v>39.380000000000003</v>
      </c>
      <c r="Q734" s="19">
        <f t="shared" si="75"/>
        <v>53.15</v>
      </c>
      <c r="R734" s="19">
        <f t="shared" si="75"/>
        <v>54.44</v>
      </c>
      <c r="S734" s="19">
        <f t="shared" si="75"/>
        <v>2.57</v>
      </c>
      <c r="T734" s="19">
        <f t="shared" si="75"/>
        <v>0</v>
      </c>
      <c r="U734" s="19">
        <f t="shared" si="75"/>
        <v>0</v>
      </c>
      <c r="V734" s="19">
        <f t="shared" si="75"/>
        <v>0</v>
      </c>
      <c r="W734" s="19">
        <f t="shared" si="75"/>
        <v>0</v>
      </c>
      <c r="X734" s="19">
        <f t="shared" si="75"/>
        <v>0</v>
      </c>
      <c r="Y734" s="19">
        <f t="shared" si="75"/>
        <v>0</v>
      </c>
      <c r="AZ734" s="9"/>
      <c r="BA734" s="9"/>
      <c r="BB734" s="9"/>
      <c r="BC734" s="9"/>
      <c r="BD734" s="9"/>
      <c r="BE734" s="9"/>
      <c r="BF734" s="9"/>
      <c r="BG734" s="9"/>
      <c r="BH734" s="9"/>
      <c r="BI734" s="9"/>
      <c r="BJ734" s="9"/>
      <c r="BK734" s="9"/>
      <c r="BL734" s="9"/>
      <c r="BM734" s="9"/>
      <c r="BN734" s="9"/>
      <c r="BO734" s="9"/>
      <c r="BP734" s="9"/>
      <c r="BQ734" s="9"/>
      <c r="BR734" s="9"/>
      <c r="BS734" s="9"/>
      <c r="BT734" s="9"/>
      <c r="BU734" s="9"/>
      <c r="BV734" s="9"/>
      <c r="BW734" s="9"/>
    </row>
    <row r="735" spans="1:75" ht="12" x14ac:dyDescent="0.2">
      <c r="A735" s="13">
        <v>22</v>
      </c>
      <c r="B735" s="19">
        <f t="shared" si="75"/>
        <v>0</v>
      </c>
      <c r="C735" s="19">
        <f t="shared" si="75"/>
        <v>0</v>
      </c>
      <c r="D735" s="19">
        <f t="shared" si="75"/>
        <v>0</v>
      </c>
      <c r="E735" s="19">
        <f t="shared" si="75"/>
        <v>0</v>
      </c>
      <c r="F735" s="19">
        <f t="shared" si="75"/>
        <v>0</v>
      </c>
      <c r="G735" s="19">
        <f t="shared" si="75"/>
        <v>9.99</v>
      </c>
      <c r="H735" s="19">
        <f t="shared" si="75"/>
        <v>40.58</v>
      </c>
      <c r="I735" s="19">
        <f t="shared" si="75"/>
        <v>140.47</v>
      </c>
      <c r="J735" s="19">
        <f t="shared" si="75"/>
        <v>0</v>
      </c>
      <c r="K735" s="19">
        <f t="shared" si="75"/>
        <v>26.79</v>
      </c>
      <c r="L735" s="19">
        <f t="shared" si="75"/>
        <v>0</v>
      </c>
      <c r="M735" s="19">
        <f t="shared" si="75"/>
        <v>0</v>
      </c>
      <c r="N735" s="19">
        <f t="shared" si="75"/>
        <v>0</v>
      </c>
      <c r="O735" s="19">
        <f t="shared" si="75"/>
        <v>13.63</v>
      </c>
      <c r="P735" s="19">
        <f t="shared" si="75"/>
        <v>7.0000000000000007E-2</v>
      </c>
      <c r="Q735" s="19">
        <f t="shared" si="75"/>
        <v>10.029999999999999</v>
      </c>
      <c r="R735" s="19">
        <f t="shared" si="75"/>
        <v>0</v>
      </c>
      <c r="S735" s="19">
        <f t="shared" si="75"/>
        <v>0</v>
      </c>
      <c r="T735" s="19">
        <f t="shared" si="75"/>
        <v>0</v>
      </c>
      <c r="U735" s="19">
        <f t="shared" si="75"/>
        <v>0</v>
      </c>
      <c r="V735" s="19">
        <f t="shared" si="75"/>
        <v>0</v>
      </c>
      <c r="W735" s="19">
        <f t="shared" si="75"/>
        <v>0</v>
      </c>
      <c r="X735" s="19">
        <f t="shared" si="75"/>
        <v>0</v>
      </c>
      <c r="Y735" s="19">
        <f t="shared" si="75"/>
        <v>0</v>
      </c>
      <c r="AZ735" s="9"/>
      <c r="BA735" s="9"/>
      <c r="BB735" s="9"/>
      <c r="BC735" s="9"/>
      <c r="BD735" s="9"/>
      <c r="BE735" s="9"/>
      <c r="BF735" s="9"/>
      <c r="BG735" s="9"/>
      <c r="BH735" s="9"/>
      <c r="BI735" s="9"/>
      <c r="BJ735" s="9"/>
      <c r="BK735" s="9"/>
      <c r="BL735" s="9"/>
      <c r="BM735" s="9"/>
      <c r="BN735" s="9"/>
      <c r="BO735" s="9"/>
      <c r="BP735" s="9"/>
      <c r="BQ735" s="9"/>
      <c r="BR735" s="9"/>
      <c r="BS735" s="9"/>
      <c r="BT735" s="9"/>
      <c r="BU735" s="9"/>
      <c r="BV735" s="9"/>
      <c r="BW735" s="9"/>
    </row>
    <row r="736" spans="1:75" ht="12" x14ac:dyDescent="0.2">
      <c r="A736" s="13">
        <v>23</v>
      </c>
      <c r="B736" s="19">
        <f t="shared" si="75"/>
        <v>0</v>
      </c>
      <c r="C736" s="19">
        <f t="shared" si="75"/>
        <v>0</v>
      </c>
      <c r="D736" s="19">
        <f t="shared" si="75"/>
        <v>0</v>
      </c>
      <c r="E736" s="19">
        <f t="shared" si="75"/>
        <v>0</v>
      </c>
      <c r="F736" s="19">
        <f t="shared" si="75"/>
        <v>62.56</v>
      </c>
      <c r="G736" s="19">
        <f t="shared" si="75"/>
        <v>147.51</v>
      </c>
      <c r="H736" s="19">
        <f t="shared" si="75"/>
        <v>138.94999999999999</v>
      </c>
      <c r="I736" s="19">
        <f t="shared" si="75"/>
        <v>135.69999999999999</v>
      </c>
      <c r="J736" s="19">
        <f t="shared" si="75"/>
        <v>65.87</v>
      </c>
      <c r="K736" s="19">
        <f t="shared" si="75"/>
        <v>33.130000000000003</v>
      </c>
      <c r="L736" s="19">
        <f t="shared" si="75"/>
        <v>16.190000000000001</v>
      </c>
      <c r="M736" s="19">
        <f t="shared" si="75"/>
        <v>13.49</v>
      </c>
      <c r="N736" s="19">
        <f t="shared" si="75"/>
        <v>23.99</v>
      </c>
      <c r="O736" s="19">
        <f t="shared" si="75"/>
        <v>16.559999999999999</v>
      </c>
      <c r="P736" s="19">
        <f t="shared" si="75"/>
        <v>3.48</v>
      </c>
      <c r="Q736" s="19">
        <f t="shared" ref="Q736:Y736" si="76">Q521</f>
        <v>2.2999999999999998</v>
      </c>
      <c r="R736" s="19">
        <f t="shared" si="76"/>
        <v>0.15</v>
      </c>
      <c r="S736" s="19">
        <f t="shared" si="76"/>
        <v>0</v>
      </c>
      <c r="T736" s="19">
        <f t="shared" si="76"/>
        <v>0</v>
      </c>
      <c r="U736" s="19">
        <f t="shared" si="76"/>
        <v>0</v>
      </c>
      <c r="V736" s="19">
        <f t="shared" si="76"/>
        <v>0</v>
      </c>
      <c r="W736" s="19">
        <f t="shared" si="76"/>
        <v>0</v>
      </c>
      <c r="X736" s="19">
        <f t="shared" si="76"/>
        <v>0</v>
      </c>
      <c r="Y736" s="19">
        <f t="shared" si="76"/>
        <v>0</v>
      </c>
      <c r="AZ736" s="9"/>
      <c r="BA736" s="9"/>
      <c r="BB736" s="9"/>
      <c r="BC736" s="9"/>
      <c r="BD736" s="9"/>
      <c r="BE736" s="9"/>
      <c r="BF736" s="9"/>
      <c r="BG736" s="9"/>
      <c r="BH736" s="9"/>
      <c r="BI736" s="9"/>
      <c r="BJ736" s="9"/>
      <c r="BK736" s="9"/>
      <c r="BL736" s="9"/>
      <c r="BM736" s="9"/>
      <c r="BN736" s="9"/>
      <c r="BO736" s="9"/>
      <c r="BP736" s="9"/>
      <c r="BQ736" s="9"/>
      <c r="BR736" s="9"/>
      <c r="BS736" s="9"/>
      <c r="BT736" s="9"/>
      <c r="BU736" s="9"/>
      <c r="BV736" s="9"/>
      <c r="BW736" s="9"/>
    </row>
    <row r="737" spans="1:75" ht="12" x14ac:dyDescent="0.2">
      <c r="A737" s="13">
        <v>24</v>
      </c>
      <c r="B737" s="19">
        <f t="shared" ref="B737:Y744" si="77">B522</f>
        <v>0</v>
      </c>
      <c r="C737" s="19">
        <f t="shared" si="77"/>
        <v>0</v>
      </c>
      <c r="D737" s="19">
        <f t="shared" si="77"/>
        <v>0</v>
      </c>
      <c r="E737" s="19">
        <f t="shared" si="77"/>
        <v>5.91</v>
      </c>
      <c r="F737" s="19">
        <f t="shared" si="77"/>
        <v>33.18</v>
      </c>
      <c r="G737" s="19">
        <f t="shared" si="77"/>
        <v>185.46</v>
      </c>
      <c r="H737" s="19">
        <f t="shared" si="77"/>
        <v>110.89</v>
      </c>
      <c r="I737" s="19">
        <f t="shared" si="77"/>
        <v>145.96</v>
      </c>
      <c r="J737" s="19">
        <f t="shared" si="77"/>
        <v>115.86</v>
      </c>
      <c r="K737" s="19">
        <f t="shared" si="77"/>
        <v>106.64</v>
      </c>
      <c r="L737" s="19">
        <f t="shared" si="77"/>
        <v>86.05</v>
      </c>
      <c r="M737" s="19">
        <f t="shared" si="77"/>
        <v>52.75</v>
      </c>
      <c r="N737" s="19">
        <f t="shared" si="77"/>
        <v>51.59</v>
      </c>
      <c r="O737" s="19">
        <f t="shared" si="77"/>
        <v>69.709999999999994</v>
      </c>
      <c r="P737" s="19">
        <f t="shared" si="77"/>
        <v>62.69</v>
      </c>
      <c r="Q737" s="19">
        <f t="shared" si="77"/>
        <v>55.57</v>
      </c>
      <c r="R737" s="19">
        <f t="shared" si="77"/>
        <v>72.31</v>
      </c>
      <c r="S737" s="19">
        <f t="shared" si="77"/>
        <v>65.38</v>
      </c>
      <c r="T737" s="19">
        <f t="shared" si="77"/>
        <v>33.29</v>
      </c>
      <c r="U737" s="19">
        <f t="shared" si="77"/>
        <v>13.09</v>
      </c>
      <c r="V737" s="19">
        <f t="shared" si="77"/>
        <v>27.99</v>
      </c>
      <c r="W737" s="19">
        <f t="shared" si="77"/>
        <v>0</v>
      </c>
      <c r="X737" s="19">
        <f t="shared" si="77"/>
        <v>0</v>
      </c>
      <c r="Y737" s="19">
        <f t="shared" si="77"/>
        <v>0</v>
      </c>
      <c r="AZ737" s="9"/>
      <c r="BA737" s="9"/>
      <c r="BB737" s="9"/>
      <c r="BC737" s="9"/>
      <c r="BD737" s="9"/>
      <c r="BE737" s="9"/>
      <c r="BF737" s="9"/>
      <c r="BG737" s="9"/>
      <c r="BH737" s="9"/>
      <c r="BI737" s="9"/>
      <c r="BJ737" s="9"/>
      <c r="BK737" s="9"/>
      <c r="BL737" s="9"/>
      <c r="BM737" s="9"/>
      <c r="BN737" s="9"/>
      <c r="BO737" s="9"/>
      <c r="BP737" s="9"/>
      <c r="BQ737" s="9"/>
      <c r="BR737" s="9"/>
      <c r="BS737" s="9"/>
      <c r="BT737" s="9"/>
      <c r="BU737" s="9"/>
      <c r="BV737" s="9"/>
      <c r="BW737" s="9"/>
    </row>
    <row r="738" spans="1:75" ht="12" x14ac:dyDescent="0.2">
      <c r="A738" s="13">
        <v>25</v>
      </c>
      <c r="B738" s="19">
        <f t="shared" si="77"/>
        <v>0</v>
      </c>
      <c r="C738" s="19">
        <f t="shared" si="77"/>
        <v>0</v>
      </c>
      <c r="D738" s="19">
        <f t="shared" si="77"/>
        <v>0</v>
      </c>
      <c r="E738" s="19">
        <f t="shared" si="77"/>
        <v>41.74</v>
      </c>
      <c r="F738" s="19">
        <f t="shared" si="77"/>
        <v>64</v>
      </c>
      <c r="G738" s="19">
        <f t="shared" si="77"/>
        <v>193.69</v>
      </c>
      <c r="H738" s="19">
        <f t="shared" si="77"/>
        <v>75.739999999999995</v>
      </c>
      <c r="I738" s="19">
        <f t="shared" si="77"/>
        <v>313.11</v>
      </c>
      <c r="J738" s="19">
        <f t="shared" si="77"/>
        <v>249.26</v>
      </c>
      <c r="K738" s="19">
        <f t="shared" si="77"/>
        <v>175.06</v>
      </c>
      <c r="L738" s="19">
        <f t="shared" si="77"/>
        <v>156.49</v>
      </c>
      <c r="M738" s="19">
        <f t="shared" si="77"/>
        <v>129.34</v>
      </c>
      <c r="N738" s="19">
        <f t="shared" si="77"/>
        <v>102.39</v>
      </c>
      <c r="O738" s="19">
        <f t="shared" si="77"/>
        <v>69.34</v>
      </c>
      <c r="P738" s="19">
        <f t="shared" si="77"/>
        <v>71.819999999999993</v>
      </c>
      <c r="Q738" s="19">
        <f t="shared" si="77"/>
        <v>55.69</v>
      </c>
      <c r="R738" s="19">
        <f t="shared" si="77"/>
        <v>37.57</v>
      </c>
      <c r="S738" s="19">
        <f t="shared" si="77"/>
        <v>1.68</v>
      </c>
      <c r="T738" s="19">
        <f t="shared" si="77"/>
        <v>0</v>
      </c>
      <c r="U738" s="19">
        <f t="shared" si="77"/>
        <v>0</v>
      </c>
      <c r="V738" s="19">
        <f t="shared" si="77"/>
        <v>0</v>
      </c>
      <c r="W738" s="19">
        <f t="shared" si="77"/>
        <v>0</v>
      </c>
      <c r="X738" s="19">
        <f t="shared" si="77"/>
        <v>0</v>
      </c>
      <c r="Y738" s="19">
        <f t="shared" si="77"/>
        <v>0</v>
      </c>
      <c r="AZ738" s="9"/>
      <c r="BA738" s="9"/>
      <c r="BB738" s="9"/>
      <c r="BC738" s="9"/>
      <c r="BD738" s="9"/>
      <c r="BE738" s="9"/>
      <c r="BF738" s="9"/>
      <c r="BG738" s="9"/>
      <c r="BH738" s="9"/>
      <c r="BI738" s="9"/>
      <c r="BJ738" s="9"/>
      <c r="BK738" s="9"/>
      <c r="BL738" s="9"/>
      <c r="BM738" s="9"/>
      <c r="BN738" s="9"/>
      <c r="BO738" s="9"/>
      <c r="BP738" s="9"/>
      <c r="BQ738" s="9"/>
      <c r="BR738" s="9"/>
      <c r="BS738" s="9"/>
      <c r="BT738" s="9"/>
      <c r="BU738" s="9"/>
      <c r="BV738" s="9"/>
      <c r="BW738" s="9"/>
    </row>
    <row r="739" spans="1:75" ht="12" x14ac:dyDescent="0.2">
      <c r="A739" s="13">
        <v>26</v>
      </c>
      <c r="B739" s="19">
        <f t="shared" si="77"/>
        <v>0</v>
      </c>
      <c r="C739" s="19">
        <f t="shared" si="77"/>
        <v>0</v>
      </c>
      <c r="D739" s="19">
        <f t="shared" si="77"/>
        <v>0</v>
      </c>
      <c r="E739" s="19">
        <f t="shared" si="77"/>
        <v>12.16</v>
      </c>
      <c r="F739" s="19">
        <f t="shared" si="77"/>
        <v>0</v>
      </c>
      <c r="G739" s="19">
        <f t="shared" si="77"/>
        <v>144.22</v>
      </c>
      <c r="H739" s="19">
        <f t="shared" si="77"/>
        <v>63.81</v>
      </c>
      <c r="I739" s="19">
        <f t="shared" si="77"/>
        <v>49.3</v>
      </c>
      <c r="J739" s="19">
        <f t="shared" si="77"/>
        <v>133.91</v>
      </c>
      <c r="K739" s="19">
        <f t="shared" si="77"/>
        <v>109.95</v>
      </c>
      <c r="L739" s="19">
        <f t="shared" si="77"/>
        <v>84.31</v>
      </c>
      <c r="M739" s="19">
        <f t="shared" si="77"/>
        <v>59.15</v>
      </c>
      <c r="N739" s="19">
        <f t="shared" si="77"/>
        <v>65.900000000000006</v>
      </c>
      <c r="O739" s="19">
        <f t="shared" si="77"/>
        <v>61.93</v>
      </c>
      <c r="P739" s="19">
        <f t="shared" si="77"/>
        <v>51.72</v>
      </c>
      <c r="Q739" s="19">
        <f t="shared" si="77"/>
        <v>63.84</v>
      </c>
      <c r="R739" s="19">
        <f t="shared" si="77"/>
        <v>72.52</v>
      </c>
      <c r="S739" s="19">
        <f t="shared" si="77"/>
        <v>63.4</v>
      </c>
      <c r="T739" s="19">
        <f t="shared" si="77"/>
        <v>37.340000000000003</v>
      </c>
      <c r="U739" s="19">
        <f t="shared" si="77"/>
        <v>0</v>
      </c>
      <c r="V739" s="19">
        <f t="shared" si="77"/>
        <v>0</v>
      </c>
      <c r="W739" s="19">
        <f t="shared" si="77"/>
        <v>0</v>
      </c>
      <c r="X739" s="19">
        <f t="shared" si="77"/>
        <v>0</v>
      </c>
      <c r="Y739" s="19">
        <f t="shared" si="77"/>
        <v>0</v>
      </c>
      <c r="AZ739" s="9"/>
      <c r="BA739" s="9"/>
      <c r="BB739" s="9"/>
      <c r="BC739" s="9"/>
      <c r="BD739" s="9"/>
      <c r="BE739" s="9"/>
      <c r="BF739" s="9"/>
      <c r="BG739" s="9"/>
      <c r="BH739" s="9"/>
      <c r="BI739" s="9"/>
      <c r="BJ739" s="9"/>
      <c r="BK739" s="9"/>
      <c r="BL739" s="9"/>
      <c r="BM739" s="9"/>
      <c r="BN739" s="9"/>
      <c r="BO739" s="9"/>
      <c r="BP739" s="9"/>
      <c r="BQ739" s="9"/>
      <c r="BR739" s="9"/>
      <c r="BS739" s="9"/>
      <c r="BT739" s="9"/>
      <c r="BU739" s="9"/>
      <c r="BV739" s="9"/>
      <c r="BW739" s="9"/>
    </row>
    <row r="740" spans="1:75" ht="12" x14ac:dyDescent="0.2">
      <c r="A740" s="13">
        <v>27</v>
      </c>
      <c r="B740" s="19">
        <f t="shared" si="77"/>
        <v>0</v>
      </c>
      <c r="C740" s="19">
        <f t="shared" si="77"/>
        <v>0</v>
      </c>
      <c r="D740" s="19">
        <f t="shared" si="77"/>
        <v>0</v>
      </c>
      <c r="E740" s="19">
        <f t="shared" si="77"/>
        <v>55.52</v>
      </c>
      <c r="F740" s="19">
        <f t="shared" si="77"/>
        <v>223.14</v>
      </c>
      <c r="G740" s="19">
        <f t="shared" si="77"/>
        <v>155.13999999999999</v>
      </c>
      <c r="H740" s="19">
        <f t="shared" si="77"/>
        <v>208.58</v>
      </c>
      <c r="I740" s="19">
        <f t="shared" si="77"/>
        <v>109.98</v>
      </c>
      <c r="J740" s="19">
        <f t="shared" si="77"/>
        <v>93.89</v>
      </c>
      <c r="K740" s="19">
        <f t="shared" si="77"/>
        <v>74.510000000000005</v>
      </c>
      <c r="L740" s="19">
        <f t="shared" si="77"/>
        <v>60.45</v>
      </c>
      <c r="M740" s="19">
        <f t="shared" si="77"/>
        <v>35.92</v>
      </c>
      <c r="N740" s="19">
        <f t="shared" si="77"/>
        <v>36.6</v>
      </c>
      <c r="O740" s="19">
        <f t="shared" si="77"/>
        <v>38.78</v>
      </c>
      <c r="P740" s="19">
        <f t="shared" si="77"/>
        <v>31.05</v>
      </c>
      <c r="Q740" s="19">
        <f t="shared" si="77"/>
        <v>19.46</v>
      </c>
      <c r="R740" s="19">
        <f t="shared" si="77"/>
        <v>43.63</v>
      </c>
      <c r="S740" s="19">
        <f t="shared" si="77"/>
        <v>32.799999999999997</v>
      </c>
      <c r="T740" s="19">
        <f t="shared" si="77"/>
        <v>5.42</v>
      </c>
      <c r="U740" s="19">
        <f t="shared" si="77"/>
        <v>0</v>
      </c>
      <c r="V740" s="19">
        <f t="shared" si="77"/>
        <v>0</v>
      </c>
      <c r="W740" s="19">
        <f t="shared" si="77"/>
        <v>0</v>
      </c>
      <c r="X740" s="19">
        <f t="shared" si="77"/>
        <v>0</v>
      </c>
      <c r="Y740" s="19">
        <f t="shared" si="77"/>
        <v>0</v>
      </c>
      <c r="AZ740" s="9"/>
      <c r="BA740" s="9"/>
      <c r="BB740" s="9"/>
      <c r="BC740" s="9"/>
      <c r="BD740" s="9"/>
      <c r="BE740" s="9"/>
      <c r="BF740" s="9"/>
      <c r="BG740" s="9"/>
      <c r="BH740" s="9"/>
      <c r="BI740" s="9"/>
      <c r="BJ740" s="9"/>
      <c r="BK740" s="9"/>
      <c r="BL740" s="9"/>
      <c r="BM740" s="9"/>
      <c r="BN740" s="9"/>
      <c r="BO740" s="9"/>
      <c r="BP740" s="9"/>
      <c r="BQ740" s="9"/>
      <c r="BR740" s="9"/>
      <c r="BS740" s="9"/>
      <c r="BT740" s="9"/>
      <c r="BU740" s="9"/>
      <c r="BV740" s="9"/>
      <c r="BW740" s="9"/>
    </row>
    <row r="741" spans="1:75" ht="12" x14ac:dyDescent="0.2">
      <c r="A741" s="13">
        <v>28</v>
      </c>
      <c r="B741" s="19">
        <f t="shared" si="77"/>
        <v>0</v>
      </c>
      <c r="C741" s="19">
        <f t="shared" si="77"/>
        <v>0</v>
      </c>
      <c r="D741" s="19">
        <f t="shared" si="77"/>
        <v>0</v>
      </c>
      <c r="E741" s="19">
        <f t="shared" si="77"/>
        <v>0</v>
      </c>
      <c r="F741" s="19">
        <f t="shared" si="77"/>
        <v>23.73</v>
      </c>
      <c r="G741" s="19">
        <f t="shared" si="77"/>
        <v>82.3</v>
      </c>
      <c r="H741" s="19">
        <f t="shared" si="77"/>
        <v>90.65</v>
      </c>
      <c r="I741" s="19">
        <f t="shared" si="77"/>
        <v>36.58</v>
      </c>
      <c r="J741" s="19">
        <f t="shared" si="77"/>
        <v>102.57</v>
      </c>
      <c r="K741" s="19">
        <f t="shared" si="77"/>
        <v>87.43</v>
      </c>
      <c r="L741" s="19">
        <f t="shared" si="77"/>
        <v>66.75</v>
      </c>
      <c r="M741" s="19">
        <f t="shared" si="77"/>
        <v>63.67</v>
      </c>
      <c r="N741" s="19">
        <f t="shared" si="77"/>
        <v>50.07</v>
      </c>
      <c r="O741" s="19">
        <f t="shared" si="77"/>
        <v>53.4</v>
      </c>
      <c r="P741" s="19">
        <f t="shared" si="77"/>
        <v>38.22</v>
      </c>
      <c r="Q741" s="19">
        <f t="shared" si="77"/>
        <v>27.63</v>
      </c>
      <c r="R741" s="19">
        <f t="shared" si="77"/>
        <v>0</v>
      </c>
      <c r="S741" s="19">
        <f t="shared" si="77"/>
        <v>0.04</v>
      </c>
      <c r="T741" s="19">
        <f t="shared" si="77"/>
        <v>0</v>
      </c>
      <c r="U741" s="19">
        <f t="shared" si="77"/>
        <v>0</v>
      </c>
      <c r="V741" s="19">
        <f t="shared" si="77"/>
        <v>0</v>
      </c>
      <c r="W741" s="19">
        <f t="shared" si="77"/>
        <v>0</v>
      </c>
      <c r="X741" s="19">
        <f t="shared" si="77"/>
        <v>0</v>
      </c>
      <c r="Y741" s="19">
        <f t="shared" si="77"/>
        <v>0</v>
      </c>
      <c r="Z741" s="18" t="str">
        <f>IF(Y741=0,"скрыть","")</f>
        <v>скрыть</v>
      </c>
      <c r="AZ741" s="9"/>
      <c r="BA741" s="9"/>
      <c r="BB741" s="9"/>
      <c r="BC741" s="9"/>
      <c r="BD741" s="9"/>
      <c r="BE741" s="9"/>
      <c r="BF741" s="9"/>
      <c r="BG741" s="9"/>
      <c r="BH741" s="9"/>
      <c r="BI741" s="9"/>
      <c r="BJ741" s="9"/>
      <c r="BK741" s="9"/>
      <c r="BL741" s="9"/>
      <c r="BM741" s="9"/>
      <c r="BN741" s="9"/>
      <c r="BO741" s="9"/>
      <c r="BP741" s="9"/>
      <c r="BQ741" s="9"/>
      <c r="BR741" s="9"/>
      <c r="BS741" s="9"/>
      <c r="BT741" s="9"/>
      <c r="BU741" s="9"/>
      <c r="BV741" s="9"/>
      <c r="BW741" s="9"/>
    </row>
    <row r="742" spans="1:75" ht="12" customHeight="1" x14ac:dyDescent="0.2">
      <c r="A742" s="13">
        <v>29</v>
      </c>
      <c r="B742" s="19">
        <f t="shared" si="77"/>
        <v>0</v>
      </c>
      <c r="C742" s="19">
        <f t="shared" si="77"/>
        <v>0</v>
      </c>
      <c r="D742" s="19">
        <f t="shared" si="77"/>
        <v>0</v>
      </c>
      <c r="E742" s="19">
        <f t="shared" si="77"/>
        <v>0</v>
      </c>
      <c r="F742" s="19">
        <f t="shared" si="77"/>
        <v>15.6</v>
      </c>
      <c r="G742" s="19">
        <f t="shared" si="77"/>
        <v>0</v>
      </c>
      <c r="H742" s="19">
        <f t="shared" si="77"/>
        <v>0</v>
      </c>
      <c r="I742" s="19">
        <f t="shared" si="77"/>
        <v>0</v>
      </c>
      <c r="J742" s="19">
        <f t="shared" si="77"/>
        <v>0</v>
      </c>
      <c r="K742" s="19">
        <f t="shared" si="77"/>
        <v>0</v>
      </c>
      <c r="L742" s="19">
        <f t="shared" si="77"/>
        <v>0</v>
      </c>
      <c r="M742" s="19">
        <f t="shared" si="77"/>
        <v>0</v>
      </c>
      <c r="N742" s="19">
        <f t="shared" si="77"/>
        <v>0</v>
      </c>
      <c r="O742" s="19">
        <f t="shared" si="77"/>
        <v>0</v>
      </c>
      <c r="P742" s="19">
        <f t="shared" si="77"/>
        <v>0</v>
      </c>
      <c r="Q742" s="19">
        <f t="shared" si="77"/>
        <v>0</v>
      </c>
      <c r="R742" s="19">
        <f t="shared" si="77"/>
        <v>0</v>
      </c>
      <c r="S742" s="19">
        <f t="shared" si="77"/>
        <v>0</v>
      </c>
      <c r="T742" s="19">
        <f t="shared" si="77"/>
        <v>0</v>
      </c>
      <c r="U742" s="19">
        <f t="shared" si="77"/>
        <v>0</v>
      </c>
      <c r="V742" s="19">
        <f t="shared" si="77"/>
        <v>0</v>
      </c>
      <c r="W742" s="19">
        <f t="shared" si="77"/>
        <v>0</v>
      </c>
      <c r="X742" s="19">
        <f t="shared" si="77"/>
        <v>0</v>
      </c>
      <c r="Y742" s="19">
        <f t="shared" si="77"/>
        <v>0</v>
      </c>
      <c r="Z742" s="18" t="str">
        <f>IF(Y742=0,"скрыть","")</f>
        <v>скрыть</v>
      </c>
      <c r="AZ742" s="9"/>
      <c r="BA742" s="9"/>
      <c r="BB742" s="9"/>
      <c r="BC742" s="9"/>
      <c r="BD742" s="9"/>
      <c r="BE742" s="9"/>
      <c r="BF742" s="9"/>
      <c r="BG742" s="9"/>
      <c r="BH742" s="9"/>
      <c r="BI742" s="9"/>
      <c r="BJ742" s="9"/>
      <c r="BK742" s="9"/>
      <c r="BL742" s="9"/>
      <c r="BM742" s="9"/>
      <c r="BN742" s="9"/>
      <c r="BO742" s="9"/>
      <c r="BP742" s="9"/>
      <c r="BQ742" s="9"/>
      <c r="BR742" s="9"/>
      <c r="BS742" s="9"/>
      <c r="BT742" s="9"/>
      <c r="BU742" s="9"/>
      <c r="BV742" s="9"/>
      <c r="BW742" s="9"/>
    </row>
    <row r="743" spans="1:75" ht="12" customHeight="1" x14ac:dyDescent="0.2">
      <c r="A743" s="13">
        <v>30</v>
      </c>
      <c r="B743" s="19">
        <f t="shared" si="77"/>
        <v>0</v>
      </c>
      <c r="C743" s="19">
        <f t="shared" si="77"/>
        <v>0</v>
      </c>
      <c r="D743" s="19">
        <f t="shared" si="77"/>
        <v>0</v>
      </c>
      <c r="E743" s="19">
        <f t="shared" si="77"/>
        <v>0</v>
      </c>
      <c r="F743" s="19">
        <f t="shared" si="77"/>
        <v>20.84</v>
      </c>
      <c r="G743" s="19">
        <f t="shared" si="77"/>
        <v>61.52</v>
      </c>
      <c r="H743" s="19">
        <f t="shared" si="77"/>
        <v>0</v>
      </c>
      <c r="I743" s="19">
        <f t="shared" si="77"/>
        <v>1.47</v>
      </c>
      <c r="J743" s="19">
        <f t="shared" si="77"/>
        <v>0</v>
      </c>
      <c r="K743" s="19">
        <f t="shared" si="77"/>
        <v>0</v>
      </c>
      <c r="L743" s="19">
        <f t="shared" si="77"/>
        <v>0</v>
      </c>
      <c r="M743" s="19">
        <f t="shared" si="77"/>
        <v>0</v>
      </c>
      <c r="N743" s="19">
        <f t="shared" si="77"/>
        <v>0</v>
      </c>
      <c r="O743" s="19">
        <f t="shared" si="77"/>
        <v>0</v>
      </c>
      <c r="P743" s="19">
        <f t="shared" si="77"/>
        <v>0</v>
      </c>
      <c r="Q743" s="19">
        <f t="shared" si="77"/>
        <v>0</v>
      </c>
      <c r="R743" s="19">
        <f t="shared" si="77"/>
        <v>0</v>
      </c>
      <c r="S743" s="19">
        <f t="shared" si="77"/>
        <v>0</v>
      </c>
      <c r="T743" s="19">
        <f t="shared" si="77"/>
        <v>0</v>
      </c>
      <c r="U743" s="19">
        <f t="shared" si="77"/>
        <v>0</v>
      </c>
      <c r="V743" s="19">
        <f t="shared" si="77"/>
        <v>0</v>
      </c>
      <c r="W743" s="19">
        <f t="shared" si="77"/>
        <v>0</v>
      </c>
      <c r="X743" s="19">
        <f t="shared" si="77"/>
        <v>0</v>
      </c>
      <c r="Y743" s="19">
        <f t="shared" si="77"/>
        <v>0</v>
      </c>
      <c r="Z743" s="18" t="str">
        <f>IF(Y743=0,"скрыть","")</f>
        <v>скрыть</v>
      </c>
      <c r="AZ743" s="9"/>
      <c r="BA743" s="9"/>
      <c r="BB743" s="9"/>
      <c r="BC743" s="9"/>
      <c r="BD743" s="9"/>
      <c r="BE743" s="9"/>
      <c r="BF743" s="9"/>
      <c r="BG743" s="9"/>
      <c r="BH743" s="9"/>
      <c r="BI743" s="9"/>
      <c r="BJ743" s="9"/>
      <c r="BK743" s="9"/>
      <c r="BL743" s="9"/>
      <c r="BM743" s="9"/>
      <c r="BN743" s="9"/>
      <c r="BO743" s="9"/>
      <c r="BP743" s="9"/>
      <c r="BQ743" s="9"/>
      <c r="BR743" s="9"/>
      <c r="BS743" s="9"/>
      <c r="BT743" s="9"/>
      <c r="BU743" s="9"/>
      <c r="BV743" s="9"/>
      <c r="BW743" s="9"/>
    </row>
    <row r="744" spans="1:75" ht="12" customHeight="1" x14ac:dyDescent="0.2">
      <c r="A744" s="13">
        <v>31</v>
      </c>
      <c r="B744" s="19">
        <f t="shared" si="77"/>
        <v>0</v>
      </c>
      <c r="C744" s="19">
        <f t="shared" si="77"/>
        <v>0</v>
      </c>
      <c r="D744" s="19">
        <f t="shared" si="77"/>
        <v>0</v>
      </c>
      <c r="E744" s="19">
        <f t="shared" si="77"/>
        <v>0</v>
      </c>
      <c r="F744" s="19">
        <f t="shared" si="77"/>
        <v>90.4</v>
      </c>
      <c r="G744" s="19">
        <f t="shared" si="77"/>
        <v>216.7</v>
      </c>
      <c r="H744" s="19">
        <f t="shared" si="77"/>
        <v>176.91</v>
      </c>
      <c r="I744" s="19">
        <f t="shared" si="77"/>
        <v>57.77</v>
      </c>
      <c r="J744" s="19">
        <f t="shared" si="77"/>
        <v>76.540000000000006</v>
      </c>
      <c r="K744" s="19">
        <f t="shared" si="77"/>
        <v>38.68</v>
      </c>
      <c r="L744" s="19">
        <f t="shared" si="77"/>
        <v>8.4600000000000009</v>
      </c>
      <c r="M744" s="19">
        <f t="shared" si="77"/>
        <v>0</v>
      </c>
      <c r="N744" s="19">
        <f t="shared" si="77"/>
        <v>0</v>
      </c>
      <c r="O744" s="19">
        <f t="shared" si="77"/>
        <v>0</v>
      </c>
      <c r="P744" s="19">
        <f t="shared" si="77"/>
        <v>0</v>
      </c>
      <c r="Q744" s="19">
        <f t="shared" si="77"/>
        <v>0</v>
      </c>
      <c r="R744" s="19">
        <f t="shared" si="77"/>
        <v>0</v>
      </c>
      <c r="S744" s="19">
        <f t="shared" si="77"/>
        <v>0</v>
      </c>
      <c r="T744" s="19">
        <f t="shared" si="77"/>
        <v>0</v>
      </c>
      <c r="U744" s="19">
        <f t="shared" si="77"/>
        <v>0</v>
      </c>
      <c r="V744" s="19">
        <f t="shared" si="77"/>
        <v>0</v>
      </c>
      <c r="W744" s="19">
        <f t="shared" si="77"/>
        <v>0</v>
      </c>
      <c r="X744" s="19">
        <f t="shared" si="77"/>
        <v>0</v>
      </c>
      <c r="Y744" s="19">
        <f t="shared" si="77"/>
        <v>0</v>
      </c>
      <c r="Z744" s="18" t="str">
        <f>IF(Y744=0,"скрыть","")</f>
        <v>скрыть</v>
      </c>
      <c r="AZ744" s="9"/>
      <c r="BA744" s="9"/>
      <c r="BB744" s="9"/>
      <c r="BC744" s="9"/>
      <c r="BD744" s="9"/>
      <c r="BE744" s="9"/>
      <c r="BF744" s="9"/>
      <c r="BG744" s="9"/>
      <c r="BH744" s="9"/>
      <c r="BI744" s="9"/>
      <c r="BJ744" s="9"/>
      <c r="BK744" s="9"/>
      <c r="BL744" s="9"/>
      <c r="BM744" s="9"/>
      <c r="BN744" s="9"/>
      <c r="BO744" s="9"/>
      <c r="BP744" s="9"/>
      <c r="BQ744" s="9"/>
      <c r="BR744" s="9"/>
      <c r="BS744" s="9"/>
      <c r="BT744" s="9"/>
      <c r="BU744" s="9"/>
      <c r="BV744" s="9"/>
      <c r="BW744" s="9"/>
    </row>
    <row r="745" spans="1:75" x14ac:dyDescent="0.2">
      <c r="A745" s="71"/>
      <c r="B745" s="72" t="s">
        <v>99</v>
      </c>
      <c r="C745" s="72"/>
      <c r="D745" s="72"/>
      <c r="E745" s="72"/>
      <c r="F745" s="72"/>
      <c r="G745" s="72"/>
      <c r="H745" s="72"/>
      <c r="I745" s="72"/>
      <c r="J745" s="72"/>
      <c r="K745" s="72"/>
      <c r="L745" s="72"/>
      <c r="M745" s="72"/>
      <c r="N745" s="72"/>
      <c r="O745" s="72"/>
      <c r="P745" s="72"/>
      <c r="Q745" s="72"/>
      <c r="R745" s="72"/>
      <c r="S745" s="72"/>
      <c r="T745" s="72"/>
      <c r="U745" s="72"/>
      <c r="V745" s="72"/>
      <c r="W745" s="72"/>
      <c r="X745" s="72"/>
      <c r="Y745" s="72"/>
      <c r="AZ745" s="9"/>
      <c r="BA745" s="9"/>
      <c r="BB745" s="9"/>
      <c r="BC745" s="9"/>
      <c r="BD745" s="9"/>
      <c r="BE745" s="9"/>
      <c r="BF745" s="9"/>
      <c r="BG745" s="9"/>
      <c r="BH745" s="9"/>
      <c r="BI745" s="9"/>
      <c r="BJ745" s="9"/>
      <c r="BK745" s="9"/>
      <c r="BL745" s="9"/>
      <c r="BM745" s="9"/>
      <c r="BN745" s="9"/>
      <c r="BO745" s="9"/>
      <c r="BP745" s="9"/>
      <c r="BQ745" s="9"/>
      <c r="BR745" s="9"/>
      <c r="BS745" s="9"/>
      <c r="BT745" s="9"/>
      <c r="BU745" s="9"/>
      <c r="BV745" s="9"/>
      <c r="BW745" s="9"/>
    </row>
    <row r="746" spans="1:75" x14ac:dyDescent="0.2">
      <c r="A746" s="71"/>
      <c r="B746" s="72"/>
      <c r="C746" s="72"/>
      <c r="D746" s="72"/>
      <c r="E746" s="72"/>
      <c r="F746" s="72"/>
      <c r="G746" s="72"/>
      <c r="H746" s="72"/>
      <c r="I746" s="72"/>
      <c r="J746" s="72"/>
      <c r="K746" s="72"/>
      <c r="L746" s="72"/>
      <c r="M746" s="72"/>
      <c r="N746" s="72"/>
      <c r="O746" s="72"/>
      <c r="P746" s="72"/>
      <c r="Q746" s="72"/>
      <c r="R746" s="72"/>
      <c r="S746" s="72"/>
      <c r="T746" s="72"/>
      <c r="U746" s="72"/>
      <c r="V746" s="72"/>
      <c r="W746" s="72"/>
      <c r="X746" s="72"/>
      <c r="Y746" s="72"/>
      <c r="AZ746" s="9"/>
      <c r="BA746" s="9"/>
      <c r="BB746" s="9"/>
      <c r="BC746" s="9"/>
      <c r="BD746" s="9"/>
      <c r="BE746" s="9"/>
      <c r="BF746" s="9"/>
      <c r="BG746" s="9"/>
      <c r="BH746" s="9"/>
      <c r="BI746" s="9"/>
      <c r="BJ746" s="9"/>
      <c r="BK746" s="9"/>
      <c r="BL746" s="9"/>
      <c r="BM746" s="9"/>
      <c r="BN746" s="9"/>
      <c r="BO746" s="9"/>
      <c r="BP746" s="9"/>
      <c r="BQ746" s="9"/>
      <c r="BR746" s="9"/>
      <c r="BS746" s="9"/>
      <c r="BT746" s="9"/>
      <c r="BU746" s="9"/>
      <c r="BV746" s="9"/>
      <c r="BW746" s="9"/>
    </row>
    <row r="747" spans="1:75" s="7" customFormat="1" ht="32.65" customHeight="1" x14ac:dyDescent="0.2">
      <c r="A747" s="11" t="s">
        <v>64</v>
      </c>
      <c r="B747" s="12" t="s">
        <v>65</v>
      </c>
      <c r="C747" s="12" t="s">
        <v>66</v>
      </c>
      <c r="D747" s="12" t="s">
        <v>67</v>
      </c>
      <c r="E747" s="12" t="s">
        <v>68</v>
      </c>
      <c r="F747" s="12" t="s">
        <v>69</v>
      </c>
      <c r="G747" s="12" t="s">
        <v>70</v>
      </c>
      <c r="H747" s="12" t="s">
        <v>71</v>
      </c>
      <c r="I747" s="12" t="s">
        <v>72</v>
      </c>
      <c r="J747" s="12" t="s">
        <v>73</v>
      </c>
      <c r="K747" s="12" t="s">
        <v>74</v>
      </c>
      <c r="L747" s="12" t="s">
        <v>75</v>
      </c>
      <c r="M747" s="12" t="s">
        <v>76</v>
      </c>
      <c r="N747" s="12" t="s">
        <v>77</v>
      </c>
      <c r="O747" s="12" t="s">
        <v>78</v>
      </c>
      <c r="P747" s="12" t="s">
        <v>79</v>
      </c>
      <c r="Q747" s="12" t="s">
        <v>80</v>
      </c>
      <c r="R747" s="12" t="s">
        <v>81</v>
      </c>
      <c r="S747" s="12" t="s">
        <v>82</v>
      </c>
      <c r="T747" s="12" t="s">
        <v>83</v>
      </c>
      <c r="U747" s="12" t="s">
        <v>84</v>
      </c>
      <c r="V747" s="12" t="s">
        <v>85</v>
      </c>
      <c r="W747" s="12" t="s">
        <v>86</v>
      </c>
      <c r="X747" s="12" t="s">
        <v>87</v>
      </c>
      <c r="Y747" s="12" t="s">
        <v>88</v>
      </c>
      <c r="Z747" s="6"/>
      <c r="AZ747" s="9"/>
      <c r="BA747" s="9"/>
      <c r="BB747" s="9"/>
      <c r="BC747" s="9"/>
      <c r="BD747" s="9"/>
      <c r="BE747" s="9"/>
      <c r="BF747" s="9"/>
      <c r="BG747" s="9"/>
      <c r="BH747" s="9"/>
      <c r="BI747" s="9"/>
      <c r="BJ747" s="9"/>
      <c r="BK747" s="9"/>
      <c r="BL747" s="9"/>
      <c r="BM747" s="9"/>
      <c r="BN747" s="9"/>
      <c r="BO747" s="9"/>
      <c r="BP747" s="9"/>
      <c r="BQ747" s="9"/>
      <c r="BR747" s="9"/>
      <c r="BS747" s="9"/>
      <c r="BT747" s="9"/>
      <c r="BU747" s="9"/>
      <c r="BV747" s="9"/>
      <c r="BW747" s="9"/>
    </row>
    <row r="748" spans="1:75" ht="12" x14ac:dyDescent="0.2">
      <c r="A748" s="13">
        <v>1</v>
      </c>
      <c r="B748" s="19">
        <f>B533</f>
        <v>81.83</v>
      </c>
      <c r="C748" s="19">
        <f t="shared" ref="C748:Y748" si="78">C533</f>
        <v>87.45</v>
      </c>
      <c r="D748" s="19">
        <f t="shared" si="78"/>
        <v>26.5</v>
      </c>
      <c r="E748" s="19">
        <f t="shared" si="78"/>
        <v>17.3</v>
      </c>
      <c r="F748" s="19">
        <f t="shared" si="78"/>
        <v>5.62</v>
      </c>
      <c r="G748" s="19">
        <f t="shared" si="78"/>
        <v>0.01</v>
      </c>
      <c r="H748" s="19">
        <f t="shared" si="78"/>
        <v>17.61</v>
      </c>
      <c r="I748" s="19">
        <f t="shared" si="78"/>
        <v>36.57</v>
      </c>
      <c r="J748" s="19">
        <f t="shared" si="78"/>
        <v>29.24</v>
      </c>
      <c r="K748" s="19">
        <f t="shared" si="78"/>
        <v>3.2</v>
      </c>
      <c r="L748" s="19">
        <f t="shared" si="78"/>
        <v>42.75</v>
      </c>
      <c r="M748" s="19">
        <f t="shared" si="78"/>
        <v>42.91</v>
      </c>
      <c r="N748" s="19">
        <f t="shared" si="78"/>
        <v>14.48</v>
      </c>
      <c r="O748" s="19">
        <f t="shared" si="78"/>
        <v>31.64</v>
      </c>
      <c r="P748" s="19">
        <f t="shared" si="78"/>
        <v>51.18</v>
      </c>
      <c r="Q748" s="19">
        <f t="shared" si="78"/>
        <v>80.260000000000005</v>
      </c>
      <c r="R748" s="19">
        <f t="shared" si="78"/>
        <v>138</v>
      </c>
      <c r="S748" s="19">
        <f t="shared" si="78"/>
        <v>173.56</v>
      </c>
      <c r="T748" s="19">
        <f t="shared" si="78"/>
        <v>225.59</v>
      </c>
      <c r="U748" s="19">
        <f t="shared" si="78"/>
        <v>244.12</v>
      </c>
      <c r="V748" s="19">
        <f t="shared" si="78"/>
        <v>359.64</v>
      </c>
      <c r="W748" s="19">
        <f t="shared" si="78"/>
        <v>356.52</v>
      </c>
      <c r="X748" s="19">
        <f t="shared" si="78"/>
        <v>243.43</v>
      </c>
      <c r="Y748" s="19">
        <f t="shared" si="78"/>
        <v>149.01</v>
      </c>
      <c r="AZ748" s="9"/>
      <c r="BA748" s="9"/>
      <c r="BB748" s="9"/>
      <c r="BC748" s="9"/>
      <c r="BD748" s="9"/>
      <c r="BE748" s="9"/>
      <c r="BF748" s="9"/>
      <c r="BG748" s="9"/>
      <c r="BH748" s="9"/>
      <c r="BI748" s="9"/>
      <c r="BJ748" s="9"/>
      <c r="BK748" s="9"/>
      <c r="BL748" s="9"/>
      <c r="BM748" s="9"/>
      <c r="BN748" s="9"/>
      <c r="BO748" s="9"/>
      <c r="BP748" s="9"/>
      <c r="BQ748" s="9"/>
      <c r="BR748" s="9"/>
      <c r="BS748" s="9"/>
      <c r="BT748" s="9"/>
      <c r="BU748" s="9"/>
      <c r="BV748" s="9"/>
      <c r="BW748" s="9"/>
    </row>
    <row r="749" spans="1:75" ht="12" x14ac:dyDescent="0.2">
      <c r="A749" s="13">
        <v>2</v>
      </c>
      <c r="B749" s="19">
        <f t="shared" ref="B749:Y759" si="79">B534</f>
        <v>39.33</v>
      </c>
      <c r="C749" s="19">
        <f t="shared" si="79"/>
        <v>3.84</v>
      </c>
      <c r="D749" s="19">
        <f t="shared" si="79"/>
        <v>44.31</v>
      </c>
      <c r="E749" s="19">
        <f t="shared" si="79"/>
        <v>90.16</v>
      </c>
      <c r="F749" s="19">
        <f t="shared" si="79"/>
        <v>0</v>
      </c>
      <c r="G749" s="19">
        <f t="shared" si="79"/>
        <v>0</v>
      </c>
      <c r="H749" s="19">
        <f t="shared" si="79"/>
        <v>0</v>
      </c>
      <c r="I749" s="19">
        <f t="shared" si="79"/>
        <v>0</v>
      </c>
      <c r="J749" s="19">
        <f t="shared" si="79"/>
        <v>0</v>
      </c>
      <c r="K749" s="19">
        <f t="shared" si="79"/>
        <v>0</v>
      </c>
      <c r="L749" s="19">
        <f t="shared" si="79"/>
        <v>16.88</v>
      </c>
      <c r="M749" s="19">
        <f t="shared" si="79"/>
        <v>26.66</v>
      </c>
      <c r="N749" s="19">
        <f t="shared" si="79"/>
        <v>31.29</v>
      </c>
      <c r="O749" s="19">
        <f t="shared" si="79"/>
        <v>54.09</v>
      </c>
      <c r="P749" s="19">
        <f t="shared" si="79"/>
        <v>103.9</v>
      </c>
      <c r="Q749" s="19">
        <f t="shared" si="79"/>
        <v>111.03</v>
      </c>
      <c r="R749" s="19">
        <f t="shared" si="79"/>
        <v>79.959999999999994</v>
      </c>
      <c r="S749" s="19">
        <f t="shared" si="79"/>
        <v>162.82</v>
      </c>
      <c r="T749" s="19">
        <f t="shared" si="79"/>
        <v>218.62</v>
      </c>
      <c r="U749" s="19">
        <f t="shared" si="79"/>
        <v>195.25</v>
      </c>
      <c r="V749" s="19">
        <f t="shared" si="79"/>
        <v>271.20999999999998</v>
      </c>
      <c r="W749" s="19">
        <f t="shared" si="79"/>
        <v>307.3</v>
      </c>
      <c r="X749" s="19">
        <f t="shared" si="79"/>
        <v>318.73</v>
      </c>
      <c r="Y749" s="19">
        <f t="shared" si="79"/>
        <v>159.84</v>
      </c>
      <c r="AZ749" s="9"/>
      <c r="BA749" s="9"/>
      <c r="BB749" s="9"/>
      <c r="BC749" s="9"/>
      <c r="BD749" s="9"/>
      <c r="BE749" s="9"/>
      <c r="BF749" s="9"/>
      <c r="BG749" s="9"/>
      <c r="BH749" s="9"/>
      <c r="BI749" s="9"/>
      <c r="BJ749" s="9"/>
      <c r="BK749" s="9"/>
      <c r="BL749" s="9"/>
      <c r="BM749" s="9"/>
      <c r="BN749" s="9"/>
      <c r="BO749" s="9"/>
      <c r="BP749" s="9"/>
      <c r="BQ749" s="9"/>
      <c r="BR749" s="9"/>
      <c r="BS749" s="9"/>
      <c r="BT749" s="9"/>
      <c r="BU749" s="9"/>
      <c r="BV749" s="9"/>
      <c r="BW749" s="9"/>
    </row>
    <row r="750" spans="1:75" ht="12" x14ac:dyDescent="0.2">
      <c r="A750" s="13">
        <v>3</v>
      </c>
      <c r="B750" s="19">
        <f t="shared" si="79"/>
        <v>57.17</v>
      </c>
      <c r="C750" s="19">
        <f t="shared" si="79"/>
        <v>87.55</v>
      </c>
      <c r="D750" s="19">
        <f t="shared" si="79"/>
        <v>43.65</v>
      </c>
      <c r="E750" s="19">
        <f t="shared" si="79"/>
        <v>4.6399999999999997</v>
      </c>
      <c r="F750" s="19">
        <f t="shared" si="79"/>
        <v>5.49</v>
      </c>
      <c r="G750" s="19">
        <f t="shared" si="79"/>
        <v>0</v>
      </c>
      <c r="H750" s="19">
        <f t="shared" si="79"/>
        <v>0</v>
      </c>
      <c r="I750" s="19">
        <f t="shared" si="79"/>
        <v>0</v>
      </c>
      <c r="J750" s="19">
        <f t="shared" si="79"/>
        <v>0</v>
      </c>
      <c r="K750" s="19">
        <f t="shared" si="79"/>
        <v>12.02</v>
      </c>
      <c r="L750" s="19">
        <f t="shared" si="79"/>
        <v>0</v>
      </c>
      <c r="M750" s="19">
        <f t="shared" si="79"/>
        <v>0.69</v>
      </c>
      <c r="N750" s="19">
        <f t="shared" si="79"/>
        <v>5.64</v>
      </c>
      <c r="O750" s="19">
        <f t="shared" si="79"/>
        <v>19.149999999999999</v>
      </c>
      <c r="P750" s="19">
        <f t="shared" si="79"/>
        <v>8.73</v>
      </c>
      <c r="Q750" s="19">
        <f t="shared" si="79"/>
        <v>53.13</v>
      </c>
      <c r="R750" s="19">
        <f t="shared" si="79"/>
        <v>18.75</v>
      </c>
      <c r="S750" s="19">
        <f t="shared" si="79"/>
        <v>35.880000000000003</v>
      </c>
      <c r="T750" s="19">
        <f t="shared" si="79"/>
        <v>132.61000000000001</v>
      </c>
      <c r="U750" s="19">
        <f t="shared" si="79"/>
        <v>218.18</v>
      </c>
      <c r="V750" s="19">
        <f t="shared" si="79"/>
        <v>289.33999999999997</v>
      </c>
      <c r="W750" s="19">
        <f t="shared" si="79"/>
        <v>292.99</v>
      </c>
      <c r="X750" s="19">
        <f t="shared" si="79"/>
        <v>91.64</v>
      </c>
      <c r="Y750" s="19">
        <f t="shared" si="79"/>
        <v>129.58000000000001</v>
      </c>
      <c r="AZ750" s="9"/>
      <c r="BA750" s="9"/>
      <c r="BB750" s="9"/>
      <c r="BC750" s="9"/>
      <c r="BD750" s="9"/>
      <c r="BE750" s="9"/>
      <c r="BF750" s="9"/>
      <c r="BG750" s="9"/>
      <c r="BH750" s="9"/>
      <c r="BI750" s="9"/>
      <c r="BJ750" s="9"/>
      <c r="BK750" s="9"/>
      <c r="BL750" s="9"/>
      <c r="BM750" s="9"/>
      <c r="BN750" s="9"/>
      <c r="BO750" s="9"/>
      <c r="BP750" s="9"/>
      <c r="BQ750" s="9"/>
      <c r="BR750" s="9"/>
      <c r="BS750" s="9"/>
      <c r="BT750" s="9"/>
      <c r="BU750" s="9"/>
      <c r="BV750" s="9"/>
      <c r="BW750" s="9"/>
    </row>
    <row r="751" spans="1:75" ht="12" x14ac:dyDescent="0.2">
      <c r="A751" s="13">
        <v>4</v>
      </c>
      <c r="B751" s="19">
        <f t="shared" si="79"/>
        <v>52.29</v>
      </c>
      <c r="C751" s="19">
        <f t="shared" si="79"/>
        <v>0.11</v>
      </c>
      <c r="D751" s="19">
        <f t="shared" si="79"/>
        <v>0.32</v>
      </c>
      <c r="E751" s="19">
        <f t="shared" si="79"/>
        <v>0</v>
      </c>
      <c r="F751" s="19">
        <f t="shared" si="79"/>
        <v>0</v>
      </c>
      <c r="G751" s="19">
        <f t="shared" si="79"/>
        <v>0</v>
      </c>
      <c r="H751" s="19">
        <f t="shared" si="79"/>
        <v>0</v>
      </c>
      <c r="I751" s="19">
        <f t="shared" si="79"/>
        <v>0</v>
      </c>
      <c r="J751" s="19">
        <f t="shared" si="79"/>
        <v>0</v>
      </c>
      <c r="K751" s="19">
        <f t="shared" si="79"/>
        <v>0</v>
      </c>
      <c r="L751" s="19">
        <f t="shared" si="79"/>
        <v>0.06</v>
      </c>
      <c r="M751" s="19">
        <f t="shared" si="79"/>
        <v>0</v>
      </c>
      <c r="N751" s="19">
        <f t="shared" si="79"/>
        <v>0</v>
      </c>
      <c r="O751" s="19">
        <f t="shared" si="79"/>
        <v>0</v>
      </c>
      <c r="P751" s="19">
        <f t="shared" si="79"/>
        <v>1.1399999999999999</v>
      </c>
      <c r="Q751" s="19">
        <f t="shared" si="79"/>
        <v>14.42</v>
      </c>
      <c r="R751" s="19">
        <f t="shared" si="79"/>
        <v>48.3</v>
      </c>
      <c r="S751" s="19">
        <f t="shared" si="79"/>
        <v>59.51</v>
      </c>
      <c r="T751" s="19">
        <f t="shared" si="79"/>
        <v>155.74</v>
      </c>
      <c r="U751" s="19">
        <f t="shared" si="79"/>
        <v>244.16</v>
      </c>
      <c r="V751" s="19">
        <f t="shared" si="79"/>
        <v>243.55</v>
      </c>
      <c r="W751" s="19">
        <f t="shared" si="79"/>
        <v>326.25</v>
      </c>
      <c r="X751" s="19">
        <f t="shared" si="79"/>
        <v>316.77999999999997</v>
      </c>
      <c r="Y751" s="19">
        <f t="shared" si="79"/>
        <v>187.97</v>
      </c>
      <c r="AZ751" s="9"/>
      <c r="BA751" s="9"/>
      <c r="BB751" s="9"/>
      <c r="BC751" s="9"/>
      <c r="BD751" s="9"/>
      <c r="BE751" s="9"/>
      <c r="BF751" s="9"/>
      <c r="BG751" s="9"/>
      <c r="BH751" s="9"/>
      <c r="BI751" s="9"/>
      <c r="BJ751" s="9"/>
      <c r="BK751" s="9"/>
      <c r="BL751" s="9"/>
      <c r="BM751" s="9"/>
      <c r="BN751" s="9"/>
      <c r="BO751" s="9"/>
      <c r="BP751" s="9"/>
      <c r="BQ751" s="9"/>
      <c r="BR751" s="9"/>
      <c r="BS751" s="9"/>
      <c r="BT751" s="9"/>
      <c r="BU751" s="9"/>
      <c r="BV751" s="9"/>
      <c r="BW751" s="9"/>
    </row>
    <row r="752" spans="1:75" ht="12" x14ac:dyDescent="0.2">
      <c r="A752" s="13">
        <v>5</v>
      </c>
      <c r="B752" s="19">
        <f t="shared" si="79"/>
        <v>134.71</v>
      </c>
      <c r="C752" s="19">
        <f t="shared" si="79"/>
        <v>0.51</v>
      </c>
      <c r="D752" s="19">
        <f t="shared" si="79"/>
        <v>8.43</v>
      </c>
      <c r="E752" s="19">
        <f t="shared" si="79"/>
        <v>0.39</v>
      </c>
      <c r="F752" s="19">
        <f t="shared" si="79"/>
        <v>0</v>
      </c>
      <c r="G752" s="19">
        <f t="shared" si="79"/>
        <v>0</v>
      </c>
      <c r="H752" s="19">
        <f t="shared" si="79"/>
        <v>0</v>
      </c>
      <c r="I752" s="19">
        <f t="shared" si="79"/>
        <v>0</v>
      </c>
      <c r="J752" s="19">
        <f t="shared" si="79"/>
        <v>0</v>
      </c>
      <c r="K752" s="19">
        <f t="shared" si="79"/>
        <v>0</v>
      </c>
      <c r="L752" s="19">
        <f t="shared" si="79"/>
        <v>0</v>
      </c>
      <c r="M752" s="19">
        <f t="shared" si="79"/>
        <v>0</v>
      </c>
      <c r="N752" s="19">
        <f t="shared" si="79"/>
        <v>0</v>
      </c>
      <c r="O752" s="19">
        <f t="shared" si="79"/>
        <v>0</v>
      </c>
      <c r="P752" s="19">
        <f t="shared" si="79"/>
        <v>28.73</v>
      </c>
      <c r="Q752" s="19">
        <f t="shared" si="79"/>
        <v>52.79</v>
      </c>
      <c r="R752" s="19">
        <f t="shared" si="79"/>
        <v>16.04</v>
      </c>
      <c r="S752" s="19">
        <f t="shared" si="79"/>
        <v>19.46</v>
      </c>
      <c r="T752" s="19">
        <f t="shared" si="79"/>
        <v>0</v>
      </c>
      <c r="U752" s="19">
        <f t="shared" si="79"/>
        <v>22.55</v>
      </c>
      <c r="V752" s="19">
        <f t="shared" si="79"/>
        <v>107.87</v>
      </c>
      <c r="W752" s="19">
        <f t="shared" si="79"/>
        <v>249.24</v>
      </c>
      <c r="X752" s="19">
        <f t="shared" si="79"/>
        <v>21.38</v>
      </c>
      <c r="Y752" s="19">
        <f t="shared" si="79"/>
        <v>0</v>
      </c>
      <c r="AZ752" s="9"/>
      <c r="BA752" s="9"/>
      <c r="BB752" s="9"/>
      <c r="BC752" s="9"/>
      <c r="BD752" s="9"/>
      <c r="BE752" s="9"/>
      <c r="BF752" s="9"/>
      <c r="BG752" s="9"/>
      <c r="BH752" s="9"/>
      <c r="BI752" s="9"/>
      <c r="BJ752" s="9"/>
      <c r="BK752" s="9"/>
      <c r="BL752" s="9"/>
      <c r="BM752" s="9"/>
      <c r="BN752" s="9"/>
      <c r="BO752" s="9"/>
      <c r="BP752" s="9"/>
      <c r="BQ752" s="9"/>
      <c r="BR752" s="9"/>
      <c r="BS752" s="9"/>
      <c r="BT752" s="9"/>
      <c r="BU752" s="9"/>
      <c r="BV752" s="9"/>
      <c r="BW752" s="9"/>
    </row>
    <row r="753" spans="1:75" ht="12" x14ac:dyDescent="0.2">
      <c r="A753" s="13">
        <v>6</v>
      </c>
      <c r="B753" s="19">
        <f t="shared" si="79"/>
        <v>27.06</v>
      </c>
      <c r="C753" s="19">
        <f t="shared" si="79"/>
        <v>13.1</v>
      </c>
      <c r="D753" s="19">
        <f t="shared" si="79"/>
        <v>0</v>
      </c>
      <c r="E753" s="19">
        <f t="shared" si="79"/>
        <v>0</v>
      </c>
      <c r="F753" s="19">
        <f t="shared" si="79"/>
        <v>0</v>
      </c>
      <c r="G753" s="19">
        <f t="shared" si="79"/>
        <v>0</v>
      </c>
      <c r="H753" s="19">
        <f t="shared" si="79"/>
        <v>0</v>
      </c>
      <c r="I753" s="19">
        <f t="shared" si="79"/>
        <v>0</v>
      </c>
      <c r="J753" s="19">
        <f t="shared" si="79"/>
        <v>0</v>
      </c>
      <c r="K753" s="19">
        <f t="shared" si="79"/>
        <v>0</v>
      </c>
      <c r="L753" s="19">
        <f t="shared" si="79"/>
        <v>2.4700000000000002</v>
      </c>
      <c r="M753" s="19">
        <f t="shared" si="79"/>
        <v>0</v>
      </c>
      <c r="N753" s="19">
        <f t="shared" si="79"/>
        <v>0</v>
      </c>
      <c r="O753" s="19">
        <f t="shared" si="79"/>
        <v>0</v>
      </c>
      <c r="P753" s="19">
        <f t="shared" si="79"/>
        <v>0</v>
      </c>
      <c r="Q753" s="19">
        <f t="shared" si="79"/>
        <v>0</v>
      </c>
      <c r="R753" s="19">
        <f t="shared" si="79"/>
        <v>0</v>
      </c>
      <c r="S753" s="19">
        <f t="shared" si="79"/>
        <v>0</v>
      </c>
      <c r="T753" s="19">
        <f t="shared" si="79"/>
        <v>37.81</v>
      </c>
      <c r="U753" s="19">
        <f t="shared" si="79"/>
        <v>28.13</v>
      </c>
      <c r="V753" s="19">
        <f t="shared" si="79"/>
        <v>60.14</v>
      </c>
      <c r="W753" s="19">
        <f t="shared" si="79"/>
        <v>172.32</v>
      </c>
      <c r="X753" s="19">
        <f t="shared" si="79"/>
        <v>68.25</v>
      </c>
      <c r="Y753" s="19">
        <f t="shared" si="79"/>
        <v>17.41</v>
      </c>
      <c r="AZ753" s="9"/>
      <c r="BA753" s="9"/>
      <c r="BB753" s="9"/>
      <c r="BC753" s="9"/>
      <c r="BD753" s="9"/>
      <c r="BE753" s="9"/>
      <c r="BF753" s="9"/>
      <c r="BG753" s="9"/>
      <c r="BH753" s="9"/>
      <c r="BI753" s="9"/>
      <c r="BJ753" s="9"/>
      <c r="BK753" s="9"/>
      <c r="BL753" s="9"/>
      <c r="BM753" s="9"/>
      <c r="BN753" s="9"/>
      <c r="BO753" s="9"/>
      <c r="BP753" s="9"/>
      <c r="BQ753" s="9"/>
      <c r="BR753" s="9"/>
      <c r="BS753" s="9"/>
      <c r="BT753" s="9"/>
      <c r="BU753" s="9"/>
      <c r="BV753" s="9"/>
      <c r="BW753" s="9"/>
    </row>
    <row r="754" spans="1:75" ht="12" x14ac:dyDescent="0.2">
      <c r="A754" s="13">
        <v>7</v>
      </c>
      <c r="B754" s="19">
        <f t="shared" si="79"/>
        <v>0</v>
      </c>
      <c r="C754" s="19">
        <f t="shared" si="79"/>
        <v>0</v>
      </c>
      <c r="D754" s="19">
        <f t="shared" si="79"/>
        <v>9.86</v>
      </c>
      <c r="E754" s="19">
        <f t="shared" si="79"/>
        <v>4.7</v>
      </c>
      <c r="F754" s="19">
        <f t="shared" si="79"/>
        <v>0</v>
      </c>
      <c r="G754" s="19">
        <f t="shared" si="79"/>
        <v>0</v>
      </c>
      <c r="H754" s="19">
        <f t="shared" si="79"/>
        <v>0</v>
      </c>
      <c r="I754" s="19">
        <f t="shared" si="79"/>
        <v>0</v>
      </c>
      <c r="J754" s="19">
        <f t="shared" si="79"/>
        <v>0</v>
      </c>
      <c r="K754" s="19">
        <f t="shared" si="79"/>
        <v>0</v>
      </c>
      <c r="L754" s="19">
        <f t="shared" si="79"/>
        <v>80.13</v>
      </c>
      <c r="M754" s="19">
        <f t="shared" si="79"/>
        <v>0</v>
      </c>
      <c r="N754" s="19">
        <f t="shared" si="79"/>
        <v>0</v>
      </c>
      <c r="O754" s="19">
        <f t="shared" si="79"/>
        <v>0</v>
      </c>
      <c r="P754" s="19">
        <f t="shared" si="79"/>
        <v>0</v>
      </c>
      <c r="Q754" s="19">
        <f t="shared" si="79"/>
        <v>0</v>
      </c>
      <c r="R754" s="19">
        <f t="shared" si="79"/>
        <v>0</v>
      </c>
      <c r="S754" s="19">
        <f t="shared" si="79"/>
        <v>73.77</v>
      </c>
      <c r="T754" s="19">
        <f t="shared" si="79"/>
        <v>76.88</v>
      </c>
      <c r="U754" s="19">
        <f t="shared" si="79"/>
        <v>93.38</v>
      </c>
      <c r="V754" s="19">
        <f t="shared" si="79"/>
        <v>155.03</v>
      </c>
      <c r="W754" s="19">
        <f t="shared" si="79"/>
        <v>290.99</v>
      </c>
      <c r="X754" s="19">
        <f t="shared" si="79"/>
        <v>205.7</v>
      </c>
      <c r="Y754" s="19">
        <f t="shared" si="79"/>
        <v>5.24</v>
      </c>
      <c r="AZ754" s="9"/>
      <c r="BA754" s="9"/>
      <c r="BB754" s="9"/>
      <c r="BC754" s="9"/>
      <c r="BD754" s="9"/>
      <c r="BE754" s="9"/>
      <c r="BF754" s="9"/>
      <c r="BG754" s="9"/>
      <c r="BH754" s="9"/>
      <c r="BI754" s="9"/>
      <c r="BJ754" s="9"/>
      <c r="BK754" s="9"/>
      <c r="BL754" s="9"/>
      <c r="BM754" s="9"/>
      <c r="BN754" s="9"/>
      <c r="BO754" s="9"/>
      <c r="BP754" s="9"/>
      <c r="BQ754" s="9"/>
      <c r="BR754" s="9"/>
      <c r="BS754" s="9"/>
      <c r="BT754" s="9"/>
      <c r="BU754" s="9"/>
      <c r="BV754" s="9"/>
      <c r="BW754" s="9"/>
    </row>
    <row r="755" spans="1:75" ht="12" x14ac:dyDescent="0.2">
      <c r="A755" s="13">
        <v>8</v>
      </c>
      <c r="B755" s="19">
        <f t="shared" si="79"/>
        <v>3.11</v>
      </c>
      <c r="C755" s="19">
        <f t="shared" si="79"/>
        <v>0</v>
      </c>
      <c r="D755" s="19">
        <f t="shared" si="79"/>
        <v>0</v>
      </c>
      <c r="E755" s="19">
        <f t="shared" si="79"/>
        <v>0</v>
      </c>
      <c r="F755" s="19">
        <f t="shared" si="79"/>
        <v>0</v>
      </c>
      <c r="G755" s="19">
        <f t="shared" si="79"/>
        <v>0</v>
      </c>
      <c r="H755" s="19">
        <f t="shared" si="79"/>
        <v>0</v>
      </c>
      <c r="I755" s="19">
        <f t="shared" si="79"/>
        <v>0</v>
      </c>
      <c r="J755" s="19">
        <f t="shared" si="79"/>
        <v>0</v>
      </c>
      <c r="K755" s="19">
        <f t="shared" si="79"/>
        <v>0</v>
      </c>
      <c r="L755" s="19">
        <f t="shared" si="79"/>
        <v>9.11</v>
      </c>
      <c r="M755" s="19">
        <f t="shared" si="79"/>
        <v>45.66</v>
      </c>
      <c r="N755" s="19">
        <f t="shared" si="79"/>
        <v>64.94</v>
      </c>
      <c r="O755" s="19">
        <f t="shared" si="79"/>
        <v>71.900000000000006</v>
      </c>
      <c r="P755" s="19">
        <f t="shared" si="79"/>
        <v>70.63</v>
      </c>
      <c r="Q755" s="19">
        <f t="shared" si="79"/>
        <v>10.15</v>
      </c>
      <c r="R755" s="19">
        <f t="shared" si="79"/>
        <v>0</v>
      </c>
      <c r="S755" s="19">
        <f t="shared" si="79"/>
        <v>0</v>
      </c>
      <c r="T755" s="19">
        <f t="shared" si="79"/>
        <v>97.65</v>
      </c>
      <c r="U755" s="19">
        <f t="shared" si="79"/>
        <v>187.65</v>
      </c>
      <c r="V755" s="19">
        <f t="shared" si="79"/>
        <v>294.22000000000003</v>
      </c>
      <c r="W755" s="19">
        <f t="shared" si="79"/>
        <v>253.12</v>
      </c>
      <c r="X755" s="19">
        <f t="shared" si="79"/>
        <v>39.29</v>
      </c>
      <c r="Y755" s="19">
        <f t="shared" si="79"/>
        <v>0.02</v>
      </c>
      <c r="AZ755" s="9"/>
      <c r="BA755" s="9"/>
      <c r="BB755" s="9"/>
      <c r="BC755" s="9"/>
      <c r="BD755" s="9"/>
      <c r="BE755" s="9"/>
      <c r="BF755" s="9"/>
      <c r="BG755" s="9"/>
      <c r="BH755" s="9"/>
      <c r="BI755" s="9"/>
      <c r="BJ755" s="9"/>
      <c r="BK755" s="9"/>
      <c r="BL755" s="9"/>
      <c r="BM755" s="9"/>
      <c r="BN755" s="9"/>
      <c r="BO755" s="9"/>
      <c r="BP755" s="9"/>
      <c r="BQ755" s="9"/>
      <c r="BR755" s="9"/>
      <c r="BS755" s="9"/>
      <c r="BT755" s="9"/>
      <c r="BU755" s="9"/>
      <c r="BV755" s="9"/>
      <c r="BW755" s="9"/>
    </row>
    <row r="756" spans="1:75" ht="12" x14ac:dyDescent="0.2">
      <c r="A756" s="13">
        <v>9</v>
      </c>
      <c r="B756" s="19">
        <f t="shared" si="79"/>
        <v>0.49</v>
      </c>
      <c r="C756" s="19">
        <f t="shared" si="79"/>
        <v>0</v>
      </c>
      <c r="D756" s="19">
        <f t="shared" si="79"/>
        <v>0</v>
      </c>
      <c r="E756" s="19">
        <f t="shared" si="79"/>
        <v>0</v>
      </c>
      <c r="F756" s="19">
        <f t="shared" si="79"/>
        <v>0</v>
      </c>
      <c r="G756" s="19">
        <f t="shared" si="79"/>
        <v>0</v>
      </c>
      <c r="H756" s="19">
        <f t="shared" si="79"/>
        <v>0</v>
      </c>
      <c r="I756" s="19">
        <f t="shared" si="79"/>
        <v>0</v>
      </c>
      <c r="J756" s="19">
        <f t="shared" si="79"/>
        <v>0</v>
      </c>
      <c r="K756" s="19">
        <f t="shared" si="79"/>
        <v>0</v>
      </c>
      <c r="L756" s="19">
        <f t="shared" si="79"/>
        <v>0</v>
      </c>
      <c r="M756" s="19">
        <f t="shared" si="79"/>
        <v>0</v>
      </c>
      <c r="N756" s="19">
        <f t="shared" si="79"/>
        <v>0</v>
      </c>
      <c r="O756" s="19">
        <f t="shared" si="79"/>
        <v>0</v>
      </c>
      <c r="P756" s="19">
        <f t="shared" si="79"/>
        <v>0</v>
      </c>
      <c r="Q756" s="19">
        <f t="shared" si="79"/>
        <v>0</v>
      </c>
      <c r="R756" s="19">
        <f t="shared" si="79"/>
        <v>0</v>
      </c>
      <c r="S756" s="19">
        <f t="shared" si="79"/>
        <v>0</v>
      </c>
      <c r="T756" s="19">
        <f t="shared" si="79"/>
        <v>0</v>
      </c>
      <c r="U756" s="19">
        <f t="shared" si="79"/>
        <v>0</v>
      </c>
      <c r="V756" s="19">
        <f t="shared" si="79"/>
        <v>4.79</v>
      </c>
      <c r="W756" s="19">
        <f t="shared" si="79"/>
        <v>156.91999999999999</v>
      </c>
      <c r="X756" s="19">
        <f t="shared" si="79"/>
        <v>46.07</v>
      </c>
      <c r="Y756" s="19">
        <f t="shared" si="79"/>
        <v>2.84</v>
      </c>
      <c r="AZ756" s="9"/>
      <c r="BA756" s="9"/>
      <c r="BB756" s="9"/>
      <c r="BC756" s="9"/>
      <c r="BD756" s="9"/>
      <c r="BE756" s="9"/>
      <c r="BF756" s="9"/>
      <c r="BG756" s="9"/>
      <c r="BH756" s="9"/>
      <c r="BI756" s="9"/>
      <c r="BJ756" s="9"/>
      <c r="BK756" s="9"/>
      <c r="BL756" s="9"/>
      <c r="BM756" s="9"/>
      <c r="BN756" s="9"/>
      <c r="BO756" s="9"/>
      <c r="BP756" s="9"/>
      <c r="BQ756" s="9"/>
      <c r="BR756" s="9"/>
      <c r="BS756" s="9"/>
      <c r="BT756" s="9"/>
      <c r="BU756" s="9"/>
      <c r="BV756" s="9"/>
      <c r="BW756" s="9"/>
    </row>
    <row r="757" spans="1:75" ht="12" x14ac:dyDescent="0.2">
      <c r="A757" s="13">
        <v>10</v>
      </c>
      <c r="B757" s="19">
        <f t="shared" si="79"/>
        <v>0</v>
      </c>
      <c r="C757" s="19">
        <f t="shared" si="79"/>
        <v>0</v>
      </c>
      <c r="D757" s="19">
        <f t="shared" si="79"/>
        <v>0</v>
      </c>
      <c r="E757" s="19">
        <f t="shared" si="79"/>
        <v>0</v>
      </c>
      <c r="F757" s="19">
        <f t="shared" si="79"/>
        <v>0</v>
      </c>
      <c r="G757" s="19">
        <f t="shared" si="79"/>
        <v>0</v>
      </c>
      <c r="H757" s="19">
        <f t="shared" si="79"/>
        <v>0</v>
      </c>
      <c r="I757" s="19">
        <f t="shared" si="79"/>
        <v>0</v>
      </c>
      <c r="J757" s="19">
        <f t="shared" si="79"/>
        <v>0</v>
      </c>
      <c r="K757" s="19">
        <f t="shared" si="79"/>
        <v>0</v>
      </c>
      <c r="L757" s="19">
        <f t="shared" si="79"/>
        <v>0</v>
      </c>
      <c r="M757" s="19">
        <f t="shared" si="79"/>
        <v>0</v>
      </c>
      <c r="N757" s="19">
        <f t="shared" si="79"/>
        <v>0</v>
      </c>
      <c r="O757" s="19">
        <f t="shared" si="79"/>
        <v>0</v>
      </c>
      <c r="P757" s="19">
        <f t="shared" si="79"/>
        <v>0</v>
      </c>
      <c r="Q757" s="19">
        <f t="shared" si="79"/>
        <v>0</v>
      </c>
      <c r="R757" s="19">
        <f t="shared" si="79"/>
        <v>0</v>
      </c>
      <c r="S757" s="19">
        <f t="shared" si="79"/>
        <v>0</v>
      </c>
      <c r="T757" s="19">
        <f t="shared" si="79"/>
        <v>0</v>
      </c>
      <c r="U757" s="19">
        <f t="shared" si="79"/>
        <v>0</v>
      </c>
      <c r="V757" s="19">
        <f t="shared" si="79"/>
        <v>1.88</v>
      </c>
      <c r="W757" s="19">
        <f t="shared" si="79"/>
        <v>115.59</v>
      </c>
      <c r="X757" s="19">
        <f t="shared" si="79"/>
        <v>10.24</v>
      </c>
      <c r="Y757" s="19">
        <f t="shared" si="79"/>
        <v>47.64</v>
      </c>
      <c r="AZ757" s="9"/>
      <c r="BA757" s="9"/>
      <c r="BB757" s="9"/>
      <c r="BC757" s="9"/>
      <c r="BD757" s="9"/>
      <c r="BE757" s="9"/>
      <c r="BF757" s="9"/>
      <c r="BG757" s="9"/>
      <c r="BH757" s="9"/>
      <c r="BI757" s="9"/>
      <c r="BJ757" s="9"/>
      <c r="BK757" s="9"/>
      <c r="BL757" s="9"/>
      <c r="BM757" s="9"/>
      <c r="BN757" s="9"/>
      <c r="BO757" s="9"/>
      <c r="BP757" s="9"/>
      <c r="BQ757" s="9"/>
      <c r="BR757" s="9"/>
      <c r="BS757" s="9"/>
      <c r="BT757" s="9"/>
      <c r="BU757" s="9"/>
      <c r="BV757" s="9"/>
      <c r="BW757" s="9"/>
    </row>
    <row r="758" spans="1:75" ht="12" x14ac:dyDescent="0.2">
      <c r="A758" s="13">
        <v>11</v>
      </c>
      <c r="B758" s="19">
        <f t="shared" si="79"/>
        <v>2.25</v>
      </c>
      <c r="C758" s="19">
        <f t="shared" si="79"/>
        <v>34.04</v>
      </c>
      <c r="D758" s="19">
        <f t="shared" si="79"/>
        <v>0</v>
      </c>
      <c r="E758" s="19">
        <f t="shared" si="79"/>
        <v>0</v>
      </c>
      <c r="F758" s="19">
        <f t="shared" si="79"/>
        <v>0</v>
      </c>
      <c r="G758" s="19">
        <f t="shared" si="79"/>
        <v>0</v>
      </c>
      <c r="H758" s="19">
        <f t="shared" si="79"/>
        <v>0</v>
      </c>
      <c r="I758" s="19">
        <f t="shared" si="79"/>
        <v>0</v>
      </c>
      <c r="J758" s="19">
        <f t="shared" si="79"/>
        <v>0</v>
      </c>
      <c r="K758" s="19">
        <f t="shared" si="79"/>
        <v>0</v>
      </c>
      <c r="L758" s="19">
        <f t="shared" si="79"/>
        <v>0</v>
      </c>
      <c r="M758" s="19">
        <f t="shared" si="79"/>
        <v>0</v>
      </c>
      <c r="N758" s="19">
        <f t="shared" si="79"/>
        <v>0</v>
      </c>
      <c r="O758" s="19">
        <f t="shared" si="79"/>
        <v>0</v>
      </c>
      <c r="P758" s="19">
        <f t="shared" si="79"/>
        <v>0</v>
      </c>
      <c r="Q758" s="19">
        <f t="shared" si="79"/>
        <v>0</v>
      </c>
      <c r="R758" s="19">
        <f t="shared" si="79"/>
        <v>7.0000000000000007E-2</v>
      </c>
      <c r="S758" s="19">
        <f t="shared" si="79"/>
        <v>26.96</v>
      </c>
      <c r="T758" s="19">
        <f t="shared" si="79"/>
        <v>48.51</v>
      </c>
      <c r="U758" s="19">
        <f t="shared" si="79"/>
        <v>40.79</v>
      </c>
      <c r="V758" s="19">
        <f t="shared" si="79"/>
        <v>97.72</v>
      </c>
      <c r="W758" s="19">
        <f t="shared" si="79"/>
        <v>413.84</v>
      </c>
      <c r="X758" s="19">
        <f t="shared" si="79"/>
        <v>272.06</v>
      </c>
      <c r="Y758" s="19">
        <f t="shared" si="79"/>
        <v>201.95</v>
      </c>
      <c r="AZ758" s="9"/>
      <c r="BA758" s="9"/>
      <c r="BB758" s="9"/>
      <c r="BC758" s="9"/>
      <c r="BD758" s="9"/>
      <c r="BE758" s="9"/>
      <c r="BF758" s="9"/>
      <c r="BG758" s="9"/>
      <c r="BH758" s="9"/>
      <c r="BI758" s="9"/>
      <c r="BJ758" s="9"/>
      <c r="BK758" s="9"/>
      <c r="BL758" s="9"/>
      <c r="BM758" s="9"/>
      <c r="BN758" s="9"/>
      <c r="BO758" s="9"/>
      <c r="BP758" s="9"/>
      <c r="BQ758" s="9"/>
      <c r="BR758" s="9"/>
      <c r="BS758" s="9"/>
      <c r="BT758" s="9"/>
      <c r="BU758" s="9"/>
      <c r="BV758" s="9"/>
      <c r="BW758" s="9"/>
    </row>
    <row r="759" spans="1:75" ht="12" x14ac:dyDescent="0.2">
      <c r="A759" s="13">
        <v>12</v>
      </c>
      <c r="B759" s="19">
        <f t="shared" si="79"/>
        <v>42.19</v>
      </c>
      <c r="C759" s="19">
        <f t="shared" si="79"/>
        <v>0.25</v>
      </c>
      <c r="D759" s="19">
        <f t="shared" si="79"/>
        <v>0</v>
      </c>
      <c r="E759" s="19">
        <f t="shared" si="79"/>
        <v>0</v>
      </c>
      <c r="F759" s="19">
        <f t="shared" si="79"/>
        <v>0</v>
      </c>
      <c r="G759" s="19">
        <f t="shared" si="79"/>
        <v>0</v>
      </c>
      <c r="H759" s="19">
        <f t="shared" si="79"/>
        <v>0</v>
      </c>
      <c r="I759" s="19">
        <f t="shared" si="79"/>
        <v>0</v>
      </c>
      <c r="J759" s="19">
        <f t="shared" si="79"/>
        <v>0</v>
      </c>
      <c r="K759" s="19">
        <f t="shared" si="79"/>
        <v>0</v>
      </c>
      <c r="L759" s="19">
        <f t="shared" si="79"/>
        <v>0</v>
      </c>
      <c r="M759" s="19">
        <f t="shared" si="79"/>
        <v>0</v>
      </c>
      <c r="N759" s="19">
        <f t="shared" si="79"/>
        <v>0</v>
      </c>
      <c r="O759" s="19">
        <f t="shared" si="79"/>
        <v>0</v>
      </c>
      <c r="P759" s="19">
        <f t="shared" si="79"/>
        <v>0</v>
      </c>
      <c r="Q759" s="19">
        <f t="shared" ref="Q759:Y759" si="80">Q544</f>
        <v>0</v>
      </c>
      <c r="R759" s="19">
        <f t="shared" si="80"/>
        <v>0</v>
      </c>
      <c r="S759" s="19">
        <f t="shared" si="80"/>
        <v>0</v>
      </c>
      <c r="T759" s="19">
        <f t="shared" si="80"/>
        <v>3.18</v>
      </c>
      <c r="U759" s="19">
        <f t="shared" si="80"/>
        <v>6.04</v>
      </c>
      <c r="V759" s="19">
        <f t="shared" si="80"/>
        <v>73.37</v>
      </c>
      <c r="W759" s="19">
        <f t="shared" si="80"/>
        <v>260.76</v>
      </c>
      <c r="X759" s="19">
        <f t="shared" si="80"/>
        <v>150.59</v>
      </c>
      <c r="Y759" s="19">
        <f t="shared" si="80"/>
        <v>212.09</v>
      </c>
      <c r="AZ759" s="9"/>
      <c r="BA759" s="9"/>
      <c r="BB759" s="9"/>
      <c r="BC759" s="9"/>
      <c r="BD759" s="9"/>
      <c r="BE759" s="9"/>
      <c r="BF759" s="9"/>
      <c r="BG759" s="9"/>
      <c r="BH759" s="9"/>
      <c r="BI759" s="9"/>
      <c r="BJ759" s="9"/>
      <c r="BK759" s="9"/>
      <c r="BL759" s="9"/>
      <c r="BM759" s="9"/>
      <c r="BN759" s="9"/>
      <c r="BO759" s="9"/>
      <c r="BP759" s="9"/>
      <c r="BQ759" s="9"/>
      <c r="BR759" s="9"/>
      <c r="BS759" s="9"/>
      <c r="BT759" s="9"/>
      <c r="BU759" s="9"/>
      <c r="BV759" s="9"/>
      <c r="BW759" s="9"/>
    </row>
    <row r="760" spans="1:75" ht="12" x14ac:dyDescent="0.2">
      <c r="A760" s="13">
        <v>13</v>
      </c>
      <c r="B760" s="19">
        <f t="shared" ref="B760:Y770" si="81">B545</f>
        <v>44.43</v>
      </c>
      <c r="C760" s="19">
        <f t="shared" si="81"/>
        <v>42.6</v>
      </c>
      <c r="D760" s="19">
        <f t="shared" si="81"/>
        <v>18.22</v>
      </c>
      <c r="E760" s="19">
        <f t="shared" si="81"/>
        <v>4.25</v>
      </c>
      <c r="F760" s="19">
        <f t="shared" si="81"/>
        <v>0</v>
      </c>
      <c r="G760" s="19">
        <f t="shared" si="81"/>
        <v>0</v>
      </c>
      <c r="H760" s="19">
        <f t="shared" si="81"/>
        <v>0</v>
      </c>
      <c r="I760" s="19">
        <f t="shared" si="81"/>
        <v>0</v>
      </c>
      <c r="J760" s="19">
        <f t="shared" si="81"/>
        <v>0</v>
      </c>
      <c r="K760" s="19">
        <f t="shared" si="81"/>
        <v>0</v>
      </c>
      <c r="L760" s="19">
        <f t="shared" si="81"/>
        <v>7.55</v>
      </c>
      <c r="M760" s="19">
        <f t="shared" si="81"/>
        <v>8.27</v>
      </c>
      <c r="N760" s="19">
        <f t="shared" si="81"/>
        <v>6.56</v>
      </c>
      <c r="O760" s="19">
        <f t="shared" si="81"/>
        <v>3.19</v>
      </c>
      <c r="P760" s="19">
        <f t="shared" si="81"/>
        <v>8.76</v>
      </c>
      <c r="Q760" s="19">
        <f t="shared" si="81"/>
        <v>3.15</v>
      </c>
      <c r="R760" s="19">
        <f t="shared" si="81"/>
        <v>17.84</v>
      </c>
      <c r="S760" s="19">
        <f t="shared" si="81"/>
        <v>11.39</v>
      </c>
      <c r="T760" s="19">
        <f t="shared" si="81"/>
        <v>23.36</v>
      </c>
      <c r="U760" s="19">
        <f t="shared" si="81"/>
        <v>51.75</v>
      </c>
      <c r="V760" s="19">
        <f t="shared" si="81"/>
        <v>50.53</v>
      </c>
      <c r="W760" s="19">
        <f t="shared" si="81"/>
        <v>277.82</v>
      </c>
      <c r="X760" s="19">
        <f t="shared" si="81"/>
        <v>446.51</v>
      </c>
      <c r="Y760" s="19">
        <f t="shared" si="81"/>
        <v>243.54</v>
      </c>
      <c r="AZ760" s="9"/>
      <c r="BA760" s="9"/>
      <c r="BB760" s="9"/>
      <c r="BC760" s="9"/>
      <c r="BD760" s="9"/>
      <c r="BE760" s="9"/>
      <c r="BF760" s="9"/>
      <c r="BG760" s="9"/>
      <c r="BH760" s="9"/>
      <c r="BI760" s="9"/>
      <c r="BJ760" s="9"/>
      <c r="BK760" s="9"/>
      <c r="BL760" s="9"/>
      <c r="BM760" s="9"/>
      <c r="BN760" s="9"/>
      <c r="BO760" s="9"/>
      <c r="BP760" s="9"/>
      <c r="BQ760" s="9"/>
      <c r="BR760" s="9"/>
      <c r="BS760" s="9"/>
      <c r="BT760" s="9"/>
      <c r="BU760" s="9"/>
      <c r="BV760" s="9"/>
      <c r="BW760" s="9"/>
    </row>
    <row r="761" spans="1:75" ht="12" x14ac:dyDescent="0.2">
      <c r="A761" s="13">
        <v>14</v>
      </c>
      <c r="B761" s="19">
        <f t="shared" si="81"/>
        <v>156.47</v>
      </c>
      <c r="C761" s="19">
        <f t="shared" si="81"/>
        <v>43.31</v>
      </c>
      <c r="D761" s="19">
        <f t="shared" si="81"/>
        <v>37.619999999999997</v>
      </c>
      <c r="E761" s="19">
        <f t="shared" si="81"/>
        <v>0.42</v>
      </c>
      <c r="F761" s="19">
        <f t="shared" si="81"/>
        <v>0</v>
      </c>
      <c r="G761" s="19">
        <f t="shared" si="81"/>
        <v>0</v>
      </c>
      <c r="H761" s="19">
        <f t="shared" si="81"/>
        <v>0</v>
      </c>
      <c r="I761" s="19">
        <f t="shared" si="81"/>
        <v>85.4</v>
      </c>
      <c r="J761" s="19">
        <f t="shared" si="81"/>
        <v>0</v>
      </c>
      <c r="K761" s="19">
        <f t="shared" si="81"/>
        <v>0.28000000000000003</v>
      </c>
      <c r="L761" s="19">
        <f t="shared" si="81"/>
        <v>0.27</v>
      </c>
      <c r="M761" s="19">
        <f t="shared" si="81"/>
        <v>0.56999999999999995</v>
      </c>
      <c r="N761" s="19">
        <f t="shared" si="81"/>
        <v>0.9</v>
      </c>
      <c r="O761" s="19">
        <f t="shared" si="81"/>
        <v>0.7</v>
      </c>
      <c r="P761" s="19">
        <f t="shared" si="81"/>
        <v>1.17</v>
      </c>
      <c r="Q761" s="19">
        <f t="shared" si="81"/>
        <v>0.71</v>
      </c>
      <c r="R761" s="19">
        <f t="shared" si="81"/>
        <v>0.66</v>
      </c>
      <c r="S761" s="19">
        <f t="shared" si="81"/>
        <v>2.3199999999999998</v>
      </c>
      <c r="T761" s="19">
        <f t="shared" si="81"/>
        <v>30.58</v>
      </c>
      <c r="U761" s="19">
        <f t="shared" si="81"/>
        <v>149.31</v>
      </c>
      <c r="V761" s="19">
        <f t="shared" si="81"/>
        <v>283.86</v>
      </c>
      <c r="W761" s="19">
        <f t="shared" si="81"/>
        <v>340.96</v>
      </c>
      <c r="X761" s="19">
        <f t="shared" si="81"/>
        <v>268.77</v>
      </c>
      <c r="Y761" s="19">
        <f t="shared" si="81"/>
        <v>236.94</v>
      </c>
      <c r="AZ761" s="9"/>
      <c r="BA761" s="9"/>
      <c r="BB761" s="9"/>
      <c r="BC761" s="9"/>
      <c r="BD761" s="9"/>
      <c r="BE761" s="9"/>
      <c r="BF761" s="9"/>
      <c r="BG761" s="9"/>
      <c r="BH761" s="9"/>
      <c r="BI761" s="9"/>
      <c r="BJ761" s="9"/>
      <c r="BK761" s="9"/>
      <c r="BL761" s="9"/>
      <c r="BM761" s="9"/>
      <c r="BN761" s="9"/>
      <c r="BO761" s="9"/>
      <c r="BP761" s="9"/>
      <c r="BQ761" s="9"/>
      <c r="BR761" s="9"/>
      <c r="BS761" s="9"/>
      <c r="BT761" s="9"/>
      <c r="BU761" s="9"/>
      <c r="BV761" s="9"/>
      <c r="BW761" s="9"/>
    </row>
    <row r="762" spans="1:75" ht="12" x14ac:dyDescent="0.2">
      <c r="A762" s="13">
        <v>15</v>
      </c>
      <c r="B762" s="19">
        <f t="shared" si="81"/>
        <v>62.58</v>
      </c>
      <c r="C762" s="19">
        <f t="shared" si="81"/>
        <v>114.67</v>
      </c>
      <c r="D762" s="19">
        <f t="shared" si="81"/>
        <v>50.5</v>
      </c>
      <c r="E762" s="19">
        <f t="shared" si="81"/>
        <v>67.83</v>
      </c>
      <c r="F762" s="19">
        <f t="shared" si="81"/>
        <v>0</v>
      </c>
      <c r="G762" s="19">
        <f t="shared" si="81"/>
        <v>0</v>
      </c>
      <c r="H762" s="19">
        <f t="shared" si="81"/>
        <v>0</v>
      </c>
      <c r="I762" s="19">
        <f t="shared" si="81"/>
        <v>0</v>
      </c>
      <c r="J762" s="19">
        <f t="shared" si="81"/>
        <v>90.27</v>
      </c>
      <c r="K762" s="19">
        <f t="shared" si="81"/>
        <v>126.71</v>
      </c>
      <c r="L762" s="19">
        <f t="shared" si="81"/>
        <v>31.36</v>
      </c>
      <c r="M762" s="19">
        <f t="shared" si="81"/>
        <v>51.52</v>
      </c>
      <c r="N762" s="19">
        <f t="shared" si="81"/>
        <v>60.86</v>
      </c>
      <c r="O762" s="19">
        <f t="shared" si="81"/>
        <v>57.02</v>
      </c>
      <c r="P762" s="19">
        <f t="shared" si="81"/>
        <v>49.42</v>
      </c>
      <c r="Q762" s="19">
        <f t="shared" si="81"/>
        <v>54.68</v>
      </c>
      <c r="R762" s="19">
        <f t="shared" si="81"/>
        <v>34.229999999999997</v>
      </c>
      <c r="S762" s="19">
        <f t="shared" si="81"/>
        <v>78.010000000000005</v>
      </c>
      <c r="T762" s="19">
        <f t="shared" si="81"/>
        <v>130.94999999999999</v>
      </c>
      <c r="U762" s="19">
        <f t="shared" si="81"/>
        <v>300</v>
      </c>
      <c r="V762" s="19">
        <f t="shared" si="81"/>
        <v>165.79</v>
      </c>
      <c r="W762" s="19">
        <f t="shared" si="81"/>
        <v>322.14</v>
      </c>
      <c r="X762" s="19">
        <f t="shared" si="81"/>
        <v>259.51</v>
      </c>
      <c r="Y762" s="19">
        <f t="shared" si="81"/>
        <v>377.49</v>
      </c>
      <c r="AZ762" s="9"/>
      <c r="BA762" s="9"/>
      <c r="BB762" s="9"/>
      <c r="BC762" s="9"/>
      <c r="BD762" s="9"/>
      <c r="BE762" s="9"/>
      <c r="BF762" s="9"/>
      <c r="BG762" s="9"/>
      <c r="BH762" s="9"/>
      <c r="BI762" s="9"/>
      <c r="BJ762" s="9"/>
      <c r="BK762" s="9"/>
      <c r="BL762" s="9"/>
      <c r="BM762" s="9"/>
      <c r="BN762" s="9"/>
      <c r="BO762" s="9"/>
      <c r="BP762" s="9"/>
      <c r="BQ762" s="9"/>
      <c r="BR762" s="9"/>
      <c r="BS762" s="9"/>
      <c r="BT762" s="9"/>
      <c r="BU762" s="9"/>
      <c r="BV762" s="9"/>
      <c r="BW762" s="9"/>
    </row>
    <row r="763" spans="1:75" ht="12" x14ac:dyDescent="0.2">
      <c r="A763" s="13">
        <v>16</v>
      </c>
      <c r="B763" s="19">
        <f t="shared" si="81"/>
        <v>188.35</v>
      </c>
      <c r="C763" s="19">
        <f t="shared" si="81"/>
        <v>298.08</v>
      </c>
      <c r="D763" s="19">
        <f t="shared" si="81"/>
        <v>243.74</v>
      </c>
      <c r="E763" s="19">
        <f t="shared" si="81"/>
        <v>158.9</v>
      </c>
      <c r="F763" s="19">
        <f t="shared" si="81"/>
        <v>21.19</v>
      </c>
      <c r="G763" s="19">
        <f t="shared" si="81"/>
        <v>0</v>
      </c>
      <c r="H763" s="19">
        <f t="shared" si="81"/>
        <v>31.63</v>
      </c>
      <c r="I763" s="19">
        <f t="shared" si="81"/>
        <v>0</v>
      </c>
      <c r="J763" s="19">
        <f t="shared" si="81"/>
        <v>86.09</v>
      </c>
      <c r="K763" s="19">
        <f t="shared" si="81"/>
        <v>144.72</v>
      </c>
      <c r="L763" s="19">
        <f t="shared" si="81"/>
        <v>222.5</v>
      </c>
      <c r="M763" s="19">
        <f t="shared" si="81"/>
        <v>267.47000000000003</v>
      </c>
      <c r="N763" s="19">
        <f t="shared" si="81"/>
        <v>277.67</v>
      </c>
      <c r="O763" s="19">
        <f t="shared" si="81"/>
        <v>238.88</v>
      </c>
      <c r="P763" s="19">
        <f t="shared" si="81"/>
        <v>290.67</v>
      </c>
      <c r="Q763" s="19">
        <f t="shared" si="81"/>
        <v>359.26</v>
      </c>
      <c r="R763" s="19">
        <f t="shared" si="81"/>
        <v>329.27</v>
      </c>
      <c r="S763" s="19">
        <f t="shared" si="81"/>
        <v>446.97</v>
      </c>
      <c r="T763" s="19">
        <f t="shared" si="81"/>
        <v>338.55</v>
      </c>
      <c r="U763" s="19">
        <f t="shared" si="81"/>
        <v>492.38</v>
      </c>
      <c r="V763" s="19">
        <f t="shared" si="81"/>
        <v>832.55</v>
      </c>
      <c r="W763" s="19">
        <f t="shared" si="81"/>
        <v>810.71</v>
      </c>
      <c r="X763" s="19">
        <f t="shared" si="81"/>
        <v>705.58</v>
      </c>
      <c r="Y763" s="19">
        <f t="shared" si="81"/>
        <v>1281.9100000000001</v>
      </c>
      <c r="AZ763" s="9"/>
      <c r="BA763" s="9"/>
      <c r="BB763" s="9"/>
      <c r="BC763" s="9"/>
      <c r="BD763" s="9"/>
      <c r="BE763" s="9"/>
      <c r="BF763" s="9"/>
      <c r="BG763" s="9"/>
      <c r="BH763" s="9"/>
      <c r="BI763" s="9"/>
      <c r="BJ763" s="9"/>
      <c r="BK763" s="9"/>
      <c r="BL763" s="9"/>
      <c r="BM763" s="9"/>
      <c r="BN763" s="9"/>
      <c r="BO763" s="9"/>
      <c r="BP763" s="9"/>
      <c r="BQ763" s="9"/>
      <c r="BR763" s="9"/>
      <c r="BS763" s="9"/>
      <c r="BT763" s="9"/>
      <c r="BU763" s="9"/>
      <c r="BV763" s="9"/>
      <c r="BW763" s="9"/>
    </row>
    <row r="764" spans="1:75" ht="12" x14ac:dyDescent="0.2">
      <c r="A764" s="13">
        <v>17</v>
      </c>
      <c r="B764" s="19">
        <f t="shared" si="81"/>
        <v>581.29</v>
      </c>
      <c r="C764" s="19">
        <f t="shared" si="81"/>
        <v>276.70999999999998</v>
      </c>
      <c r="D764" s="19">
        <f t="shared" si="81"/>
        <v>176.63</v>
      </c>
      <c r="E764" s="19">
        <f t="shared" si="81"/>
        <v>157.18</v>
      </c>
      <c r="F764" s="19">
        <f t="shared" si="81"/>
        <v>24.68</v>
      </c>
      <c r="G764" s="19">
        <f t="shared" si="81"/>
        <v>10.77</v>
      </c>
      <c r="H764" s="19">
        <f t="shared" si="81"/>
        <v>0</v>
      </c>
      <c r="I764" s="19">
        <f t="shared" si="81"/>
        <v>56.45</v>
      </c>
      <c r="J764" s="19">
        <f t="shared" si="81"/>
        <v>0</v>
      </c>
      <c r="K764" s="19">
        <f t="shared" si="81"/>
        <v>7.14</v>
      </c>
      <c r="L764" s="19">
        <f t="shared" si="81"/>
        <v>81.13</v>
      </c>
      <c r="M764" s="19">
        <f t="shared" si="81"/>
        <v>163.91</v>
      </c>
      <c r="N764" s="19">
        <f t="shared" si="81"/>
        <v>161.44</v>
      </c>
      <c r="O764" s="19">
        <f t="shared" si="81"/>
        <v>164.01</v>
      </c>
      <c r="P764" s="19">
        <f t="shared" si="81"/>
        <v>189.32</v>
      </c>
      <c r="Q764" s="19">
        <f t="shared" si="81"/>
        <v>162.72</v>
      </c>
      <c r="R764" s="19">
        <f t="shared" si="81"/>
        <v>146.88999999999999</v>
      </c>
      <c r="S764" s="19">
        <f t="shared" si="81"/>
        <v>158.83000000000001</v>
      </c>
      <c r="T764" s="19">
        <f t="shared" si="81"/>
        <v>286.08999999999997</v>
      </c>
      <c r="U764" s="19">
        <f t="shared" si="81"/>
        <v>614.64</v>
      </c>
      <c r="V764" s="19">
        <f t="shared" si="81"/>
        <v>394.99</v>
      </c>
      <c r="W764" s="19">
        <f t="shared" si="81"/>
        <v>608.83000000000004</v>
      </c>
      <c r="X764" s="19">
        <f t="shared" si="81"/>
        <v>619.14</v>
      </c>
      <c r="Y764" s="19">
        <f t="shared" si="81"/>
        <v>1213.23</v>
      </c>
      <c r="AZ764" s="9"/>
      <c r="BA764" s="9"/>
      <c r="BB764" s="9"/>
      <c r="BC764" s="9"/>
      <c r="BD764" s="9"/>
      <c r="BE764" s="9"/>
      <c r="BF764" s="9"/>
      <c r="BG764" s="9"/>
      <c r="BH764" s="9"/>
      <c r="BI764" s="9"/>
      <c r="BJ764" s="9"/>
      <c r="BK764" s="9"/>
      <c r="BL764" s="9"/>
      <c r="BM764" s="9"/>
      <c r="BN764" s="9"/>
      <c r="BO764" s="9"/>
      <c r="BP764" s="9"/>
      <c r="BQ764" s="9"/>
      <c r="BR764" s="9"/>
      <c r="BS764" s="9"/>
      <c r="BT764" s="9"/>
      <c r="BU764" s="9"/>
      <c r="BV764" s="9"/>
      <c r="BW764" s="9"/>
    </row>
    <row r="765" spans="1:75" ht="12" x14ac:dyDescent="0.2">
      <c r="A765" s="13">
        <v>18</v>
      </c>
      <c r="B765" s="19">
        <f t="shared" si="81"/>
        <v>80.459999999999994</v>
      </c>
      <c r="C765" s="19">
        <f t="shared" si="81"/>
        <v>44.68</v>
      </c>
      <c r="D765" s="19">
        <f t="shared" si="81"/>
        <v>84.61</v>
      </c>
      <c r="E765" s="19">
        <f t="shared" si="81"/>
        <v>34.409999999999997</v>
      </c>
      <c r="F765" s="19">
        <f t="shared" si="81"/>
        <v>0</v>
      </c>
      <c r="G765" s="19">
        <f t="shared" si="81"/>
        <v>0</v>
      </c>
      <c r="H765" s="19">
        <f t="shared" si="81"/>
        <v>0</v>
      </c>
      <c r="I765" s="19">
        <f t="shared" si="81"/>
        <v>0</v>
      </c>
      <c r="J765" s="19">
        <f t="shared" si="81"/>
        <v>0</v>
      </c>
      <c r="K765" s="19">
        <f t="shared" si="81"/>
        <v>10.85</v>
      </c>
      <c r="L765" s="19">
        <f t="shared" si="81"/>
        <v>32.01</v>
      </c>
      <c r="M765" s="19">
        <f t="shared" si="81"/>
        <v>38.43</v>
      </c>
      <c r="N765" s="19">
        <f t="shared" si="81"/>
        <v>38.03</v>
      </c>
      <c r="O765" s="19">
        <f t="shared" si="81"/>
        <v>35.770000000000003</v>
      </c>
      <c r="P765" s="19">
        <f t="shared" si="81"/>
        <v>34.61</v>
      </c>
      <c r="Q765" s="19">
        <f t="shared" si="81"/>
        <v>41.29</v>
      </c>
      <c r="R765" s="19">
        <f t="shared" si="81"/>
        <v>110.54</v>
      </c>
      <c r="S765" s="19">
        <f t="shared" si="81"/>
        <v>107.63</v>
      </c>
      <c r="T765" s="19">
        <f t="shared" si="81"/>
        <v>124.91</v>
      </c>
      <c r="U765" s="19">
        <f t="shared" si="81"/>
        <v>264.67</v>
      </c>
      <c r="V765" s="19">
        <f t="shared" si="81"/>
        <v>305.82</v>
      </c>
      <c r="W765" s="19">
        <f t="shared" si="81"/>
        <v>294.08999999999997</v>
      </c>
      <c r="X765" s="19">
        <f t="shared" si="81"/>
        <v>465.16</v>
      </c>
      <c r="Y765" s="19">
        <f t="shared" si="81"/>
        <v>350.66</v>
      </c>
      <c r="AZ765" s="9"/>
      <c r="BA765" s="9"/>
      <c r="BB765" s="9"/>
      <c r="BC765" s="9"/>
      <c r="BD765" s="9"/>
      <c r="BE765" s="9"/>
      <c r="BF765" s="9"/>
      <c r="BG765" s="9"/>
      <c r="BH765" s="9"/>
      <c r="BI765" s="9"/>
      <c r="BJ765" s="9"/>
      <c r="BK765" s="9"/>
      <c r="BL765" s="9"/>
      <c r="BM765" s="9"/>
      <c r="BN765" s="9"/>
      <c r="BO765" s="9"/>
      <c r="BP765" s="9"/>
      <c r="BQ765" s="9"/>
      <c r="BR765" s="9"/>
      <c r="BS765" s="9"/>
      <c r="BT765" s="9"/>
      <c r="BU765" s="9"/>
      <c r="BV765" s="9"/>
      <c r="BW765" s="9"/>
    </row>
    <row r="766" spans="1:75" ht="12" x14ac:dyDescent="0.2">
      <c r="A766" s="13">
        <v>19</v>
      </c>
      <c r="B766" s="19">
        <f t="shared" si="81"/>
        <v>67.45</v>
      </c>
      <c r="C766" s="19">
        <f t="shared" si="81"/>
        <v>59.89</v>
      </c>
      <c r="D766" s="19">
        <f t="shared" si="81"/>
        <v>27.4</v>
      </c>
      <c r="E766" s="19">
        <f t="shared" si="81"/>
        <v>1.1100000000000001</v>
      </c>
      <c r="F766" s="19">
        <f t="shared" si="81"/>
        <v>0</v>
      </c>
      <c r="G766" s="19">
        <f t="shared" si="81"/>
        <v>0</v>
      </c>
      <c r="H766" s="19">
        <f t="shared" si="81"/>
        <v>0</v>
      </c>
      <c r="I766" s="19">
        <f t="shared" si="81"/>
        <v>0</v>
      </c>
      <c r="J766" s="19">
        <f t="shared" si="81"/>
        <v>0</v>
      </c>
      <c r="K766" s="19">
        <f t="shared" si="81"/>
        <v>35.119999999999997</v>
      </c>
      <c r="L766" s="19">
        <f t="shared" si="81"/>
        <v>112.88</v>
      </c>
      <c r="M766" s="19">
        <f t="shared" si="81"/>
        <v>86.85</v>
      </c>
      <c r="N766" s="19">
        <f t="shared" si="81"/>
        <v>36.24</v>
      </c>
      <c r="O766" s="19">
        <f t="shared" si="81"/>
        <v>110.18</v>
      </c>
      <c r="P766" s="19">
        <f t="shared" si="81"/>
        <v>106.63</v>
      </c>
      <c r="Q766" s="19">
        <f t="shared" si="81"/>
        <v>98.31</v>
      </c>
      <c r="R766" s="19">
        <f t="shared" si="81"/>
        <v>10.44</v>
      </c>
      <c r="S766" s="19">
        <f t="shared" si="81"/>
        <v>4.72</v>
      </c>
      <c r="T766" s="19">
        <f t="shared" si="81"/>
        <v>70.67</v>
      </c>
      <c r="U766" s="19">
        <f t="shared" si="81"/>
        <v>264.20999999999998</v>
      </c>
      <c r="V766" s="19">
        <f t="shared" si="81"/>
        <v>357.44</v>
      </c>
      <c r="W766" s="19">
        <f t="shared" si="81"/>
        <v>219.48</v>
      </c>
      <c r="X766" s="19">
        <f t="shared" si="81"/>
        <v>360.27</v>
      </c>
      <c r="Y766" s="19">
        <f t="shared" si="81"/>
        <v>286.8</v>
      </c>
      <c r="AZ766" s="9"/>
      <c r="BA766" s="9"/>
      <c r="BB766" s="9"/>
      <c r="BC766" s="9"/>
      <c r="BD766" s="9"/>
      <c r="BE766" s="9"/>
      <c r="BF766" s="9"/>
      <c r="BG766" s="9"/>
      <c r="BH766" s="9"/>
      <c r="BI766" s="9"/>
      <c r="BJ766" s="9"/>
      <c r="BK766" s="9"/>
      <c r="BL766" s="9"/>
      <c r="BM766" s="9"/>
      <c r="BN766" s="9"/>
      <c r="BO766" s="9"/>
      <c r="BP766" s="9"/>
      <c r="BQ766" s="9"/>
      <c r="BR766" s="9"/>
      <c r="BS766" s="9"/>
      <c r="BT766" s="9"/>
      <c r="BU766" s="9"/>
      <c r="BV766" s="9"/>
      <c r="BW766" s="9"/>
    </row>
    <row r="767" spans="1:75" ht="12" x14ac:dyDescent="0.2">
      <c r="A767" s="13">
        <v>20</v>
      </c>
      <c r="B767" s="19">
        <f t="shared" si="81"/>
        <v>189.44</v>
      </c>
      <c r="C767" s="19">
        <f t="shared" si="81"/>
        <v>75.239999999999995</v>
      </c>
      <c r="D767" s="19">
        <f t="shared" si="81"/>
        <v>184.13</v>
      </c>
      <c r="E767" s="19">
        <f t="shared" si="81"/>
        <v>14.25</v>
      </c>
      <c r="F767" s="19">
        <f t="shared" si="81"/>
        <v>0</v>
      </c>
      <c r="G767" s="19">
        <f t="shared" si="81"/>
        <v>0</v>
      </c>
      <c r="H767" s="19">
        <f t="shared" si="81"/>
        <v>0</v>
      </c>
      <c r="I767" s="19">
        <f t="shared" si="81"/>
        <v>0</v>
      </c>
      <c r="J767" s="19">
        <f t="shared" si="81"/>
        <v>0.73</v>
      </c>
      <c r="K767" s="19">
        <f t="shared" si="81"/>
        <v>2.02</v>
      </c>
      <c r="L767" s="19">
        <f t="shared" si="81"/>
        <v>2.25</v>
      </c>
      <c r="M767" s="19">
        <f t="shared" si="81"/>
        <v>2.94</v>
      </c>
      <c r="N767" s="19">
        <f t="shared" si="81"/>
        <v>2.33</v>
      </c>
      <c r="O767" s="19">
        <f t="shared" si="81"/>
        <v>2.12</v>
      </c>
      <c r="P767" s="19">
        <f t="shared" si="81"/>
        <v>2.11</v>
      </c>
      <c r="Q767" s="19">
        <f t="shared" si="81"/>
        <v>2.72</v>
      </c>
      <c r="R767" s="19">
        <f t="shared" si="81"/>
        <v>170.6</v>
      </c>
      <c r="S767" s="19">
        <f t="shared" si="81"/>
        <v>216.94</v>
      </c>
      <c r="T767" s="19">
        <f t="shared" si="81"/>
        <v>281.85000000000002</v>
      </c>
      <c r="U767" s="19">
        <f t="shared" si="81"/>
        <v>272.31</v>
      </c>
      <c r="V767" s="19">
        <f t="shared" si="81"/>
        <v>317.62</v>
      </c>
      <c r="W767" s="19">
        <f t="shared" si="81"/>
        <v>310.3</v>
      </c>
      <c r="X767" s="19">
        <f t="shared" si="81"/>
        <v>187.71</v>
      </c>
      <c r="Y767" s="19">
        <f t="shared" si="81"/>
        <v>299.27</v>
      </c>
      <c r="AZ767" s="9"/>
      <c r="BA767" s="9"/>
      <c r="BB767" s="9"/>
      <c r="BC767" s="9"/>
      <c r="BD767" s="9"/>
      <c r="BE767" s="9"/>
      <c r="BF767" s="9"/>
      <c r="BG767" s="9"/>
      <c r="BH767" s="9"/>
      <c r="BI767" s="9"/>
      <c r="BJ767" s="9"/>
      <c r="BK767" s="9"/>
      <c r="BL767" s="9"/>
      <c r="BM767" s="9"/>
      <c r="BN767" s="9"/>
      <c r="BO767" s="9"/>
      <c r="BP767" s="9"/>
      <c r="BQ767" s="9"/>
      <c r="BR767" s="9"/>
      <c r="BS767" s="9"/>
      <c r="BT767" s="9"/>
      <c r="BU767" s="9"/>
      <c r="BV767" s="9"/>
      <c r="BW767" s="9"/>
    </row>
    <row r="768" spans="1:75" ht="12" x14ac:dyDescent="0.2">
      <c r="A768" s="13">
        <v>21</v>
      </c>
      <c r="B768" s="19">
        <f t="shared" si="81"/>
        <v>182.15</v>
      </c>
      <c r="C768" s="19">
        <f t="shared" si="81"/>
        <v>93.79</v>
      </c>
      <c r="D768" s="19">
        <f t="shared" si="81"/>
        <v>100.61</v>
      </c>
      <c r="E768" s="19">
        <f t="shared" si="81"/>
        <v>208.66</v>
      </c>
      <c r="F768" s="19">
        <f t="shared" si="81"/>
        <v>35</v>
      </c>
      <c r="G768" s="19">
        <f t="shared" si="81"/>
        <v>71.8</v>
      </c>
      <c r="H768" s="19">
        <f t="shared" si="81"/>
        <v>0</v>
      </c>
      <c r="I768" s="19">
        <f t="shared" si="81"/>
        <v>183.38</v>
      </c>
      <c r="J768" s="19">
        <f t="shared" si="81"/>
        <v>36.69</v>
      </c>
      <c r="K768" s="19">
        <f t="shared" si="81"/>
        <v>0.06</v>
      </c>
      <c r="L768" s="19">
        <f t="shared" si="81"/>
        <v>0.34</v>
      </c>
      <c r="M768" s="19">
        <f t="shared" si="81"/>
        <v>0.71</v>
      </c>
      <c r="N768" s="19">
        <f t="shared" si="81"/>
        <v>0.44</v>
      </c>
      <c r="O768" s="19">
        <f t="shared" si="81"/>
        <v>0.32</v>
      </c>
      <c r="P768" s="19">
        <f t="shared" si="81"/>
        <v>0.24</v>
      </c>
      <c r="Q768" s="19">
        <f t="shared" si="81"/>
        <v>0.11</v>
      </c>
      <c r="R768" s="19">
        <f t="shared" si="81"/>
        <v>0.14000000000000001</v>
      </c>
      <c r="S768" s="19">
        <f t="shared" si="81"/>
        <v>2.6</v>
      </c>
      <c r="T768" s="19">
        <f t="shared" si="81"/>
        <v>26.74</v>
      </c>
      <c r="U768" s="19">
        <f t="shared" si="81"/>
        <v>67.91</v>
      </c>
      <c r="V768" s="19">
        <f t="shared" si="81"/>
        <v>170.6</v>
      </c>
      <c r="W768" s="19">
        <f t="shared" si="81"/>
        <v>334.08</v>
      </c>
      <c r="X768" s="19">
        <f t="shared" si="81"/>
        <v>336.36</v>
      </c>
      <c r="Y768" s="19">
        <f t="shared" si="81"/>
        <v>296.82</v>
      </c>
      <c r="AZ768" s="9"/>
      <c r="BA768" s="9"/>
      <c r="BB768" s="9"/>
      <c r="BC768" s="9"/>
      <c r="BD768" s="9"/>
      <c r="BE768" s="9"/>
      <c r="BF768" s="9"/>
      <c r="BG768" s="9"/>
      <c r="BH768" s="9"/>
      <c r="BI768" s="9"/>
      <c r="BJ768" s="9"/>
      <c r="BK768" s="9"/>
      <c r="BL768" s="9"/>
      <c r="BM768" s="9"/>
      <c r="BN768" s="9"/>
      <c r="BO768" s="9"/>
      <c r="BP768" s="9"/>
      <c r="BQ768" s="9"/>
      <c r="BR768" s="9"/>
      <c r="BS768" s="9"/>
      <c r="BT768" s="9"/>
      <c r="BU768" s="9"/>
      <c r="BV768" s="9"/>
      <c r="BW768" s="9"/>
    </row>
    <row r="769" spans="1:75" ht="12" x14ac:dyDescent="0.2">
      <c r="A769" s="13">
        <v>22</v>
      </c>
      <c r="B769" s="19">
        <f t="shared" si="81"/>
        <v>66.599999999999994</v>
      </c>
      <c r="C769" s="19">
        <f t="shared" si="81"/>
        <v>83.07</v>
      </c>
      <c r="D769" s="19">
        <f t="shared" si="81"/>
        <v>82.02</v>
      </c>
      <c r="E769" s="19">
        <f t="shared" si="81"/>
        <v>21.91</v>
      </c>
      <c r="F769" s="19">
        <f t="shared" si="81"/>
        <v>16.829999999999998</v>
      </c>
      <c r="G769" s="19">
        <f t="shared" si="81"/>
        <v>0</v>
      </c>
      <c r="H769" s="19">
        <f t="shared" si="81"/>
        <v>0</v>
      </c>
      <c r="I769" s="19">
        <f t="shared" si="81"/>
        <v>0</v>
      </c>
      <c r="J769" s="19">
        <f t="shared" si="81"/>
        <v>17.41</v>
      </c>
      <c r="K769" s="19">
        <f t="shared" si="81"/>
        <v>0</v>
      </c>
      <c r="L769" s="19">
        <f t="shared" si="81"/>
        <v>15.69</v>
      </c>
      <c r="M769" s="19">
        <f t="shared" si="81"/>
        <v>11.67</v>
      </c>
      <c r="N769" s="19">
        <f t="shared" si="81"/>
        <v>23.72</v>
      </c>
      <c r="O769" s="19">
        <f t="shared" si="81"/>
        <v>0</v>
      </c>
      <c r="P769" s="19">
        <f t="shared" si="81"/>
        <v>1.7</v>
      </c>
      <c r="Q769" s="19">
        <f t="shared" si="81"/>
        <v>0</v>
      </c>
      <c r="R769" s="19">
        <f t="shared" si="81"/>
        <v>36.22</v>
      </c>
      <c r="S769" s="19">
        <f t="shared" si="81"/>
        <v>115.8</v>
      </c>
      <c r="T769" s="19">
        <f t="shared" si="81"/>
        <v>167.29</v>
      </c>
      <c r="U769" s="19">
        <f t="shared" si="81"/>
        <v>196.58</v>
      </c>
      <c r="V769" s="19">
        <f t="shared" si="81"/>
        <v>221.96</v>
      </c>
      <c r="W769" s="19">
        <f t="shared" si="81"/>
        <v>387</v>
      </c>
      <c r="X769" s="19">
        <f t="shared" si="81"/>
        <v>254.49</v>
      </c>
      <c r="Y769" s="19">
        <f t="shared" si="81"/>
        <v>235.92</v>
      </c>
      <c r="AZ769" s="9"/>
      <c r="BA769" s="9"/>
      <c r="BB769" s="9"/>
      <c r="BC769" s="9"/>
      <c r="BD769" s="9"/>
      <c r="BE769" s="9"/>
      <c r="BF769" s="9"/>
      <c r="BG769" s="9"/>
      <c r="BH769" s="9"/>
      <c r="BI769" s="9"/>
      <c r="BJ769" s="9"/>
      <c r="BK769" s="9"/>
      <c r="BL769" s="9"/>
      <c r="BM769" s="9"/>
      <c r="BN769" s="9"/>
      <c r="BO769" s="9"/>
      <c r="BP769" s="9"/>
      <c r="BQ769" s="9"/>
      <c r="BR769" s="9"/>
      <c r="BS769" s="9"/>
      <c r="BT769" s="9"/>
      <c r="BU769" s="9"/>
      <c r="BV769" s="9"/>
      <c r="BW769" s="9"/>
    </row>
    <row r="770" spans="1:75" ht="12" x14ac:dyDescent="0.2">
      <c r="A770" s="13">
        <v>23</v>
      </c>
      <c r="B770" s="19">
        <f t="shared" si="81"/>
        <v>32.35</v>
      </c>
      <c r="C770" s="19">
        <f t="shared" si="81"/>
        <v>51.61</v>
      </c>
      <c r="D770" s="19">
        <f t="shared" si="81"/>
        <v>34.1</v>
      </c>
      <c r="E770" s="19">
        <f t="shared" si="81"/>
        <v>21.58</v>
      </c>
      <c r="F770" s="19">
        <f t="shared" si="81"/>
        <v>0</v>
      </c>
      <c r="G770" s="19">
        <f t="shared" si="81"/>
        <v>0</v>
      </c>
      <c r="H770" s="19">
        <f t="shared" si="81"/>
        <v>0</v>
      </c>
      <c r="I770" s="19">
        <f t="shared" si="81"/>
        <v>0</v>
      </c>
      <c r="J770" s="19">
        <f t="shared" si="81"/>
        <v>0.09</v>
      </c>
      <c r="K770" s="19">
        <f t="shared" si="81"/>
        <v>0.78</v>
      </c>
      <c r="L770" s="19">
        <f t="shared" si="81"/>
        <v>1.41</v>
      </c>
      <c r="M770" s="19">
        <f t="shared" si="81"/>
        <v>0.98</v>
      </c>
      <c r="N770" s="19">
        <f t="shared" si="81"/>
        <v>0.76</v>
      </c>
      <c r="O770" s="19">
        <f t="shared" si="81"/>
        <v>1.01</v>
      </c>
      <c r="P770" s="19">
        <f t="shared" si="81"/>
        <v>4.3499999999999996</v>
      </c>
      <c r="Q770" s="19">
        <f t="shared" ref="Q770:Y770" si="82">Q555</f>
        <v>6.31</v>
      </c>
      <c r="R770" s="19">
        <f t="shared" si="82"/>
        <v>14.61</v>
      </c>
      <c r="S770" s="19">
        <f t="shared" si="82"/>
        <v>36.36</v>
      </c>
      <c r="T770" s="19">
        <f t="shared" si="82"/>
        <v>158.31</v>
      </c>
      <c r="U770" s="19">
        <f t="shared" si="82"/>
        <v>172.6</v>
      </c>
      <c r="V770" s="19">
        <f t="shared" si="82"/>
        <v>319.14</v>
      </c>
      <c r="W770" s="19">
        <f t="shared" si="82"/>
        <v>396.19</v>
      </c>
      <c r="X770" s="19">
        <f t="shared" si="82"/>
        <v>237.46</v>
      </c>
      <c r="Y770" s="19">
        <f t="shared" si="82"/>
        <v>271.02999999999997</v>
      </c>
      <c r="AZ770" s="9"/>
      <c r="BA770" s="9"/>
      <c r="BB770" s="9"/>
      <c r="BC770" s="9"/>
      <c r="BD770" s="9"/>
      <c r="BE770" s="9"/>
      <c r="BF770" s="9"/>
      <c r="BG770" s="9"/>
      <c r="BH770" s="9"/>
      <c r="BI770" s="9"/>
      <c r="BJ770" s="9"/>
      <c r="BK770" s="9"/>
      <c r="BL770" s="9"/>
      <c r="BM770" s="9"/>
      <c r="BN770" s="9"/>
      <c r="BO770" s="9"/>
      <c r="BP770" s="9"/>
      <c r="BQ770" s="9"/>
      <c r="BR770" s="9"/>
      <c r="BS770" s="9"/>
      <c r="BT770" s="9"/>
      <c r="BU770" s="9"/>
      <c r="BV770" s="9"/>
      <c r="BW770" s="9"/>
    </row>
    <row r="771" spans="1:75" ht="12" x14ac:dyDescent="0.2">
      <c r="A771" s="13">
        <v>24</v>
      </c>
      <c r="B771" s="19">
        <f t="shared" ref="B771:Y778" si="83">B556</f>
        <v>235.72</v>
      </c>
      <c r="C771" s="19">
        <f t="shared" si="83"/>
        <v>69.33</v>
      </c>
      <c r="D771" s="19">
        <f t="shared" si="83"/>
        <v>24.97</v>
      </c>
      <c r="E771" s="19">
        <f t="shared" si="83"/>
        <v>0.54</v>
      </c>
      <c r="F771" s="19">
        <f t="shared" si="83"/>
        <v>0</v>
      </c>
      <c r="G771" s="19">
        <f t="shared" si="83"/>
        <v>0</v>
      </c>
      <c r="H771" s="19">
        <f t="shared" si="83"/>
        <v>0</v>
      </c>
      <c r="I771" s="19">
        <f t="shared" si="83"/>
        <v>0</v>
      </c>
      <c r="J771" s="19">
        <f t="shared" si="83"/>
        <v>0</v>
      </c>
      <c r="K771" s="19">
        <f t="shared" si="83"/>
        <v>0</v>
      </c>
      <c r="L771" s="19">
        <f t="shared" si="83"/>
        <v>0</v>
      </c>
      <c r="M771" s="19">
        <f t="shared" si="83"/>
        <v>0</v>
      </c>
      <c r="N771" s="19">
        <f t="shared" si="83"/>
        <v>0</v>
      </c>
      <c r="O771" s="19">
        <f t="shared" si="83"/>
        <v>0</v>
      </c>
      <c r="P771" s="19">
        <f t="shared" si="83"/>
        <v>0</v>
      </c>
      <c r="Q771" s="19">
        <f t="shared" si="83"/>
        <v>0</v>
      </c>
      <c r="R771" s="19">
        <f t="shared" si="83"/>
        <v>0</v>
      </c>
      <c r="S771" s="19">
        <f t="shared" si="83"/>
        <v>0</v>
      </c>
      <c r="T771" s="19">
        <f t="shared" si="83"/>
        <v>0.37</v>
      </c>
      <c r="U771" s="19">
        <f t="shared" si="83"/>
        <v>3.18</v>
      </c>
      <c r="V771" s="19">
        <f t="shared" si="83"/>
        <v>0.35</v>
      </c>
      <c r="W771" s="19">
        <f t="shared" si="83"/>
        <v>64.5</v>
      </c>
      <c r="X771" s="19">
        <f t="shared" si="83"/>
        <v>261.52999999999997</v>
      </c>
      <c r="Y771" s="19">
        <f t="shared" si="83"/>
        <v>94.53</v>
      </c>
      <c r="AZ771" s="9"/>
      <c r="BA771" s="9"/>
      <c r="BB771" s="9"/>
      <c r="BC771" s="9"/>
      <c r="BD771" s="9"/>
      <c r="BE771" s="9"/>
      <c r="BF771" s="9"/>
      <c r="BG771" s="9"/>
      <c r="BH771" s="9"/>
      <c r="BI771" s="9"/>
      <c r="BJ771" s="9"/>
      <c r="BK771" s="9"/>
      <c r="BL771" s="9"/>
      <c r="BM771" s="9"/>
      <c r="BN771" s="9"/>
      <c r="BO771" s="9"/>
      <c r="BP771" s="9"/>
      <c r="BQ771" s="9"/>
      <c r="BR771" s="9"/>
      <c r="BS771" s="9"/>
      <c r="BT771" s="9"/>
      <c r="BU771" s="9"/>
      <c r="BV771" s="9"/>
      <c r="BW771" s="9"/>
    </row>
    <row r="772" spans="1:75" ht="12" x14ac:dyDescent="0.2">
      <c r="A772" s="13">
        <v>25</v>
      </c>
      <c r="B772" s="19">
        <f t="shared" si="83"/>
        <v>44.86</v>
      </c>
      <c r="C772" s="19">
        <f t="shared" si="83"/>
        <v>48.75</v>
      </c>
      <c r="D772" s="19">
        <f t="shared" si="83"/>
        <v>26.45</v>
      </c>
      <c r="E772" s="19">
        <f t="shared" si="83"/>
        <v>0</v>
      </c>
      <c r="F772" s="19">
        <f t="shared" si="83"/>
        <v>0</v>
      </c>
      <c r="G772" s="19">
        <f t="shared" si="83"/>
        <v>0</v>
      </c>
      <c r="H772" s="19">
        <f t="shared" si="83"/>
        <v>0</v>
      </c>
      <c r="I772" s="19">
        <f t="shared" si="83"/>
        <v>0</v>
      </c>
      <c r="J772" s="19">
        <f t="shared" si="83"/>
        <v>0</v>
      </c>
      <c r="K772" s="19">
        <f t="shared" si="83"/>
        <v>0</v>
      </c>
      <c r="L772" s="19">
        <f t="shared" si="83"/>
        <v>0</v>
      </c>
      <c r="M772" s="19">
        <f t="shared" si="83"/>
        <v>0</v>
      </c>
      <c r="N772" s="19">
        <f t="shared" si="83"/>
        <v>0</v>
      </c>
      <c r="O772" s="19">
        <f t="shared" si="83"/>
        <v>0</v>
      </c>
      <c r="P772" s="19">
        <f t="shared" si="83"/>
        <v>0</v>
      </c>
      <c r="Q772" s="19">
        <f t="shared" si="83"/>
        <v>0</v>
      </c>
      <c r="R772" s="19">
        <f t="shared" si="83"/>
        <v>0</v>
      </c>
      <c r="S772" s="19">
        <f t="shared" si="83"/>
        <v>5.34</v>
      </c>
      <c r="T772" s="19">
        <f t="shared" si="83"/>
        <v>47.71</v>
      </c>
      <c r="U772" s="19">
        <f t="shared" si="83"/>
        <v>55.47</v>
      </c>
      <c r="V772" s="19">
        <f t="shared" si="83"/>
        <v>44.95</v>
      </c>
      <c r="W772" s="19">
        <f t="shared" si="83"/>
        <v>62.6</v>
      </c>
      <c r="X772" s="19">
        <f t="shared" si="83"/>
        <v>155</v>
      </c>
      <c r="Y772" s="19">
        <f t="shared" si="83"/>
        <v>27.52</v>
      </c>
      <c r="AZ772" s="9"/>
      <c r="BA772" s="9"/>
      <c r="BB772" s="9"/>
      <c r="BC772" s="9"/>
      <c r="BD772" s="9"/>
      <c r="BE772" s="9"/>
      <c r="BF772" s="9"/>
      <c r="BG772" s="9"/>
      <c r="BH772" s="9"/>
      <c r="BI772" s="9"/>
      <c r="BJ772" s="9"/>
      <c r="BK772" s="9"/>
      <c r="BL772" s="9"/>
      <c r="BM772" s="9"/>
      <c r="BN772" s="9"/>
      <c r="BO772" s="9"/>
      <c r="BP772" s="9"/>
      <c r="BQ772" s="9"/>
      <c r="BR772" s="9"/>
      <c r="BS772" s="9"/>
      <c r="BT772" s="9"/>
      <c r="BU772" s="9"/>
      <c r="BV772" s="9"/>
      <c r="BW772" s="9"/>
    </row>
    <row r="773" spans="1:75" ht="12" x14ac:dyDescent="0.2">
      <c r="A773" s="13">
        <v>26</v>
      </c>
      <c r="B773" s="19">
        <f t="shared" si="83"/>
        <v>34.409999999999997</v>
      </c>
      <c r="C773" s="19">
        <f t="shared" si="83"/>
        <v>27.95</v>
      </c>
      <c r="D773" s="19">
        <f t="shared" si="83"/>
        <v>50.93</v>
      </c>
      <c r="E773" s="19">
        <f t="shared" si="83"/>
        <v>0</v>
      </c>
      <c r="F773" s="19">
        <f t="shared" si="83"/>
        <v>43.91</v>
      </c>
      <c r="G773" s="19">
        <f t="shared" si="83"/>
        <v>0</v>
      </c>
      <c r="H773" s="19">
        <f t="shared" si="83"/>
        <v>0</v>
      </c>
      <c r="I773" s="19">
        <f t="shared" si="83"/>
        <v>0</v>
      </c>
      <c r="J773" s="19">
        <f t="shared" si="83"/>
        <v>0</v>
      </c>
      <c r="K773" s="19">
        <f t="shared" si="83"/>
        <v>0</v>
      </c>
      <c r="L773" s="19">
        <f t="shared" si="83"/>
        <v>0</v>
      </c>
      <c r="M773" s="19">
        <f t="shared" si="83"/>
        <v>0</v>
      </c>
      <c r="N773" s="19">
        <f t="shared" si="83"/>
        <v>0</v>
      </c>
      <c r="O773" s="19">
        <f t="shared" si="83"/>
        <v>0</v>
      </c>
      <c r="P773" s="19">
        <f t="shared" si="83"/>
        <v>0</v>
      </c>
      <c r="Q773" s="19">
        <f t="shared" si="83"/>
        <v>0</v>
      </c>
      <c r="R773" s="19">
        <f t="shared" si="83"/>
        <v>0</v>
      </c>
      <c r="S773" s="19">
        <f t="shared" si="83"/>
        <v>0</v>
      </c>
      <c r="T773" s="19">
        <f t="shared" si="83"/>
        <v>0</v>
      </c>
      <c r="U773" s="19">
        <f t="shared" si="83"/>
        <v>49.6</v>
      </c>
      <c r="V773" s="19">
        <f t="shared" si="83"/>
        <v>77.58</v>
      </c>
      <c r="W773" s="19">
        <f t="shared" si="83"/>
        <v>146.26</v>
      </c>
      <c r="X773" s="19">
        <f t="shared" si="83"/>
        <v>265.68</v>
      </c>
      <c r="Y773" s="19">
        <f t="shared" si="83"/>
        <v>56.84</v>
      </c>
      <c r="AZ773" s="9"/>
      <c r="BA773" s="9"/>
      <c r="BB773" s="9"/>
      <c r="BC773" s="9"/>
      <c r="BD773" s="9"/>
      <c r="BE773" s="9"/>
      <c r="BF773" s="9"/>
      <c r="BG773" s="9"/>
      <c r="BH773" s="9"/>
      <c r="BI773" s="9"/>
      <c r="BJ773" s="9"/>
      <c r="BK773" s="9"/>
      <c r="BL773" s="9"/>
      <c r="BM773" s="9"/>
      <c r="BN773" s="9"/>
      <c r="BO773" s="9"/>
      <c r="BP773" s="9"/>
      <c r="BQ773" s="9"/>
      <c r="BR773" s="9"/>
      <c r="BS773" s="9"/>
      <c r="BT773" s="9"/>
      <c r="BU773" s="9"/>
      <c r="BV773" s="9"/>
      <c r="BW773" s="9"/>
    </row>
    <row r="774" spans="1:75" ht="12" x14ac:dyDescent="0.2">
      <c r="A774" s="13">
        <v>27</v>
      </c>
      <c r="B774" s="19">
        <f t="shared" si="83"/>
        <v>46.71</v>
      </c>
      <c r="C774" s="19">
        <f t="shared" si="83"/>
        <v>26.53</v>
      </c>
      <c r="D774" s="19">
        <f t="shared" si="83"/>
        <v>11.03</v>
      </c>
      <c r="E774" s="19">
        <f t="shared" si="83"/>
        <v>0</v>
      </c>
      <c r="F774" s="19">
        <f t="shared" si="83"/>
        <v>0</v>
      </c>
      <c r="G774" s="19">
        <f t="shared" si="83"/>
        <v>0</v>
      </c>
      <c r="H774" s="19">
        <f t="shared" si="83"/>
        <v>0</v>
      </c>
      <c r="I774" s="19">
        <f t="shared" si="83"/>
        <v>0</v>
      </c>
      <c r="J774" s="19">
        <f t="shared" si="83"/>
        <v>0</v>
      </c>
      <c r="K774" s="19">
        <f t="shared" si="83"/>
        <v>0</v>
      </c>
      <c r="L774" s="19">
        <f t="shared" si="83"/>
        <v>0</v>
      </c>
      <c r="M774" s="19">
        <f t="shared" si="83"/>
        <v>0</v>
      </c>
      <c r="N774" s="19">
        <f t="shared" si="83"/>
        <v>0</v>
      </c>
      <c r="O774" s="19">
        <f t="shared" si="83"/>
        <v>0</v>
      </c>
      <c r="P774" s="19">
        <f t="shared" si="83"/>
        <v>0</v>
      </c>
      <c r="Q774" s="19">
        <f t="shared" si="83"/>
        <v>0.2</v>
      </c>
      <c r="R774" s="19">
        <f t="shared" si="83"/>
        <v>0</v>
      </c>
      <c r="S774" s="19">
        <f t="shared" si="83"/>
        <v>0</v>
      </c>
      <c r="T774" s="19">
        <f t="shared" si="83"/>
        <v>1.6</v>
      </c>
      <c r="U774" s="19">
        <f t="shared" si="83"/>
        <v>81.28</v>
      </c>
      <c r="V774" s="19">
        <f t="shared" si="83"/>
        <v>63.8</v>
      </c>
      <c r="W774" s="19">
        <f t="shared" si="83"/>
        <v>564.92999999999995</v>
      </c>
      <c r="X774" s="19">
        <f t="shared" si="83"/>
        <v>561.99</v>
      </c>
      <c r="Y774" s="19">
        <f t="shared" si="83"/>
        <v>337.27</v>
      </c>
      <c r="AZ774" s="9"/>
      <c r="BA774" s="9"/>
      <c r="BB774" s="9"/>
      <c r="BC774" s="9"/>
      <c r="BD774" s="9"/>
      <c r="BE774" s="9"/>
      <c r="BF774" s="9"/>
      <c r="BG774" s="9"/>
      <c r="BH774" s="9"/>
      <c r="BI774" s="9"/>
      <c r="BJ774" s="9"/>
      <c r="BK774" s="9"/>
      <c r="BL774" s="9"/>
      <c r="BM774" s="9"/>
      <c r="BN774" s="9"/>
      <c r="BO774" s="9"/>
      <c r="BP774" s="9"/>
      <c r="BQ774" s="9"/>
      <c r="BR774" s="9"/>
      <c r="BS774" s="9"/>
      <c r="BT774" s="9"/>
      <c r="BU774" s="9"/>
      <c r="BV774" s="9"/>
      <c r="BW774" s="9"/>
    </row>
    <row r="775" spans="1:75" ht="12" x14ac:dyDescent="0.2">
      <c r="A775" s="13">
        <v>28</v>
      </c>
      <c r="B775" s="19">
        <f t="shared" si="83"/>
        <v>100.09</v>
      </c>
      <c r="C775" s="19">
        <f t="shared" si="83"/>
        <v>4.4000000000000004</v>
      </c>
      <c r="D775" s="19">
        <f t="shared" si="83"/>
        <v>22</v>
      </c>
      <c r="E775" s="19">
        <f t="shared" si="83"/>
        <v>32.17</v>
      </c>
      <c r="F775" s="19">
        <f t="shared" si="83"/>
        <v>0</v>
      </c>
      <c r="G775" s="19">
        <f t="shared" si="83"/>
        <v>0</v>
      </c>
      <c r="H775" s="19">
        <f t="shared" si="83"/>
        <v>0</v>
      </c>
      <c r="I775" s="19">
        <f t="shared" si="83"/>
        <v>7.0000000000000007E-2</v>
      </c>
      <c r="J775" s="19">
        <f t="shared" si="83"/>
        <v>0</v>
      </c>
      <c r="K775" s="19">
        <f t="shared" si="83"/>
        <v>0</v>
      </c>
      <c r="L775" s="19">
        <f t="shared" si="83"/>
        <v>0.12</v>
      </c>
      <c r="M775" s="19">
        <f t="shared" si="83"/>
        <v>0.14000000000000001</v>
      </c>
      <c r="N775" s="19">
        <f t="shared" si="83"/>
        <v>0.28000000000000003</v>
      </c>
      <c r="O775" s="19">
        <f t="shared" si="83"/>
        <v>0.26</v>
      </c>
      <c r="P775" s="19">
        <f t="shared" si="83"/>
        <v>0.42</v>
      </c>
      <c r="Q775" s="19">
        <f t="shared" si="83"/>
        <v>1.06</v>
      </c>
      <c r="R775" s="19">
        <f t="shared" si="83"/>
        <v>41.02</v>
      </c>
      <c r="S775" s="19">
        <f t="shared" si="83"/>
        <v>137.16</v>
      </c>
      <c r="T775" s="19">
        <f t="shared" si="83"/>
        <v>255.2</v>
      </c>
      <c r="U775" s="19">
        <f t="shared" si="83"/>
        <v>299.64</v>
      </c>
      <c r="V775" s="19">
        <f t="shared" si="83"/>
        <v>485.41</v>
      </c>
      <c r="W775" s="19">
        <f t="shared" si="83"/>
        <v>507.16</v>
      </c>
      <c r="X775" s="19">
        <f t="shared" si="83"/>
        <v>494.84</v>
      </c>
      <c r="Y775" s="19">
        <f t="shared" si="83"/>
        <v>331.19</v>
      </c>
      <c r="Z775" s="18" t="str">
        <f>IF(Y775=0,"скрыть","")</f>
        <v/>
      </c>
      <c r="AZ775" s="9"/>
      <c r="BA775" s="9"/>
      <c r="BB775" s="9"/>
      <c r="BC775" s="9"/>
      <c r="BD775" s="9"/>
      <c r="BE775" s="9"/>
      <c r="BF775" s="9"/>
      <c r="BG775" s="9"/>
      <c r="BH775" s="9"/>
      <c r="BI775" s="9"/>
      <c r="BJ775" s="9"/>
      <c r="BK775" s="9"/>
      <c r="BL775" s="9"/>
      <c r="BM775" s="9"/>
      <c r="BN775" s="9"/>
      <c r="BO775" s="9"/>
      <c r="BP775" s="9"/>
      <c r="BQ775" s="9"/>
      <c r="BR775" s="9"/>
      <c r="BS775" s="9"/>
      <c r="BT775" s="9"/>
      <c r="BU775" s="9"/>
      <c r="BV775" s="9"/>
      <c r="BW775" s="9"/>
    </row>
    <row r="776" spans="1:75" ht="12" x14ac:dyDescent="0.2">
      <c r="A776" s="13">
        <v>29</v>
      </c>
      <c r="B776" s="19">
        <f t="shared" si="83"/>
        <v>187.43</v>
      </c>
      <c r="C776" s="19">
        <f t="shared" si="83"/>
        <v>112.79</v>
      </c>
      <c r="D776" s="19">
        <f t="shared" si="83"/>
        <v>42.73</v>
      </c>
      <c r="E776" s="19">
        <f t="shared" si="83"/>
        <v>29.42</v>
      </c>
      <c r="F776" s="19">
        <f t="shared" si="83"/>
        <v>0.21</v>
      </c>
      <c r="G776" s="19">
        <f t="shared" si="83"/>
        <v>14.77</v>
      </c>
      <c r="H776" s="19">
        <f t="shared" si="83"/>
        <v>47.27</v>
      </c>
      <c r="I776" s="19">
        <f t="shared" si="83"/>
        <v>79.03</v>
      </c>
      <c r="J776" s="19">
        <f t="shared" si="83"/>
        <v>132.55000000000001</v>
      </c>
      <c r="K776" s="19">
        <f t="shared" si="83"/>
        <v>134.57</v>
      </c>
      <c r="L776" s="19">
        <f t="shared" si="83"/>
        <v>144.12</v>
      </c>
      <c r="M776" s="19">
        <f t="shared" si="83"/>
        <v>159.87</v>
      </c>
      <c r="N776" s="19">
        <f t="shared" si="83"/>
        <v>232.22</v>
      </c>
      <c r="O776" s="19">
        <f t="shared" si="83"/>
        <v>239.79</v>
      </c>
      <c r="P776" s="19">
        <f t="shared" si="83"/>
        <v>282.8</v>
      </c>
      <c r="Q776" s="19">
        <f t="shared" si="83"/>
        <v>296.76</v>
      </c>
      <c r="R776" s="19">
        <f t="shared" si="83"/>
        <v>585.36</v>
      </c>
      <c r="S776" s="19">
        <f t="shared" si="83"/>
        <v>477.34</v>
      </c>
      <c r="T776" s="19">
        <f t="shared" si="83"/>
        <v>457.88</v>
      </c>
      <c r="U776" s="19">
        <f t="shared" si="83"/>
        <v>566.79</v>
      </c>
      <c r="V776" s="19">
        <f t="shared" si="83"/>
        <v>591.66999999999996</v>
      </c>
      <c r="W776" s="19">
        <f t="shared" si="83"/>
        <v>640.99</v>
      </c>
      <c r="X776" s="19">
        <f t="shared" si="83"/>
        <v>618.37</v>
      </c>
      <c r="Y776" s="19">
        <f t="shared" si="83"/>
        <v>555.5</v>
      </c>
      <c r="Z776" s="18" t="str">
        <f>IF(Y776=0,"скрыть","")</f>
        <v/>
      </c>
      <c r="AZ776" s="9"/>
      <c r="BA776" s="9"/>
      <c r="BB776" s="9"/>
      <c r="BC776" s="9"/>
      <c r="BD776" s="9"/>
      <c r="BE776" s="9"/>
      <c r="BF776" s="9"/>
      <c r="BG776" s="9"/>
      <c r="BH776" s="9"/>
      <c r="BI776" s="9"/>
      <c r="BJ776" s="9"/>
      <c r="BK776" s="9"/>
      <c r="BL776" s="9"/>
      <c r="BM776" s="9"/>
      <c r="BN776" s="9"/>
      <c r="BO776" s="9"/>
      <c r="BP776" s="9"/>
      <c r="BQ776" s="9"/>
      <c r="BR776" s="9"/>
      <c r="BS776" s="9"/>
      <c r="BT776" s="9"/>
      <c r="BU776" s="9"/>
      <c r="BV776" s="9"/>
      <c r="BW776" s="9"/>
    </row>
    <row r="777" spans="1:75" ht="12" x14ac:dyDescent="0.2">
      <c r="A777" s="13">
        <v>30</v>
      </c>
      <c r="B777" s="19">
        <f t="shared" si="83"/>
        <v>96.8</v>
      </c>
      <c r="C777" s="19">
        <f t="shared" si="83"/>
        <v>57.01</v>
      </c>
      <c r="D777" s="19">
        <f t="shared" si="83"/>
        <v>38.61</v>
      </c>
      <c r="E777" s="19">
        <f t="shared" si="83"/>
        <v>35.479999999999997</v>
      </c>
      <c r="F777" s="19">
        <f t="shared" si="83"/>
        <v>0</v>
      </c>
      <c r="G777" s="19">
        <f t="shared" si="83"/>
        <v>0</v>
      </c>
      <c r="H777" s="19">
        <f t="shared" si="83"/>
        <v>26.3</v>
      </c>
      <c r="I777" s="19">
        <f t="shared" si="83"/>
        <v>7.37</v>
      </c>
      <c r="J777" s="19">
        <f t="shared" si="83"/>
        <v>56.7</v>
      </c>
      <c r="K777" s="19">
        <f t="shared" si="83"/>
        <v>102.28</v>
      </c>
      <c r="L777" s="19">
        <f t="shared" si="83"/>
        <v>133.32</v>
      </c>
      <c r="M777" s="19">
        <f t="shared" si="83"/>
        <v>140.99</v>
      </c>
      <c r="N777" s="19">
        <f t="shared" si="83"/>
        <v>151.11000000000001</v>
      </c>
      <c r="O777" s="19">
        <f t="shared" si="83"/>
        <v>172.54</v>
      </c>
      <c r="P777" s="19">
        <f t="shared" si="83"/>
        <v>238.99</v>
      </c>
      <c r="Q777" s="19">
        <f t="shared" si="83"/>
        <v>258.72000000000003</v>
      </c>
      <c r="R777" s="19">
        <f t="shared" si="83"/>
        <v>272.2</v>
      </c>
      <c r="S777" s="19">
        <f t="shared" si="83"/>
        <v>298.14999999999998</v>
      </c>
      <c r="T777" s="19">
        <f t="shared" si="83"/>
        <v>411.78</v>
      </c>
      <c r="U777" s="19">
        <f t="shared" si="83"/>
        <v>380.58</v>
      </c>
      <c r="V777" s="19">
        <f t="shared" si="83"/>
        <v>360.26</v>
      </c>
      <c r="W777" s="19">
        <f t="shared" si="83"/>
        <v>519.98</v>
      </c>
      <c r="X777" s="19">
        <f t="shared" si="83"/>
        <v>389.21</v>
      </c>
      <c r="Y777" s="19">
        <f t="shared" si="83"/>
        <v>257.27999999999997</v>
      </c>
      <c r="Z777" s="18" t="str">
        <f>IF(Y777=0,"скрыть","")</f>
        <v/>
      </c>
      <c r="AZ777" s="9"/>
      <c r="BA777" s="9"/>
      <c r="BB777" s="9"/>
      <c r="BC777" s="9"/>
      <c r="BD777" s="9"/>
      <c r="BE777" s="9"/>
      <c r="BF777" s="9"/>
      <c r="BG777" s="9"/>
      <c r="BH777" s="9"/>
      <c r="BI777" s="9"/>
      <c r="BJ777" s="9"/>
      <c r="BK777" s="9"/>
      <c r="BL777" s="9"/>
      <c r="BM777" s="9"/>
      <c r="BN777" s="9"/>
      <c r="BO777" s="9"/>
      <c r="BP777" s="9"/>
      <c r="BQ777" s="9"/>
      <c r="BR777" s="9"/>
      <c r="BS777" s="9"/>
      <c r="BT777" s="9"/>
      <c r="BU777" s="9"/>
      <c r="BV777" s="9"/>
      <c r="BW777" s="9"/>
    </row>
    <row r="778" spans="1:75" ht="12" x14ac:dyDescent="0.2">
      <c r="A778" s="13">
        <v>31</v>
      </c>
      <c r="B778" s="19">
        <f t="shared" si="83"/>
        <v>18.649999999999999</v>
      </c>
      <c r="C778" s="19">
        <f t="shared" si="83"/>
        <v>25.05</v>
      </c>
      <c r="D778" s="19">
        <f t="shared" si="83"/>
        <v>51.83</v>
      </c>
      <c r="E778" s="19">
        <f t="shared" si="83"/>
        <v>16.88</v>
      </c>
      <c r="F778" s="19">
        <f t="shared" si="83"/>
        <v>0</v>
      </c>
      <c r="G778" s="19">
        <f t="shared" si="83"/>
        <v>0</v>
      </c>
      <c r="H778" s="19">
        <f t="shared" si="83"/>
        <v>0</v>
      </c>
      <c r="I778" s="19">
        <f t="shared" si="83"/>
        <v>0</v>
      </c>
      <c r="J778" s="19">
        <f t="shared" si="83"/>
        <v>0</v>
      </c>
      <c r="K778" s="19">
        <f t="shared" si="83"/>
        <v>0</v>
      </c>
      <c r="L778" s="19">
        <f t="shared" si="83"/>
        <v>0.36</v>
      </c>
      <c r="M778" s="19">
        <f t="shared" si="83"/>
        <v>67.239999999999995</v>
      </c>
      <c r="N778" s="19">
        <f t="shared" si="83"/>
        <v>128.79</v>
      </c>
      <c r="O778" s="19">
        <f t="shared" si="83"/>
        <v>152.75</v>
      </c>
      <c r="P778" s="19">
        <f t="shared" si="83"/>
        <v>147.36000000000001</v>
      </c>
      <c r="Q778" s="19">
        <f t="shared" si="83"/>
        <v>177.06</v>
      </c>
      <c r="R778" s="19">
        <f t="shared" si="83"/>
        <v>255.18</v>
      </c>
      <c r="S778" s="19">
        <f t="shared" si="83"/>
        <v>175.11</v>
      </c>
      <c r="T778" s="19">
        <f t="shared" si="83"/>
        <v>188.77</v>
      </c>
      <c r="U778" s="19">
        <f t="shared" si="83"/>
        <v>305.17</v>
      </c>
      <c r="V778" s="19">
        <f t="shared" si="83"/>
        <v>380.58</v>
      </c>
      <c r="W778" s="19">
        <f t="shared" si="83"/>
        <v>540.97</v>
      </c>
      <c r="X778" s="19">
        <f t="shared" si="83"/>
        <v>429.1</v>
      </c>
      <c r="Y778" s="19">
        <f t="shared" si="83"/>
        <v>356.62</v>
      </c>
      <c r="Z778" s="18" t="str">
        <f>IF(Y778=0,"скрыть","")</f>
        <v/>
      </c>
      <c r="AZ778" s="9"/>
      <c r="BA778" s="9"/>
      <c r="BB778" s="9"/>
      <c r="BC778" s="9"/>
      <c r="BD778" s="9"/>
      <c r="BE778" s="9"/>
      <c r="BF778" s="9"/>
      <c r="BG778" s="9"/>
      <c r="BH778" s="9"/>
      <c r="BI778" s="9"/>
      <c r="BJ778" s="9"/>
      <c r="BK778" s="9"/>
      <c r="BL778" s="9"/>
      <c r="BM778" s="9"/>
      <c r="BN778" s="9"/>
      <c r="BO778" s="9"/>
      <c r="BP778" s="9"/>
      <c r="BQ778" s="9"/>
      <c r="BR778" s="9"/>
      <c r="BS778" s="9"/>
      <c r="BT778" s="9"/>
      <c r="BU778" s="9"/>
      <c r="BV778" s="9"/>
      <c r="BW778" s="9"/>
    </row>
    <row r="779" spans="1:75" s="7" customFormat="1" ht="18.95" customHeight="1" x14ac:dyDescent="0.25">
      <c r="A779" s="3"/>
      <c r="B779" s="76" t="s">
        <v>100</v>
      </c>
      <c r="C779" s="76"/>
      <c r="D779" s="76"/>
      <c r="E779" s="76"/>
      <c r="F779" s="76"/>
      <c r="G779" s="76"/>
      <c r="H779" s="76"/>
      <c r="I779" s="76"/>
      <c r="J779" s="76"/>
      <c r="K779" s="76"/>
      <c r="L779" s="76"/>
      <c r="M779" s="76"/>
      <c r="N779" s="76"/>
      <c r="O779" s="76"/>
      <c r="P779" s="76"/>
      <c r="Q779" s="76"/>
      <c r="R779" s="76"/>
      <c r="S779" s="76"/>
      <c r="T779" s="76" t="s">
        <v>101</v>
      </c>
      <c r="U779" s="76"/>
      <c r="V779" s="76"/>
      <c r="W779" s="76"/>
      <c r="X779" s="76"/>
      <c r="Y779" s="76"/>
      <c r="Z779" s="6"/>
      <c r="AZ779" s="9"/>
      <c r="BA779" s="9"/>
      <c r="BB779" s="9"/>
      <c r="BC779" s="9"/>
      <c r="BD779" s="9"/>
      <c r="BE779" s="9"/>
      <c r="BF779" s="9"/>
      <c r="BG779" s="9"/>
      <c r="BH779" s="9"/>
      <c r="BI779" s="9"/>
      <c r="BJ779" s="9"/>
      <c r="BK779" s="9"/>
      <c r="BL779" s="9"/>
      <c r="BM779" s="9"/>
      <c r="BN779" s="9"/>
      <c r="BO779" s="9"/>
      <c r="BP779" s="9"/>
      <c r="BQ779" s="9"/>
      <c r="BR779" s="9"/>
      <c r="BS779" s="9"/>
      <c r="BT779" s="9"/>
      <c r="BU779" s="9"/>
      <c r="BV779" s="9"/>
      <c r="BW779" s="9"/>
    </row>
    <row r="780" spans="1:75" s="7" customFormat="1" ht="21" customHeight="1" x14ac:dyDescent="0.2">
      <c r="A780" s="2"/>
      <c r="B780" s="76"/>
      <c r="C780" s="76"/>
      <c r="D780" s="76"/>
      <c r="E780" s="76"/>
      <c r="F780" s="76"/>
      <c r="G780" s="76"/>
      <c r="H780" s="76"/>
      <c r="I780" s="76"/>
      <c r="J780" s="76"/>
      <c r="K780" s="76"/>
      <c r="L780" s="76"/>
      <c r="M780" s="76"/>
      <c r="N780" s="76"/>
      <c r="O780" s="76"/>
      <c r="P780" s="76"/>
      <c r="Q780" s="76"/>
      <c r="R780" s="76"/>
      <c r="S780" s="76"/>
      <c r="T780" s="76"/>
      <c r="U780" s="76"/>
      <c r="V780" s="76"/>
      <c r="W780" s="76"/>
      <c r="X780" s="76"/>
      <c r="Y780" s="76"/>
      <c r="Z780" s="6"/>
      <c r="AZ780" s="9"/>
      <c r="BA780" s="9"/>
      <c r="BB780" s="9"/>
      <c r="BC780" s="9"/>
      <c r="BD780" s="9"/>
      <c r="BE780" s="9"/>
      <c r="BF780" s="9"/>
      <c r="BG780" s="9"/>
      <c r="BH780" s="9"/>
      <c r="BI780" s="9"/>
      <c r="BJ780" s="9"/>
      <c r="BK780" s="9"/>
      <c r="BL780" s="9"/>
      <c r="BM780" s="9"/>
      <c r="BN780" s="9"/>
      <c r="BO780" s="9"/>
      <c r="BP780" s="9"/>
      <c r="BQ780" s="9"/>
      <c r="BR780" s="9"/>
      <c r="BS780" s="9"/>
      <c r="BT780" s="9"/>
      <c r="BU780" s="9"/>
      <c r="BV780" s="9"/>
      <c r="BW780" s="9"/>
    </row>
    <row r="781" spans="1:75" s="7" customFormat="1" ht="20.25" customHeight="1" x14ac:dyDescent="0.25">
      <c r="A781" s="3"/>
      <c r="B781" s="56" t="s">
        <v>102</v>
      </c>
      <c r="C781" s="56"/>
      <c r="D781" s="56"/>
      <c r="E781" s="56"/>
      <c r="F781" s="56"/>
      <c r="G781" s="56"/>
      <c r="H781" s="56"/>
      <c r="I781" s="56"/>
      <c r="J781" s="56"/>
      <c r="K781" s="56"/>
      <c r="L781" s="56"/>
      <c r="M781" s="56"/>
      <c r="N781" s="56"/>
      <c r="O781" s="56"/>
      <c r="P781" s="56"/>
      <c r="Q781" s="56"/>
      <c r="R781" s="56"/>
      <c r="S781" s="56"/>
      <c r="T781" s="79">
        <f>T566</f>
        <v>10.86</v>
      </c>
      <c r="U781" s="79"/>
      <c r="V781" s="79"/>
      <c r="W781" s="79"/>
      <c r="X781" s="79"/>
      <c r="Y781" s="79"/>
      <c r="Z781" s="6"/>
      <c r="AZ781" s="9"/>
      <c r="BA781" s="9"/>
      <c r="BB781" s="9"/>
      <c r="BC781" s="9"/>
      <c r="BD781" s="9"/>
      <c r="BE781" s="9"/>
      <c r="BF781" s="9"/>
      <c r="BG781" s="9"/>
      <c r="BH781" s="9"/>
      <c r="BI781" s="9"/>
      <c r="BJ781" s="9"/>
      <c r="BK781" s="9"/>
      <c r="BL781" s="9"/>
      <c r="BM781" s="9"/>
      <c r="BN781" s="9"/>
      <c r="BO781" s="9"/>
      <c r="BP781" s="9"/>
      <c r="BQ781" s="9"/>
      <c r="BR781" s="9"/>
      <c r="BS781" s="9"/>
      <c r="BT781" s="9"/>
      <c r="BU781" s="9"/>
      <c r="BV781" s="9"/>
      <c r="BW781" s="9"/>
    </row>
    <row r="782" spans="1:75" s="7" customFormat="1" ht="20.25" customHeight="1" x14ac:dyDescent="0.2">
      <c r="A782" s="2"/>
      <c r="B782" s="56"/>
      <c r="C782" s="56"/>
      <c r="D782" s="56"/>
      <c r="E782" s="56"/>
      <c r="F782" s="56"/>
      <c r="G782" s="56"/>
      <c r="H782" s="56"/>
      <c r="I782" s="56"/>
      <c r="J782" s="56"/>
      <c r="K782" s="56"/>
      <c r="L782" s="56"/>
      <c r="M782" s="56"/>
      <c r="N782" s="56"/>
      <c r="O782" s="56"/>
      <c r="P782" s="56"/>
      <c r="Q782" s="56"/>
      <c r="R782" s="56"/>
      <c r="S782" s="56"/>
      <c r="T782" s="79"/>
      <c r="U782" s="79"/>
      <c r="V782" s="79"/>
      <c r="W782" s="79"/>
      <c r="X782" s="79"/>
      <c r="Y782" s="79"/>
      <c r="Z782" s="6"/>
      <c r="AZ782" s="9"/>
      <c r="BA782" s="9"/>
      <c r="BB782" s="9"/>
      <c r="BC782" s="9"/>
      <c r="BD782" s="9"/>
      <c r="BE782" s="9"/>
      <c r="BF782" s="9"/>
      <c r="BG782" s="9"/>
      <c r="BH782" s="9"/>
      <c r="BI782" s="9"/>
      <c r="BJ782" s="9"/>
      <c r="BK782" s="9"/>
      <c r="BL782" s="9"/>
      <c r="BM782" s="9"/>
      <c r="BN782" s="9"/>
      <c r="BO782" s="9"/>
      <c r="BP782" s="9"/>
      <c r="BQ782" s="9"/>
      <c r="BR782" s="9"/>
      <c r="BS782" s="9"/>
      <c r="BT782" s="9"/>
      <c r="BU782" s="9"/>
      <c r="BV782" s="9"/>
      <c r="BW782" s="9"/>
    </row>
    <row r="783" spans="1:75" s="7" customFormat="1" ht="20.25" customHeight="1" x14ac:dyDescent="0.25">
      <c r="A783" s="3"/>
      <c r="B783" s="74" t="s">
        <v>107</v>
      </c>
      <c r="C783" s="74"/>
      <c r="D783" s="74"/>
      <c r="E783" s="74"/>
      <c r="F783" s="74"/>
      <c r="G783" s="74"/>
      <c r="H783" s="74"/>
      <c r="I783" s="74"/>
      <c r="J783" s="74"/>
      <c r="K783" s="74"/>
      <c r="L783" s="74"/>
      <c r="M783" s="74"/>
      <c r="N783" s="74"/>
      <c r="O783" s="74"/>
      <c r="P783" s="74"/>
      <c r="Q783" s="74"/>
      <c r="R783" s="74"/>
      <c r="S783" s="74"/>
      <c r="T783" s="79">
        <f>T568</f>
        <v>174.81</v>
      </c>
      <c r="U783" s="79"/>
      <c r="V783" s="79"/>
      <c r="W783" s="79"/>
      <c r="X783" s="79"/>
      <c r="Y783" s="79"/>
      <c r="Z783" s="6"/>
    </row>
    <row r="784" spans="1:75" s="7" customFormat="1" ht="20.25" customHeight="1" x14ac:dyDescent="0.2">
      <c r="A784" s="2"/>
      <c r="B784" s="74"/>
      <c r="C784" s="74"/>
      <c r="D784" s="74"/>
      <c r="E784" s="74"/>
      <c r="F784" s="74"/>
      <c r="G784" s="74"/>
      <c r="H784" s="74"/>
      <c r="I784" s="74"/>
      <c r="J784" s="74"/>
      <c r="K784" s="74"/>
      <c r="L784" s="74"/>
      <c r="M784" s="74"/>
      <c r="N784" s="74"/>
      <c r="O784" s="74"/>
      <c r="P784" s="74"/>
      <c r="Q784" s="74"/>
      <c r="R784" s="74"/>
      <c r="S784" s="74"/>
      <c r="T784" s="79"/>
      <c r="U784" s="79"/>
      <c r="V784" s="79"/>
      <c r="W784" s="79"/>
      <c r="X784" s="79"/>
      <c r="Y784" s="79"/>
      <c r="Z784" s="6"/>
    </row>
    <row r="785" spans="1:26" s="7" customFormat="1" ht="48" customHeight="1" x14ac:dyDescent="0.25">
      <c r="A785" s="2"/>
      <c r="B785" s="78" t="s">
        <v>104</v>
      </c>
      <c r="C785" s="78"/>
      <c r="D785" s="78"/>
      <c r="E785" s="78"/>
      <c r="F785" s="78"/>
      <c r="G785" s="78"/>
      <c r="H785" s="78"/>
      <c r="I785" s="78"/>
      <c r="J785" s="78"/>
      <c r="K785" s="78"/>
      <c r="L785" s="78"/>
      <c r="M785" s="78"/>
      <c r="N785" s="78"/>
      <c r="O785" s="78"/>
      <c r="P785" s="78"/>
      <c r="Q785" s="78"/>
      <c r="R785" s="78"/>
      <c r="S785" s="78"/>
      <c r="T785" s="78"/>
      <c r="U785" s="78"/>
      <c r="V785" s="78"/>
      <c r="W785" s="78"/>
      <c r="X785" s="78"/>
      <c r="Y785" s="78"/>
      <c r="Z785" s="6"/>
    </row>
    <row r="786" spans="1:26" ht="15.75" x14ac:dyDescent="0.25">
      <c r="B786" s="55" t="s">
        <v>141</v>
      </c>
      <c r="C786" s="55"/>
      <c r="D786" s="55"/>
      <c r="E786" s="55"/>
      <c r="F786" s="55"/>
      <c r="G786" s="55"/>
      <c r="H786" s="55"/>
      <c r="I786" s="55"/>
      <c r="J786" s="55"/>
      <c r="K786" s="55"/>
      <c r="L786" s="55"/>
      <c r="M786" s="55"/>
      <c r="N786" s="55"/>
      <c r="O786" s="55"/>
      <c r="P786" s="55"/>
      <c r="Q786" s="55"/>
      <c r="R786" s="55"/>
      <c r="S786" s="55"/>
      <c r="T786" s="55"/>
      <c r="U786" s="55"/>
      <c r="V786" s="55"/>
      <c r="W786" s="55"/>
      <c r="X786" s="55"/>
      <c r="Y786" s="55"/>
    </row>
  </sheetData>
  <mergeCells count="226">
    <mergeCell ref="B783:S784"/>
    <mergeCell ref="T783:Y784"/>
    <mergeCell ref="B785:Y785"/>
    <mergeCell ref="B786:Y786"/>
    <mergeCell ref="A745:A746"/>
    <mergeCell ref="B745:Y746"/>
    <mergeCell ref="B779:S780"/>
    <mergeCell ref="T779:Y780"/>
    <mergeCell ref="B781:S782"/>
    <mergeCell ref="T781:Y782"/>
    <mergeCell ref="A643:A644"/>
    <mergeCell ref="B643:Y644"/>
    <mergeCell ref="A677:A678"/>
    <mergeCell ref="B677:Y678"/>
    <mergeCell ref="A711:A712"/>
    <mergeCell ref="B711:Y712"/>
    <mergeCell ref="A572:Y573"/>
    <mergeCell ref="B574:Y574"/>
    <mergeCell ref="A575:A576"/>
    <mergeCell ref="B575:Y576"/>
    <mergeCell ref="A609:A610"/>
    <mergeCell ref="B609:Y610"/>
    <mergeCell ref="B566:S567"/>
    <mergeCell ref="T566:Y567"/>
    <mergeCell ref="B568:S569"/>
    <mergeCell ref="T568:Y569"/>
    <mergeCell ref="B570:Y570"/>
    <mergeCell ref="B571:Y571"/>
    <mergeCell ref="A496:A497"/>
    <mergeCell ref="B496:Y497"/>
    <mergeCell ref="A530:A531"/>
    <mergeCell ref="B530:Y531"/>
    <mergeCell ref="B564:S565"/>
    <mergeCell ref="T564:Y565"/>
    <mergeCell ref="A394:A395"/>
    <mergeCell ref="B394:Y395"/>
    <mergeCell ref="A428:A429"/>
    <mergeCell ref="B428:Y429"/>
    <mergeCell ref="A462:A463"/>
    <mergeCell ref="B462:Y463"/>
    <mergeCell ref="A322:A323"/>
    <mergeCell ref="B322:Y323"/>
    <mergeCell ref="B356:Y356"/>
    <mergeCell ref="A357:Y358"/>
    <mergeCell ref="B359:Y359"/>
    <mergeCell ref="A360:A361"/>
    <mergeCell ref="B360:Y361"/>
    <mergeCell ref="B219:Y219"/>
    <mergeCell ref="A220:A221"/>
    <mergeCell ref="B220:Y221"/>
    <mergeCell ref="A254:A255"/>
    <mergeCell ref="B254:Y255"/>
    <mergeCell ref="A288:A289"/>
    <mergeCell ref="B288:Y289"/>
    <mergeCell ref="A148:A149"/>
    <mergeCell ref="B148:Y149"/>
    <mergeCell ref="A182:A183"/>
    <mergeCell ref="B182:Y183"/>
    <mergeCell ref="B216:Y216"/>
    <mergeCell ref="A217:Y218"/>
    <mergeCell ref="A77:Y78"/>
    <mergeCell ref="B79:Y79"/>
    <mergeCell ref="A80:A81"/>
    <mergeCell ref="B80:Y81"/>
    <mergeCell ref="A114:A115"/>
    <mergeCell ref="B114:Y115"/>
    <mergeCell ref="B75:M75"/>
    <mergeCell ref="N75:P75"/>
    <mergeCell ref="Q75:S75"/>
    <mergeCell ref="T75:V75"/>
    <mergeCell ref="W75:Y75"/>
    <mergeCell ref="B76:M76"/>
    <mergeCell ref="N76:P76"/>
    <mergeCell ref="Q76:S76"/>
    <mergeCell ref="T76:V76"/>
    <mergeCell ref="W76:Y76"/>
    <mergeCell ref="B72:M72"/>
    <mergeCell ref="N72:Y72"/>
    <mergeCell ref="B73:M73"/>
    <mergeCell ref="N73:Y73"/>
    <mergeCell ref="B74:M74"/>
    <mergeCell ref="N74:P74"/>
    <mergeCell ref="Q74:S74"/>
    <mergeCell ref="T74:V74"/>
    <mergeCell ref="W74:Y74"/>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65:M65"/>
    <mergeCell ref="N65:Y65"/>
    <mergeCell ref="B66:M66"/>
    <mergeCell ref="N66:Y66"/>
    <mergeCell ref="B67:M67"/>
    <mergeCell ref="N67:P67"/>
    <mergeCell ref="Q67:S67"/>
    <mergeCell ref="T67:V67"/>
    <mergeCell ref="W67:Y67"/>
    <mergeCell ref="B60:Y60"/>
    <mergeCell ref="B61:F61"/>
    <mergeCell ref="G61:H61"/>
    <mergeCell ref="I61:L61"/>
    <mergeCell ref="A62:Y63"/>
    <mergeCell ref="B64:Y64"/>
    <mergeCell ref="D58:H58"/>
    <mergeCell ref="I58:J58"/>
    <mergeCell ref="K58:L58"/>
    <mergeCell ref="B59:Q59"/>
    <mergeCell ref="R59:S59"/>
    <mergeCell ref="T59:U59"/>
    <mergeCell ref="D56:H56"/>
    <mergeCell ref="I56:J56"/>
    <mergeCell ref="K56:L56"/>
    <mergeCell ref="D57:H57"/>
    <mergeCell ref="I57:J57"/>
    <mergeCell ref="K57:L57"/>
    <mergeCell ref="B53:E53"/>
    <mergeCell ref="D54:H54"/>
    <mergeCell ref="I54:J54"/>
    <mergeCell ref="K54:L54"/>
    <mergeCell ref="D55:H55"/>
    <mergeCell ref="I55:J55"/>
    <mergeCell ref="K55:L55"/>
    <mergeCell ref="O50:P50"/>
    <mergeCell ref="Q50:R50"/>
    <mergeCell ref="B51:Y51"/>
    <mergeCell ref="B52:D52"/>
    <mergeCell ref="E52:F52"/>
    <mergeCell ref="G52:H52"/>
    <mergeCell ref="B47:P47"/>
    <mergeCell ref="Q47:R47"/>
    <mergeCell ref="S47:T47"/>
    <mergeCell ref="B48:Y48"/>
    <mergeCell ref="B49:D49"/>
    <mergeCell ref="E49:F49"/>
    <mergeCell ref="G49:H49"/>
    <mergeCell ref="E45:H45"/>
    <mergeCell ref="I45:J45"/>
    <mergeCell ref="K45:L45"/>
    <mergeCell ref="E46:H46"/>
    <mergeCell ref="I46:J46"/>
    <mergeCell ref="K46:L46"/>
    <mergeCell ref="E43:H43"/>
    <mergeCell ref="I43:J43"/>
    <mergeCell ref="K43:L43"/>
    <mergeCell ref="D44:F44"/>
    <mergeCell ref="G44:H44"/>
    <mergeCell ref="I44:J44"/>
    <mergeCell ref="E41:H41"/>
    <mergeCell ref="I41:J41"/>
    <mergeCell ref="K41:L41"/>
    <mergeCell ref="E42:H42"/>
    <mergeCell ref="I42:J42"/>
    <mergeCell ref="K42:L42"/>
    <mergeCell ref="B37:Y37"/>
    <mergeCell ref="B38:C38"/>
    <mergeCell ref="D38:E38"/>
    <mergeCell ref="B39:E39"/>
    <mergeCell ref="D40:F40"/>
    <mergeCell ref="G40:H40"/>
    <mergeCell ref="I40:J40"/>
    <mergeCell ref="D34:H34"/>
    <mergeCell ref="I34:K34"/>
    <mergeCell ref="D35:H35"/>
    <mergeCell ref="I35:K35"/>
    <mergeCell ref="B36:O36"/>
    <mergeCell ref="P36:Q36"/>
    <mergeCell ref="B30:E30"/>
    <mergeCell ref="D31:H31"/>
    <mergeCell ref="I31:K31"/>
    <mergeCell ref="D32:H32"/>
    <mergeCell ref="I32:K32"/>
    <mergeCell ref="D33:H33"/>
    <mergeCell ref="I33:K33"/>
    <mergeCell ref="B27:G27"/>
    <mergeCell ref="H27:I27"/>
    <mergeCell ref="J27:K27"/>
    <mergeCell ref="B28:Y28"/>
    <mergeCell ref="B29:F29"/>
    <mergeCell ref="G29:I29"/>
    <mergeCell ref="B23:Y23"/>
    <mergeCell ref="B24:E24"/>
    <mergeCell ref="F24:G24"/>
    <mergeCell ref="B25:O25"/>
    <mergeCell ref="P25:Q25"/>
    <mergeCell ref="B26:Y26"/>
    <mergeCell ref="B15:M15"/>
    <mergeCell ref="N15:P15"/>
    <mergeCell ref="Q15:S15"/>
    <mergeCell ref="T15:V15"/>
    <mergeCell ref="W15:Y15"/>
    <mergeCell ref="B21:N21"/>
    <mergeCell ref="O21:P21"/>
    <mergeCell ref="Q21:S21"/>
    <mergeCell ref="B22:L22"/>
    <mergeCell ref="M22:N22"/>
    <mergeCell ref="O22:Q22"/>
    <mergeCell ref="B17:Y17"/>
    <mergeCell ref="B18:I18"/>
    <mergeCell ref="J18:K18"/>
    <mergeCell ref="L18:O18"/>
    <mergeCell ref="B19:Y19"/>
    <mergeCell ref="B20:Y20"/>
    <mergeCell ref="A1:Y3"/>
    <mergeCell ref="A4:Y6"/>
    <mergeCell ref="A7:Y9"/>
    <mergeCell ref="B11:Y11"/>
    <mergeCell ref="B13:M13"/>
    <mergeCell ref="N13:Y13"/>
    <mergeCell ref="B14:M14"/>
    <mergeCell ref="N14:P14"/>
    <mergeCell ref="Q14:S14"/>
    <mergeCell ref="T14:V14"/>
    <mergeCell ref="W14:Y14"/>
  </mergeCells>
  <printOptions horizontalCentered="1"/>
  <pageMargins left="0.78740157480314965" right="0" top="0" bottom="0" header="0.51181102362204722" footer="0.51181102362204722"/>
  <pageSetup paperSize="9" fitToHeight="2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outlinePr summaryBelow="0" summaryRight="0"/>
    <pageSetUpPr autoPageBreaks="0" fitToPage="1"/>
  </sheetPr>
  <dimension ref="A1:BW786"/>
  <sheetViews>
    <sheetView zoomScale="80" zoomScaleNormal="80" workbookViewId="0">
      <selection activeCell="A4" sqref="A4:Y6"/>
    </sheetView>
  </sheetViews>
  <sheetFormatPr defaultColWidth="9.140625" defaultRowHeight="11.25" x14ac:dyDescent="0.2"/>
  <cols>
    <col min="1" max="1" width="6" style="2" customWidth="1"/>
    <col min="2" max="25" width="8.7109375" style="2" customWidth="1"/>
    <col min="26" max="26" width="8.85546875" style="4" customWidth="1"/>
    <col min="27" max="16384" width="9.140625" style="1"/>
  </cols>
  <sheetData>
    <row r="1" spans="1:25" x14ac:dyDescent="0.2">
      <c r="A1" s="53" t="s">
        <v>0</v>
      </c>
      <c r="B1" s="53"/>
      <c r="C1" s="53"/>
      <c r="D1" s="53"/>
      <c r="E1" s="53"/>
      <c r="F1" s="53"/>
      <c r="G1" s="53"/>
      <c r="H1" s="53"/>
      <c r="I1" s="53"/>
      <c r="J1" s="53"/>
      <c r="K1" s="53"/>
      <c r="L1" s="53"/>
      <c r="M1" s="53"/>
      <c r="N1" s="53"/>
      <c r="O1" s="53"/>
      <c r="P1" s="53"/>
      <c r="Q1" s="53"/>
      <c r="R1" s="53"/>
      <c r="S1" s="53"/>
      <c r="T1" s="53"/>
      <c r="U1" s="53"/>
      <c r="V1" s="53"/>
      <c r="W1" s="53"/>
      <c r="X1" s="53"/>
      <c r="Y1" s="53"/>
    </row>
    <row r="2" spans="1:25" x14ac:dyDescent="0.2">
      <c r="A2" s="53"/>
      <c r="B2" s="53"/>
      <c r="C2" s="53"/>
      <c r="D2" s="53"/>
      <c r="E2" s="53"/>
      <c r="F2" s="53"/>
      <c r="G2" s="53"/>
      <c r="H2" s="53"/>
      <c r="I2" s="53"/>
      <c r="J2" s="53"/>
      <c r="K2" s="53"/>
      <c r="L2" s="53"/>
      <c r="M2" s="53"/>
      <c r="N2" s="53"/>
      <c r="O2" s="53"/>
      <c r="P2" s="53"/>
      <c r="Q2" s="53"/>
      <c r="R2" s="53"/>
      <c r="S2" s="53"/>
      <c r="T2" s="53"/>
      <c r="U2" s="53"/>
      <c r="V2" s="53"/>
      <c r="W2" s="53"/>
      <c r="X2" s="53"/>
      <c r="Y2" s="53"/>
    </row>
    <row r="3" spans="1:25" x14ac:dyDescent="0.2">
      <c r="A3" s="53"/>
      <c r="B3" s="53"/>
      <c r="C3" s="53"/>
      <c r="D3" s="53"/>
      <c r="E3" s="53"/>
      <c r="F3" s="53"/>
      <c r="G3" s="53"/>
      <c r="H3" s="53"/>
      <c r="I3" s="53"/>
      <c r="J3" s="53"/>
      <c r="K3" s="53"/>
      <c r="L3" s="53"/>
      <c r="M3" s="53"/>
      <c r="N3" s="53"/>
      <c r="O3" s="53"/>
      <c r="P3" s="53"/>
      <c r="Q3" s="53"/>
      <c r="R3" s="53"/>
      <c r="S3" s="53"/>
      <c r="T3" s="53"/>
      <c r="U3" s="53"/>
      <c r="V3" s="53"/>
      <c r="W3" s="53"/>
      <c r="X3" s="53"/>
      <c r="Y3" s="53"/>
    </row>
    <row r="4" spans="1:25" ht="11.25" customHeight="1" x14ac:dyDescent="0.2">
      <c r="A4" s="54" t="s">
        <v>137</v>
      </c>
      <c r="B4" s="54"/>
      <c r="C4" s="54"/>
      <c r="D4" s="54"/>
      <c r="E4" s="54"/>
      <c r="F4" s="54"/>
      <c r="G4" s="54"/>
      <c r="H4" s="54"/>
      <c r="I4" s="54"/>
      <c r="J4" s="54"/>
      <c r="K4" s="54"/>
      <c r="L4" s="54"/>
      <c r="M4" s="54"/>
      <c r="N4" s="54"/>
      <c r="O4" s="54"/>
      <c r="P4" s="54"/>
      <c r="Q4" s="54"/>
      <c r="R4" s="54"/>
      <c r="S4" s="54"/>
      <c r="T4" s="54"/>
      <c r="U4" s="54"/>
      <c r="V4" s="54"/>
      <c r="W4" s="54"/>
      <c r="X4" s="54"/>
      <c r="Y4" s="54"/>
    </row>
    <row r="5" spans="1:25" ht="11.25" customHeight="1" x14ac:dyDescent="0.2">
      <c r="A5" s="54"/>
      <c r="B5" s="54"/>
      <c r="C5" s="54"/>
      <c r="D5" s="54"/>
      <c r="E5" s="54"/>
      <c r="F5" s="54"/>
      <c r="G5" s="54"/>
      <c r="H5" s="54"/>
      <c r="I5" s="54"/>
      <c r="J5" s="54"/>
      <c r="K5" s="54"/>
      <c r="L5" s="54"/>
      <c r="M5" s="54"/>
      <c r="N5" s="54"/>
      <c r="O5" s="54"/>
      <c r="P5" s="54"/>
      <c r="Q5" s="54"/>
      <c r="R5" s="54"/>
      <c r="S5" s="54"/>
      <c r="T5" s="54"/>
      <c r="U5" s="54"/>
      <c r="V5" s="54"/>
      <c r="W5" s="54"/>
      <c r="X5" s="54"/>
      <c r="Y5" s="54"/>
    </row>
    <row r="6" spans="1:25" ht="11.25" customHeight="1" x14ac:dyDescent="0.2">
      <c r="A6" s="54"/>
      <c r="B6" s="54"/>
      <c r="C6" s="54"/>
      <c r="D6" s="54"/>
      <c r="E6" s="54"/>
      <c r="F6" s="54"/>
      <c r="G6" s="54"/>
      <c r="H6" s="54"/>
      <c r="I6" s="54"/>
      <c r="J6" s="54"/>
      <c r="K6" s="54"/>
      <c r="L6" s="54"/>
      <c r="M6" s="54"/>
      <c r="N6" s="54"/>
      <c r="O6" s="54"/>
      <c r="P6" s="54"/>
      <c r="Q6" s="54"/>
      <c r="R6" s="54"/>
      <c r="S6" s="54"/>
      <c r="T6" s="54"/>
      <c r="U6" s="54"/>
      <c r="V6" s="54"/>
      <c r="W6" s="54"/>
      <c r="X6" s="54"/>
      <c r="Y6" s="54"/>
    </row>
    <row r="7" spans="1:25" x14ac:dyDescent="0.2">
      <c r="A7" s="54" t="s">
        <v>1</v>
      </c>
      <c r="B7" s="54"/>
      <c r="C7" s="54"/>
      <c r="D7" s="54"/>
      <c r="E7" s="54"/>
      <c r="F7" s="54"/>
      <c r="G7" s="54"/>
      <c r="H7" s="54"/>
      <c r="I7" s="54"/>
      <c r="J7" s="54"/>
      <c r="K7" s="54"/>
      <c r="L7" s="54"/>
      <c r="M7" s="54"/>
      <c r="N7" s="54"/>
      <c r="O7" s="54"/>
      <c r="P7" s="54"/>
      <c r="Q7" s="54"/>
      <c r="R7" s="54"/>
      <c r="S7" s="54"/>
      <c r="T7" s="54"/>
      <c r="U7" s="54"/>
      <c r="V7" s="54"/>
      <c r="W7" s="54"/>
      <c r="X7" s="54"/>
      <c r="Y7" s="54"/>
    </row>
    <row r="8" spans="1:25" x14ac:dyDescent="0.2">
      <c r="A8" s="54"/>
      <c r="B8" s="54"/>
      <c r="C8" s="54"/>
      <c r="D8" s="54"/>
      <c r="E8" s="54"/>
      <c r="F8" s="54"/>
      <c r="G8" s="54"/>
      <c r="H8" s="54"/>
      <c r="I8" s="54"/>
      <c r="J8" s="54"/>
      <c r="K8" s="54"/>
      <c r="L8" s="54"/>
      <c r="M8" s="54"/>
      <c r="N8" s="54"/>
      <c r="O8" s="54"/>
      <c r="P8" s="54"/>
      <c r="Q8" s="54"/>
      <c r="R8" s="54"/>
      <c r="S8" s="54"/>
      <c r="T8" s="54"/>
      <c r="U8" s="54"/>
      <c r="V8" s="54"/>
      <c r="W8" s="54"/>
      <c r="X8" s="54"/>
      <c r="Y8" s="54"/>
    </row>
    <row r="9" spans="1:25" x14ac:dyDescent="0.2">
      <c r="A9" s="54"/>
      <c r="B9" s="54"/>
      <c r="C9" s="54"/>
      <c r="D9" s="54"/>
      <c r="E9" s="54"/>
      <c r="F9" s="54"/>
      <c r="G9" s="54"/>
      <c r="H9" s="54"/>
      <c r="I9" s="54"/>
      <c r="J9" s="54"/>
      <c r="K9" s="54"/>
      <c r="L9" s="54"/>
      <c r="M9" s="54"/>
      <c r="N9" s="54"/>
      <c r="O9" s="54"/>
      <c r="P9" s="54"/>
      <c r="Q9" s="54"/>
      <c r="R9" s="54"/>
      <c r="S9" s="54"/>
      <c r="T9" s="54"/>
      <c r="U9" s="54"/>
      <c r="V9" s="54"/>
      <c r="W9" s="54"/>
      <c r="X9" s="54"/>
      <c r="Y9" s="54"/>
    </row>
    <row r="11" spans="1:25" ht="15.75" x14ac:dyDescent="0.25">
      <c r="B11" s="55" t="s">
        <v>2</v>
      </c>
      <c r="C11" s="55"/>
      <c r="D11" s="55"/>
      <c r="E11" s="55"/>
      <c r="F11" s="55"/>
      <c r="G11" s="55"/>
      <c r="H11" s="55"/>
      <c r="I11" s="55"/>
      <c r="J11" s="55"/>
      <c r="K11" s="55"/>
      <c r="L11" s="55"/>
      <c r="M11" s="55"/>
      <c r="N11" s="55"/>
      <c r="O11" s="55"/>
      <c r="P11" s="55"/>
      <c r="Q11" s="55"/>
      <c r="R11" s="55"/>
      <c r="S11" s="55"/>
      <c r="T11" s="55"/>
      <c r="U11" s="55"/>
      <c r="V11" s="55"/>
      <c r="W11" s="55"/>
      <c r="X11" s="55"/>
      <c r="Y11" s="55"/>
    </row>
    <row r="13" spans="1:25" ht="15.75" x14ac:dyDescent="0.25">
      <c r="A13" s="3"/>
      <c r="B13" s="56"/>
      <c r="C13" s="56"/>
      <c r="D13" s="56"/>
      <c r="E13" s="56"/>
      <c r="F13" s="56"/>
      <c r="G13" s="56"/>
      <c r="H13" s="56"/>
      <c r="I13" s="56"/>
      <c r="J13" s="56"/>
      <c r="K13" s="56"/>
      <c r="L13" s="56"/>
      <c r="M13" s="56"/>
      <c r="N13" s="57" t="s">
        <v>3</v>
      </c>
      <c r="O13" s="57"/>
      <c r="P13" s="57"/>
      <c r="Q13" s="57"/>
      <c r="R13" s="57"/>
      <c r="S13" s="57"/>
      <c r="T13" s="57"/>
      <c r="U13" s="57"/>
      <c r="V13" s="57"/>
      <c r="W13" s="57"/>
      <c r="X13" s="57"/>
      <c r="Y13" s="57"/>
    </row>
    <row r="14" spans="1:25" ht="15.75" x14ac:dyDescent="0.25">
      <c r="A14" s="3"/>
      <c r="B14" s="56"/>
      <c r="C14" s="56"/>
      <c r="D14" s="56"/>
      <c r="E14" s="56"/>
      <c r="F14" s="56"/>
      <c r="G14" s="56"/>
      <c r="H14" s="56"/>
      <c r="I14" s="56"/>
      <c r="J14" s="56"/>
      <c r="K14" s="56"/>
      <c r="L14" s="56"/>
      <c r="M14" s="56"/>
      <c r="N14" s="57" t="s">
        <v>4</v>
      </c>
      <c r="O14" s="57"/>
      <c r="P14" s="57"/>
      <c r="Q14" s="57" t="s">
        <v>5</v>
      </c>
      <c r="R14" s="57"/>
      <c r="S14" s="57"/>
      <c r="T14" s="57" t="s">
        <v>6</v>
      </c>
      <c r="U14" s="57"/>
      <c r="V14" s="57"/>
      <c r="W14" s="57" t="s">
        <v>7</v>
      </c>
      <c r="X14" s="57"/>
      <c r="Y14" s="57"/>
    </row>
    <row r="15" spans="1:25" ht="15.75" x14ac:dyDescent="0.25">
      <c r="A15" s="3"/>
      <c r="B15" s="56" t="s">
        <v>8</v>
      </c>
      <c r="C15" s="56"/>
      <c r="D15" s="56"/>
      <c r="E15" s="56"/>
      <c r="F15" s="56"/>
      <c r="G15" s="56"/>
      <c r="H15" s="56"/>
      <c r="I15" s="56"/>
      <c r="J15" s="56"/>
      <c r="K15" s="56"/>
      <c r="L15" s="56"/>
      <c r="M15" s="56"/>
      <c r="N15" s="58">
        <v>3115.01</v>
      </c>
      <c r="O15" s="58"/>
      <c r="P15" s="58"/>
      <c r="Q15" s="81">
        <f>$N$15</f>
        <v>3115.01</v>
      </c>
      <c r="R15" s="82"/>
      <c r="S15" s="83"/>
      <c r="T15" s="81">
        <f>$N$15</f>
        <v>3115.01</v>
      </c>
      <c r="U15" s="82"/>
      <c r="V15" s="83"/>
      <c r="W15" s="81">
        <f>$N$15</f>
        <v>3115.01</v>
      </c>
      <c r="X15" s="82"/>
      <c r="Y15" s="83"/>
    </row>
    <row r="17" spans="2:25" ht="15.75" x14ac:dyDescent="0.25">
      <c r="B17" s="55" t="s">
        <v>9</v>
      </c>
      <c r="C17" s="55"/>
      <c r="D17" s="55"/>
      <c r="E17" s="55"/>
      <c r="F17" s="55"/>
      <c r="G17" s="55"/>
      <c r="H17" s="55"/>
      <c r="I17" s="55"/>
      <c r="J17" s="55"/>
      <c r="K17" s="55"/>
      <c r="L17" s="55"/>
      <c r="M17" s="55"/>
      <c r="N17" s="55"/>
      <c r="O17" s="55"/>
      <c r="P17" s="55"/>
      <c r="Q17" s="55"/>
      <c r="R17" s="55"/>
      <c r="S17" s="55"/>
      <c r="T17" s="55"/>
      <c r="U17" s="55"/>
      <c r="V17" s="55"/>
      <c r="W17" s="55"/>
      <c r="X17" s="55"/>
      <c r="Y17" s="55"/>
    </row>
    <row r="18" spans="2:25" ht="15.75" x14ac:dyDescent="0.25">
      <c r="B18" s="55" t="s">
        <v>10</v>
      </c>
      <c r="C18" s="55"/>
      <c r="D18" s="55"/>
      <c r="E18" s="55"/>
      <c r="F18" s="55"/>
      <c r="G18" s="55"/>
      <c r="H18" s="55"/>
      <c r="I18" s="55"/>
      <c r="J18" s="59">
        <v>2748.05</v>
      </c>
      <c r="K18" s="59"/>
      <c r="L18" s="55" t="s">
        <v>11</v>
      </c>
      <c r="M18" s="55"/>
      <c r="N18" s="55"/>
      <c r="O18" s="55"/>
    </row>
    <row r="19" spans="2:25" ht="15.75" x14ac:dyDescent="0.25">
      <c r="B19" s="55" t="s">
        <v>12</v>
      </c>
      <c r="C19" s="55"/>
      <c r="D19" s="55"/>
      <c r="E19" s="55"/>
      <c r="F19" s="55"/>
      <c r="G19" s="55"/>
      <c r="H19" s="55"/>
      <c r="I19" s="55"/>
      <c r="J19" s="55"/>
      <c r="K19" s="55"/>
      <c r="L19" s="55"/>
      <c r="M19" s="55"/>
      <c r="N19" s="55"/>
      <c r="O19" s="55"/>
      <c r="P19" s="55"/>
      <c r="Q19" s="55"/>
      <c r="R19" s="55"/>
      <c r="S19" s="55"/>
      <c r="T19" s="55"/>
      <c r="U19" s="55"/>
      <c r="V19" s="55"/>
      <c r="W19" s="55"/>
      <c r="X19" s="55"/>
      <c r="Y19" s="55"/>
    </row>
    <row r="20" spans="2:25" ht="15.75" x14ac:dyDescent="0.25">
      <c r="B20" s="55" t="s">
        <v>13</v>
      </c>
      <c r="C20" s="55"/>
      <c r="D20" s="55"/>
      <c r="E20" s="55"/>
      <c r="F20" s="55"/>
      <c r="G20" s="55"/>
      <c r="H20" s="55"/>
      <c r="I20" s="55"/>
      <c r="J20" s="55"/>
      <c r="K20" s="55"/>
      <c r="L20" s="55"/>
      <c r="M20" s="55"/>
      <c r="N20" s="55"/>
      <c r="O20" s="55"/>
      <c r="P20" s="55"/>
      <c r="Q20" s="55"/>
      <c r="R20" s="55"/>
      <c r="S20" s="55"/>
      <c r="T20" s="55"/>
      <c r="U20" s="55"/>
      <c r="V20" s="55"/>
      <c r="W20" s="55"/>
      <c r="X20" s="55"/>
      <c r="Y20" s="55"/>
    </row>
    <row r="21" spans="2:25" ht="15.75" x14ac:dyDescent="0.25">
      <c r="B21" s="55" t="s">
        <v>14</v>
      </c>
      <c r="C21" s="55"/>
      <c r="D21" s="55"/>
      <c r="E21" s="55"/>
      <c r="F21" s="55"/>
      <c r="G21" s="55"/>
      <c r="H21" s="55"/>
      <c r="I21" s="55"/>
      <c r="J21" s="55"/>
      <c r="K21" s="55"/>
      <c r="L21" s="55"/>
      <c r="M21" s="55"/>
      <c r="N21" s="55"/>
      <c r="O21" s="59">
        <v>1547.45</v>
      </c>
      <c r="P21" s="59"/>
      <c r="Q21" s="55" t="s">
        <v>15</v>
      </c>
      <c r="R21" s="55"/>
      <c r="S21" s="55"/>
    </row>
    <row r="22" spans="2:25" ht="15.75" x14ac:dyDescent="0.25">
      <c r="B22" s="55" t="s">
        <v>16</v>
      </c>
      <c r="C22" s="55"/>
      <c r="D22" s="55"/>
      <c r="E22" s="55"/>
      <c r="F22" s="55"/>
      <c r="G22" s="55"/>
      <c r="H22" s="55"/>
      <c r="I22" s="55"/>
      <c r="J22" s="55"/>
      <c r="K22" s="55"/>
      <c r="L22" s="55"/>
      <c r="M22" s="59">
        <v>855330.69</v>
      </c>
      <c r="N22" s="59"/>
      <c r="O22" s="55" t="s">
        <v>17</v>
      </c>
      <c r="P22" s="55"/>
      <c r="Q22" s="55"/>
    </row>
    <row r="23" spans="2:25" ht="15.75" x14ac:dyDescent="0.25">
      <c r="B23" s="55" t="s">
        <v>18</v>
      </c>
      <c r="C23" s="55"/>
      <c r="D23" s="55"/>
      <c r="E23" s="55"/>
      <c r="F23" s="55"/>
      <c r="G23" s="55"/>
      <c r="H23" s="55"/>
      <c r="I23" s="55"/>
      <c r="J23" s="55"/>
      <c r="K23" s="55"/>
      <c r="L23" s="55"/>
      <c r="M23" s="55"/>
      <c r="N23" s="55"/>
      <c r="O23" s="55"/>
      <c r="P23" s="55"/>
      <c r="Q23" s="55"/>
      <c r="R23" s="55"/>
      <c r="S23" s="55"/>
      <c r="T23" s="55"/>
      <c r="U23" s="55"/>
      <c r="V23" s="55"/>
      <c r="W23" s="55"/>
      <c r="X23" s="55"/>
      <c r="Y23" s="55"/>
    </row>
    <row r="24" spans="2:25" ht="15.75" x14ac:dyDescent="0.25">
      <c r="B24" s="80">
        <v>1.40367138206119E-3</v>
      </c>
      <c r="C24" s="80"/>
      <c r="D24" s="80"/>
      <c r="E24" s="80"/>
      <c r="F24" s="55" t="s">
        <v>19</v>
      </c>
      <c r="G24" s="55"/>
    </row>
    <row r="25" spans="2:25" ht="15.75" x14ac:dyDescent="0.25">
      <c r="B25" s="55" t="s">
        <v>20</v>
      </c>
      <c r="C25" s="55"/>
      <c r="D25" s="55"/>
      <c r="E25" s="55"/>
      <c r="F25" s="55"/>
      <c r="G25" s="55"/>
      <c r="H25" s="55"/>
      <c r="I25" s="55"/>
      <c r="J25" s="55"/>
      <c r="K25" s="55"/>
      <c r="L25" s="55"/>
      <c r="M25" s="55"/>
      <c r="N25" s="55"/>
      <c r="O25" s="55"/>
      <c r="P25" s="63">
        <v>220.26499999999999</v>
      </c>
      <c r="Q25" s="63"/>
      <c r="R25" s="3" t="s">
        <v>21</v>
      </c>
    </row>
    <row r="26" spans="2:25" ht="15.75" x14ac:dyDescent="0.25">
      <c r="B26" s="55" t="s">
        <v>22</v>
      </c>
      <c r="C26" s="55"/>
      <c r="D26" s="55"/>
      <c r="E26" s="55"/>
      <c r="F26" s="55"/>
      <c r="G26" s="55"/>
      <c r="H26" s="55"/>
      <c r="I26" s="55"/>
      <c r="J26" s="55"/>
      <c r="K26" s="55"/>
      <c r="L26" s="55"/>
      <c r="M26" s="55"/>
      <c r="N26" s="55"/>
      <c r="O26" s="55"/>
      <c r="P26" s="55"/>
      <c r="Q26" s="55"/>
      <c r="R26" s="55"/>
      <c r="S26" s="55"/>
      <c r="T26" s="55"/>
      <c r="U26" s="55"/>
      <c r="V26" s="55"/>
      <c r="W26" s="55"/>
      <c r="X26" s="55"/>
      <c r="Y26" s="55"/>
    </row>
    <row r="27" spans="2:25" ht="15.75" x14ac:dyDescent="0.25">
      <c r="B27" s="55" t="s">
        <v>23</v>
      </c>
      <c r="C27" s="55"/>
      <c r="D27" s="55"/>
      <c r="E27" s="55"/>
      <c r="F27" s="55"/>
      <c r="G27" s="55"/>
      <c r="H27" s="60">
        <v>0</v>
      </c>
      <c r="I27" s="60"/>
      <c r="J27" s="55" t="s">
        <v>21</v>
      </c>
      <c r="K27" s="55"/>
    </row>
    <row r="28" spans="2:25" ht="15.75" x14ac:dyDescent="0.25">
      <c r="B28" s="55" t="s">
        <v>24</v>
      </c>
      <c r="C28" s="55"/>
      <c r="D28" s="55"/>
      <c r="E28" s="55"/>
      <c r="F28" s="55"/>
      <c r="G28" s="55"/>
      <c r="H28" s="55"/>
      <c r="I28" s="55"/>
      <c r="J28" s="55"/>
      <c r="K28" s="55"/>
      <c r="L28" s="55"/>
      <c r="M28" s="55"/>
      <c r="N28" s="55"/>
      <c r="O28" s="55"/>
      <c r="P28" s="55"/>
      <c r="Q28" s="55"/>
      <c r="R28" s="55"/>
      <c r="S28" s="55"/>
      <c r="T28" s="55"/>
      <c r="U28" s="55"/>
      <c r="V28" s="55"/>
      <c r="W28" s="55"/>
      <c r="X28" s="55"/>
      <c r="Y28" s="55"/>
    </row>
    <row r="29" spans="2:25" ht="15.75" x14ac:dyDescent="0.25">
      <c r="B29" s="55" t="s">
        <v>25</v>
      </c>
      <c r="C29" s="55"/>
      <c r="D29" s="55"/>
      <c r="E29" s="55"/>
      <c r="F29" s="55"/>
      <c r="G29" s="61">
        <f>SUM(I31:J35)</f>
        <v>19.89406251809017</v>
      </c>
      <c r="H29" s="61"/>
      <c r="I29" s="61"/>
      <c r="J29" s="3" t="s">
        <v>21</v>
      </c>
    </row>
    <row r="30" spans="2:25" ht="15.75" x14ac:dyDescent="0.25">
      <c r="B30" s="55" t="s">
        <v>26</v>
      </c>
      <c r="C30" s="55"/>
      <c r="D30" s="55"/>
      <c r="E30" s="55"/>
    </row>
    <row r="31" spans="2:25" ht="15.75" x14ac:dyDescent="0.25">
      <c r="D31" s="55" t="s">
        <v>27</v>
      </c>
      <c r="E31" s="55"/>
      <c r="F31" s="55"/>
      <c r="G31" s="55"/>
      <c r="H31" s="55"/>
      <c r="I31" s="61">
        <v>0.36006251809017004</v>
      </c>
      <c r="J31" s="61"/>
      <c r="K31" s="61"/>
      <c r="L31" s="3" t="s">
        <v>21</v>
      </c>
    </row>
    <row r="32" spans="2:25" ht="15.75" x14ac:dyDescent="0.25">
      <c r="D32" s="55" t="s">
        <v>28</v>
      </c>
      <c r="E32" s="55"/>
      <c r="F32" s="55"/>
      <c r="G32" s="55"/>
      <c r="H32" s="55"/>
      <c r="I32" s="63">
        <v>13.849</v>
      </c>
      <c r="J32" s="63"/>
      <c r="K32" s="63"/>
      <c r="L32" s="3" t="s">
        <v>21</v>
      </c>
    </row>
    <row r="33" spans="2:25" ht="15.75" x14ac:dyDescent="0.25">
      <c r="D33" s="55" t="s">
        <v>29</v>
      </c>
      <c r="E33" s="55"/>
      <c r="F33" s="55"/>
      <c r="G33" s="55"/>
      <c r="H33" s="55"/>
      <c r="I33" s="63">
        <v>5.6849999999999996</v>
      </c>
      <c r="J33" s="63"/>
      <c r="K33" s="63"/>
      <c r="L33" s="3" t="s">
        <v>21</v>
      </c>
    </row>
    <row r="34" spans="2:25" ht="15.75" x14ac:dyDescent="0.25">
      <c r="D34" s="55" t="s">
        <v>30</v>
      </c>
      <c r="E34" s="55"/>
      <c r="F34" s="55"/>
      <c r="G34" s="55"/>
      <c r="H34" s="55"/>
      <c r="I34" s="60">
        <v>0</v>
      </c>
      <c r="J34" s="60"/>
      <c r="K34" s="60"/>
      <c r="L34" s="3" t="s">
        <v>21</v>
      </c>
    </row>
    <row r="35" spans="2:25" ht="15.75" x14ac:dyDescent="0.25">
      <c r="D35" s="55" t="s">
        <v>31</v>
      </c>
      <c r="E35" s="55"/>
      <c r="F35" s="55"/>
      <c r="G35" s="55"/>
      <c r="H35" s="55"/>
      <c r="I35" s="63">
        <v>0</v>
      </c>
      <c r="J35" s="63"/>
      <c r="K35" s="63"/>
      <c r="L35" s="3" t="s">
        <v>21</v>
      </c>
    </row>
    <row r="36" spans="2:25" ht="15.75" x14ac:dyDescent="0.25">
      <c r="B36" s="55" t="s">
        <v>32</v>
      </c>
      <c r="C36" s="55"/>
      <c r="D36" s="55"/>
      <c r="E36" s="55"/>
      <c r="F36" s="55"/>
      <c r="G36" s="55"/>
      <c r="H36" s="55"/>
      <c r="I36" s="55"/>
      <c r="J36" s="55"/>
      <c r="K36" s="55"/>
      <c r="L36" s="55"/>
      <c r="M36" s="55"/>
      <c r="N36" s="55"/>
      <c r="O36" s="55"/>
      <c r="P36" s="63">
        <v>93.260400000000004</v>
      </c>
      <c r="Q36" s="63"/>
      <c r="R36" s="3" t="s">
        <v>21</v>
      </c>
    </row>
    <row r="37" spans="2:25" ht="15.75" x14ac:dyDescent="0.25">
      <c r="B37" s="55" t="s">
        <v>33</v>
      </c>
      <c r="C37" s="55"/>
      <c r="D37" s="55"/>
      <c r="E37" s="55"/>
      <c r="F37" s="55"/>
      <c r="G37" s="55"/>
      <c r="H37" s="55"/>
      <c r="I37" s="55"/>
      <c r="J37" s="55"/>
      <c r="K37" s="55"/>
      <c r="L37" s="55"/>
      <c r="M37" s="55"/>
      <c r="N37" s="55"/>
      <c r="O37" s="55"/>
      <c r="P37" s="55"/>
      <c r="Q37" s="55"/>
      <c r="R37" s="55"/>
      <c r="S37" s="55"/>
      <c r="T37" s="55"/>
      <c r="U37" s="55"/>
      <c r="V37" s="55"/>
      <c r="W37" s="55"/>
      <c r="X37" s="55"/>
      <c r="Y37" s="55"/>
    </row>
    <row r="38" spans="2:25" ht="15.75" x14ac:dyDescent="0.25">
      <c r="B38" s="63">
        <v>210.76</v>
      </c>
      <c r="C38" s="63"/>
      <c r="D38" s="55" t="s">
        <v>34</v>
      </c>
      <c r="E38" s="55"/>
    </row>
    <row r="39" spans="2:25" ht="15.75" x14ac:dyDescent="0.25">
      <c r="B39" s="55" t="s">
        <v>35</v>
      </c>
      <c r="C39" s="55"/>
      <c r="D39" s="55"/>
      <c r="E39" s="55"/>
    </row>
    <row r="40" spans="2:25" ht="15.75" x14ac:dyDescent="0.25">
      <c r="D40" s="55" t="s">
        <v>36</v>
      </c>
      <c r="E40" s="55"/>
      <c r="F40" s="55"/>
      <c r="G40" s="63">
        <v>210.76</v>
      </c>
      <c r="H40" s="63"/>
      <c r="I40" s="55" t="s">
        <v>34</v>
      </c>
      <c r="J40" s="55"/>
    </row>
    <row r="41" spans="2:25" ht="15.75" x14ac:dyDescent="0.25">
      <c r="E41" s="55" t="s">
        <v>37</v>
      </c>
      <c r="F41" s="55"/>
      <c r="G41" s="55"/>
      <c r="H41" s="55"/>
      <c r="I41" s="63">
        <v>101.084</v>
      </c>
      <c r="J41" s="63"/>
      <c r="K41" s="55" t="s">
        <v>34</v>
      </c>
      <c r="L41" s="55"/>
    </row>
    <row r="42" spans="2:25" ht="15.75" x14ac:dyDescent="0.25">
      <c r="E42" s="55" t="s">
        <v>38</v>
      </c>
      <c r="F42" s="55"/>
      <c r="G42" s="55"/>
      <c r="H42" s="55"/>
      <c r="I42" s="63">
        <v>66.241</v>
      </c>
      <c r="J42" s="63"/>
      <c r="K42" s="55" t="s">
        <v>34</v>
      </c>
      <c r="L42" s="55"/>
    </row>
    <row r="43" spans="2:25" ht="15.75" x14ac:dyDescent="0.25">
      <c r="E43" s="55" t="s">
        <v>39</v>
      </c>
      <c r="F43" s="55"/>
      <c r="G43" s="55"/>
      <c r="H43" s="55"/>
      <c r="I43" s="63">
        <v>43.435000000000002</v>
      </c>
      <c r="J43" s="63"/>
      <c r="K43" s="55" t="s">
        <v>34</v>
      </c>
      <c r="L43" s="55"/>
    </row>
    <row r="44" spans="2:25" ht="15.75" x14ac:dyDescent="0.25">
      <c r="D44" s="55" t="s">
        <v>40</v>
      </c>
      <c r="E44" s="55"/>
      <c r="F44" s="55"/>
      <c r="G44" s="60">
        <v>0</v>
      </c>
      <c r="H44" s="60"/>
      <c r="I44" s="55" t="s">
        <v>34</v>
      </c>
      <c r="J44" s="55"/>
    </row>
    <row r="45" spans="2:25" ht="15.75" x14ac:dyDescent="0.25">
      <c r="E45" s="55" t="s">
        <v>37</v>
      </c>
      <c r="F45" s="55"/>
      <c r="G45" s="55"/>
      <c r="H45" s="55"/>
      <c r="I45" s="60">
        <v>0</v>
      </c>
      <c r="J45" s="60"/>
      <c r="K45" s="55" t="s">
        <v>34</v>
      </c>
      <c r="L45" s="55"/>
    </row>
    <row r="46" spans="2:25" ht="15.75" x14ac:dyDescent="0.25">
      <c r="E46" s="55" t="s">
        <v>39</v>
      </c>
      <c r="F46" s="55"/>
      <c r="G46" s="55"/>
      <c r="H46" s="55"/>
      <c r="I46" s="60">
        <v>0</v>
      </c>
      <c r="J46" s="60"/>
      <c r="K46" s="55" t="s">
        <v>34</v>
      </c>
      <c r="L46" s="55"/>
    </row>
    <row r="47" spans="2:25" ht="15.75" x14ac:dyDescent="0.25">
      <c r="B47" s="55" t="s">
        <v>41</v>
      </c>
      <c r="C47" s="55"/>
      <c r="D47" s="55"/>
      <c r="E47" s="55"/>
      <c r="F47" s="55"/>
      <c r="G47" s="55"/>
      <c r="H47" s="55"/>
      <c r="I47" s="55"/>
      <c r="J47" s="55"/>
      <c r="K47" s="55"/>
      <c r="L47" s="55"/>
      <c r="M47" s="55"/>
      <c r="N47" s="55"/>
      <c r="O47" s="55"/>
      <c r="P47" s="55"/>
      <c r="Q47" s="68">
        <v>134496.302</v>
      </c>
      <c r="R47" s="68"/>
      <c r="S47" s="55" t="s">
        <v>34</v>
      </c>
      <c r="T47" s="55"/>
    </row>
    <row r="48" spans="2:25" ht="15.75" x14ac:dyDescent="0.25">
      <c r="B48" s="55" t="s">
        <v>42</v>
      </c>
      <c r="C48" s="55"/>
      <c r="D48" s="55"/>
      <c r="E48" s="55"/>
      <c r="F48" s="55"/>
      <c r="G48" s="55"/>
      <c r="H48" s="55"/>
      <c r="I48" s="55"/>
      <c r="J48" s="55"/>
      <c r="K48" s="55"/>
      <c r="L48" s="55"/>
      <c r="M48" s="55"/>
      <c r="N48" s="55"/>
      <c r="O48" s="55"/>
      <c r="P48" s="55"/>
      <c r="Q48" s="55"/>
      <c r="R48" s="55"/>
      <c r="S48" s="55"/>
      <c r="T48" s="55"/>
      <c r="U48" s="55"/>
      <c r="V48" s="55"/>
      <c r="W48" s="55"/>
      <c r="X48" s="55"/>
      <c r="Y48" s="55"/>
    </row>
    <row r="49" spans="1:26" ht="15.75" x14ac:dyDescent="0.25">
      <c r="B49" s="55" t="s">
        <v>43</v>
      </c>
      <c r="C49" s="55"/>
      <c r="D49" s="55"/>
      <c r="E49" s="63">
        <v>0</v>
      </c>
      <c r="F49" s="63"/>
      <c r="G49" s="55" t="s">
        <v>34</v>
      </c>
      <c r="H49" s="55"/>
    </row>
    <row r="50" spans="1:26" ht="15.75" x14ac:dyDescent="0.25">
      <c r="B50" s="3" t="s">
        <v>44</v>
      </c>
      <c r="C50" s="3"/>
      <c r="D50" s="3"/>
      <c r="E50" s="5"/>
      <c r="F50" s="5"/>
      <c r="G50" s="3"/>
      <c r="H50" s="3"/>
      <c r="O50" s="67">
        <v>0</v>
      </c>
      <c r="P50" s="67"/>
      <c r="Q50" s="55" t="s">
        <v>34</v>
      </c>
      <c r="R50" s="55"/>
    </row>
    <row r="51" spans="1:26" ht="15.75" x14ac:dyDescent="0.25">
      <c r="B51" s="55" t="s">
        <v>45</v>
      </c>
      <c r="C51" s="55"/>
      <c r="D51" s="55"/>
      <c r="E51" s="55"/>
      <c r="F51" s="55"/>
      <c r="G51" s="55"/>
      <c r="H51" s="55"/>
      <c r="I51" s="55"/>
      <c r="J51" s="55"/>
      <c r="K51" s="55"/>
      <c r="L51" s="55"/>
      <c r="M51" s="55"/>
      <c r="N51" s="55"/>
      <c r="O51" s="55"/>
      <c r="P51" s="55"/>
      <c r="Q51" s="55"/>
      <c r="R51" s="55"/>
      <c r="S51" s="55"/>
      <c r="T51" s="55"/>
      <c r="U51" s="55"/>
      <c r="V51" s="55"/>
      <c r="W51" s="55"/>
      <c r="X51" s="55"/>
      <c r="Y51" s="55"/>
    </row>
    <row r="52" spans="1:26" ht="15.75" x14ac:dyDescent="0.25">
      <c r="B52" s="55" t="s">
        <v>46</v>
      </c>
      <c r="C52" s="55"/>
      <c r="D52" s="55"/>
      <c r="E52" s="68">
        <v>11558.685000000001</v>
      </c>
      <c r="F52" s="68"/>
      <c r="G52" s="55" t="s">
        <v>34</v>
      </c>
      <c r="H52" s="55"/>
    </row>
    <row r="53" spans="1:26" ht="15.75" x14ac:dyDescent="0.25">
      <c r="B53" s="55" t="s">
        <v>35</v>
      </c>
      <c r="C53" s="55"/>
      <c r="D53" s="55"/>
      <c r="E53" s="55"/>
    </row>
    <row r="54" spans="1:26" ht="15.75" x14ac:dyDescent="0.25">
      <c r="D54" s="55" t="s">
        <v>27</v>
      </c>
      <c r="E54" s="55"/>
      <c r="F54" s="55"/>
      <c r="G54" s="55"/>
      <c r="H54" s="55"/>
      <c r="I54" s="63">
        <v>210.76</v>
      </c>
      <c r="J54" s="63"/>
      <c r="K54" s="55" t="s">
        <v>34</v>
      </c>
      <c r="L54" s="55"/>
    </row>
    <row r="55" spans="1:26" ht="15.75" x14ac:dyDescent="0.25">
      <c r="D55" s="55" t="s">
        <v>28</v>
      </c>
      <c r="E55" s="55"/>
      <c r="F55" s="55"/>
      <c r="G55" s="55"/>
      <c r="H55" s="55"/>
      <c r="I55" s="63">
        <v>7271.0590000000002</v>
      </c>
      <c r="J55" s="63"/>
      <c r="K55" s="55" t="s">
        <v>34</v>
      </c>
      <c r="L55" s="55"/>
    </row>
    <row r="56" spans="1:26" ht="15.75" x14ac:dyDescent="0.25">
      <c r="D56" s="55" t="s">
        <v>29</v>
      </c>
      <c r="E56" s="55"/>
      <c r="F56" s="55"/>
      <c r="G56" s="55"/>
      <c r="H56" s="55"/>
      <c r="I56" s="60">
        <v>4076.866</v>
      </c>
      <c r="J56" s="60"/>
      <c r="K56" s="55" t="s">
        <v>34</v>
      </c>
      <c r="L56" s="55"/>
    </row>
    <row r="57" spans="1:26" ht="15.75" x14ac:dyDescent="0.25">
      <c r="D57" s="55" t="s">
        <v>30</v>
      </c>
      <c r="E57" s="55"/>
      <c r="F57" s="55"/>
      <c r="G57" s="55"/>
      <c r="H57" s="55"/>
      <c r="I57" s="60">
        <v>0</v>
      </c>
      <c r="J57" s="60"/>
      <c r="K57" s="55" t="s">
        <v>34</v>
      </c>
      <c r="L57" s="55"/>
    </row>
    <row r="58" spans="1:26" ht="15.75" x14ac:dyDescent="0.25">
      <c r="D58" s="55" t="s">
        <v>31</v>
      </c>
      <c r="E58" s="55"/>
      <c r="F58" s="55"/>
      <c r="G58" s="55"/>
      <c r="H58" s="55"/>
      <c r="I58" s="63">
        <v>0</v>
      </c>
      <c r="J58" s="63"/>
      <c r="K58" s="55" t="s">
        <v>34</v>
      </c>
      <c r="L58" s="55"/>
    </row>
    <row r="59" spans="1:26" ht="15.75" x14ac:dyDescent="0.25">
      <c r="B59" s="55" t="s">
        <v>47</v>
      </c>
      <c r="C59" s="55"/>
      <c r="D59" s="55"/>
      <c r="E59" s="55"/>
      <c r="F59" s="55"/>
      <c r="G59" s="55"/>
      <c r="H59" s="55"/>
      <c r="I59" s="55"/>
      <c r="J59" s="55"/>
      <c r="K59" s="55"/>
      <c r="L59" s="55"/>
      <c r="M59" s="55"/>
      <c r="N59" s="55"/>
      <c r="O59" s="55"/>
      <c r="P59" s="55"/>
      <c r="Q59" s="55"/>
      <c r="R59" s="70">
        <v>46630.200000000004</v>
      </c>
      <c r="S59" s="70"/>
      <c r="T59" s="55" t="s">
        <v>34</v>
      </c>
      <c r="U59" s="55"/>
    </row>
    <row r="60" spans="1:26" ht="15.75" x14ac:dyDescent="0.25">
      <c r="B60" s="55" t="s">
        <v>48</v>
      </c>
      <c r="C60" s="55"/>
      <c r="D60" s="55"/>
      <c r="E60" s="55"/>
      <c r="F60" s="55"/>
      <c r="G60" s="55"/>
      <c r="H60" s="55"/>
      <c r="I60" s="55"/>
      <c r="J60" s="55"/>
      <c r="K60" s="55"/>
      <c r="L60" s="55"/>
      <c r="M60" s="55"/>
      <c r="N60" s="55"/>
      <c r="O60" s="55"/>
      <c r="P60" s="55"/>
      <c r="Q60" s="55"/>
      <c r="R60" s="55"/>
      <c r="S60" s="55"/>
      <c r="T60" s="55"/>
      <c r="U60" s="55"/>
      <c r="V60" s="55"/>
      <c r="W60" s="55"/>
      <c r="X60" s="55"/>
      <c r="Y60" s="55"/>
    </row>
    <row r="61" spans="1:26" ht="15.75" x14ac:dyDescent="0.25">
      <c r="B61" s="55" t="s">
        <v>49</v>
      </c>
      <c r="C61" s="55"/>
      <c r="D61" s="55"/>
      <c r="E61" s="55"/>
      <c r="F61" s="55"/>
      <c r="G61" s="60">
        <v>0</v>
      </c>
      <c r="H61" s="60"/>
      <c r="I61" s="55" t="s">
        <v>50</v>
      </c>
      <c r="J61" s="55"/>
      <c r="K61" s="55"/>
      <c r="L61" s="55"/>
    </row>
    <row r="62" spans="1:26" s="7" customFormat="1" ht="21" customHeight="1" x14ac:dyDescent="0.2">
      <c r="A62" s="69" t="s">
        <v>51</v>
      </c>
      <c r="B62" s="69"/>
      <c r="C62" s="69"/>
      <c r="D62" s="69"/>
      <c r="E62" s="69"/>
      <c r="F62" s="69"/>
      <c r="G62" s="69"/>
      <c r="H62" s="69"/>
      <c r="I62" s="69"/>
      <c r="J62" s="69"/>
      <c r="K62" s="69"/>
      <c r="L62" s="69"/>
      <c r="M62" s="69"/>
      <c r="N62" s="69"/>
      <c r="O62" s="69"/>
      <c r="P62" s="69"/>
      <c r="Q62" s="69"/>
      <c r="R62" s="69"/>
      <c r="S62" s="69"/>
      <c r="T62" s="69"/>
      <c r="U62" s="69"/>
      <c r="V62" s="69"/>
      <c r="W62" s="69"/>
      <c r="X62" s="69"/>
      <c r="Y62" s="69"/>
      <c r="Z62" s="6"/>
    </row>
    <row r="63" spans="1:26" s="7" customFormat="1" ht="23.1" customHeight="1" x14ac:dyDescent="0.2">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
    </row>
    <row r="64" spans="1:26" ht="15.75" x14ac:dyDescent="0.25">
      <c r="B64" s="55" t="s">
        <v>52</v>
      </c>
      <c r="C64" s="55"/>
      <c r="D64" s="55"/>
      <c r="E64" s="55"/>
      <c r="F64" s="55"/>
      <c r="G64" s="55"/>
      <c r="H64" s="55"/>
      <c r="I64" s="55"/>
      <c r="J64" s="55"/>
      <c r="K64" s="55"/>
      <c r="L64" s="55"/>
      <c r="M64" s="55"/>
      <c r="N64" s="55"/>
      <c r="O64" s="55"/>
      <c r="P64" s="55"/>
      <c r="Q64" s="55"/>
      <c r="R64" s="55"/>
      <c r="S64" s="55"/>
      <c r="T64" s="55"/>
      <c r="U64" s="55"/>
      <c r="V64" s="55"/>
      <c r="W64" s="55"/>
      <c r="X64" s="55"/>
      <c r="Y64" s="55"/>
    </row>
    <row r="65" spans="1:28" ht="15.75" x14ac:dyDescent="0.25">
      <c r="A65" s="3"/>
      <c r="B65" s="56"/>
      <c r="C65" s="56"/>
      <c r="D65" s="56"/>
      <c r="E65" s="56"/>
      <c r="F65" s="56"/>
      <c r="G65" s="56"/>
      <c r="H65" s="56"/>
      <c r="I65" s="56"/>
      <c r="J65" s="56"/>
      <c r="K65" s="56"/>
      <c r="L65" s="56"/>
      <c r="M65" s="56"/>
      <c r="N65" s="57" t="s">
        <v>53</v>
      </c>
      <c r="O65" s="57"/>
      <c r="P65" s="57"/>
      <c r="Q65" s="57"/>
      <c r="R65" s="57"/>
      <c r="S65" s="57"/>
      <c r="T65" s="57"/>
      <c r="U65" s="57"/>
      <c r="V65" s="57"/>
      <c r="W65" s="57"/>
      <c r="X65" s="57"/>
      <c r="Y65" s="57"/>
    </row>
    <row r="66" spans="1:28" s="7" customFormat="1" ht="18" customHeight="1" x14ac:dyDescent="0.25">
      <c r="A66" s="3"/>
      <c r="B66" s="56"/>
      <c r="C66" s="56"/>
      <c r="D66" s="56"/>
      <c r="E66" s="56"/>
      <c r="F66" s="56"/>
      <c r="G66" s="56"/>
      <c r="H66" s="56"/>
      <c r="I66" s="56"/>
      <c r="J66" s="56"/>
      <c r="K66" s="56"/>
      <c r="L66" s="56"/>
      <c r="M66" s="56"/>
      <c r="N66" s="57" t="s">
        <v>3</v>
      </c>
      <c r="O66" s="57"/>
      <c r="P66" s="57"/>
      <c r="Q66" s="57"/>
      <c r="R66" s="57"/>
      <c r="S66" s="57"/>
      <c r="T66" s="57"/>
      <c r="U66" s="57"/>
      <c r="V66" s="57"/>
      <c r="W66" s="57"/>
      <c r="X66" s="57"/>
      <c r="Y66" s="57"/>
      <c r="Z66" s="6"/>
    </row>
    <row r="67" spans="1:28" s="7" customFormat="1" ht="17.100000000000001" customHeight="1" x14ac:dyDescent="0.25">
      <c r="A67" s="3"/>
      <c r="B67" s="57" t="s">
        <v>54</v>
      </c>
      <c r="C67" s="57"/>
      <c r="D67" s="57"/>
      <c r="E67" s="57"/>
      <c r="F67" s="57"/>
      <c r="G67" s="57"/>
      <c r="H67" s="57"/>
      <c r="I67" s="57"/>
      <c r="J67" s="57"/>
      <c r="K67" s="57"/>
      <c r="L67" s="57"/>
      <c r="M67" s="57"/>
      <c r="N67" s="57" t="s">
        <v>4</v>
      </c>
      <c r="O67" s="57"/>
      <c r="P67" s="57"/>
      <c r="Q67" s="57" t="s">
        <v>5</v>
      </c>
      <c r="R67" s="57"/>
      <c r="S67" s="57"/>
      <c r="T67" s="57" t="s">
        <v>6</v>
      </c>
      <c r="U67" s="57"/>
      <c r="V67" s="57"/>
      <c r="W67" s="57" t="s">
        <v>7</v>
      </c>
      <c r="X67" s="57"/>
      <c r="Y67" s="57"/>
      <c r="Z67" s="6"/>
    </row>
    <row r="68" spans="1:28" s="7" customFormat="1" ht="15.75" customHeight="1" x14ac:dyDescent="0.25">
      <c r="A68" s="3"/>
      <c r="B68" s="56" t="s">
        <v>55</v>
      </c>
      <c r="C68" s="56"/>
      <c r="D68" s="56"/>
      <c r="E68" s="56"/>
      <c r="F68" s="56"/>
      <c r="G68" s="56"/>
      <c r="H68" s="56"/>
      <c r="I68" s="56"/>
      <c r="J68" s="56"/>
      <c r="K68" s="56"/>
      <c r="L68" s="56"/>
      <c r="M68" s="56"/>
      <c r="N68" s="58">
        <v>1501.75</v>
      </c>
      <c r="O68" s="58"/>
      <c r="P68" s="58"/>
      <c r="Q68" s="58">
        <f>N68</f>
        <v>1501.75</v>
      </c>
      <c r="R68" s="58"/>
      <c r="S68" s="58"/>
      <c r="T68" s="58">
        <f>Q68</f>
        <v>1501.75</v>
      </c>
      <c r="U68" s="58"/>
      <c r="V68" s="58"/>
      <c r="W68" s="58">
        <f>T68</f>
        <v>1501.75</v>
      </c>
      <c r="X68" s="58"/>
      <c r="Y68" s="58"/>
      <c r="Z68" s="6"/>
      <c r="AB68" s="10"/>
    </row>
    <row r="69" spans="1:28" s="7" customFormat="1" ht="15.75" customHeight="1" x14ac:dyDescent="0.25">
      <c r="A69" s="3"/>
      <c r="B69" s="56" t="s">
        <v>56</v>
      </c>
      <c r="C69" s="56"/>
      <c r="D69" s="56"/>
      <c r="E69" s="56"/>
      <c r="F69" s="56"/>
      <c r="G69" s="56"/>
      <c r="H69" s="56"/>
      <c r="I69" s="56"/>
      <c r="J69" s="56"/>
      <c r="K69" s="56"/>
      <c r="L69" s="56"/>
      <c r="M69" s="56"/>
      <c r="N69" s="58">
        <v>3305.21</v>
      </c>
      <c r="O69" s="58"/>
      <c r="P69" s="58"/>
      <c r="Q69" s="58">
        <f>N69</f>
        <v>3305.21</v>
      </c>
      <c r="R69" s="58"/>
      <c r="S69" s="58"/>
      <c r="T69" s="58">
        <f>Q69</f>
        <v>3305.21</v>
      </c>
      <c r="U69" s="58"/>
      <c r="V69" s="58"/>
      <c r="W69" s="58">
        <f>T69</f>
        <v>3305.21</v>
      </c>
      <c r="X69" s="58"/>
      <c r="Y69" s="58"/>
      <c r="Z69" s="6"/>
      <c r="AB69" s="10"/>
    </row>
    <row r="70" spans="1:28" s="7" customFormat="1" ht="15.75" customHeight="1" x14ac:dyDescent="0.25">
      <c r="A70" s="3"/>
      <c r="B70" s="56" t="s">
        <v>57</v>
      </c>
      <c r="C70" s="56"/>
      <c r="D70" s="56"/>
      <c r="E70" s="56"/>
      <c r="F70" s="56"/>
      <c r="G70" s="56"/>
      <c r="H70" s="56"/>
      <c r="I70" s="56"/>
      <c r="J70" s="56"/>
      <c r="K70" s="56"/>
      <c r="L70" s="56"/>
      <c r="M70" s="56"/>
      <c r="N70" s="58">
        <v>7325.64</v>
      </c>
      <c r="O70" s="58"/>
      <c r="P70" s="58"/>
      <c r="Q70" s="58">
        <f>N70</f>
        <v>7325.64</v>
      </c>
      <c r="R70" s="58"/>
      <c r="S70" s="58"/>
      <c r="T70" s="58">
        <f>Q70</f>
        <v>7325.64</v>
      </c>
      <c r="U70" s="58"/>
      <c r="V70" s="58"/>
      <c r="W70" s="58">
        <f>T70</f>
        <v>7325.64</v>
      </c>
      <c r="X70" s="58"/>
      <c r="Y70" s="58"/>
      <c r="Z70" s="6"/>
      <c r="AB70" s="10"/>
    </row>
    <row r="71" spans="1:28" ht="15.75" x14ac:dyDescent="0.25">
      <c r="B71" s="55" t="s">
        <v>58</v>
      </c>
      <c r="C71" s="55"/>
      <c r="D71" s="55"/>
      <c r="E71" s="55"/>
      <c r="F71" s="55"/>
      <c r="G71" s="55"/>
      <c r="H71" s="55"/>
      <c r="I71" s="55"/>
      <c r="J71" s="55"/>
      <c r="K71" s="55"/>
      <c r="L71" s="55"/>
      <c r="M71" s="55"/>
      <c r="N71" s="55"/>
      <c r="O71" s="55"/>
      <c r="P71" s="55"/>
      <c r="Q71" s="55"/>
      <c r="R71" s="55"/>
      <c r="S71" s="55"/>
      <c r="T71" s="55"/>
      <c r="U71" s="55"/>
      <c r="V71" s="55"/>
      <c r="W71" s="55"/>
      <c r="X71" s="55"/>
      <c r="Y71" s="55"/>
    </row>
    <row r="72" spans="1:28" ht="15.75" x14ac:dyDescent="0.25">
      <c r="A72" s="3"/>
      <c r="B72" s="56"/>
      <c r="C72" s="56"/>
      <c r="D72" s="56"/>
      <c r="E72" s="56"/>
      <c r="F72" s="56"/>
      <c r="G72" s="56"/>
      <c r="H72" s="56"/>
      <c r="I72" s="56"/>
      <c r="J72" s="56"/>
      <c r="K72" s="56"/>
      <c r="L72" s="56"/>
      <c r="M72" s="56"/>
      <c r="N72" s="57" t="s">
        <v>53</v>
      </c>
      <c r="O72" s="57"/>
      <c r="P72" s="57"/>
      <c r="Q72" s="57"/>
      <c r="R72" s="57"/>
      <c r="S72" s="57"/>
      <c r="T72" s="57"/>
      <c r="U72" s="57"/>
      <c r="V72" s="57"/>
      <c r="W72" s="57"/>
      <c r="X72" s="57"/>
      <c r="Y72" s="57"/>
    </row>
    <row r="73" spans="1:28" s="7" customFormat="1" ht="18" customHeight="1" x14ac:dyDescent="0.25">
      <c r="A73" s="3"/>
      <c r="B73" s="56"/>
      <c r="C73" s="56"/>
      <c r="D73" s="56"/>
      <c r="E73" s="56"/>
      <c r="F73" s="56"/>
      <c r="G73" s="56"/>
      <c r="H73" s="56"/>
      <c r="I73" s="56"/>
      <c r="J73" s="56"/>
      <c r="K73" s="56"/>
      <c r="L73" s="56"/>
      <c r="M73" s="56"/>
      <c r="N73" s="57" t="s">
        <v>3</v>
      </c>
      <c r="O73" s="57"/>
      <c r="P73" s="57"/>
      <c r="Q73" s="57"/>
      <c r="R73" s="57"/>
      <c r="S73" s="57"/>
      <c r="T73" s="57"/>
      <c r="U73" s="57"/>
      <c r="V73" s="57"/>
      <c r="W73" s="57"/>
      <c r="X73" s="57"/>
      <c r="Y73" s="57"/>
      <c r="Z73" s="6"/>
    </row>
    <row r="74" spans="1:28" s="7" customFormat="1" ht="17.100000000000001" customHeight="1" x14ac:dyDescent="0.25">
      <c r="A74" s="3"/>
      <c r="B74" s="57" t="s">
        <v>54</v>
      </c>
      <c r="C74" s="57"/>
      <c r="D74" s="57"/>
      <c r="E74" s="57"/>
      <c r="F74" s="57"/>
      <c r="G74" s="57"/>
      <c r="H74" s="57"/>
      <c r="I74" s="57"/>
      <c r="J74" s="57"/>
      <c r="K74" s="57"/>
      <c r="L74" s="57"/>
      <c r="M74" s="57"/>
      <c r="N74" s="57" t="s">
        <v>4</v>
      </c>
      <c r="O74" s="57"/>
      <c r="P74" s="57"/>
      <c r="Q74" s="57" t="s">
        <v>5</v>
      </c>
      <c r="R74" s="57"/>
      <c r="S74" s="57"/>
      <c r="T74" s="57" t="s">
        <v>6</v>
      </c>
      <c r="U74" s="57"/>
      <c r="V74" s="57"/>
      <c r="W74" s="57" t="s">
        <v>7</v>
      </c>
      <c r="X74" s="57"/>
      <c r="Y74" s="57"/>
      <c r="Z74" s="6"/>
    </row>
    <row r="75" spans="1:28" s="7" customFormat="1" ht="15.75" customHeight="1" x14ac:dyDescent="0.25">
      <c r="A75" s="3"/>
      <c r="B75" s="56" t="s">
        <v>59</v>
      </c>
      <c r="C75" s="56"/>
      <c r="D75" s="56"/>
      <c r="E75" s="56"/>
      <c r="F75" s="56"/>
      <c r="G75" s="56"/>
      <c r="H75" s="56"/>
      <c r="I75" s="56"/>
      <c r="J75" s="56"/>
      <c r="K75" s="56"/>
      <c r="L75" s="56"/>
      <c r="M75" s="56"/>
      <c r="N75" s="58">
        <v>1501.75</v>
      </c>
      <c r="O75" s="58"/>
      <c r="P75" s="58"/>
      <c r="Q75" s="58">
        <f>N75</f>
        <v>1501.75</v>
      </c>
      <c r="R75" s="58"/>
      <c r="S75" s="58"/>
      <c r="T75" s="58">
        <f>Q75</f>
        <v>1501.75</v>
      </c>
      <c r="U75" s="58"/>
      <c r="V75" s="58"/>
      <c r="W75" s="58">
        <f>T75</f>
        <v>1501.75</v>
      </c>
      <c r="X75" s="58"/>
      <c r="Y75" s="58"/>
      <c r="Z75" s="6"/>
      <c r="AB75" s="10"/>
    </row>
    <row r="76" spans="1:28" s="7" customFormat="1" ht="15.75" customHeight="1" x14ac:dyDescent="0.25">
      <c r="A76" s="3"/>
      <c r="B76" s="56" t="s">
        <v>60</v>
      </c>
      <c r="C76" s="56"/>
      <c r="D76" s="56"/>
      <c r="E76" s="56"/>
      <c r="F76" s="56"/>
      <c r="G76" s="56"/>
      <c r="H76" s="56"/>
      <c r="I76" s="56"/>
      <c r="J76" s="56"/>
      <c r="K76" s="56"/>
      <c r="L76" s="56"/>
      <c r="M76" s="56"/>
      <c r="N76" s="58">
        <v>5377.04</v>
      </c>
      <c r="O76" s="58"/>
      <c r="P76" s="58"/>
      <c r="Q76" s="58">
        <f>N76</f>
        <v>5377.04</v>
      </c>
      <c r="R76" s="58"/>
      <c r="S76" s="58"/>
      <c r="T76" s="58">
        <f>Q76</f>
        <v>5377.04</v>
      </c>
      <c r="U76" s="58"/>
      <c r="V76" s="58"/>
      <c r="W76" s="58">
        <f>T76</f>
        <v>5377.04</v>
      </c>
      <c r="X76" s="58"/>
      <c r="Y76" s="58"/>
      <c r="Z76" s="6"/>
      <c r="AB76" s="10"/>
    </row>
    <row r="77" spans="1:28" s="7" customFormat="1" ht="27.95" customHeight="1" x14ac:dyDescent="0.2">
      <c r="A77" s="69" t="s">
        <v>61</v>
      </c>
      <c r="B77" s="69"/>
      <c r="C77" s="69"/>
      <c r="D77" s="69"/>
      <c r="E77" s="69"/>
      <c r="F77" s="69"/>
      <c r="G77" s="69"/>
      <c r="H77" s="69"/>
      <c r="I77" s="69"/>
      <c r="J77" s="69"/>
      <c r="K77" s="69"/>
      <c r="L77" s="69"/>
      <c r="M77" s="69"/>
      <c r="N77" s="69"/>
      <c r="O77" s="69"/>
      <c r="P77" s="69"/>
      <c r="Q77" s="69"/>
      <c r="R77" s="69"/>
      <c r="S77" s="69"/>
      <c r="T77" s="69"/>
      <c r="U77" s="69"/>
      <c r="V77" s="69"/>
      <c r="W77" s="69"/>
      <c r="X77" s="69"/>
      <c r="Y77" s="69"/>
      <c r="Z77" s="6"/>
    </row>
    <row r="78" spans="1:28" s="7" customFormat="1" ht="27" customHeight="1" x14ac:dyDescent="0.2">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
    </row>
    <row r="79" spans="1:28" ht="15.75" x14ac:dyDescent="0.25">
      <c r="B79" s="55" t="s">
        <v>62</v>
      </c>
      <c r="C79" s="55"/>
      <c r="D79" s="55"/>
      <c r="E79" s="55"/>
      <c r="F79" s="55"/>
      <c r="G79" s="55"/>
      <c r="H79" s="55"/>
      <c r="I79" s="55"/>
      <c r="J79" s="55"/>
      <c r="K79" s="55"/>
      <c r="L79" s="55"/>
      <c r="M79" s="55"/>
      <c r="N79" s="55"/>
      <c r="O79" s="55"/>
      <c r="P79" s="55"/>
      <c r="Q79" s="55"/>
      <c r="R79" s="55"/>
      <c r="S79" s="55"/>
      <c r="T79" s="55"/>
      <c r="U79" s="55"/>
      <c r="V79" s="55"/>
      <c r="W79" s="55"/>
      <c r="X79" s="55"/>
      <c r="Y79" s="55"/>
    </row>
    <row r="80" spans="1:28" ht="11.25" customHeight="1" x14ac:dyDescent="0.2">
      <c r="A80" s="71"/>
      <c r="B80" s="72" t="s">
        <v>63</v>
      </c>
      <c r="C80" s="72"/>
      <c r="D80" s="72"/>
      <c r="E80" s="72"/>
      <c r="F80" s="72"/>
      <c r="G80" s="72"/>
      <c r="H80" s="72"/>
      <c r="I80" s="72"/>
      <c r="J80" s="72"/>
      <c r="K80" s="72"/>
      <c r="L80" s="72"/>
      <c r="M80" s="72"/>
      <c r="N80" s="72"/>
      <c r="O80" s="72"/>
      <c r="P80" s="72"/>
      <c r="Q80" s="72"/>
      <c r="R80" s="72"/>
      <c r="S80" s="72"/>
      <c r="T80" s="72"/>
      <c r="U80" s="72"/>
      <c r="V80" s="72"/>
      <c r="W80" s="72"/>
      <c r="X80" s="72"/>
      <c r="Y80" s="72"/>
    </row>
    <row r="81" spans="1:75" ht="11.25" customHeight="1" x14ac:dyDescent="0.2">
      <c r="A81" s="71"/>
      <c r="B81" s="72"/>
      <c r="C81" s="72"/>
      <c r="D81" s="72"/>
      <c r="E81" s="72"/>
      <c r="F81" s="72"/>
      <c r="G81" s="72"/>
      <c r="H81" s="72"/>
      <c r="I81" s="72"/>
      <c r="J81" s="72"/>
      <c r="K81" s="72"/>
      <c r="L81" s="72"/>
      <c r="M81" s="72"/>
      <c r="N81" s="72"/>
      <c r="O81" s="72"/>
      <c r="P81" s="72"/>
      <c r="Q81" s="72"/>
      <c r="R81" s="72"/>
      <c r="S81" s="72"/>
      <c r="T81" s="72"/>
      <c r="U81" s="72"/>
      <c r="V81" s="72"/>
      <c r="W81" s="72"/>
      <c r="X81" s="72"/>
      <c r="Y81" s="72"/>
    </row>
    <row r="82" spans="1:75" s="7" customFormat="1" ht="32.65" customHeight="1" x14ac:dyDescent="0.2">
      <c r="A82" s="11" t="s">
        <v>64</v>
      </c>
      <c r="B82" s="12" t="s">
        <v>65</v>
      </c>
      <c r="C82" s="12" t="s">
        <v>66</v>
      </c>
      <c r="D82" s="12" t="s">
        <v>67</v>
      </c>
      <c r="E82" s="12" t="s">
        <v>68</v>
      </c>
      <c r="F82" s="12" t="s">
        <v>69</v>
      </c>
      <c r="G82" s="12" t="s">
        <v>70</v>
      </c>
      <c r="H82" s="12" t="s">
        <v>71</v>
      </c>
      <c r="I82" s="12" t="s">
        <v>72</v>
      </c>
      <c r="J82" s="12" t="s">
        <v>73</v>
      </c>
      <c r="K82" s="12" t="s">
        <v>74</v>
      </c>
      <c r="L82" s="12" t="s">
        <v>75</v>
      </c>
      <c r="M82" s="12" t="s">
        <v>76</v>
      </c>
      <c r="N82" s="12" t="s">
        <v>77</v>
      </c>
      <c r="O82" s="12" t="s">
        <v>78</v>
      </c>
      <c r="P82" s="12" t="s">
        <v>79</v>
      </c>
      <c r="Q82" s="12" t="s">
        <v>80</v>
      </c>
      <c r="R82" s="12" t="s">
        <v>81</v>
      </c>
      <c r="S82" s="12" t="s">
        <v>82</v>
      </c>
      <c r="T82" s="12" t="s">
        <v>83</v>
      </c>
      <c r="U82" s="12" t="s">
        <v>84</v>
      </c>
      <c r="V82" s="12" t="s">
        <v>85</v>
      </c>
      <c r="W82" s="12" t="s">
        <v>86</v>
      </c>
      <c r="X82" s="12" t="s">
        <v>87</v>
      </c>
      <c r="Y82" s="12" t="s">
        <v>88</v>
      </c>
      <c r="Z82" s="6"/>
    </row>
    <row r="83" spans="1:75" ht="12" x14ac:dyDescent="0.2">
      <c r="A83" s="13">
        <v>1</v>
      </c>
      <c r="B83" s="14">
        <v>1540.82</v>
      </c>
      <c r="C83" s="14">
        <v>1486.76</v>
      </c>
      <c r="D83" s="14">
        <v>1530.63</v>
      </c>
      <c r="E83" s="14">
        <v>1481.7</v>
      </c>
      <c r="F83" s="14">
        <v>1458.8600000000001</v>
      </c>
      <c r="G83" s="14">
        <v>1458.28</v>
      </c>
      <c r="H83" s="14">
        <v>1460.4</v>
      </c>
      <c r="I83" s="14">
        <v>1442.39</v>
      </c>
      <c r="J83" s="14">
        <v>1403.57</v>
      </c>
      <c r="K83" s="14">
        <v>1431.1000000000001</v>
      </c>
      <c r="L83" s="14">
        <v>1530.65</v>
      </c>
      <c r="M83" s="14">
        <v>1547.8700000000001</v>
      </c>
      <c r="N83" s="14">
        <v>1631.02</v>
      </c>
      <c r="O83" s="14">
        <v>1667.58</v>
      </c>
      <c r="P83" s="14">
        <v>1639.4</v>
      </c>
      <c r="Q83" s="14">
        <v>1727.58</v>
      </c>
      <c r="R83" s="14">
        <v>1837.66</v>
      </c>
      <c r="S83" s="14">
        <v>1864.9</v>
      </c>
      <c r="T83" s="14">
        <v>1868.23</v>
      </c>
      <c r="U83" s="14">
        <v>1867.8500000000001</v>
      </c>
      <c r="V83" s="14">
        <v>1883.1100000000001</v>
      </c>
      <c r="W83" s="14">
        <v>1866.69</v>
      </c>
      <c r="X83" s="14">
        <v>1631.3700000000001</v>
      </c>
      <c r="Y83" s="14">
        <v>1462.04</v>
      </c>
      <c r="AZ83" s="9"/>
      <c r="BA83" s="9"/>
      <c r="BB83" s="9"/>
      <c r="BC83" s="9"/>
      <c r="BD83" s="9"/>
      <c r="BE83" s="9"/>
      <c r="BF83" s="9"/>
      <c r="BG83" s="9"/>
      <c r="BH83" s="9"/>
      <c r="BI83" s="9"/>
      <c r="BJ83" s="9"/>
      <c r="BK83" s="9"/>
      <c r="BL83" s="9"/>
      <c r="BM83" s="9"/>
      <c r="BN83" s="9"/>
      <c r="BO83" s="9"/>
      <c r="BP83" s="9"/>
      <c r="BQ83" s="9"/>
      <c r="BR83" s="9"/>
      <c r="BS83" s="9"/>
      <c r="BT83" s="9"/>
      <c r="BU83" s="9"/>
      <c r="BV83" s="9"/>
      <c r="BW83" s="9"/>
    </row>
    <row r="84" spans="1:75" ht="12" x14ac:dyDescent="0.2">
      <c r="A84" s="13">
        <v>2</v>
      </c>
      <c r="B84" s="14">
        <v>1437.52</v>
      </c>
      <c r="C84" s="14">
        <v>1366.56</v>
      </c>
      <c r="D84" s="14">
        <v>1324.37</v>
      </c>
      <c r="E84" s="14">
        <v>1308.1399999999999</v>
      </c>
      <c r="F84" s="14">
        <v>1322.94</v>
      </c>
      <c r="G84" s="14">
        <v>1339.96</v>
      </c>
      <c r="H84" s="14">
        <v>1350.12</v>
      </c>
      <c r="I84" s="14">
        <v>1380.91</v>
      </c>
      <c r="J84" s="14">
        <v>1499.68</v>
      </c>
      <c r="K84" s="14">
        <v>1660.99</v>
      </c>
      <c r="L84" s="14">
        <v>1916.21</v>
      </c>
      <c r="M84" s="14">
        <v>1976.42</v>
      </c>
      <c r="N84" s="14">
        <v>1972.3700000000001</v>
      </c>
      <c r="O84" s="14">
        <v>1981.41</v>
      </c>
      <c r="P84" s="14">
        <v>1937.9</v>
      </c>
      <c r="Q84" s="14">
        <v>1987.9</v>
      </c>
      <c r="R84" s="14">
        <v>2015.26</v>
      </c>
      <c r="S84" s="14">
        <v>2024.58</v>
      </c>
      <c r="T84" s="14">
        <v>2025.1000000000001</v>
      </c>
      <c r="U84" s="14">
        <v>2022.26</v>
      </c>
      <c r="V84" s="14">
        <v>2024.51</v>
      </c>
      <c r="W84" s="14">
        <v>2007.19</v>
      </c>
      <c r="X84" s="14">
        <v>1835.3600000000001</v>
      </c>
      <c r="Y84" s="14">
        <v>1544.51</v>
      </c>
      <c r="AZ84" s="9"/>
      <c r="BA84" s="9"/>
      <c r="BB84" s="9"/>
      <c r="BC84" s="9"/>
      <c r="BD84" s="9"/>
      <c r="BE84" s="9"/>
      <c r="BF84" s="9"/>
      <c r="BG84" s="9"/>
      <c r="BH84" s="9"/>
      <c r="BI84" s="9"/>
      <c r="BJ84" s="9"/>
      <c r="BK84" s="9"/>
      <c r="BL84" s="9"/>
      <c r="BM84" s="9"/>
      <c r="BN84" s="9"/>
      <c r="BO84" s="9"/>
      <c r="BP84" s="9"/>
      <c r="BQ84" s="9"/>
      <c r="BR84" s="9"/>
      <c r="BS84" s="9"/>
      <c r="BT84" s="9"/>
      <c r="BU84" s="9"/>
      <c r="BV84" s="9"/>
      <c r="BW84" s="9"/>
    </row>
    <row r="85" spans="1:75" ht="12" x14ac:dyDescent="0.2">
      <c r="A85" s="13">
        <v>3</v>
      </c>
      <c r="B85" s="14">
        <v>1480.3</v>
      </c>
      <c r="C85" s="14">
        <v>1412.39</v>
      </c>
      <c r="D85" s="14">
        <v>1363.42</v>
      </c>
      <c r="E85" s="14">
        <v>1324.78</v>
      </c>
      <c r="F85" s="14">
        <v>1369.51</v>
      </c>
      <c r="G85" s="14">
        <v>1385.87</v>
      </c>
      <c r="H85" s="14">
        <v>1408.53</v>
      </c>
      <c r="I85" s="14">
        <v>1453.9</v>
      </c>
      <c r="J85" s="14">
        <v>1679.6000000000001</v>
      </c>
      <c r="K85" s="14">
        <v>1954.46</v>
      </c>
      <c r="L85" s="14">
        <v>1997.0900000000001</v>
      </c>
      <c r="M85" s="14">
        <v>2013.17</v>
      </c>
      <c r="N85" s="14">
        <v>2016.92</v>
      </c>
      <c r="O85" s="14">
        <v>2020.42</v>
      </c>
      <c r="P85" s="14">
        <v>1991.44</v>
      </c>
      <c r="Q85" s="14">
        <v>1997.57</v>
      </c>
      <c r="R85" s="14">
        <v>2021.98</v>
      </c>
      <c r="S85" s="14">
        <v>2032.83</v>
      </c>
      <c r="T85" s="14">
        <v>2029.05</v>
      </c>
      <c r="U85" s="14">
        <v>2023.91</v>
      </c>
      <c r="V85" s="14">
        <v>2024.79</v>
      </c>
      <c r="W85" s="14">
        <v>1972.1000000000001</v>
      </c>
      <c r="X85" s="14">
        <v>1653.8700000000001</v>
      </c>
      <c r="Y85" s="14">
        <v>1427.05</v>
      </c>
      <c r="AZ85" s="9"/>
      <c r="BA85" s="9"/>
      <c r="BB85" s="9"/>
      <c r="BC85" s="9"/>
      <c r="BD85" s="9"/>
      <c r="BE85" s="9"/>
      <c r="BF85" s="9"/>
      <c r="BG85" s="9"/>
      <c r="BH85" s="9"/>
      <c r="BI85" s="9"/>
      <c r="BJ85" s="9"/>
      <c r="BK85" s="9"/>
      <c r="BL85" s="9"/>
      <c r="BM85" s="9"/>
      <c r="BN85" s="9"/>
      <c r="BO85" s="9"/>
      <c r="BP85" s="9"/>
      <c r="BQ85" s="9"/>
      <c r="BR85" s="9"/>
      <c r="BS85" s="9"/>
      <c r="BT85" s="9"/>
      <c r="BU85" s="9"/>
      <c r="BV85" s="9"/>
      <c r="BW85" s="9"/>
    </row>
    <row r="86" spans="1:75" ht="12" x14ac:dyDescent="0.2">
      <c r="A86" s="13">
        <v>4</v>
      </c>
      <c r="B86" s="14">
        <v>1408.8700000000001</v>
      </c>
      <c r="C86" s="14">
        <v>1346.48</v>
      </c>
      <c r="D86" s="14">
        <v>1311.1</v>
      </c>
      <c r="E86" s="14">
        <v>1279.6500000000001</v>
      </c>
      <c r="F86" s="14">
        <v>1326.91</v>
      </c>
      <c r="G86" s="14">
        <v>1361.83</v>
      </c>
      <c r="H86" s="14">
        <v>1404.63</v>
      </c>
      <c r="I86" s="14">
        <v>1510.77</v>
      </c>
      <c r="J86" s="14">
        <v>1747.51</v>
      </c>
      <c r="K86" s="14">
        <v>1983.02</v>
      </c>
      <c r="L86" s="14">
        <v>2023.39</v>
      </c>
      <c r="M86" s="14">
        <v>2038.3700000000001</v>
      </c>
      <c r="N86" s="14">
        <v>2039.01</v>
      </c>
      <c r="O86" s="14">
        <v>2042.23</v>
      </c>
      <c r="P86" s="14">
        <v>2018.3600000000001</v>
      </c>
      <c r="Q86" s="14">
        <v>2018.8700000000001</v>
      </c>
      <c r="R86" s="14">
        <v>2038</v>
      </c>
      <c r="S86" s="14">
        <v>2055.4100000000003</v>
      </c>
      <c r="T86" s="14">
        <v>2047.49</v>
      </c>
      <c r="U86" s="14">
        <v>2040.3600000000001</v>
      </c>
      <c r="V86" s="14">
        <v>2043.45</v>
      </c>
      <c r="W86" s="14">
        <v>2008.23</v>
      </c>
      <c r="X86" s="14">
        <v>1758.28</v>
      </c>
      <c r="Y86" s="14">
        <v>1507.2</v>
      </c>
      <c r="AZ86" s="9"/>
      <c r="BA86" s="9"/>
      <c r="BB86" s="9"/>
      <c r="BC86" s="9"/>
      <c r="BD86" s="9"/>
      <c r="BE86" s="9"/>
      <c r="BF86" s="9"/>
      <c r="BG86" s="9"/>
      <c r="BH86" s="9"/>
      <c r="BI86" s="9"/>
      <c r="BJ86" s="9"/>
      <c r="BK86" s="9"/>
      <c r="BL86" s="9"/>
      <c r="BM86" s="9"/>
      <c r="BN86" s="9"/>
      <c r="BO86" s="9"/>
      <c r="BP86" s="9"/>
      <c r="BQ86" s="9"/>
      <c r="BR86" s="9"/>
      <c r="BS86" s="9"/>
      <c r="BT86" s="9"/>
      <c r="BU86" s="9"/>
      <c r="BV86" s="9"/>
      <c r="BW86" s="9"/>
    </row>
    <row r="87" spans="1:75" ht="12" x14ac:dyDescent="0.2">
      <c r="A87" s="13">
        <v>5</v>
      </c>
      <c r="B87" s="14">
        <v>1430.75</v>
      </c>
      <c r="C87" s="14">
        <v>1366.1399999999999</v>
      </c>
      <c r="D87" s="14">
        <v>1312.83</v>
      </c>
      <c r="E87" s="14">
        <v>1305.58</v>
      </c>
      <c r="F87" s="14">
        <v>1335.92</v>
      </c>
      <c r="G87" s="14">
        <v>1355.29</v>
      </c>
      <c r="H87" s="14">
        <v>1413.21</v>
      </c>
      <c r="I87" s="14">
        <v>1484.4</v>
      </c>
      <c r="J87" s="14">
        <v>1765.8600000000001</v>
      </c>
      <c r="K87" s="14">
        <v>1982.6200000000001</v>
      </c>
      <c r="L87" s="14">
        <v>2009.47</v>
      </c>
      <c r="M87" s="14">
        <v>2014.16</v>
      </c>
      <c r="N87" s="14">
        <v>2013.47</v>
      </c>
      <c r="O87" s="14">
        <v>2014.65</v>
      </c>
      <c r="P87" s="14">
        <v>2004.19</v>
      </c>
      <c r="Q87" s="14">
        <v>2005.32</v>
      </c>
      <c r="R87" s="14">
        <v>2014.6200000000001</v>
      </c>
      <c r="S87" s="14">
        <v>2029.1200000000001</v>
      </c>
      <c r="T87" s="14">
        <v>2021.42</v>
      </c>
      <c r="U87" s="14">
        <v>2013.68</v>
      </c>
      <c r="V87" s="14">
        <v>2013.3400000000001</v>
      </c>
      <c r="W87" s="14">
        <v>1997.89</v>
      </c>
      <c r="X87" s="14">
        <v>1674.23</v>
      </c>
      <c r="Y87" s="14">
        <v>1448.67</v>
      </c>
      <c r="AZ87" s="9"/>
      <c r="BA87" s="9"/>
      <c r="BB87" s="9"/>
      <c r="BC87" s="9"/>
      <c r="BD87" s="9"/>
      <c r="BE87" s="9"/>
      <c r="BF87" s="9"/>
      <c r="BG87" s="9"/>
      <c r="BH87" s="9"/>
      <c r="BI87" s="9"/>
      <c r="BJ87" s="9"/>
      <c r="BK87" s="9"/>
      <c r="BL87" s="9"/>
      <c r="BM87" s="9"/>
      <c r="BN87" s="9"/>
      <c r="BO87" s="9"/>
      <c r="BP87" s="9"/>
      <c r="BQ87" s="9"/>
      <c r="BR87" s="9"/>
      <c r="BS87" s="9"/>
      <c r="BT87" s="9"/>
      <c r="BU87" s="9"/>
      <c r="BV87" s="9"/>
      <c r="BW87" s="9"/>
    </row>
    <row r="88" spans="1:75" ht="12" x14ac:dyDescent="0.2">
      <c r="A88" s="13">
        <v>6</v>
      </c>
      <c r="B88" s="14">
        <v>1389.24</v>
      </c>
      <c r="C88" s="14">
        <v>1287.58</v>
      </c>
      <c r="D88" s="14">
        <v>1210.55</v>
      </c>
      <c r="E88" s="14">
        <v>1185.6099999999999</v>
      </c>
      <c r="F88" s="14">
        <v>1213.8799999999999</v>
      </c>
      <c r="G88" s="14">
        <v>1256.97</v>
      </c>
      <c r="H88" s="14">
        <v>1312.3</v>
      </c>
      <c r="I88" s="14">
        <v>1447.51</v>
      </c>
      <c r="J88" s="14">
        <v>1681.76</v>
      </c>
      <c r="K88" s="14">
        <v>1933.46</v>
      </c>
      <c r="L88" s="14">
        <v>1974.82</v>
      </c>
      <c r="M88" s="14">
        <v>1987.83</v>
      </c>
      <c r="N88" s="14">
        <v>1989.1200000000001</v>
      </c>
      <c r="O88" s="14">
        <v>1990.8400000000001</v>
      </c>
      <c r="P88" s="14">
        <v>1967.49</v>
      </c>
      <c r="Q88" s="14">
        <v>1973.41</v>
      </c>
      <c r="R88" s="14">
        <v>1997.58</v>
      </c>
      <c r="S88" s="14">
        <v>2005.55</v>
      </c>
      <c r="T88" s="14">
        <v>2002.3600000000001</v>
      </c>
      <c r="U88" s="14">
        <v>1999.8600000000001</v>
      </c>
      <c r="V88" s="14">
        <v>2000</v>
      </c>
      <c r="W88" s="14">
        <v>1954.7</v>
      </c>
      <c r="X88" s="14">
        <v>1635.28</v>
      </c>
      <c r="Y88" s="14">
        <v>1452.26</v>
      </c>
      <c r="AZ88" s="9"/>
      <c r="BA88" s="9"/>
      <c r="BB88" s="9"/>
      <c r="BC88" s="9"/>
      <c r="BD88" s="9"/>
      <c r="BE88" s="9"/>
      <c r="BF88" s="9"/>
      <c r="BG88" s="9"/>
      <c r="BH88" s="9"/>
      <c r="BI88" s="9"/>
      <c r="BJ88" s="9"/>
      <c r="BK88" s="9"/>
      <c r="BL88" s="9"/>
      <c r="BM88" s="9"/>
      <c r="BN88" s="9"/>
      <c r="BO88" s="9"/>
      <c r="BP88" s="9"/>
      <c r="BQ88" s="9"/>
      <c r="BR88" s="9"/>
      <c r="BS88" s="9"/>
      <c r="BT88" s="9"/>
      <c r="BU88" s="9"/>
      <c r="BV88" s="9"/>
      <c r="BW88" s="9"/>
    </row>
    <row r="89" spans="1:75" ht="12" x14ac:dyDescent="0.2">
      <c r="A89" s="13">
        <v>7</v>
      </c>
      <c r="B89" s="14">
        <v>1391.38</v>
      </c>
      <c r="C89" s="14">
        <v>1307.52</v>
      </c>
      <c r="D89" s="14">
        <v>1240.27</v>
      </c>
      <c r="E89" s="14">
        <v>1209.69</v>
      </c>
      <c r="F89" s="14">
        <v>1226.94</v>
      </c>
      <c r="G89" s="14">
        <v>1252.47</v>
      </c>
      <c r="H89" s="14">
        <v>1285.6199999999999</v>
      </c>
      <c r="I89" s="14">
        <v>1377.96</v>
      </c>
      <c r="J89" s="14">
        <v>1500.3500000000001</v>
      </c>
      <c r="K89" s="14">
        <v>1744.3700000000001</v>
      </c>
      <c r="L89" s="14">
        <v>1890.21</v>
      </c>
      <c r="M89" s="14">
        <v>1909.26</v>
      </c>
      <c r="N89" s="14">
        <v>1910.07</v>
      </c>
      <c r="O89" s="14">
        <v>1910.06</v>
      </c>
      <c r="P89" s="14">
        <v>1878.88</v>
      </c>
      <c r="Q89" s="14">
        <v>1887.5</v>
      </c>
      <c r="R89" s="14">
        <v>1915.38</v>
      </c>
      <c r="S89" s="14">
        <v>1934.19</v>
      </c>
      <c r="T89" s="14">
        <v>1932.06</v>
      </c>
      <c r="U89" s="14">
        <v>1929.4</v>
      </c>
      <c r="V89" s="14">
        <v>1937.39</v>
      </c>
      <c r="W89" s="14">
        <v>1914.54</v>
      </c>
      <c r="X89" s="14">
        <v>1729.1200000000001</v>
      </c>
      <c r="Y89" s="14">
        <v>1485.79</v>
      </c>
      <c r="AZ89" s="9"/>
      <c r="BA89" s="9"/>
      <c r="BB89" s="9"/>
      <c r="BC89" s="9"/>
      <c r="BD89" s="9"/>
      <c r="BE89" s="9"/>
      <c r="BF89" s="9"/>
      <c r="BG89" s="9"/>
      <c r="BH89" s="9"/>
      <c r="BI89" s="9"/>
      <c r="BJ89" s="9"/>
      <c r="BK89" s="9"/>
      <c r="BL89" s="9"/>
      <c r="BM89" s="9"/>
      <c r="BN89" s="9"/>
      <c r="BO89" s="9"/>
      <c r="BP89" s="9"/>
      <c r="BQ89" s="9"/>
      <c r="BR89" s="9"/>
      <c r="BS89" s="9"/>
      <c r="BT89" s="9"/>
      <c r="BU89" s="9"/>
      <c r="BV89" s="9"/>
      <c r="BW89" s="9"/>
    </row>
    <row r="90" spans="1:75" ht="12" x14ac:dyDescent="0.2">
      <c r="A90" s="13">
        <v>8</v>
      </c>
      <c r="B90" s="14">
        <v>1448.0900000000001</v>
      </c>
      <c r="C90" s="14">
        <v>1372.81</v>
      </c>
      <c r="D90" s="14">
        <v>1313.4</v>
      </c>
      <c r="E90" s="14">
        <v>1270.4000000000001</v>
      </c>
      <c r="F90" s="14">
        <v>1304.3399999999999</v>
      </c>
      <c r="G90" s="14">
        <v>1322.25</v>
      </c>
      <c r="H90" s="14">
        <v>1347.36</v>
      </c>
      <c r="I90" s="14">
        <v>1445.5</v>
      </c>
      <c r="J90" s="14">
        <v>1660.75</v>
      </c>
      <c r="K90" s="14">
        <v>1913.57</v>
      </c>
      <c r="L90" s="14">
        <v>1995.65</v>
      </c>
      <c r="M90" s="14">
        <v>2012.49</v>
      </c>
      <c r="N90" s="14">
        <v>2014.67</v>
      </c>
      <c r="O90" s="14">
        <v>2016.06</v>
      </c>
      <c r="P90" s="14">
        <v>1993.98</v>
      </c>
      <c r="Q90" s="14">
        <v>2000.23</v>
      </c>
      <c r="R90" s="14">
        <v>2023.28</v>
      </c>
      <c r="S90" s="14">
        <v>2042.68</v>
      </c>
      <c r="T90" s="14">
        <v>2036.99</v>
      </c>
      <c r="U90" s="14">
        <v>2028.8600000000001</v>
      </c>
      <c r="V90" s="14">
        <v>2029.6100000000001</v>
      </c>
      <c r="W90" s="14">
        <v>1996.41</v>
      </c>
      <c r="X90" s="14">
        <v>1743.8400000000001</v>
      </c>
      <c r="Y90" s="14">
        <v>1464.68</v>
      </c>
      <c r="AZ90" s="9"/>
      <c r="BA90" s="9"/>
      <c r="BB90" s="9"/>
      <c r="BC90" s="9"/>
      <c r="BD90" s="9"/>
      <c r="BE90" s="9"/>
      <c r="BF90" s="9"/>
      <c r="BG90" s="9"/>
      <c r="BH90" s="9"/>
      <c r="BI90" s="9"/>
      <c r="BJ90" s="9"/>
      <c r="BK90" s="9"/>
      <c r="BL90" s="9"/>
      <c r="BM90" s="9"/>
      <c r="BN90" s="9"/>
      <c r="BO90" s="9"/>
      <c r="BP90" s="9"/>
      <c r="BQ90" s="9"/>
      <c r="BR90" s="9"/>
      <c r="BS90" s="9"/>
      <c r="BT90" s="9"/>
      <c r="BU90" s="9"/>
      <c r="BV90" s="9"/>
      <c r="BW90" s="9"/>
    </row>
    <row r="91" spans="1:75" ht="12" x14ac:dyDescent="0.2">
      <c r="A91" s="13">
        <v>9</v>
      </c>
      <c r="B91" s="14">
        <v>1430.91</v>
      </c>
      <c r="C91" s="14">
        <v>1335.85</v>
      </c>
      <c r="D91" s="14">
        <v>1268.4000000000001</v>
      </c>
      <c r="E91" s="14">
        <v>1249.8599999999999</v>
      </c>
      <c r="F91" s="14">
        <v>1289.94</v>
      </c>
      <c r="G91" s="14">
        <v>1425.55</v>
      </c>
      <c r="H91" s="14">
        <v>1648.21</v>
      </c>
      <c r="I91" s="14">
        <v>2017.94</v>
      </c>
      <c r="J91" s="14">
        <v>2111.0300000000002</v>
      </c>
      <c r="K91" s="14">
        <v>2146.77</v>
      </c>
      <c r="L91" s="14">
        <v>2163.3200000000002</v>
      </c>
      <c r="M91" s="14">
        <v>2173.4900000000002</v>
      </c>
      <c r="N91" s="14">
        <v>2159.4900000000002</v>
      </c>
      <c r="O91" s="14">
        <v>2168.1800000000003</v>
      </c>
      <c r="P91" s="14">
        <v>2133.77</v>
      </c>
      <c r="Q91" s="14">
        <v>2130.21</v>
      </c>
      <c r="R91" s="14">
        <v>2088.92</v>
      </c>
      <c r="S91" s="14">
        <v>2100.42</v>
      </c>
      <c r="T91" s="14">
        <v>2087.9700000000003</v>
      </c>
      <c r="U91" s="14">
        <v>2145.79</v>
      </c>
      <c r="V91" s="14">
        <v>2105.86</v>
      </c>
      <c r="W91" s="14">
        <v>2059.4100000000003</v>
      </c>
      <c r="X91" s="14">
        <v>1778.16</v>
      </c>
      <c r="Y91" s="14">
        <v>1452.6100000000001</v>
      </c>
      <c r="AZ91" s="9"/>
      <c r="BA91" s="9"/>
      <c r="BB91" s="9"/>
      <c r="BC91" s="9"/>
      <c r="BD91" s="9"/>
      <c r="BE91" s="9"/>
      <c r="BF91" s="9"/>
      <c r="BG91" s="9"/>
      <c r="BH91" s="9"/>
      <c r="BI91" s="9"/>
      <c r="BJ91" s="9"/>
      <c r="BK91" s="9"/>
      <c r="BL91" s="9"/>
      <c r="BM91" s="9"/>
      <c r="BN91" s="9"/>
      <c r="BO91" s="9"/>
      <c r="BP91" s="9"/>
      <c r="BQ91" s="9"/>
      <c r="BR91" s="9"/>
      <c r="BS91" s="9"/>
      <c r="BT91" s="9"/>
      <c r="BU91" s="9"/>
      <c r="BV91" s="9"/>
      <c r="BW91" s="9"/>
    </row>
    <row r="92" spans="1:75" ht="12" x14ac:dyDescent="0.2">
      <c r="A92" s="13">
        <v>10</v>
      </c>
      <c r="B92" s="14">
        <v>1433.68</v>
      </c>
      <c r="C92" s="14">
        <v>1347.85</v>
      </c>
      <c r="D92" s="14">
        <v>1283.0999999999999</v>
      </c>
      <c r="E92" s="14">
        <v>1286.9100000000001</v>
      </c>
      <c r="F92" s="14">
        <v>1383.77</v>
      </c>
      <c r="G92" s="14">
        <v>1493.43</v>
      </c>
      <c r="H92" s="14">
        <v>1702.6000000000001</v>
      </c>
      <c r="I92" s="14">
        <v>2071.8700000000003</v>
      </c>
      <c r="J92" s="14">
        <v>2157.9</v>
      </c>
      <c r="K92" s="14">
        <v>2190.2200000000003</v>
      </c>
      <c r="L92" s="14">
        <v>2200.3200000000002</v>
      </c>
      <c r="M92" s="14">
        <v>2204.8900000000003</v>
      </c>
      <c r="N92" s="14">
        <v>2196.17</v>
      </c>
      <c r="O92" s="14">
        <v>2198.71</v>
      </c>
      <c r="P92" s="14">
        <v>2168.7200000000003</v>
      </c>
      <c r="Q92" s="14">
        <v>2163.1200000000003</v>
      </c>
      <c r="R92" s="14">
        <v>2157.04</v>
      </c>
      <c r="S92" s="14">
        <v>2158.33</v>
      </c>
      <c r="T92" s="14">
        <v>2144.6800000000003</v>
      </c>
      <c r="U92" s="14">
        <v>2173.21</v>
      </c>
      <c r="V92" s="14">
        <v>2139.8700000000003</v>
      </c>
      <c r="W92" s="14">
        <v>2077.1200000000003</v>
      </c>
      <c r="X92" s="14">
        <v>1803.98</v>
      </c>
      <c r="Y92" s="14">
        <v>1489.18</v>
      </c>
      <c r="AZ92" s="9"/>
      <c r="BA92" s="9"/>
      <c r="BB92" s="9"/>
      <c r="BC92" s="9"/>
      <c r="BD92" s="9"/>
      <c r="BE92" s="9"/>
      <c r="BF92" s="9"/>
      <c r="BG92" s="9"/>
      <c r="BH92" s="9"/>
      <c r="BI92" s="9"/>
      <c r="BJ92" s="9"/>
      <c r="BK92" s="9"/>
      <c r="BL92" s="9"/>
      <c r="BM92" s="9"/>
      <c r="BN92" s="9"/>
      <c r="BO92" s="9"/>
      <c r="BP92" s="9"/>
      <c r="BQ92" s="9"/>
      <c r="BR92" s="9"/>
      <c r="BS92" s="9"/>
      <c r="BT92" s="9"/>
      <c r="BU92" s="9"/>
      <c r="BV92" s="9"/>
      <c r="BW92" s="9"/>
    </row>
    <row r="93" spans="1:75" ht="12" x14ac:dyDescent="0.2">
      <c r="A93" s="13">
        <v>11</v>
      </c>
      <c r="B93" s="14">
        <v>1466.51</v>
      </c>
      <c r="C93" s="14">
        <v>1417.42</v>
      </c>
      <c r="D93" s="14">
        <v>1356.17</v>
      </c>
      <c r="E93" s="14">
        <v>1352.32</v>
      </c>
      <c r="F93" s="14">
        <v>1430.75</v>
      </c>
      <c r="G93" s="14">
        <v>1531.57</v>
      </c>
      <c r="H93" s="14">
        <v>1691.55</v>
      </c>
      <c r="I93" s="14">
        <v>2086.0700000000002</v>
      </c>
      <c r="J93" s="14">
        <v>2192.67</v>
      </c>
      <c r="K93" s="14">
        <v>2225.8900000000003</v>
      </c>
      <c r="L93" s="14">
        <v>2241.71</v>
      </c>
      <c r="M93" s="14">
        <v>2255.9500000000003</v>
      </c>
      <c r="N93" s="14">
        <v>2244.3500000000004</v>
      </c>
      <c r="O93" s="14">
        <v>2246.83</v>
      </c>
      <c r="P93" s="14">
        <v>2215.71</v>
      </c>
      <c r="Q93" s="14">
        <v>2211.46</v>
      </c>
      <c r="R93" s="14">
        <v>2174</v>
      </c>
      <c r="S93" s="14">
        <v>2179.6600000000003</v>
      </c>
      <c r="T93" s="14">
        <v>2157.7200000000003</v>
      </c>
      <c r="U93" s="14">
        <v>2213.8000000000002</v>
      </c>
      <c r="V93" s="14">
        <v>2196.17</v>
      </c>
      <c r="W93" s="14">
        <v>2160.86</v>
      </c>
      <c r="X93" s="14">
        <v>2013.04</v>
      </c>
      <c r="Y93" s="14">
        <v>1611.75</v>
      </c>
      <c r="AZ93" s="9"/>
      <c r="BA93" s="9"/>
      <c r="BB93" s="9"/>
      <c r="BC93" s="9"/>
      <c r="BD93" s="9"/>
      <c r="BE93" s="9"/>
      <c r="BF93" s="9"/>
      <c r="BG93" s="9"/>
      <c r="BH93" s="9"/>
      <c r="BI93" s="9"/>
      <c r="BJ93" s="9"/>
      <c r="BK93" s="9"/>
      <c r="BL93" s="9"/>
      <c r="BM93" s="9"/>
      <c r="BN93" s="9"/>
      <c r="BO93" s="9"/>
      <c r="BP93" s="9"/>
      <c r="BQ93" s="9"/>
      <c r="BR93" s="9"/>
      <c r="BS93" s="9"/>
      <c r="BT93" s="9"/>
      <c r="BU93" s="9"/>
      <c r="BV93" s="9"/>
      <c r="BW93" s="9"/>
    </row>
    <row r="94" spans="1:75" ht="12" x14ac:dyDescent="0.2">
      <c r="A94" s="13">
        <v>12</v>
      </c>
      <c r="B94" s="14">
        <v>1506.79</v>
      </c>
      <c r="C94" s="14">
        <v>1452.8400000000001</v>
      </c>
      <c r="D94" s="14">
        <v>1431.78</v>
      </c>
      <c r="E94" s="14">
        <v>1429.8400000000001</v>
      </c>
      <c r="F94" s="14">
        <v>1460.14</v>
      </c>
      <c r="G94" s="14">
        <v>1552.67</v>
      </c>
      <c r="H94" s="14">
        <v>1695.93</v>
      </c>
      <c r="I94" s="14">
        <v>2072.1000000000004</v>
      </c>
      <c r="J94" s="14">
        <v>2146.5300000000002</v>
      </c>
      <c r="K94" s="14">
        <v>2175.88</v>
      </c>
      <c r="L94" s="14">
        <v>2178.1600000000003</v>
      </c>
      <c r="M94" s="14">
        <v>2193.44</v>
      </c>
      <c r="N94" s="14">
        <v>2183.44</v>
      </c>
      <c r="O94" s="14">
        <v>2191.2400000000002</v>
      </c>
      <c r="P94" s="14">
        <v>2164.67</v>
      </c>
      <c r="Q94" s="14">
        <v>2160.11</v>
      </c>
      <c r="R94" s="14">
        <v>2152.42</v>
      </c>
      <c r="S94" s="14">
        <v>2147.04</v>
      </c>
      <c r="T94" s="14">
        <v>2141.0100000000002</v>
      </c>
      <c r="U94" s="14">
        <v>2160.38</v>
      </c>
      <c r="V94" s="14">
        <v>2144.27</v>
      </c>
      <c r="W94" s="14">
        <v>2103.81</v>
      </c>
      <c r="X94" s="14">
        <v>1940.23</v>
      </c>
      <c r="Y94" s="14">
        <v>1580.22</v>
      </c>
      <c r="AZ94" s="9"/>
      <c r="BA94" s="9"/>
      <c r="BB94" s="9"/>
      <c r="BC94" s="9"/>
      <c r="BD94" s="9"/>
      <c r="BE94" s="9"/>
      <c r="BF94" s="9"/>
      <c r="BG94" s="9"/>
      <c r="BH94" s="9"/>
      <c r="BI94" s="9"/>
      <c r="BJ94" s="9"/>
      <c r="BK94" s="9"/>
      <c r="BL94" s="9"/>
      <c r="BM94" s="9"/>
      <c r="BN94" s="9"/>
      <c r="BO94" s="9"/>
      <c r="BP94" s="9"/>
      <c r="BQ94" s="9"/>
      <c r="BR94" s="9"/>
      <c r="BS94" s="9"/>
      <c r="BT94" s="9"/>
      <c r="BU94" s="9"/>
      <c r="BV94" s="9"/>
      <c r="BW94" s="9"/>
    </row>
    <row r="95" spans="1:75" ht="12" x14ac:dyDescent="0.2">
      <c r="A95" s="13">
        <v>13</v>
      </c>
      <c r="B95" s="14">
        <v>1538.52</v>
      </c>
      <c r="C95" s="14">
        <v>1481.3600000000001</v>
      </c>
      <c r="D95" s="14">
        <v>1452.71</v>
      </c>
      <c r="E95" s="14">
        <v>1452.07</v>
      </c>
      <c r="F95" s="14">
        <v>1504.69</v>
      </c>
      <c r="G95" s="14">
        <v>1594.6200000000001</v>
      </c>
      <c r="H95" s="14">
        <v>1927.9</v>
      </c>
      <c r="I95" s="14">
        <v>2095.08</v>
      </c>
      <c r="J95" s="14">
        <v>2181.9</v>
      </c>
      <c r="K95" s="14">
        <v>2210.1800000000003</v>
      </c>
      <c r="L95" s="14">
        <v>2224.0700000000002</v>
      </c>
      <c r="M95" s="14">
        <v>2231.42</v>
      </c>
      <c r="N95" s="14">
        <v>2222.6200000000003</v>
      </c>
      <c r="O95" s="14">
        <v>2225.27</v>
      </c>
      <c r="P95" s="14">
        <v>2188.86</v>
      </c>
      <c r="Q95" s="14">
        <v>2188.84</v>
      </c>
      <c r="R95" s="14">
        <v>2151.6800000000003</v>
      </c>
      <c r="S95" s="14">
        <v>2140.19</v>
      </c>
      <c r="T95" s="14">
        <v>2137.56</v>
      </c>
      <c r="U95" s="14">
        <v>2207.8500000000004</v>
      </c>
      <c r="V95" s="14">
        <v>2195.71</v>
      </c>
      <c r="W95" s="14">
        <v>2147.63</v>
      </c>
      <c r="X95" s="14">
        <v>2039.69</v>
      </c>
      <c r="Y95" s="14">
        <v>1788.6200000000001</v>
      </c>
      <c r="AZ95" s="9"/>
      <c r="BA95" s="9"/>
      <c r="BB95" s="9"/>
      <c r="BC95" s="9"/>
      <c r="BD95" s="9"/>
      <c r="BE95" s="9"/>
      <c r="BF95" s="9"/>
      <c r="BG95" s="9"/>
      <c r="BH95" s="9"/>
      <c r="BI95" s="9"/>
      <c r="BJ95" s="9"/>
      <c r="BK95" s="9"/>
      <c r="BL95" s="9"/>
      <c r="BM95" s="9"/>
      <c r="BN95" s="9"/>
      <c r="BO95" s="9"/>
      <c r="BP95" s="9"/>
      <c r="BQ95" s="9"/>
      <c r="BR95" s="9"/>
      <c r="BS95" s="9"/>
      <c r="BT95" s="9"/>
      <c r="BU95" s="9"/>
      <c r="BV95" s="9"/>
      <c r="BW95" s="9"/>
    </row>
    <row r="96" spans="1:75" ht="12" x14ac:dyDescent="0.2">
      <c r="A96" s="13">
        <v>14</v>
      </c>
      <c r="B96" s="14">
        <v>1780.66</v>
      </c>
      <c r="C96" s="14">
        <v>1619.18</v>
      </c>
      <c r="D96" s="14">
        <v>1590.75</v>
      </c>
      <c r="E96" s="14">
        <v>1582.13</v>
      </c>
      <c r="F96" s="14">
        <v>1598.26</v>
      </c>
      <c r="G96" s="14">
        <v>1627.6100000000001</v>
      </c>
      <c r="H96" s="14">
        <v>1722.8400000000001</v>
      </c>
      <c r="I96" s="14">
        <v>1993.08</v>
      </c>
      <c r="J96" s="14">
        <v>2072.2200000000003</v>
      </c>
      <c r="K96" s="14">
        <v>2189.33</v>
      </c>
      <c r="L96" s="14">
        <v>2218.7400000000002</v>
      </c>
      <c r="M96" s="14">
        <v>2224.81</v>
      </c>
      <c r="N96" s="14">
        <v>2220.52</v>
      </c>
      <c r="O96" s="14">
        <v>2218.6200000000003</v>
      </c>
      <c r="P96" s="14">
        <v>2193.83</v>
      </c>
      <c r="Q96" s="14">
        <v>2196.44</v>
      </c>
      <c r="R96" s="14">
        <v>2205.25</v>
      </c>
      <c r="S96" s="14">
        <v>2214.7000000000003</v>
      </c>
      <c r="T96" s="14">
        <v>2203.8200000000002</v>
      </c>
      <c r="U96" s="14">
        <v>2200.42</v>
      </c>
      <c r="V96" s="14">
        <v>2207.13</v>
      </c>
      <c r="W96" s="14">
        <v>2086.6800000000003</v>
      </c>
      <c r="X96" s="14">
        <v>2023.42</v>
      </c>
      <c r="Y96" s="14">
        <v>1786.1200000000001</v>
      </c>
      <c r="AZ96" s="9"/>
      <c r="BA96" s="9"/>
      <c r="BB96" s="9"/>
      <c r="BC96" s="9"/>
      <c r="BD96" s="9"/>
      <c r="BE96" s="9"/>
      <c r="BF96" s="9"/>
      <c r="BG96" s="9"/>
      <c r="BH96" s="9"/>
      <c r="BI96" s="9"/>
      <c r="BJ96" s="9"/>
      <c r="BK96" s="9"/>
      <c r="BL96" s="9"/>
      <c r="BM96" s="9"/>
      <c r="BN96" s="9"/>
      <c r="BO96" s="9"/>
      <c r="BP96" s="9"/>
      <c r="BQ96" s="9"/>
      <c r="BR96" s="9"/>
      <c r="BS96" s="9"/>
      <c r="BT96" s="9"/>
      <c r="BU96" s="9"/>
      <c r="BV96" s="9"/>
      <c r="BW96" s="9"/>
    </row>
    <row r="97" spans="1:75" ht="12" x14ac:dyDescent="0.2">
      <c r="A97" s="13">
        <v>15</v>
      </c>
      <c r="B97" s="14">
        <v>1632.21</v>
      </c>
      <c r="C97" s="14">
        <v>1578.41</v>
      </c>
      <c r="D97" s="14">
        <v>1511.72</v>
      </c>
      <c r="E97" s="14">
        <v>1505.3500000000001</v>
      </c>
      <c r="F97" s="14">
        <v>1512.02</v>
      </c>
      <c r="G97" s="14">
        <v>1559.67</v>
      </c>
      <c r="H97" s="14">
        <v>1575.6100000000001</v>
      </c>
      <c r="I97" s="14">
        <v>1771.91</v>
      </c>
      <c r="J97" s="14">
        <v>2009.19</v>
      </c>
      <c r="K97" s="14">
        <v>2073.7400000000002</v>
      </c>
      <c r="L97" s="14">
        <v>2130.2800000000002</v>
      </c>
      <c r="M97" s="14">
        <v>2145.38</v>
      </c>
      <c r="N97" s="14">
        <v>2146.2600000000002</v>
      </c>
      <c r="O97" s="14">
        <v>2147.4700000000003</v>
      </c>
      <c r="P97" s="14">
        <v>2120.77</v>
      </c>
      <c r="Q97" s="14">
        <v>2128.73</v>
      </c>
      <c r="R97" s="14">
        <v>2140.2200000000003</v>
      </c>
      <c r="S97" s="14">
        <v>2162.09</v>
      </c>
      <c r="T97" s="14">
        <v>2152.98</v>
      </c>
      <c r="U97" s="14">
        <v>2161.88</v>
      </c>
      <c r="V97" s="14">
        <v>2162.67</v>
      </c>
      <c r="W97" s="14">
        <v>2084.9700000000003</v>
      </c>
      <c r="X97" s="14">
        <v>2021.39</v>
      </c>
      <c r="Y97" s="14">
        <v>1771.79</v>
      </c>
      <c r="AZ97" s="9"/>
      <c r="BA97" s="9"/>
      <c r="BB97" s="9"/>
      <c r="BC97" s="9"/>
      <c r="BD97" s="9"/>
      <c r="BE97" s="9"/>
      <c r="BF97" s="9"/>
      <c r="BG97" s="9"/>
      <c r="BH97" s="9"/>
      <c r="BI97" s="9"/>
      <c r="BJ97" s="9"/>
      <c r="BK97" s="9"/>
      <c r="BL97" s="9"/>
      <c r="BM97" s="9"/>
      <c r="BN97" s="9"/>
      <c r="BO97" s="9"/>
      <c r="BP97" s="9"/>
      <c r="BQ97" s="9"/>
      <c r="BR97" s="9"/>
      <c r="BS97" s="9"/>
      <c r="BT97" s="9"/>
      <c r="BU97" s="9"/>
      <c r="BV97" s="9"/>
      <c r="BW97" s="9"/>
    </row>
    <row r="98" spans="1:75" ht="12" x14ac:dyDescent="0.2">
      <c r="A98" s="13">
        <v>16</v>
      </c>
      <c r="B98" s="14">
        <v>1617.03</v>
      </c>
      <c r="C98" s="14">
        <v>1561.93</v>
      </c>
      <c r="D98" s="14">
        <v>1505.31</v>
      </c>
      <c r="E98" s="14">
        <v>1496.13</v>
      </c>
      <c r="F98" s="14">
        <v>1532.56</v>
      </c>
      <c r="G98" s="14">
        <v>1630.1000000000001</v>
      </c>
      <c r="H98" s="14">
        <v>1915.76</v>
      </c>
      <c r="I98" s="14">
        <v>2068.6000000000004</v>
      </c>
      <c r="J98" s="14">
        <v>2264.5</v>
      </c>
      <c r="K98" s="14">
        <v>2301.9700000000003</v>
      </c>
      <c r="L98" s="14">
        <v>2318.5700000000002</v>
      </c>
      <c r="M98" s="14">
        <v>2328.23</v>
      </c>
      <c r="N98" s="14">
        <v>2330.5300000000002</v>
      </c>
      <c r="O98" s="14">
        <v>2343.4300000000003</v>
      </c>
      <c r="P98" s="14">
        <v>2302.92</v>
      </c>
      <c r="Q98" s="14">
        <v>2297.0300000000002</v>
      </c>
      <c r="R98" s="14">
        <v>2284.9500000000003</v>
      </c>
      <c r="S98" s="14">
        <v>2280.0500000000002</v>
      </c>
      <c r="T98" s="14">
        <v>2144.73</v>
      </c>
      <c r="U98" s="14">
        <v>2304.13</v>
      </c>
      <c r="V98" s="14">
        <v>2212.81</v>
      </c>
      <c r="W98" s="14">
        <v>2106.96</v>
      </c>
      <c r="X98" s="14">
        <v>1985.48</v>
      </c>
      <c r="Y98" s="14">
        <v>1635.13</v>
      </c>
      <c r="AZ98" s="9"/>
      <c r="BA98" s="9"/>
      <c r="BB98" s="9"/>
      <c r="BC98" s="9"/>
      <c r="BD98" s="9"/>
      <c r="BE98" s="9"/>
      <c r="BF98" s="9"/>
      <c r="BG98" s="9"/>
      <c r="BH98" s="9"/>
      <c r="BI98" s="9"/>
      <c r="BJ98" s="9"/>
      <c r="BK98" s="9"/>
      <c r="BL98" s="9"/>
      <c r="BM98" s="9"/>
      <c r="BN98" s="9"/>
      <c r="BO98" s="9"/>
      <c r="BP98" s="9"/>
      <c r="BQ98" s="9"/>
      <c r="BR98" s="9"/>
      <c r="BS98" s="9"/>
      <c r="BT98" s="9"/>
      <c r="BU98" s="9"/>
      <c r="BV98" s="9"/>
      <c r="BW98" s="9"/>
    </row>
    <row r="99" spans="1:75" ht="12" x14ac:dyDescent="0.2">
      <c r="A99" s="13">
        <v>17</v>
      </c>
      <c r="B99" s="14">
        <v>1474.65</v>
      </c>
      <c r="C99" s="14">
        <v>1443.56</v>
      </c>
      <c r="D99" s="14">
        <v>1428.03</v>
      </c>
      <c r="E99" s="14">
        <v>1427.41</v>
      </c>
      <c r="F99" s="14">
        <v>1449.32</v>
      </c>
      <c r="G99" s="14">
        <v>1506.0900000000001</v>
      </c>
      <c r="H99" s="14">
        <v>1719.31</v>
      </c>
      <c r="I99" s="14">
        <v>2040.6000000000001</v>
      </c>
      <c r="J99" s="14">
        <v>2078.1600000000003</v>
      </c>
      <c r="K99" s="14">
        <v>2120.19</v>
      </c>
      <c r="L99" s="14">
        <v>2134.8200000000002</v>
      </c>
      <c r="M99" s="14">
        <v>2154.9300000000003</v>
      </c>
      <c r="N99" s="14">
        <v>2142.92</v>
      </c>
      <c r="O99" s="14">
        <v>2149.48</v>
      </c>
      <c r="P99" s="14">
        <v>2113.7000000000003</v>
      </c>
      <c r="Q99" s="14">
        <v>2104.44</v>
      </c>
      <c r="R99" s="14">
        <v>2095.98</v>
      </c>
      <c r="S99" s="14">
        <v>2103.1000000000004</v>
      </c>
      <c r="T99" s="14">
        <v>2098.2000000000003</v>
      </c>
      <c r="U99" s="14">
        <v>2119.33</v>
      </c>
      <c r="V99" s="14">
        <v>2107.79</v>
      </c>
      <c r="W99" s="14">
        <v>2065.7000000000003</v>
      </c>
      <c r="X99" s="14">
        <v>1858.48</v>
      </c>
      <c r="Y99" s="14">
        <v>1566.98</v>
      </c>
      <c r="AZ99" s="9"/>
      <c r="BA99" s="9"/>
      <c r="BB99" s="9"/>
      <c r="BC99" s="9"/>
      <c r="BD99" s="9"/>
      <c r="BE99" s="9"/>
      <c r="BF99" s="9"/>
      <c r="BG99" s="9"/>
      <c r="BH99" s="9"/>
      <c r="BI99" s="9"/>
      <c r="BJ99" s="9"/>
      <c r="BK99" s="9"/>
      <c r="BL99" s="9"/>
      <c r="BM99" s="9"/>
      <c r="BN99" s="9"/>
      <c r="BO99" s="9"/>
      <c r="BP99" s="9"/>
      <c r="BQ99" s="9"/>
      <c r="BR99" s="9"/>
      <c r="BS99" s="9"/>
      <c r="BT99" s="9"/>
      <c r="BU99" s="9"/>
      <c r="BV99" s="9"/>
      <c r="BW99" s="9"/>
    </row>
    <row r="100" spans="1:75" ht="12" x14ac:dyDescent="0.2">
      <c r="A100" s="13">
        <v>18</v>
      </c>
      <c r="B100" s="14">
        <v>1512.65</v>
      </c>
      <c r="C100" s="14">
        <v>1482.79</v>
      </c>
      <c r="D100" s="14">
        <v>1462.31</v>
      </c>
      <c r="E100" s="14">
        <v>1462.41</v>
      </c>
      <c r="F100" s="14">
        <v>1494.47</v>
      </c>
      <c r="G100" s="14">
        <v>1557.51</v>
      </c>
      <c r="H100" s="14">
        <v>1852.96</v>
      </c>
      <c r="I100" s="14">
        <v>2049.7400000000002</v>
      </c>
      <c r="J100" s="14">
        <v>2142.4100000000003</v>
      </c>
      <c r="K100" s="14">
        <v>2168.46</v>
      </c>
      <c r="L100" s="14">
        <v>2180.5100000000002</v>
      </c>
      <c r="M100" s="14">
        <v>2208.6400000000003</v>
      </c>
      <c r="N100" s="14">
        <v>2190.8700000000003</v>
      </c>
      <c r="O100" s="14">
        <v>2198.71</v>
      </c>
      <c r="P100" s="14">
        <v>2200.58</v>
      </c>
      <c r="Q100" s="14">
        <v>2160.2600000000002</v>
      </c>
      <c r="R100" s="14">
        <v>2141.7000000000003</v>
      </c>
      <c r="S100" s="14">
        <v>2153.34</v>
      </c>
      <c r="T100" s="14">
        <v>2141.81</v>
      </c>
      <c r="U100" s="14">
        <v>2166.2600000000002</v>
      </c>
      <c r="V100" s="14">
        <v>2122.1000000000004</v>
      </c>
      <c r="W100" s="14">
        <v>2049.98</v>
      </c>
      <c r="X100" s="14">
        <v>1832.3</v>
      </c>
      <c r="Y100" s="14">
        <v>1518.6200000000001</v>
      </c>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row>
    <row r="101" spans="1:75" ht="12" x14ac:dyDescent="0.2">
      <c r="A101" s="13">
        <v>19</v>
      </c>
      <c r="B101" s="14">
        <v>1522.83</v>
      </c>
      <c r="C101" s="14">
        <v>1491.83</v>
      </c>
      <c r="D101" s="14">
        <v>1465.5</v>
      </c>
      <c r="E101" s="14">
        <v>1468.72</v>
      </c>
      <c r="F101" s="14">
        <v>1505.9</v>
      </c>
      <c r="G101" s="14">
        <v>1562.82</v>
      </c>
      <c r="H101" s="14">
        <v>1953.22</v>
      </c>
      <c r="I101" s="14">
        <v>2105.23</v>
      </c>
      <c r="J101" s="14">
        <v>2180.9300000000003</v>
      </c>
      <c r="K101" s="14">
        <v>2193.21</v>
      </c>
      <c r="L101" s="14">
        <v>2197.6800000000003</v>
      </c>
      <c r="M101" s="14">
        <v>2234.3000000000002</v>
      </c>
      <c r="N101" s="14">
        <v>2214.36</v>
      </c>
      <c r="O101" s="14">
        <v>2221.83</v>
      </c>
      <c r="P101" s="14">
        <v>2225.83</v>
      </c>
      <c r="Q101" s="14">
        <v>2180.27</v>
      </c>
      <c r="R101" s="14">
        <v>2144.77</v>
      </c>
      <c r="S101" s="14">
        <v>2152.4300000000003</v>
      </c>
      <c r="T101" s="14">
        <v>2144.9</v>
      </c>
      <c r="U101" s="14">
        <v>2192.0300000000002</v>
      </c>
      <c r="V101" s="14">
        <v>2163.7000000000003</v>
      </c>
      <c r="W101" s="14">
        <v>2108.9300000000003</v>
      </c>
      <c r="X101" s="14">
        <v>1926.47</v>
      </c>
      <c r="Y101" s="14">
        <v>1536.52</v>
      </c>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row>
    <row r="102" spans="1:75" ht="12" x14ac:dyDescent="0.2">
      <c r="A102" s="13">
        <v>20</v>
      </c>
      <c r="B102" s="14">
        <v>1518.74</v>
      </c>
      <c r="C102" s="14">
        <v>1489.17</v>
      </c>
      <c r="D102" s="14">
        <v>1453.75</v>
      </c>
      <c r="E102" s="14">
        <v>1442.48</v>
      </c>
      <c r="F102" s="14">
        <v>1493.96</v>
      </c>
      <c r="G102" s="14">
        <v>1549.89</v>
      </c>
      <c r="H102" s="14">
        <v>1903.06</v>
      </c>
      <c r="I102" s="14">
        <v>2066.1800000000003</v>
      </c>
      <c r="J102" s="14">
        <v>2152.38</v>
      </c>
      <c r="K102" s="14">
        <v>2157.67</v>
      </c>
      <c r="L102" s="14">
        <v>2165.69</v>
      </c>
      <c r="M102" s="14">
        <v>2187.63</v>
      </c>
      <c r="N102" s="14">
        <v>2174.79</v>
      </c>
      <c r="O102" s="14">
        <v>2180.11</v>
      </c>
      <c r="P102" s="14">
        <v>2174.4100000000003</v>
      </c>
      <c r="Q102" s="14">
        <v>2143.54</v>
      </c>
      <c r="R102" s="14">
        <v>2140.92</v>
      </c>
      <c r="S102" s="14">
        <v>2146.94</v>
      </c>
      <c r="T102" s="14">
        <v>2140.9500000000003</v>
      </c>
      <c r="U102" s="14">
        <v>2156.54</v>
      </c>
      <c r="V102" s="14">
        <v>2124.5100000000002</v>
      </c>
      <c r="W102" s="14">
        <v>2060.27</v>
      </c>
      <c r="X102" s="14">
        <v>1895.58</v>
      </c>
      <c r="Y102" s="14">
        <v>1545.99</v>
      </c>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row>
    <row r="103" spans="1:75" ht="12" x14ac:dyDescent="0.2">
      <c r="A103" s="13">
        <v>21</v>
      </c>
      <c r="B103" s="14">
        <v>1617.1200000000001</v>
      </c>
      <c r="C103" s="14">
        <v>1560.1100000000001</v>
      </c>
      <c r="D103" s="14">
        <v>1511.42</v>
      </c>
      <c r="E103" s="14">
        <v>1497.51</v>
      </c>
      <c r="F103" s="14">
        <v>1517.98</v>
      </c>
      <c r="G103" s="14">
        <v>1545.42</v>
      </c>
      <c r="H103" s="14">
        <v>1600.58</v>
      </c>
      <c r="I103" s="14">
        <v>1895.81</v>
      </c>
      <c r="J103" s="14">
        <v>2027.67</v>
      </c>
      <c r="K103" s="14">
        <v>2088.54</v>
      </c>
      <c r="L103" s="14">
        <v>2123.1000000000004</v>
      </c>
      <c r="M103" s="14">
        <v>2133.1400000000003</v>
      </c>
      <c r="N103" s="14">
        <v>2125.92</v>
      </c>
      <c r="O103" s="14">
        <v>2127.1200000000003</v>
      </c>
      <c r="P103" s="14">
        <v>2090.17</v>
      </c>
      <c r="Q103" s="14">
        <v>2094.1800000000003</v>
      </c>
      <c r="R103" s="14">
        <v>2104.63</v>
      </c>
      <c r="S103" s="14">
        <v>2125.2600000000002</v>
      </c>
      <c r="T103" s="14">
        <v>2122.21</v>
      </c>
      <c r="U103" s="14">
        <v>2101.73</v>
      </c>
      <c r="V103" s="14">
        <v>2110.1200000000003</v>
      </c>
      <c r="W103" s="14">
        <v>2032.99</v>
      </c>
      <c r="X103" s="14">
        <v>1901.74</v>
      </c>
      <c r="Y103" s="14">
        <v>1560.01</v>
      </c>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row>
    <row r="104" spans="1:75" ht="12" x14ac:dyDescent="0.2">
      <c r="A104" s="13">
        <v>22</v>
      </c>
      <c r="B104" s="14">
        <v>1559.03</v>
      </c>
      <c r="C104" s="14">
        <v>1496.0900000000001</v>
      </c>
      <c r="D104" s="14">
        <v>1477.71</v>
      </c>
      <c r="E104" s="14">
        <v>1447.97</v>
      </c>
      <c r="F104" s="14">
        <v>1480.88</v>
      </c>
      <c r="G104" s="14">
        <v>1486.31</v>
      </c>
      <c r="H104" s="14">
        <v>1517.5</v>
      </c>
      <c r="I104" s="14">
        <v>1622.4</v>
      </c>
      <c r="J104" s="14">
        <v>1870.4</v>
      </c>
      <c r="K104" s="14">
        <v>2022.48</v>
      </c>
      <c r="L104" s="14">
        <v>2053.15</v>
      </c>
      <c r="M104" s="14">
        <v>2063.48</v>
      </c>
      <c r="N104" s="14">
        <v>2061.6000000000004</v>
      </c>
      <c r="O104" s="14">
        <v>2063.4900000000002</v>
      </c>
      <c r="P104" s="14">
        <v>2044.2</v>
      </c>
      <c r="Q104" s="14">
        <v>2054.5700000000002</v>
      </c>
      <c r="R104" s="14">
        <v>2068.73</v>
      </c>
      <c r="S104" s="14">
        <v>2095.34</v>
      </c>
      <c r="T104" s="14">
        <v>2095.7400000000002</v>
      </c>
      <c r="U104" s="14">
        <v>2089.7400000000002</v>
      </c>
      <c r="V104" s="14">
        <v>2086.96</v>
      </c>
      <c r="W104" s="14">
        <v>2049.3900000000003</v>
      </c>
      <c r="X104" s="14">
        <v>1862.13</v>
      </c>
      <c r="Y104" s="14">
        <v>1550.24</v>
      </c>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row>
    <row r="105" spans="1:75" ht="12" x14ac:dyDescent="0.2">
      <c r="A105" s="13">
        <v>23</v>
      </c>
      <c r="B105" s="14">
        <v>1505.4</v>
      </c>
      <c r="C105" s="14">
        <v>1473.68</v>
      </c>
      <c r="D105" s="14">
        <v>1420.75</v>
      </c>
      <c r="E105" s="14">
        <v>1412.19</v>
      </c>
      <c r="F105" s="14">
        <v>1456.89</v>
      </c>
      <c r="G105" s="14">
        <v>1521.22</v>
      </c>
      <c r="H105" s="14">
        <v>1755.27</v>
      </c>
      <c r="I105" s="14">
        <v>2061.61</v>
      </c>
      <c r="J105" s="14">
        <v>2184.7200000000003</v>
      </c>
      <c r="K105" s="14">
        <v>2200.84</v>
      </c>
      <c r="L105" s="14">
        <v>2209.1200000000003</v>
      </c>
      <c r="M105" s="14">
        <v>2238.6600000000003</v>
      </c>
      <c r="N105" s="14">
        <v>2221.98</v>
      </c>
      <c r="O105" s="14">
        <v>2229.0700000000002</v>
      </c>
      <c r="P105" s="14">
        <v>2223</v>
      </c>
      <c r="Q105" s="14">
        <v>2189.04</v>
      </c>
      <c r="R105" s="14">
        <v>2187.15</v>
      </c>
      <c r="S105" s="14">
        <v>2194.15</v>
      </c>
      <c r="T105" s="14">
        <v>2188.7000000000003</v>
      </c>
      <c r="U105" s="14">
        <v>2204.6200000000003</v>
      </c>
      <c r="V105" s="14">
        <v>2180.0700000000002</v>
      </c>
      <c r="W105" s="14">
        <v>2044.66</v>
      </c>
      <c r="X105" s="14">
        <v>1845.23</v>
      </c>
      <c r="Y105" s="14">
        <v>1503.8500000000001</v>
      </c>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row>
    <row r="106" spans="1:75" ht="12" x14ac:dyDescent="0.2">
      <c r="A106" s="13">
        <v>24</v>
      </c>
      <c r="B106" s="14">
        <v>1504</v>
      </c>
      <c r="C106" s="14">
        <v>1451.41</v>
      </c>
      <c r="D106" s="14">
        <v>1434.45</v>
      </c>
      <c r="E106" s="14">
        <v>1437.56</v>
      </c>
      <c r="F106" s="14">
        <v>1490.97</v>
      </c>
      <c r="G106" s="14">
        <v>1564.89</v>
      </c>
      <c r="H106" s="14">
        <v>1913.5900000000001</v>
      </c>
      <c r="I106" s="14">
        <v>2086.02</v>
      </c>
      <c r="J106" s="14">
        <v>2177.42</v>
      </c>
      <c r="K106" s="14">
        <v>2185.63</v>
      </c>
      <c r="L106" s="14">
        <v>2193.33</v>
      </c>
      <c r="M106" s="14">
        <v>2213.5700000000002</v>
      </c>
      <c r="N106" s="14">
        <v>2204.1200000000003</v>
      </c>
      <c r="O106" s="14">
        <v>2210.58</v>
      </c>
      <c r="P106" s="14">
        <v>2208.7200000000003</v>
      </c>
      <c r="Q106" s="14">
        <v>2178.67</v>
      </c>
      <c r="R106" s="14">
        <v>2177.0500000000002</v>
      </c>
      <c r="S106" s="14">
        <v>2185.1000000000004</v>
      </c>
      <c r="T106" s="14">
        <v>2182.83</v>
      </c>
      <c r="U106" s="14">
        <v>2196.8500000000004</v>
      </c>
      <c r="V106" s="14">
        <v>2163.61</v>
      </c>
      <c r="W106" s="14">
        <v>2099.75</v>
      </c>
      <c r="X106" s="14">
        <v>1964.8700000000001</v>
      </c>
      <c r="Y106" s="14">
        <v>1558.46</v>
      </c>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row>
    <row r="107" spans="1:75" ht="12" x14ac:dyDescent="0.2">
      <c r="A107" s="13">
        <v>25</v>
      </c>
      <c r="B107" s="14">
        <v>1513.14</v>
      </c>
      <c r="C107" s="14">
        <v>1482.14</v>
      </c>
      <c r="D107" s="14">
        <v>1452.78</v>
      </c>
      <c r="E107" s="14">
        <v>1458.17</v>
      </c>
      <c r="F107" s="14">
        <v>1519.07</v>
      </c>
      <c r="G107" s="14">
        <v>1572.63</v>
      </c>
      <c r="H107" s="14">
        <v>1925.73</v>
      </c>
      <c r="I107" s="14">
        <v>2143.17</v>
      </c>
      <c r="J107" s="14">
        <v>2234.8700000000003</v>
      </c>
      <c r="K107" s="14">
        <v>2241.2000000000003</v>
      </c>
      <c r="L107" s="14">
        <v>2255.4700000000003</v>
      </c>
      <c r="M107" s="14">
        <v>2276.5100000000002</v>
      </c>
      <c r="N107" s="14">
        <v>2263.98</v>
      </c>
      <c r="O107" s="14">
        <v>2268.4</v>
      </c>
      <c r="P107" s="14">
        <v>2263.27</v>
      </c>
      <c r="Q107" s="14">
        <v>2231.9300000000003</v>
      </c>
      <c r="R107" s="14">
        <v>2226.1800000000003</v>
      </c>
      <c r="S107" s="14">
        <v>2235.04</v>
      </c>
      <c r="T107" s="14">
        <v>2228.6800000000003</v>
      </c>
      <c r="U107" s="14">
        <v>2244.36</v>
      </c>
      <c r="V107" s="14">
        <v>2216.42</v>
      </c>
      <c r="W107" s="14">
        <v>2104.31</v>
      </c>
      <c r="X107" s="14">
        <v>1971.1200000000001</v>
      </c>
      <c r="Y107" s="14">
        <v>1572.38</v>
      </c>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row>
    <row r="108" spans="1:75" ht="12" x14ac:dyDescent="0.2">
      <c r="A108" s="13">
        <v>26</v>
      </c>
      <c r="B108" s="14">
        <v>1576.73</v>
      </c>
      <c r="C108" s="14">
        <v>1549.67</v>
      </c>
      <c r="D108" s="14">
        <v>1499.04</v>
      </c>
      <c r="E108" s="14">
        <v>1523.47</v>
      </c>
      <c r="F108" s="14">
        <v>1587.5900000000001</v>
      </c>
      <c r="G108" s="14">
        <v>1743.54</v>
      </c>
      <c r="H108" s="14">
        <v>2001.0900000000001</v>
      </c>
      <c r="I108" s="14">
        <v>2180.46</v>
      </c>
      <c r="J108" s="14">
        <v>2262.25</v>
      </c>
      <c r="K108" s="14">
        <v>2269.13</v>
      </c>
      <c r="L108" s="14">
        <v>2278.48</v>
      </c>
      <c r="M108" s="14">
        <v>2300.09</v>
      </c>
      <c r="N108" s="14">
        <v>2289.04</v>
      </c>
      <c r="O108" s="14">
        <v>2291.7400000000002</v>
      </c>
      <c r="P108" s="14">
        <v>2288.38</v>
      </c>
      <c r="Q108" s="14">
        <v>2253.38</v>
      </c>
      <c r="R108" s="14">
        <v>2247.6200000000003</v>
      </c>
      <c r="S108" s="14">
        <v>2259.8200000000002</v>
      </c>
      <c r="T108" s="14">
        <v>2255.0300000000002</v>
      </c>
      <c r="U108" s="14">
        <v>2268.2400000000002</v>
      </c>
      <c r="V108" s="14">
        <v>2244.06</v>
      </c>
      <c r="W108" s="14">
        <v>2096.94</v>
      </c>
      <c r="X108" s="14">
        <v>1993.04</v>
      </c>
      <c r="Y108" s="14">
        <v>1600.1000000000001</v>
      </c>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row>
    <row r="109" spans="1:75" ht="12" x14ac:dyDescent="0.2">
      <c r="A109" s="13">
        <v>27</v>
      </c>
      <c r="B109" s="14">
        <v>1574.55</v>
      </c>
      <c r="C109" s="14">
        <v>1552.27</v>
      </c>
      <c r="D109" s="14">
        <v>1522.3</v>
      </c>
      <c r="E109" s="14">
        <v>1523.88</v>
      </c>
      <c r="F109" s="14">
        <v>1604.15</v>
      </c>
      <c r="G109" s="14">
        <v>1710.93</v>
      </c>
      <c r="H109" s="14">
        <v>1967.92</v>
      </c>
      <c r="I109" s="14">
        <v>2204.65</v>
      </c>
      <c r="J109" s="14">
        <v>2283.58</v>
      </c>
      <c r="K109" s="14">
        <v>2285.4100000000003</v>
      </c>
      <c r="L109" s="14">
        <v>2298.88</v>
      </c>
      <c r="M109" s="14">
        <v>2327.33</v>
      </c>
      <c r="N109" s="14">
        <v>2319.08</v>
      </c>
      <c r="O109" s="14">
        <v>2322.08</v>
      </c>
      <c r="P109" s="14">
        <v>2318.6600000000003</v>
      </c>
      <c r="Q109" s="14">
        <v>2309.0300000000002</v>
      </c>
      <c r="R109" s="14">
        <v>2268.3000000000002</v>
      </c>
      <c r="S109" s="14">
        <v>2278.1600000000003</v>
      </c>
      <c r="T109" s="14">
        <v>2274.3900000000003</v>
      </c>
      <c r="U109" s="14">
        <v>2289.3700000000003</v>
      </c>
      <c r="V109" s="14">
        <v>2256.8900000000003</v>
      </c>
      <c r="W109" s="14">
        <v>2144.42</v>
      </c>
      <c r="X109" s="14">
        <v>1987.1100000000001</v>
      </c>
      <c r="Y109" s="14">
        <v>1682.56</v>
      </c>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row>
    <row r="110" spans="1:75" ht="12" x14ac:dyDescent="0.2">
      <c r="A110" s="13">
        <v>28</v>
      </c>
      <c r="B110" s="14">
        <v>1686.81</v>
      </c>
      <c r="C110" s="14">
        <v>1581.14</v>
      </c>
      <c r="D110" s="14">
        <v>1540.53</v>
      </c>
      <c r="E110" s="14">
        <v>1518.42</v>
      </c>
      <c r="F110" s="14">
        <v>1554.28</v>
      </c>
      <c r="G110" s="14">
        <v>1592.02</v>
      </c>
      <c r="H110" s="14">
        <v>1688.18</v>
      </c>
      <c r="I110" s="14">
        <v>1906.77</v>
      </c>
      <c r="J110" s="14">
        <v>2026.97</v>
      </c>
      <c r="K110" s="14">
        <v>2169.4900000000002</v>
      </c>
      <c r="L110" s="14">
        <v>2198.54</v>
      </c>
      <c r="M110" s="14">
        <v>2202.7200000000003</v>
      </c>
      <c r="N110" s="14">
        <v>2200.7000000000003</v>
      </c>
      <c r="O110" s="14">
        <v>2200.3700000000003</v>
      </c>
      <c r="P110" s="14">
        <v>2201.8500000000004</v>
      </c>
      <c r="Q110" s="14">
        <v>2166.9900000000002</v>
      </c>
      <c r="R110" s="14">
        <v>2176.5</v>
      </c>
      <c r="S110" s="14">
        <v>2200.1600000000003</v>
      </c>
      <c r="T110" s="14">
        <v>2198.2600000000002</v>
      </c>
      <c r="U110" s="14">
        <v>2193.94</v>
      </c>
      <c r="V110" s="14">
        <v>2193.94</v>
      </c>
      <c r="W110" s="14">
        <v>2054.2000000000003</v>
      </c>
      <c r="X110" s="14">
        <v>1946.04</v>
      </c>
      <c r="Y110" s="14">
        <v>1685.02</v>
      </c>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row>
    <row r="111" spans="1:75" ht="12" x14ac:dyDescent="0.2">
      <c r="A111" s="13">
        <v>29</v>
      </c>
      <c r="B111" s="14">
        <v>1643.47</v>
      </c>
      <c r="C111" s="14">
        <v>1565.5900000000001</v>
      </c>
      <c r="D111" s="14">
        <v>1499.6200000000001</v>
      </c>
      <c r="E111" s="14">
        <v>1503.28</v>
      </c>
      <c r="F111" s="14">
        <v>1547.3600000000001</v>
      </c>
      <c r="G111" s="14">
        <v>1578.58</v>
      </c>
      <c r="H111" s="14">
        <v>1642.92</v>
      </c>
      <c r="I111" s="14">
        <v>1773.14</v>
      </c>
      <c r="J111" s="14">
        <v>1963.89</v>
      </c>
      <c r="K111" s="14">
        <v>2061.48</v>
      </c>
      <c r="L111" s="14">
        <v>2174.3900000000003</v>
      </c>
      <c r="M111" s="14">
        <v>2188.56</v>
      </c>
      <c r="N111" s="14">
        <v>2188</v>
      </c>
      <c r="O111" s="14">
        <v>2189.8000000000002</v>
      </c>
      <c r="P111" s="14">
        <v>2189.21</v>
      </c>
      <c r="Q111" s="14">
        <v>2152.81</v>
      </c>
      <c r="R111" s="14">
        <v>2164.86</v>
      </c>
      <c r="S111" s="14">
        <v>2194.15</v>
      </c>
      <c r="T111" s="14">
        <v>2199.6400000000003</v>
      </c>
      <c r="U111" s="14">
        <v>2203.25</v>
      </c>
      <c r="V111" s="14">
        <v>2204.92</v>
      </c>
      <c r="W111" s="14">
        <v>2096.9100000000003</v>
      </c>
      <c r="X111" s="14">
        <v>1929.54</v>
      </c>
      <c r="Y111" s="14">
        <v>1656.23</v>
      </c>
      <c r="Z111" s="4">
        <f>IFERROR(Y111,"скрыть")</f>
        <v>1656.23</v>
      </c>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row>
    <row r="112" spans="1:75" ht="12" x14ac:dyDescent="0.2">
      <c r="A112" s="13">
        <v>30</v>
      </c>
      <c r="B112" s="14">
        <v>1576.4</v>
      </c>
      <c r="C112" s="14">
        <v>1516.75</v>
      </c>
      <c r="D112" s="14">
        <v>1462.8400000000001</v>
      </c>
      <c r="E112" s="14">
        <v>1461.8400000000001</v>
      </c>
      <c r="F112" s="14">
        <v>1507.6000000000001</v>
      </c>
      <c r="G112" s="14">
        <v>1613.38</v>
      </c>
      <c r="H112" s="14">
        <v>1897.15</v>
      </c>
      <c r="I112" s="14">
        <v>2055.29</v>
      </c>
      <c r="J112" s="14">
        <v>2191.52</v>
      </c>
      <c r="K112" s="14">
        <v>2189.4500000000003</v>
      </c>
      <c r="L112" s="14">
        <v>2199.31</v>
      </c>
      <c r="M112" s="14">
        <v>2226.0100000000002</v>
      </c>
      <c r="N112" s="14">
        <v>2220.77</v>
      </c>
      <c r="O112" s="14">
        <v>2228.06</v>
      </c>
      <c r="P112" s="14">
        <v>2220.67</v>
      </c>
      <c r="Q112" s="14">
        <v>2213.9100000000003</v>
      </c>
      <c r="R112" s="14">
        <v>2178.6200000000003</v>
      </c>
      <c r="S112" s="14">
        <v>2188.09</v>
      </c>
      <c r="T112" s="14">
        <v>2193.5300000000002</v>
      </c>
      <c r="U112" s="14">
        <v>2205.29</v>
      </c>
      <c r="V112" s="14">
        <v>2165.0700000000002</v>
      </c>
      <c r="W112" s="14">
        <v>2004.92</v>
      </c>
      <c r="X112" s="14">
        <v>1855.32</v>
      </c>
      <c r="Y112" s="14">
        <v>1566.6000000000001</v>
      </c>
      <c r="Z112" s="4">
        <f>IFERROR(Y112,"скрыть")</f>
        <v>1566.6000000000001</v>
      </c>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row>
    <row r="113" spans="1:75" ht="12" x14ac:dyDescent="0.2">
      <c r="A113" s="13">
        <v>31</v>
      </c>
      <c r="B113" s="14">
        <v>1466.49</v>
      </c>
      <c r="C113" s="14">
        <v>1442.28</v>
      </c>
      <c r="D113" s="14">
        <v>1430.46</v>
      </c>
      <c r="E113" s="14">
        <v>1427.67</v>
      </c>
      <c r="F113" s="14">
        <v>1468.76</v>
      </c>
      <c r="G113" s="14">
        <v>1484.52</v>
      </c>
      <c r="H113" s="14">
        <v>1715.29</v>
      </c>
      <c r="I113" s="14">
        <v>1942.79</v>
      </c>
      <c r="J113" s="14">
        <v>1994.64</v>
      </c>
      <c r="K113" s="14">
        <v>2004.64</v>
      </c>
      <c r="L113" s="14">
        <v>2018.16</v>
      </c>
      <c r="M113" s="14">
        <v>2050.06</v>
      </c>
      <c r="N113" s="14">
        <v>2035.15</v>
      </c>
      <c r="O113" s="14">
        <v>2040.21</v>
      </c>
      <c r="P113" s="14">
        <v>2034.06</v>
      </c>
      <c r="Q113" s="14">
        <v>2026.77</v>
      </c>
      <c r="R113" s="14">
        <v>1986.73</v>
      </c>
      <c r="S113" s="14">
        <v>1997.3400000000001</v>
      </c>
      <c r="T113" s="14">
        <v>2009.73</v>
      </c>
      <c r="U113" s="14">
        <v>2026.01</v>
      </c>
      <c r="V113" s="14">
        <v>1995.94</v>
      </c>
      <c r="W113" s="14">
        <v>1919.5</v>
      </c>
      <c r="X113" s="14">
        <v>1692.98</v>
      </c>
      <c r="Y113" s="14">
        <v>1482.7</v>
      </c>
      <c r="Z113" s="4">
        <f>IFERROR(Y113,"скрыть")</f>
        <v>1482.7</v>
      </c>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row>
    <row r="114" spans="1:75" ht="11.25" customHeight="1" x14ac:dyDescent="0.2">
      <c r="A114" s="71"/>
      <c r="B114" s="72" t="s">
        <v>89</v>
      </c>
      <c r="C114" s="72"/>
      <c r="D114" s="72"/>
      <c r="E114" s="72"/>
      <c r="F114" s="72"/>
      <c r="G114" s="72"/>
      <c r="H114" s="72"/>
      <c r="I114" s="72"/>
      <c r="J114" s="72"/>
      <c r="K114" s="72"/>
      <c r="L114" s="72"/>
      <c r="M114" s="72"/>
      <c r="N114" s="72"/>
      <c r="O114" s="72"/>
      <c r="P114" s="72"/>
      <c r="Q114" s="72"/>
      <c r="R114" s="72"/>
      <c r="S114" s="72"/>
      <c r="T114" s="72"/>
      <c r="U114" s="72"/>
      <c r="V114" s="72"/>
      <c r="W114" s="72"/>
      <c r="X114" s="72"/>
      <c r="Y114" s="72"/>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row>
    <row r="115" spans="1:75" ht="11.25" customHeight="1" x14ac:dyDescent="0.2">
      <c r="A115" s="71"/>
      <c r="B115" s="72"/>
      <c r="C115" s="72"/>
      <c r="D115" s="72"/>
      <c r="E115" s="72"/>
      <c r="F115" s="72"/>
      <c r="G115" s="72"/>
      <c r="H115" s="72"/>
      <c r="I115" s="72"/>
      <c r="J115" s="72"/>
      <c r="K115" s="72"/>
      <c r="L115" s="72"/>
      <c r="M115" s="72"/>
      <c r="N115" s="72"/>
      <c r="O115" s="72"/>
      <c r="P115" s="72"/>
      <c r="Q115" s="72"/>
      <c r="R115" s="72"/>
      <c r="S115" s="72"/>
      <c r="T115" s="72"/>
      <c r="U115" s="72"/>
      <c r="V115" s="72"/>
      <c r="W115" s="72"/>
      <c r="X115" s="72"/>
      <c r="Y115" s="72"/>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row>
    <row r="116" spans="1:75" s="7" customFormat="1" ht="32.65" customHeight="1" x14ac:dyDescent="0.2">
      <c r="A116" s="11" t="s">
        <v>64</v>
      </c>
      <c r="B116" s="12" t="s">
        <v>65</v>
      </c>
      <c r="C116" s="12" t="s">
        <v>66</v>
      </c>
      <c r="D116" s="12" t="s">
        <v>67</v>
      </c>
      <c r="E116" s="12" t="s">
        <v>68</v>
      </c>
      <c r="F116" s="12" t="s">
        <v>69</v>
      </c>
      <c r="G116" s="12" t="s">
        <v>70</v>
      </c>
      <c r="H116" s="12" t="s">
        <v>71</v>
      </c>
      <c r="I116" s="12" t="s">
        <v>72</v>
      </c>
      <c r="J116" s="12" t="s">
        <v>73</v>
      </c>
      <c r="K116" s="12" t="s">
        <v>74</v>
      </c>
      <c r="L116" s="12" t="s">
        <v>75</v>
      </c>
      <c r="M116" s="12" t="s">
        <v>76</v>
      </c>
      <c r="N116" s="12" t="s">
        <v>77</v>
      </c>
      <c r="O116" s="12" t="s">
        <v>78</v>
      </c>
      <c r="P116" s="12" t="s">
        <v>79</v>
      </c>
      <c r="Q116" s="12" t="s">
        <v>80</v>
      </c>
      <c r="R116" s="12" t="s">
        <v>81</v>
      </c>
      <c r="S116" s="12" t="s">
        <v>82</v>
      </c>
      <c r="T116" s="12" t="s">
        <v>83</v>
      </c>
      <c r="U116" s="12" t="s">
        <v>84</v>
      </c>
      <c r="V116" s="12" t="s">
        <v>85</v>
      </c>
      <c r="W116" s="12" t="s">
        <v>86</v>
      </c>
      <c r="X116" s="12" t="s">
        <v>87</v>
      </c>
      <c r="Y116" s="12" t="s">
        <v>88</v>
      </c>
      <c r="Z116" s="6"/>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row>
    <row r="117" spans="1:75" ht="12" x14ac:dyDescent="0.2">
      <c r="A117" s="13">
        <v>1</v>
      </c>
      <c r="B117" s="14">
        <f>B83</f>
        <v>1540.82</v>
      </c>
      <c r="C117" s="14">
        <f t="shared" ref="C117:Y117" si="0">C83</f>
        <v>1486.76</v>
      </c>
      <c r="D117" s="14">
        <f t="shared" si="0"/>
        <v>1530.63</v>
      </c>
      <c r="E117" s="14">
        <f t="shared" si="0"/>
        <v>1481.7</v>
      </c>
      <c r="F117" s="14">
        <f t="shared" si="0"/>
        <v>1458.8600000000001</v>
      </c>
      <c r="G117" s="14">
        <f t="shared" si="0"/>
        <v>1458.28</v>
      </c>
      <c r="H117" s="14">
        <f t="shared" si="0"/>
        <v>1460.4</v>
      </c>
      <c r="I117" s="14">
        <f t="shared" si="0"/>
        <v>1442.39</v>
      </c>
      <c r="J117" s="14">
        <f t="shared" si="0"/>
        <v>1403.57</v>
      </c>
      <c r="K117" s="14">
        <f t="shared" si="0"/>
        <v>1431.1000000000001</v>
      </c>
      <c r="L117" s="14">
        <f t="shared" si="0"/>
        <v>1530.65</v>
      </c>
      <c r="M117" s="14">
        <f t="shared" si="0"/>
        <v>1547.8700000000001</v>
      </c>
      <c r="N117" s="14">
        <f t="shared" si="0"/>
        <v>1631.02</v>
      </c>
      <c r="O117" s="14">
        <f t="shared" si="0"/>
        <v>1667.58</v>
      </c>
      <c r="P117" s="14">
        <f t="shared" si="0"/>
        <v>1639.4</v>
      </c>
      <c r="Q117" s="14">
        <f t="shared" si="0"/>
        <v>1727.58</v>
      </c>
      <c r="R117" s="14">
        <f t="shared" si="0"/>
        <v>1837.66</v>
      </c>
      <c r="S117" s="14">
        <f t="shared" si="0"/>
        <v>1864.9</v>
      </c>
      <c r="T117" s="14">
        <f t="shared" si="0"/>
        <v>1868.23</v>
      </c>
      <c r="U117" s="14">
        <f t="shared" si="0"/>
        <v>1867.8500000000001</v>
      </c>
      <c r="V117" s="14">
        <f t="shared" si="0"/>
        <v>1883.1100000000001</v>
      </c>
      <c r="W117" s="14">
        <f t="shared" si="0"/>
        <v>1866.69</v>
      </c>
      <c r="X117" s="14">
        <f t="shared" si="0"/>
        <v>1631.3700000000001</v>
      </c>
      <c r="Y117" s="14">
        <f t="shared" si="0"/>
        <v>1462.04</v>
      </c>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row>
    <row r="118" spans="1:75" ht="12" x14ac:dyDescent="0.2">
      <c r="A118" s="13">
        <v>2</v>
      </c>
      <c r="B118" s="14">
        <f t="shared" ref="B118:Y128" si="1">B84</f>
        <v>1437.52</v>
      </c>
      <c r="C118" s="14">
        <f t="shared" si="1"/>
        <v>1366.56</v>
      </c>
      <c r="D118" s="14">
        <f t="shared" si="1"/>
        <v>1324.37</v>
      </c>
      <c r="E118" s="14">
        <f t="shared" si="1"/>
        <v>1308.1399999999999</v>
      </c>
      <c r="F118" s="14">
        <f t="shared" si="1"/>
        <v>1322.94</v>
      </c>
      <c r="G118" s="14">
        <f t="shared" si="1"/>
        <v>1339.96</v>
      </c>
      <c r="H118" s="14">
        <f t="shared" si="1"/>
        <v>1350.12</v>
      </c>
      <c r="I118" s="14">
        <f t="shared" si="1"/>
        <v>1380.91</v>
      </c>
      <c r="J118" s="14">
        <f t="shared" si="1"/>
        <v>1499.68</v>
      </c>
      <c r="K118" s="14">
        <f t="shared" si="1"/>
        <v>1660.99</v>
      </c>
      <c r="L118" s="14">
        <f t="shared" si="1"/>
        <v>1916.21</v>
      </c>
      <c r="M118" s="14">
        <f t="shared" si="1"/>
        <v>1976.42</v>
      </c>
      <c r="N118" s="14">
        <f t="shared" si="1"/>
        <v>1972.3700000000001</v>
      </c>
      <c r="O118" s="14">
        <f t="shared" si="1"/>
        <v>1981.41</v>
      </c>
      <c r="P118" s="14">
        <f t="shared" si="1"/>
        <v>1937.9</v>
      </c>
      <c r="Q118" s="14">
        <f t="shared" si="1"/>
        <v>1987.9</v>
      </c>
      <c r="R118" s="14">
        <f t="shared" si="1"/>
        <v>2015.26</v>
      </c>
      <c r="S118" s="14">
        <f t="shared" si="1"/>
        <v>2024.58</v>
      </c>
      <c r="T118" s="14">
        <f t="shared" si="1"/>
        <v>2025.1000000000001</v>
      </c>
      <c r="U118" s="14">
        <f t="shared" si="1"/>
        <v>2022.26</v>
      </c>
      <c r="V118" s="14">
        <f t="shared" si="1"/>
        <v>2024.51</v>
      </c>
      <c r="W118" s="14">
        <f t="shared" si="1"/>
        <v>2007.19</v>
      </c>
      <c r="X118" s="14">
        <f t="shared" si="1"/>
        <v>1835.3600000000001</v>
      </c>
      <c r="Y118" s="14">
        <f t="shared" si="1"/>
        <v>1544.51</v>
      </c>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row>
    <row r="119" spans="1:75" ht="12" x14ac:dyDescent="0.2">
      <c r="A119" s="13">
        <v>3</v>
      </c>
      <c r="B119" s="14">
        <f t="shared" si="1"/>
        <v>1480.3</v>
      </c>
      <c r="C119" s="14">
        <f t="shared" si="1"/>
        <v>1412.39</v>
      </c>
      <c r="D119" s="14">
        <f t="shared" si="1"/>
        <v>1363.42</v>
      </c>
      <c r="E119" s="14">
        <f t="shared" si="1"/>
        <v>1324.78</v>
      </c>
      <c r="F119" s="14">
        <f t="shared" si="1"/>
        <v>1369.51</v>
      </c>
      <c r="G119" s="14">
        <f t="shared" si="1"/>
        <v>1385.87</v>
      </c>
      <c r="H119" s="14">
        <f t="shared" si="1"/>
        <v>1408.53</v>
      </c>
      <c r="I119" s="14">
        <f t="shared" si="1"/>
        <v>1453.9</v>
      </c>
      <c r="J119" s="14">
        <f t="shared" si="1"/>
        <v>1679.6000000000001</v>
      </c>
      <c r="K119" s="14">
        <f t="shared" si="1"/>
        <v>1954.46</v>
      </c>
      <c r="L119" s="14">
        <f t="shared" si="1"/>
        <v>1997.0900000000001</v>
      </c>
      <c r="M119" s="14">
        <f t="shared" si="1"/>
        <v>2013.17</v>
      </c>
      <c r="N119" s="14">
        <f t="shared" si="1"/>
        <v>2016.92</v>
      </c>
      <c r="O119" s="14">
        <f t="shared" si="1"/>
        <v>2020.42</v>
      </c>
      <c r="P119" s="14">
        <f t="shared" si="1"/>
        <v>1991.44</v>
      </c>
      <c r="Q119" s="14">
        <f t="shared" si="1"/>
        <v>1997.57</v>
      </c>
      <c r="R119" s="14">
        <f t="shared" si="1"/>
        <v>2021.98</v>
      </c>
      <c r="S119" s="14">
        <f t="shared" si="1"/>
        <v>2032.83</v>
      </c>
      <c r="T119" s="14">
        <f t="shared" si="1"/>
        <v>2029.05</v>
      </c>
      <c r="U119" s="14">
        <f t="shared" si="1"/>
        <v>2023.91</v>
      </c>
      <c r="V119" s="14">
        <f t="shared" si="1"/>
        <v>2024.79</v>
      </c>
      <c r="W119" s="14">
        <f t="shared" si="1"/>
        <v>1972.1000000000001</v>
      </c>
      <c r="X119" s="14">
        <f t="shared" si="1"/>
        <v>1653.8700000000001</v>
      </c>
      <c r="Y119" s="14">
        <f t="shared" si="1"/>
        <v>1427.05</v>
      </c>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row>
    <row r="120" spans="1:75" ht="12" x14ac:dyDescent="0.2">
      <c r="A120" s="13">
        <v>4</v>
      </c>
      <c r="B120" s="14">
        <f t="shared" si="1"/>
        <v>1408.8700000000001</v>
      </c>
      <c r="C120" s="14">
        <f t="shared" si="1"/>
        <v>1346.48</v>
      </c>
      <c r="D120" s="14">
        <f t="shared" si="1"/>
        <v>1311.1</v>
      </c>
      <c r="E120" s="14">
        <f t="shared" si="1"/>
        <v>1279.6500000000001</v>
      </c>
      <c r="F120" s="14">
        <f t="shared" si="1"/>
        <v>1326.91</v>
      </c>
      <c r="G120" s="14">
        <f t="shared" si="1"/>
        <v>1361.83</v>
      </c>
      <c r="H120" s="14">
        <f t="shared" si="1"/>
        <v>1404.63</v>
      </c>
      <c r="I120" s="14">
        <f t="shared" si="1"/>
        <v>1510.77</v>
      </c>
      <c r="J120" s="14">
        <f t="shared" si="1"/>
        <v>1747.51</v>
      </c>
      <c r="K120" s="14">
        <f t="shared" si="1"/>
        <v>1983.02</v>
      </c>
      <c r="L120" s="14">
        <f t="shared" si="1"/>
        <v>2023.39</v>
      </c>
      <c r="M120" s="14">
        <f t="shared" si="1"/>
        <v>2038.3700000000001</v>
      </c>
      <c r="N120" s="14">
        <f t="shared" si="1"/>
        <v>2039.01</v>
      </c>
      <c r="O120" s="14">
        <f t="shared" si="1"/>
        <v>2042.23</v>
      </c>
      <c r="P120" s="14">
        <f t="shared" si="1"/>
        <v>2018.3600000000001</v>
      </c>
      <c r="Q120" s="14">
        <f t="shared" si="1"/>
        <v>2018.8700000000001</v>
      </c>
      <c r="R120" s="14">
        <f t="shared" si="1"/>
        <v>2038</v>
      </c>
      <c r="S120" s="14">
        <f t="shared" si="1"/>
        <v>2055.4100000000003</v>
      </c>
      <c r="T120" s="14">
        <f t="shared" si="1"/>
        <v>2047.49</v>
      </c>
      <c r="U120" s="14">
        <f t="shared" si="1"/>
        <v>2040.3600000000001</v>
      </c>
      <c r="V120" s="14">
        <f t="shared" si="1"/>
        <v>2043.45</v>
      </c>
      <c r="W120" s="14">
        <f t="shared" si="1"/>
        <v>2008.23</v>
      </c>
      <c r="X120" s="14">
        <f t="shared" si="1"/>
        <v>1758.28</v>
      </c>
      <c r="Y120" s="14">
        <f t="shared" si="1"/>
        <v>1507.2</v>
      </c>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row>
    <row r="121" spans="1:75" ht="12" x14ac:dyDescent="0.2">
      <c r="A121" s="13">
        <v>5</v>
      </c>
      <c r="B121" s="14">
        <f t="shared" si="1"/>
        <v>1430.75</v>
      </c>
      <c r="C121" s="14">
        <f t="shared" si="1"/>
        <v>1366.1399999999999</v>
      </c>
      <c r="D121" s="14">
        <f t="shared" si="1"/>
        <v>1312.83</v>
      </c>
      <c r="E121" s="14">
        <f t="shared" si="1"/>
        <v>1305.58</v>
      </c>
      <c r="F121" s="14">
        <f t="shared" si="1"/>
        <v>1335.92</v>
      </c>
      <c r="G121" s="14">
        <f t="shared" si="1"/>
        <v>1355.29</v>
      </c>
      <c r="H121" s="14">
        <f t="shared" si="1"/>
        <v>1413.21</v>
      </c>
      <c r="I121" s="14">
        <f t="shared" si="1"/>
        <v>1484.4</v>
      </c>
      <c r="J121" s="14">
        <f t="shared" si="1"/>
        <v>1765.8600000000001</v>
      </c>
      <c r="K121" s="14">
        <f t="shared" si="1"/>
        <v>1982.6200000000001</v>
      </c>
      <c r="L121" s="14">
        <f t="shared" si="1"/>
        <v>2009.47</v>
      </c>
      <c r="M121" s="14">
        <f t="shared" si="1"/>
        <v>2014.16</v>
      </c>
      <c r="N121" s="14">
        <f t="shared" si="1"/>
        <v>2013.47</v>
      </c>
      <c r="O121" s="14">
        <f t="shared" si="1"/>
        <v>2014.65</v>
      </c>
      <c r="P121" s="14">
        <f t="shared" si="1"/>
        <v>2004.19</v>
      </c>
      <c r="Q121" s="14">
        <f t="shared" si="1"/>
        <v>2005.32</v>
      </c>
      <c r="R121" s="14">
        <f t="shared" si="1"/>
        <v>2014.6200000000001</v>
      </c>
      <c r="S121" s="14">
        <f t="shared" si="1"/>
        <v>2029.1200000000001</v>
      </c>
      <c r="T121" s="14">
        <f t="shared" si="1"/>
        <v>2021.42</v>
      </c>
      <c r="U121" s="14">
        <f t="shared" si="1"/>
        <v>2013.68</v>
      </c>
      <c r="V121" s="14">
        <f t="shared" si="1"/>
        <v>2013.3400000000001</v>
      </c>
      <c r="W121" s="14">
        <f t="shared" si="1"/>
        <v>1997.89</v>
      </c>
      <c r="X121" s="14">
        <f t="shared" si="1"/>
        <v>1674.23</v>
      </c>
      <c r="Y121" s="14">
        <f t="shared" si="1"/>
        <v>1448.67</v>
      </c>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row>
    <row r="122" spans="1:75" ht="12" x14ac:dyDescent="0.2">
      <c r="A122" s="13">
        <v>6</v>
      </c>
      <c r="B122" s="14">
        <f t="shared" si="1"/>
        <v>1389.24</v>
      </c>
      <c r="C122" s="14">
        <f t="shared" si="1"/>
        <v>1287.58</v>
      </c>
      <c r="D122" s="14">
        <f t="shared" si="1"/>
        <v>1210.55</v>
      </c>
      <c r="E122" s="14">
        <f t="shared" si="1"/>
        <v>1185.6099999999999</v>
      </c>
      <c r="F122" s="14">
        <f t="shared" si="1"/>
        <v>1213.8799999999999</v>
      </c>
      <c r="G122" s="14">
        <f t="shared" si="1"/>
        <v>1256.97</v>
      </c>
      <c r="H122" s="14">
        <f t="shared" si="1"/>
        <v>1312.3</v>
      </c>
      <c r="I122" s="14">
        <f t="shared" si="1"/>
        <v>1447.51</v>
      </c>
      <c r="J122" s="14">
        <f t="shared" si="1"/>
        <v>1681.76</v>
      </c>
      <c r="K122" s="14">
        <f t="shared" si="1"/>
        <v>1933.46</v>
      </c>
      <c r="L122" s="14">
        <f t="shared" si="1"/>
        <v>1974.82</v>
      </c>
      <c r="M122" s="14">
        <f t="shared" si="1"/>
        <v>1987.83</v>
      </c>
      <c r="N122" s="14">
        <f t="shared" si="1"/>
        <v>1989.1200000000001</v>
      </c>
      <c r="O122" s="14">
        <f t="shared" si="1"/>
        <v>1990.8400000000001</v>
      </c>
      <c r="P122" s="14">
        <f t="shared" si="1"/>
        <v>1967.49</v>
      </c>
      <c r="Q122" s="14">
        <f t="shared" si="1"/>
        <v>1973.41</v>
      </c>
      <c r="R122" s="14">
        <f t="shared" si="1"/>
        <v>1997.58</v>
      </c>
      <c r="S122" s="14">
        <f t="shared" si="1"/>
        <v>2005.55</v>
      </c>
      <c r="T122" s="14">
        <f t="shared" si="1"/>
        <v>2002.3600000000001</v>
      </c>
      <c r="U122" s="14">
        <f t="shared" si="1"/>
        <v>1999.8600000000001</v>
      </c>
      <c r="V122" s="14">
        <f t="shared" si="1"/>
        <v>2000</v>
      </c>
      <c r="W122" s="14">
        <f t="shared" si="1"/>
        <v>1954.7</v>
      </c>
      <c r="X122" s="14">
        <f t="shared" si="1"/>
        <v>1635.28</v>
      </c>
      <c r="Y122" s="14">
        <f t="shared" si="1"/>
        <v>1452.26</v>
      </c>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row>
    <row r="123" spans="1:75" ht="12" x14ac:dyDescent="0.2">
      <c r="A123" s="13">
        <v>7</v>
      </c>
      <c r="B123" s="14">
        <f t="shared" si="1"/>
        <v>1391.38</v>
      </c>
      <c r="C123" s="14">
        <f t="shared" si="1"/>
        <v>1307.52</v>
      </c>
      <c r="D123" s="14">
        <f t="shared" si="1"/>
        <v>1240.27</v>
      </c>
      <c r="E123" s="14">
        <f t="shared" si="1"/>
        <v>1209.69</v>
      </c>
      <c r="F123" s="14">
        <f t="shared" si="1"/>
        <v>1226.94</v>
      </c>
      <c r="G123" s="14">
        <f t="shared" si="1"/>
        <v>1252.47</v>
      </c>
      <c r="H123" s="14">
        <f t="shared" si="1"/>
        <v>1285.6199999999999</v>
      </c>
      <c r="I123" s="14">
        <f t="shared" si="1"/>
        <v>1377.96</v>
      </c>
      <c r="J123" s="14">
        <f t="shared" si="1"/>
        <v>1500.3500000000001</v>
      </c>
      <c r="K123" s="14">
        <f t="shared" si="1"/>
        <v>1744.3700000000001</v>
      </c>
      <c r="L123" s="14">
        <f t="shared" si="1"/>
        <v>1890.21</v>
      </c>
      <c r="M123" s="14">
        <f t="shared" si="1"/>
        <v>1909.26</v>
      </c>
      <c r="N123" s="14">
        <f t="shared" si="1"/>
        <v>1910.07</v>
      </c>
      <c r="O123" s="14">
        <f t="shared" si="1"/>
        <v>1910.06</v>
      </c>
      <c r="P123" s="14">
        <f t="shared" si="1"/>
        <v>1878.88</v>
      </c>
      <c r="Q123" s="14">
        <f t="shared" si="1"/>
        <v>1887.5</v>
      </c>
      <c r="R123" s="14">
        <f t="shared" si="1"/>
        <v>1915.38</v>
      </c>
      <c r="S123" s="14">
        <f t="shared" si="1"/>
        <v>1934.19</v>
      </c>
      <c r="T123" s="14">
        <f t="shared" si="1"/>
        <v>1932.06</v>
      </c>
      <c r="U123" s="14">
        <f t="shared" si="1"/>
        <v>1929.4</v>
      </c>
      <c r="V123" s="14">
        <f t="shared" si="1"/>
        <v>1937.39</v>
      </c>
      <c r="W123" s="14">
        <f t="shared" si="1"/>
        <v>1914.54</v>
      </c>
      <c r="X123" s="14">
        <f t="shared" si="1"/>
        <v>1729.1200000000001</v>
      </c>
      <c r="Y123" s="14">
        <f t="shared" si="1"/>
        <v>1485.79</v>
      </c>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row>
    <row r="124" spans="1:75" ht="12" x14ac:dyDescent="0.2">
      <c r="A124" s="13">
        <v>8</v>
      </c>
      <c r="B124" s="14">
        <f t="shared" si="1"/>
        <v>1448.0900000000001</v>
      </c>
      <c r="C124" s="14">
        <f t="shared" si="1"/>
        <v>1372.81</v>
      </c>
      <c r="D124" s="14">
        <f t="shared" si="1"/>
        <v>1313.4</v>
      </c>
      <c r="E124" s="14">
        <f t="shared" si="1"/>
        <v>1270.4000000000001</v>
      </c>
      <c r="F124" s="14">
        <f t="shared" si="1"/>
        <v>1304.3399999999999</v>
      </c>
      <c r="G124" s="14">
        <f t="shared" si="1"/>
        <v>1322.25</v>
      </c>
      <c r="H124" s="14">
        <f t="shared" si="1"/>
        <v>1347.36</v>
      </c>
      <c r="I124" s="14">
        <f t="shared" si="1"/>
        <v>1445.5</v>
      </c>
      <c r="J124" s="14">
        <f t="shared" si="1"/>
        <v>1660.75</v>
      </c>
      <c r="K124" s="14">
        <f t="shared" si="1"/>
        <v>1913.57</v>
      </c>
      <c r="L124" s="14">
        <f t="shared" si="1"/>
        <v>1995.65</v>
      </c>
      <c r="M124" s="14">
        <f t="shared" si="1"/>
        <v>2012.49</v>
      </c>
      <c r="N124" s="14">
        <f t="shared" si="1"/>
        <v>2014.67</v>
      </c>
      <c r="O124" s="14">
        <f t="shared" si="1"/>
        <v>2016.06</v>
      </c>
      <c r="P124" s="14">
        <f t="shared" si="1"/>
        <v>1993.98</v>
      </c>
      <c r="Q124" s="14">
        <f t="shared" si="1"/>
        <v>2000.23</v>
      </c>
      <c r="R124" s="14">
        <f t="shared" si="1"/>
        <v>2023.28</v>
      </c>
      <c r="S124" s="14">
        <f t="shared" si="1"/>
        <v>2042.68</v>
      </c>
      <c r="T124" s="14">
        <f t="shared" si="1"/>
        <v>2036.99</v>
      </c>
      <c r="U124" s="14">
        <f t="shared" si="1"/>
        <v>2028.8600000000001</v>
      </c>
      <c r="V124" s="14">
        <f t="shared" si="1"/>
        <v>2029.6100000000001</v>
      </c>
      <c r="W124" s="14">
        <f t="shared" si="1"/>
        <v>1996.41</v>
      </c>
      <c r="X124" s="14">
        <f t="shared" si="1"/>
        <v>1743.8400000000001</v>
      </c>
      <c r="Y124" s="14">
        <f t="shared" si="1"/>
        <v>1464.68</v>
      </c>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row>
    <row r="125" spans="1:75" ht="12" x14ac:dyDescent="0.2">
      <c r="A125" s="13">
        <v>9</v>
      </c>
      <c r="B125" s="14">
        <f t="shared" si="1"/>
        <v>1430.91</v>
      </c>
      <c r="C125" s="14">
        <f t="shared" si="1"/>
        <v>1335.85</v>
      </c>
      <c r="D125" s="14">
        <f t="shared" si="1"/>
        <v>1268.4000000000001</v>
      </c>
      <c r="E125" s="14">
        <f t="shared" si="1"/>
        <v>1249.8599999999999</v>
      </c>
      <c r="F125" s="14">
        <f t="shared" si="1"/>
        <v>1289.94</v>
      </c>
      <c r="G125" s="14">
        <f t="shared" si="1"/>
        <v>1425.55</v>
      </c>
      <c r="H125" s="14">
        <f t="shared" si="1"/>
        <v>1648.21</v>
      </c>
      <c r="I125" s="14">
        <f t="shared" si="1"/>
        <v>2017.94</v>
      </c>
      <c r="J125" s="14">
        <f t="shared" si="1"/>
        <v>2111.0300000000002</v>
      </c>
      <c r="K125" s="14">
        <f t="shared" si="1"/>
        <v>2146.77</v>
      </c>
      <c r="L125" s="14">
        <f t="shared" si="1"/>
        <v>2163.3200000000002</v>
      </c>
      <c r="M125" s="14">
        <f t="shared" si="1"/>
        <v>2173.4900000000002</v>
      </c>
      <c r="N125" s="14">
        <f t="shared" si="1"/>
        <v>2159.4900000000002</v>
      </c>
      <c r="O125" s="14">
        <f t="shared" si="1"/>
        <v>2168.1800000000003</v>
      </c>
      <c r="P125" s="14">
        <f t="shared" si="1"/>
        <v>2133.77</v>
      </c>
      <c r="Q125" s="14">
        <f t="shared" si="1"/>
        <v>2130.21</v>
      </c>
      <c r="R125" s="14">
        <f t="shared" si="1"/>
        <v>2088.92</v>
      </c>
      <c r="S125" s="14">
        <f t="shared" si="1"/>
        <v>2100.42</v>
      </c>
      <c r="T125" s="14">
        <f t="shared" si="1"/>
        <v>2087.9700000000003</v>
      </c>
      <c r="U125" s="14">
        <f t="shared" si="1"/>
        <v>2145.79</v>
      </c>
      <c r="V125" s="14">
        <f t="shared" si="1"/>
        <v>2105.86</v>
      </c>
      <c r="W125" s="14">
        <f t="shared" si="1"/>
        <v>2059.4100000000003</v>
      </c>
      <c r="X125" s="14">
        <f t="shared" si="1"/>
        <v>1778.16</v>
      </c>
      <c r="Y125" s="14">
        <f t="shared" si="1"/>
        <v>1452.6100000000001</v>
      </c>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row>
    <row r="126" spans="1:75" ht="12" x14ac:dyDescent="0.2">
      <c r="A126" s="13">
        <v>10</v>
      </c>
      <c r="B126" s="14">
        <f t="shared" si="1"/>
        <v>1433.68</v>
      </c>
      <c r="C126" s="14">
        <f t="shared" si="1"/>
        <v>1347.85</v>
      </c>
      <c r="D126" s="14">
        <f t="shared" si="1"/>
        <v>1283.0999999999999</v>
      </c>
      <c r="E126" s="14">
        <f t="shared" si="1"/>
        <v>1286.9100000000001</v>
      </c>
      <c r="F126" s="14">
        <f t="shared" si="1"/>
        <v>1383.77</v>
      </c>
      <c r="G126" s="14">
        <f t="shared" si="1"/>
        <v>1493.43</v>
      </c>
      <c r="H126" s="14">
        <f t="shared" si="1"/>
        <v>1702.6000000000001</v>
      </c>
      <c r="I126" s="14">
        <f t="shared" si="1"/>
        <v>2071.8700000000003</v>
      </c>
      <c r="J126" s="14">
        <f t="shared" si="1"/>
        <v>2157.9</v>
      </c>
      <c r="K126" s="14">
        <f t="shared" si="1"/>
        <v>2190.2200000000003</v>
      </c>
      <c r="L126" s="14">
        <f t="shared" si="1"/>
        <v>2200.3200000000002</v>
      </c>
      <c r="M126" s="14">
        <f t="shared" si="1"/>
        <v>2204.8900000000003</v>
      </c>
      <c r="N126" s="14">
        <f t="shared" si="1"/>
        <v>2196.17</v>
      </c>
      <c r="O126" s="14">
        <f t="shared" si="1"/>
        <v>2198.71</v>
      </c>
      <c r="P126" s="14">
        <f t="shared" si="1"/>
        <v>2168.7200000000003</v>
      </c>
      <c r="Q126" s="14">
        <f t="shared" si="1"/>
        <v>2163.1200000000003</v>
      </c>
      <c r="R126" s="14">
        <f t="shared" si="1"/>
        <v>2157.04</v>
      </c>
      <c r="S126" s="14">
        <f t="shared" si="1"/>
        <v>2158.33</v>
      </c>
      <c r="T126" s="14">
        <f t="shared" si="1"/>
        <v>2144.6800000000003</v>
      </c>
      <c r="U126" s="14">
        <f t="shared" si="1"/>
        <v>2173.21</v>
      </c>
      <c r="V126" s="14">
        <f t="shared" si="1"/>
        <v>2139.8700000000003</v>
      </c>
      <c r="W126" s="14">
        <f t="shared" si="1"/>
        <v>2077.1200000000003</v>
      </c>
      <c r="X126" s="14">
        <f t="shared" si="1"/>
        <v>1803.98</v>
      </c>
      <c r="Y126" s="14">
        <f t="shared" si="1"/>
        <v>1489.18</v>
      </c>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row>
    <row r="127" spans="1:75" ht="12" x14ac:dyDescent="0.2">
      <c r="A127" s="13">
        <v>11</v>
      </c>
      <c r="B127" s="14">
        <f t="shared" si="1"/>
        <v>1466.51</v>
      </c>
      <c r="C127" s="14">
        <f t="shared" si="1"/>
        <v>1417.42</v>
      </c>
      <c r="D127" s="14">
        <f t="shared" si="1"/>
        <v>1356.17</v>
      </c>
      <c r="E127" s="14">
        <f t="shared" si="1"/>
        <v>1352.32</v>
      </c>
      <c r="F127" s="14">
        <f t="shared" si="1"/>
        <v>1430.75</v>
      </c>
      <c r="G127" s="14">
        <f t="shared" si="1"/>
        <v>1531.57</v>
      </c>
      <c r="H127" s="14">
        <f t="shared" si="1"/>
        <v>1691.55</v>
      </c>
      <c r="I127" s="14">
        <f t="shared" si="1"/>
        <v>2086.0700000000002</v>
      </c>
      <c r="J127" s="14">
        <f t="shared" si="1"/>
        <v>2192.67</v>
      </c>
      <c r="K127" s="14">
        <f t="shared" si="1"/>
        <v>2225.8900000000003</v>
      </c>
      <c r="L127" s="14">
        <f t="shared" si="1"/>
        <v>2241.71</v>
      </c>
      <c r="M127" s="14">
        <f t="shared" si="1"/>
        <v>2255.9500000000003</v>
      </c>
      <c r="N127" s="14">
        <f t="shared" si="1"/>
        <v>2244.3500000000004</v>
      </c>
      <c r="O127" s="14">
        <f t="shared" si="1"/>
        <v>2246.83</v>
      </c>
      <c r="P127" s="14">
        <f t="shared" si="1"/>
        <v>2215.71</v>
      </c>
      <c r="Q127" s="14">
        <f t="shared" si="1"/>
        <v>2211.46</v>
      </c>
      <c r="R127" s="14">
        <f t="shared" si="1"/>
        <v>2174</v>
      </c>
      <c r="S127" s="14">
        <f t="shared" si="1"/>
        <v>2179.6600000000003</v>
      </c>
      <c r="T127" s="14">
        <f t="shared" si="1"/>
        <v>2157.7200000000003</v>
      </c>
      <c r="U127" s="14">
        <f t="shared" si="1"/>
        <v>2213.8000000000002</v>
      </c>
      <c r="V127" s="14">
        <f t="shared" si="1"/>
        <v>2196.17</v>
      </c>
      <c r="W127" s="14">
        <f t="shared" si="1"/>
        <v>2160.86</v>
      </c>
      <c r="X127" s="14">
        <f t="shared" si="1"/>
        <v>2013.04</v>
      </c>
      <c r="Y127" s="14">
        <f t="shared" si="1"/>
        <v>1611.75</v>
      </c>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row>
    <row r="128" spans="1:75" ht="12" x14ac:dyDescent="0.2">
      <c r="A128" s="13">
        <v>12</v>
      </c>
      <c r="B128" s="14">
        <f t="shared" si="1"/>
        <v>1506.79</v>
      </c>
      <c r="C128" s="14">
        <f t="shared" si="1"/>
        <v>1452.8400000000001</v>
      </c>
      <c r="D128" s="14">
        <f t="shared" si="1"/>
        <v>1431.78</v>
      </c>
      <c r="E128" s="14">
        <f t="shared" si="1"/>
        <v>1429.8400000000001</v>
      </c>
      <c r="F128" s="14">
        <f t="shared" si="1"/>
        <v>1460.14</v>
      </c>
      <c r="G128" s="14">
        <f t="shared" si="1"/>
        <v>1552.67</v>
      </c>
      <c r="H128" s="14">
        <f t="shared" si="1"/>
        <v>1695.93</v>
      </c>
      <c r="I128" s="14">
        <f t="shared" si="1"/>
        <v>2072.1000000000004</v>
      </c>
      <c r="J128" s="14">
        <f t="shared" si="1"/>
        <v>2146.5300000000002</v>
      </c>
      <c r="K128" s="14">
        <f t="shared" si="1"/>
        <v>2175.88</v>
      </c>
      <c r="L128" s="14">
        <f t="shared" si="1"/>
        <v>2178.1600000000003</v>
      </c>
      <c r="M128" s="14">
        <f t="shared" si="1"/>
        <v>2193.44</v>
      </c>
      <c r="N128" s="14">
        <f t="shared" si="1"/>
        <v>2183.44</v>
      </c>
      <c r="O128" s="14">
        <f t="shared" si="1"/>
        <v>2191.2400000000002</v>
      </c>
      <c r="P128" s="14">
        <f t="shared" si="1"/>
        <v>2164.67</v>
      </c>
      <c r="Q128" s="14">
        <f t="shared" ref="Q128:Y128" si="2">Q94</f>
        <v>2160.11</v>
      </c>
      <c r="R128" s="14">
        <f t="shared" si="2"/>
        <v>2152.42</v>
      </c>
      <c r="S128" s="14">
        <f t="shared" si="2"/>
        <v>2147.04</v>
      </c>
      <c r="T128" s="14">
        <f t="shared" si="2"/>
        <v>2141.0100000000002</v>
      </c>
      <c r="U128" s="14">
        <f t="shared" si="2"/>
        <v>2160.38</v>
      </c>
      <c r="V128" s="14">
        <f t="shared" si="2"/>
        <v>2144.27</v>
      </c>
      <c r="W128" s="14">
        <f t="shared" si="2"/>
        <v>2103.81</v>
      </c>
      <c r="X128" s="14">
        <f t="shared" si="2"/>
        <v>1940.23</v>
      </c>
      <c r="Y128" s="14">
        <f t="shared" si="2"/>
        <v>1580.22</v>
      </c>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row>
    <row r="129" spans="1:75" ht="12" x14ac:dyDescent="0.2">
      <c r="A129" s="13">
        <v>13</v>
      </c>
      <c r="B129" s="14">
        <f t="shared" ref="B129:Y139" si="3">B95</f>
        <v>1538.52</v>
      </c>
      <c r="C129" s="14">
        <f t="shared" si="3"/>
        <v>1481.3600000000001</v>
      </c>
      <c r="D129" s="14">
        <f t="shared" si="3"/>
        <v>1452.71</v>
      </c>
      <c r="E129" s="14">
        <f t="shared" si="3"/>
        <v>1452.07</v>
      </c>
      <c r="F129" s="14">
        <f t="shared" si="3"/>
        <v>1504.69</v>
      </c>
      <c r="G129" s="14">
        <f t="shared" si="3"/>
        <v>1594.6200000000001</v>
      </c>
      <c r="H129" s="14">
        <f t="shared" si="3"/>
        <v>1927.9</v>
      </c>
      <c r="I129" s="14">
        <f t="shared" si="3"/>
        <v>2095.08</v>
      </c>
      <c r="J129" s="14">
        <f t="shared" si="3"/>
        <v>2181.9</v>
      </c>
      <c r="K129" s="14">
        <f t="shared" si="3"/>
        <v>2210.1800000000003</v>
      </c>
      <c r="L129" s="14">
        <f t="shared" si="3"/>
        <v>2224.0700000000002</v>
      </c>
      <c r="M129" s="14">
        <f t="shared" si="3"/>
        <v>2231.42</v>
      </c>
      <c r="N129" s="14">
        <f t="shared" si="3"/>
        <v>2222.6200000000003</v>
      </c>
      <c r="O129" s="14">
        <f t="shared" si="3"/>
        <v>2225.27</v>
      </c>
      <c r="P129" s="14">
        <f t="shared" si="3"/>
        <v>2188.86</v>
      </c>
      <c r="Q129" s="14">
        <f t="shared" si="3"/>
        <v>2188.84</v>
      </c>
      <c r="R129" s="14">
        <f t="shared" si="3"/>
        <v>2151.6800000000003</v>
      </c>
      <c r="S129" s="14">
        <f t="shared" si="3"/>
        <v>2140.19</v>
      </c>
      <c r="T129" s="14">
        <f t="shared" si="3"/>
        <v>2137.56</v>
      </c>
      <c r="U129" s="14">
        <f t="shared" si="3"/>
        <v>2207.8500000000004</v>
      </c>
      <c r="V129" s="14">
        <f t="shared" si="3"/>
        <v>2195.71</v>
      </c>
      <c r="W129" s="14">
        <f t="shared" si="3"/>
        <v>2147.63</v>
      </c>
      <c r="X129" s="14">
        <f t="shared" si="3"/>
        <v>2039.69</v>
      </c>
      <c r="Y129" s="14">
        <f t="shared" si="3"/>
        <v>1788.6200000000001</v>
      </c>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row>
    <row r="130" spans="1:75" ht="12" x14ac:dyDescent="0.2">
      <c r="A130" s="13">
        <v>14</v>
      </c>
      <c r="B130" s="14">
        <f t="shared" si="3"/>
        <v>1780.66</v>
      </c>
      <c r="C130" s="14">
        <f t="shared" si="3"/>
        <v>1619.18</v>
      </c>
      <c r="D130" s="14">
        <f t="shared" si="3"/>
        <v>1590.75</v>
      </c>
      <c r="E130" s="14">
        <f t="shared" si="3"/>
        <v>1582.13</v>
      </c>
      <c r="F130" s="14">
        <f t="shared" si="3"/>
        <v>1598.26</v>
      </c>
      <c r="G130" s="14">
        <f t="shared" si="3"/>
        <v>1627.6100000000001</v>
      </c>
      <c r="H130" s="14">
        <f t="shared" si="3"/>
        <v>1722.8400000000001</v>
      </c>
      <c r="I130" s="14">
        <f t="shared" si="3"/>
        <v>1993.08</v>
      </c>
      <c r="J130" s="14">
        <f t="shared" si="3"/>
        <v>2072.2200000000003</v>
      </c>
      <c r="K130" s="14">
        <f t="shared" si="3"/>
        <v>2189.33</v>
      </c>
      <c r="L130" s="14">
        <f t="shared" si="3"/>
        <v>2218.7400000000002</v>
      </c>
      <c r="M130" s="14">
        <f t="shared" si="3"/>
        <v>2224.81</v>
      </c>
      <c r="N130" s="14">
        <f t="shared" si="3"/>
        <v>2220.52</v>
      </c>
      <c r="O130" s="14">
        <f t="shared" si="3"/>
        <v>2218.6200000000003</v>
      </c>
      <c r="P130" s="14">
        <f t="shared" si="3"/>
        <v>2193.83</v>
      </c>
      <c r="Q130" s="14">
        <f t="shared" si="3"/>
        <v>2196.44</v>
      </c>
      <c r="R130" s="14">
        <f t="shared" si="3"/>
        <v>2205.25</v>
      </c>
      <c r="S130" s="14">
        <f t="shared" si="3"/>
        <v>2214.7000000000003</v>
      </c>
      <c r="T130" s="14">
        <f t="shared" si="3"/>
        <v>2203.8200000000002</v>
      </c>
      <c r="U130" s="14">
        <f t="shared" si="3"/>
        <v>2200.42</v>
      </c>
      <c r="V130" s="14">
        <f t="shared" si="3"/>
        <v>2207.13</v>
      </c>
      <c r="W130" s="14">
        <f t="shared" si="3"/>
        <v>2086.6800000000003</v>
      </c>
      <c r="X130" s="14">
        <f t="shared" si="3"/>
        <v>2023.42</v>
      </c>
      <c r="Y130" s="14">
        <f t="shared" si="3"/>
        <v>1786.1200000000001</v>
      </c>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row>
    <row r="131" spans="1:75" ht="12" x14ac:dyDescent="0.2">
      <c r="A131" s="13">
        <v>15</v>
      </c>
      <c r="B131" s="14">
        <f t="shared" si="3"/>
        <v>1632.21</v>
      </c>
      <c r="C131" s="14">
        <f t="shared" si="3"/>
        <v>1578.41</v>
      </c>
      <c r="D131" s="14">
        <f t="shared" si="3"/>
        <v>1511.72</v>
      </c>
      <c r="E131" s="14">
        <f t="shared" si="3"/>
        <v>1505.3500000000001</v>
      </c>
      <c r="F131" s="14">
        <f t="shared" si="3"/>
        <v>1512.02</v>
      </c>
      <c r="G131" s="14">
        <f t="shared" si="3"/>
        <v>1559.67</v>
      </c>
      <c r="H131" s="14">
        <f t="shared" si="3"/>
        <v>1575.6100000000001</v>
      </c>
      <c r="I131" s="14">
        <f t="shared" si="3"/>
        <v>1771.91</v>
      </c>
      <c r="J131" s="14">
        <f t="shared" si="3"/>
        <v>2009.19</v>
      </c>
      <c r="K131" s="14">
        <f t="shared" si="3"/>
        <v>2073.7400000000002</v>
      </c>
      <c r="L131" s="14">
        <f t="shared" si="3"/>
        <v>2130.2800000000002</v>
      </c>
      <c r="M131" s="14">
        <f t="shared" si="3"/>
        <v>2145.38</v>
      </c>
      <c r="N131" s="14">
        <f t="shared" si="3"/>
        <v>2146.2600000000002</v>
      </c>
      <c r="O131" s="14">
        <f t="shared" si="3"/>
        <v>2147.4700000000003</v>
      </c>
      <c r="P131" s="14">
        <f t="shared" si="3"/>
        <v>2120.77</v>
      </c>
      <c r="Q131" s="14">
        <f t="shared" si="3"/>
        <v>2128.73</v>
      </c>
      <c r="R131" s="14">
        <f t="shared" si="3"/>
        <v>2140.2200000000003</v>
      </c>
      <c r="S131" s="14">
        <f t="shared" si="3"/>
        <v>2162.09</v>
      </c>
      <c r="T131" s="14">
        <f t="shared" si="3"/>
        <v>2152.98</v>
      </c>
      <c r="U131" s="14">
        <f t="shared" si="3"/>
        <v>2161.88</v>
      </c>
      <c r="V131" s="14">
        <f t="shared" si="3"/>
        <v>2162.67</v>
      </c>
      <c r="W131" s="14">
        <f t="shared" si="3"/>
        <v>2084.9700000000003</v>
      </c>
      <c r="X131" s="14">
        <f t="shared" si="3"/>
        <v>2021.39</v>
      </c>
      <c r="Y131" s="14">
        <f t="shared" si="3"/>
        <v>1771.79</v>
      </c>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row>
    <row r="132" spans="1:75" ht="12" x14ac:dyDescent="0.2">
      <c r="A132" s="13">
        <v>16</v>
      </c>
      <c r="B132" s="14">
        <f t="shared" si="3"/>
        <v>1617.03</v>
      </c>
      <c r="C132" s="14">
        <f t="shared" si="3"/>
        <v>1561.93</v>
      </c>
      <c r="D132" s="14">
        <f t="shared" si="3"/>
        <v>1505.31</v>
      </c>
      <c r="E132" s="14">
        <f t="shared" si="3"/>
        <v>1496.13</v>
      </c>
      <c r="F132" s="14">
        <f t="shared" si="3"/>
        <v>1532.56</v>
      </c>
      <c r="G132" s="14">
        <f t="shared" si="3"/>
        <v>1630.1000000000001</v>
      </c>
      <c r="H132" s="14">
        <f t="shared" si="3"/>
        <v>1915.76</v>
      </c>
      <c r="I132" s="14">
        <f t="shared" si="3"/>
        <v>2068.6000000000004</v>
      </c>
      <c r="J132" s="14">
        <f t="shared" si="3"/>
        <v>2264.5</v>
      </c>
      <c r="K132" s="14">
        <f t="shared" si="3"/>
        <v>2301.9700000000003</v>
      </c>
      <c r="L132" s="14">
        <f t="shared" si="3"/>
        <v>2318.5700000000002</v>
      </c>
      <c r="M132" s="14">
        <f t="shared" si="3"/>
        <v>2328.23</v>
      </c>
      <c r="N132" s="14">
        <f t="shared" si="3"/>
        <v>2330.5300000000002</v>
      </c>
      <c r="O132" s="14">
        <f t="shared" si="3"/>
        <v>2343.4300000000003</v>
      </c>
      <c r="P132" s="14">
        <f t="shared" si="3"/>
        <v>2302.92</v>
      </c>
      <c r="Q132" s="14">
        <f t="shared" si="3"/>
        <v>2297.0300000000002</v>
      </c>
      <c r="R132" s="14">
        <f t="shared" si="3"/>
        <v>2284.9500000000003</v>
      </c>
      <c r="S132" s="14">
        <f t="shared" si="3"/>
        <v>2280.0500000000002</v>
      </c>
      <c r="T132" s="14">
        <f t="shared" si="3"/>
        <v>2144.73</v>
      </c>
      <c r="U132" s="14">
        <f t="shared" si="3"/>
        <v>2304.13</v>
      </c>
      <c r="V132" s="14">
        <f t="shared" si="3"/>
        <v>2212.81</v>
      </c>
      <c r="W132" s="14">
        <f t="shared" si="3"/>
        <v>2106.96</v>
      </c>
      <c r="X132" s="14">
        <f t="shared" si="3"/>
        <v>1985.48</v>
      </c>
      <c r="Y132" s="14">
        <f t="shared" si="3"/>
        <v>1635.13</v>
      </c>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row>
    <row r="133" spans="1:75" ht="12" x14ac:dyDescent="0.2">
      <c r="A133" s="13">
        <v>17</v>
      </c>
      <c r="B133" s="14">
        <f t="shared" si="3"/>
        <v>1474.65</v>
      </c>
      <c r="C133" s="14">
        <f t="shared" si="3"/>
        <v>1443.56</v>
      </c>
      <c r="D133" s="14">
        <f t="shared" si="3"/>
        <v>1428.03</v>
      </c>
      <c r="E133" s="14">
        <f t="shared" si="3"/>
        <v>1427.41</v>
      </c>
      <c r="F133" s="14">
        <f t="shared" si="3"/>
        <v>1449.32</v>
      </c>
      <c r="G133" s="14">
        <f t="shared" si="3"/>
        <v>1506.0900000000001</v>
      </c>
      <c r="H133" s="14">
        <f t="shared" si="3"/>
        <v>1719.31</v>
      </c>
      <c r="I133" s="14">
        <f t="shared" si="3"/>
        <v>2040.6000000000001</v>
      </c>
      <c r="J133" s="14">
        <f t="shared" si="3"/>
        <v>2078.1600000000003</v>
      </c>
      <c r="K133" s="14">
        <f t="shared" si="3"/>
        <v>2120.19</v>
      </c>
      <c r="L133" s="14">
        <f t="shared" si="3"/>
        <v>2134.8200000000002</v>
      </c>
      <c r="M133" s="14">
        <f t="shared" si="3"/>
        <v>2154.9300000000003</v>
      </c>
      <c r="N133" s="14">
        <f t="shared" si="3"/>
        <v>2142.92</v>
      </c>
      <c r="O133" s="14">
        <f t="shared" si="3"/>
        <v>2149.48</v>
      </c>
      <c r="P133" s="14">
        <f t="shared" si="3"/>
        <v>2113.7000000000003</v>
      </c>
      <c r="Q133" s="14">
        <f t="shared" si="3"/>
        <v>2104.44</v>
      </c>
      <c r="R133" s="14">
        <f t="shared" si="3"/>
        <v>2095.98</v>
      </c>
      <c r="S133" s="14">
        <f t="shared" si="3"/>
        <v>2103.1000000000004</v>
      </c>
      <c r="T133" s="14">
        <f t="shared" si="3"/>
        <v>2098.2000000000003</v>
      </c>
      <c r="U133" s="14">
        <f t="shared" si="3"/>
        <v>2119.33</v>
      </c>
      <c r="V133" s="14">
        <f t="shared" si="3"/>
        <v>2107.79</v>
      </c>
      <c r="W133" s="14">
        <f t="shared" si="3"/>
        <v>2065.7000000000003</v>
      </c>
      <c r="X133" s="14">
        <f t="shared" si="3"/>
        <v>1858.48</v>
      </c>
      <c r="Y133" s="14">
        <f t="shared" si="3"/>
        <v>1566.98</v>
      </c>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row>
    <row r="134" spans="1:75" ht="12" x14ac:dyDescent="0.2">
      <c r="A134" s="13">
        <v>18</v>
      </c>
      <c r="B134" s="14">
        <f t="shared" si="3"/>
        <v>1512.65</v>
      </c>
      <c r="C134" s="14">
        <f t="shared" si="3"/>
        <v>1482.79</v>
      </c>
      <c r="D134" s="14">
        <f t="shared" si="3"/>
        <v>1462.31</v>
      </c>
      <c r="E134" s="14">
        <f t="shared" si="3"/>
        <v>1462.41</v>
      </c>
      <c r="F134" s="14">
        <f t="shared" si="3"/>
        <v>1494.47</v>
      </c>
      <c r="G134" s="14">
        <f t="shared" si="3"/>
        <v>1557.51</v>
      </c>
      <c r="H134" s="14">
        <f t="shared" si="3"/>
        <v>1852.96</v>
      </c>
      <c r="I134" s="14">
        <f t="shared" si="3"/>
        <v>2049.7400000000002</v>
      </c>
      <c r="J134" s="14">
        <f t="shared" si="3"/>
        <v>2142.4100000000003</v>
      </c>
      <c r="K134" s="14">
        <f t="shared" si="3"/>
        <v>2168.46</v>
      </c>
      <c r="L134" s="14">
        <f t="shared" si="3"/>
        <v>2180.5100000000002</v>
      </c>
      <c r="M134" s="14">
        <f t="shared" si="3"/>
        <v>2208.6400000000003</v>
      </c>
      <c r="N134" s="14">
        <f t="shared" si="3"/>
        <v>2190.8700000000003</v>
      </c>
      <c r="O134" s="14">
        <f t="shared" si="3"/>
        <v>2198.71</v>
      </c>
      <c r="P134" s="14">
        <f t="shared" si="3"/>
        <v>2200.58</v>
      </c>
      <c r="Q134" s="14">
        <f t="shared" si="3"/>
        <v>2160.2600000000002</v>
      </c>
      <c r="R134" s="14">
        <f t="shared" si="3"/>
        <v>2141.7000000000003</v>
      </c>
      <c r="S134" s="14">
        <f t="shared" si="3"/>
        <v>2153.34</v>
      </c>
      <c r="T134" s="14">
        <f t="shared" si="3"/>
        <v>2141.81</v>
      </c>
      <c r="U134" s="14">
        <f t="shared" si="3"/>
        <v>2166.2600000000002</v>
      </c>
      <c r="V134" s="14">
        <f t="shared" si="3"/>
        <v>2122.1000000000004</v>
      </c>
      <c r="W134" s="14">
        <f t="shared" si="3"/>
        <v>2049.98</v>
      </c>
      <c r="X134" s="14">
        <f t="shared" si="3"/>
        <v>1832.3</v>
      </c>
      <c r="Y134" s="14">
        <f t="shared" si="3"/>
        <v>1518.6200000000001</v>
      </c>
      <c r="AZ134" s="9"/>
      <c r="BA134" s="9"/>
      <c r="BB134" s="9"/>
      <c r="BC134" s="9"/>
      <c r="BD134" s="9"/>
      <c r="BE134" s="9"/>
      <c r="BF134" s="9"/>
      <c r="BG134" s="9"/>
      <c r="BH134" s="9"/>
      <c r="BI134" s="9"/>
      <c r="BJ134" s="9"/>
      <c r="BK134" s="9"/>
      <c r="BL134" s="9"/>
      <c r="BM134" s="9"/>
      <c r="BN134" s="9"/>
      <c r="BO134" s="9"/>
      <c r="BP134" s="9"/>
      <c r="BQ134" s="9"/>
      <c r="BR134" s="9"/>
      <c r="BS134" s="9"/>
      <c r="BT134" s="9"/>
      <c r="BU134" s="9"/>
      <c r="BV134" s="9"/>
      <c r="BW134" s="9"/>
    </row>
    <row r="135" spans="1:75" ht="12" x14ac:dyDescent="0.2">
      <c r="A135" s="13">
        <v>19</v>
      </c>
      <c r="B135" s="14">
        <f t="shared" si="3"/>
        <v>1522.83</v>
      </c>
      <c r="C135" s="14">
        <f t="shared" si="3"/>
        <v>1491.83</v>
      </c>
      <c r="D135" s="14">
        <f t="shared" si="3"/>
        <v>1465.5</v>
      </c>
      <c r="E135" s="14">
        <f t="shared" si="3"/>
        <v>1468.72</v>
      </c>
      <c r="F135" s="14">
        <f t="shared" si="3"/>
        <v>1505.9</v>
      </c>
      <c r="G135" s="14">
        <f t="shared" si="3"/>
        <v>1562.82</v>
      </c>
      <c r="H135" s="14">
        <f t="shared" si="3"/>
        <v>1953.22</v>
      </c>
      <c r="I135" s="14">
        <f t="shared" si="3"/>
        <v>2105.23</v>
      </c>
      <c r="J135" s="14">
        <f t="shared" si="3"/>
        <v>2180.9300000000003</v>
      </c>
      <c r="K135" s="14">
        <f t="shared" si="3"/>
        <v>2193.21</v>
      </c>
      <c r="L135" s="14">
        <f t="shared" si="3"/>
        <v>2197.6800000000003</v>
      </c>
      <c r="M135" s="14">
        <f t="shared" si="3"/>
        <v>2234.3000000000002</v>
      </c>
      <c r="N135" s="14">
        <f t="shared" si="3"/>
        <v>2214.36</v>
      </c>
      <c r="O135" s="14">
        <f t="shared" si="3"/>
        <v>2221.83</v>
      </c>
      <c r="P135" s="14">
        <f t="shared" si="3"/>
        <v>2225.83</v>
      </c>
      <c r="Q135" s="14">
        <f t="shared" si="3"/>
        <v>2180.27</v>
      </c>
      <c r="R135" s="14">
        <f t="shared" si="3"/>
        <v>2144.77</v>
      </c>
      <c r="S135" s="14">
        <f t="shared" si="3"/>
        <v>2152.4300000000003</v>
      </c>
      <c r="T135" s="14">
        <f t="shared" si="3"/>
        <v>2144.9</v>
      </c>
      <c r="U135" s="14">
        <f t="shared" si="3"/>
        <v>2192.0300000000002</v>
      </c>
      <c r="V135" s="14">
        <f t="shared" si="3"/>
        <v>2163.7000000000003</v>
      </c>
      <c r="W135" s="14">
        <f t="shared" si="3"/>
        <v>2108.9300000000003</v>
      </c>
      <c r="X135" s="14">
        <f t="shared" si="3"/>
        <v>1926.47</v>
      </c>
      <c r="Y135" s="14">
        <f t="shared" si="3"/>
        <v>1536.52</v>
      </c>
      <c r="AZ135" s="9"/>
      <c r="BA135" s="9"/>
      <c r="BB135" s="9"/>
      <c r="BC135" s="9"/>
      <c r="BD135" s="9"/>
      <c r="BE135" s="9"/>
      <c r="BF135" s="9"/>
      <c r="BG135" s="9"/>
      <c r="BH135" s="9"/>
      <c r="BI135" s="9"/>
      <c r="BJ135" s="9"/>
      <c r="BK135" s="9"/>
      <c r="BL135" s="9"/>
      <c r="BM135" s="9"/>
      <c r="BN135" s="9"/>
      <c r="BO135" s="9"/>
      <c r="BP135" s="9"/>
      <c r="BQ135" s="9"/>
      <c r="BR135" s="9"/>
      <c r="BS135" s="9"/>
      <c r="BT135" s="9"/>
      <c r="BU135" s="9"/>
      <c r="BV135" s="9"/>
      <c r="BW135" s="9"/>
    </row>
    <row r="136" spans="1:75" ht="12" x14ac:dyDescent="0.2">
      <c r="A136" s="13">
        <v>20</v>
      </c>
      <c r="B136" s="14">
        <f t="shared" si="3"/>
        <v>1518.74</v>
      </c>
      <c r="C136" s="14">
        <f t="shared" si="3"/>
        <v>1489.17</v>
      </c>
      <c r="D136" s="14">
        <f t="shared" si="3"/>
        <v>1453.75</v>
      </c>
      <c r="E136" s="14">
        <f t="shared" si="3"/>
        <v>1442.48</v>
      </c>
      <c r="F136" s="14">
        <f t="shared" si="3"/>
        <v>1493.96</v>
      </c>
      <c r="G136" s="14">
        <f t="shared" si="3"/>
        <v>1549.89</v>
      </c>
      <c r="H136" s="14">
        <f t="shared" si="3"/>
        <v>1903.06</v>
      </c>
      <c r="I136" s="14">
        <f t="shared" si="3"/>
        <v>2066.1800000000003</v>
      </c>
      <c r="J136" s="14">
        <f t="shared" si="3"/>
        <v>2152.38</v>
      </c>
      <c r="K136" s="14">
        <f t="shared" si="3"/>
        <v>2157.67</v>
      </c>
      <c r="L136" s="14">
        <f t="shared" si="3"/>
        <v>2165.69</v>
      </c>
      <c r="M136" s="14">
        <f t="shared" si="3"/>
        <v>2187.63</v>
      </c>
      <c r="N136" s="14">
        <f t="shared" si="3"/>
        <v>2174.79</v>
      </c>
      <c r="O136" s="14">
        <f t="shared" si="3"/>
        <v>2180.11</v>
      </c>
      <c r="P136" s="14">
        <f t="shared" si="3"/>
        <v>2174.4100000000003</v>
      </c>
      <c r="Q136" s="14">
        <f t="shared" si="3"/>
        <v>2143.54</v>
      </c>
      <c r="R136" s="14">
        <f t="shared" si="3"/>
        <v>2140.92</v>
      </c>
      <c r="S136" s="14">
        <f t="shared" si="3"/>
        <v>2146.94</v>
      </c>
      <c r="T136" s="14">
        <f t="shared" si="3"/>
        <v>2140.9500000000003</v>
      </c>
      <c r="U136" s="14">
        <f t="shared" si="3"/>
        <v>2156.54</v>
      </c>
      <c r="V136" s="14">
        <f t="shared" si="3"/>
        <v>2124.5100000000002</v>
      </c>
      <c r="W136" s="14">
        <f t="shared" si="3"/>
        <v>2060.27</v>
      </c>
      <c r="X136" s="14">
        <f t="shared" si="3"/>
        <v>1895.58</v>
      </c>
      <c r="Y136" s="14">
        <f t="shared" si="3"/>
        <v>1545.99</v>
      </c>
      <c r="AZ136" s="9"/>
      <c r="BA136" s="9"/>
      <c r="BB136" s="9"/>
      <c r="BC136" s="9"/>
      <c r="BD136" s="9"/>
      <c r="BE136" s="9"/>
      <c r="BF136" s="9"/>
      <c r="BG136" s="9"/>
      <c r="BH136" s="9"/>
      <c r="BI136" s="9"/>
      <c r="BJ136" s="9"/>
      <c r="BK136" s="9"/>
      <c r="BL136" s="9"/>
      <c r="BM136" s="9"/>
      <c r="BN136" s="9"/>
      <c r="BO136" s="9"/>
      <c r="BP136" s="9"/>
      <c r="BQ136" s="9"/>
      <c r="BR136" s="9"/>
      <c r="BS136" s="9"/>
      <c r="BT136" s="9"/>
      <c r="BU136" s="9"/>
      <c r="BV136" s="9"/>
      <c r="BW136" s="9"/>
    </row>
    <row r="137" spans="1:75" ht="12" x14ac:dyDescent="0.2">
      <c r="A137" s="13">
        <v>21</v>
      </c>
      <c r="B137" s="14">
        <f t="shared" si="3"/>
        <v>1617.1200000000001</v>
      </c>
      <c r="C137" s="14">
        <f t="shared" si="3"/>
        <v>1560.1100000000001</v>
      </c>
      <c r="D137" s="14">
        <f t="shared" si="3"/>
        <v>1511.42</v>
      </c>
      <c r="E137" s="14">
        <f t="shared" si="3"/>
        <v>1497.51</v>
      </c>
      <c r="F137" s="14">
        <f t="shared" si="3"/>
        <v>1517.98</v>
      </c>
      <c r="G137" s="14">
        <f t="shared" si="3"/>
        <v>1545.42</v>
      </c>
      <c r="H137" s="14">
        <f t="shared" si="3"/>
        <v>1600.58</v>
      </c>
      <c r="I137" s="14">
        <f t="shared" si="3"/>
        <v>1895.81</v>
      </c>
      <c r="J137" s="14">
        <f t="shared" si="3"/>
        <v>2027.67</v>
      </c>
      <c r="K137" s="14">
        <f t="shared" si="3"/>
        <v>2088.54</v>
      </c>
      <c r="L137" s="14">
        <f t="shared" si="3"/>
        <v>2123.1000000000004</v>
      </c>
      <c r="M137" s="14">
        <f t="shared" si="3"/>
        <v>2133.1400000000003</v>
      </c>
      <c r="N137" s="14">
        <f t="shared" si="3"/>
        <v>2125.92</v>
      </c>
      <c r="O137" s="14">
        <f t="shared" si="3"/>
        <v>2127.1200000000003</v>
      </c>
      <c r="P137" s="14">
        <f t="shared" si="3"/>
        <v>2090.17</v>
      </c>
      <c r="Q137" s="14">
        <f t="shared" si="3"/>
        <v>2094.1800000000003</v>
      </c>
      <c r="R137" s="14">
        <f t="shared" si="3"/>
        <v>2104.63</v>
      </c>
      <c r="S137" s="14">
        <f t="shared" si="3"/>
        <v>2125.2600000000002</v>
      </c>
      <c r="T137" s="14">
        <f t="shared" si="3"/>
        <v>2122.21</v>
      </c>
      <c r="U137" s="14">
        <f t="shared" si="3"/>
        <v>2101.73</v>
      </c>
      <c r="V137" s="14">
        <f t="shared" si="3"/>
        <v>2110.1200000000003</v>
      </c>
      <c r="W137" s="14">
        <f t="shared" si="3"/>
        <v>2032.99</v>
      </c>
      <c r="X137" s="14">
        <f t="shared" si="3"/>
        <v>1901.74</v>
      </c>
      <c r="Y137" s="14">
        <f t="shared" si="3"/>
        <v>1560.01</v>
      </c>
      <c r="AZ137" s="9"/>
      <c r="BA137" s="9"/>
      <c r="BB137" s="9"/>
      <c r="BC137" s="9"/>
      <c r="BD137" s="9"/>
      <c r="BE137" s="9"/>
      <c r="BF137" s="9"/>
      <c r="BG137" s="9"/>
      <c r="BH137" s="9"/>
      <c r="BI137" s="9"/>
      <c r="BJ137" s="9"/>
      <c r="BK137" s="9"/>
      <c r="BL137" s="9"/>
      <c r="BM137" s="9"/>
      <c r="BN137" s="9"/>
      <c r="BO137" s="9"/>
      <c r="BP137" s="9"/>
      <c r="BQ137" s="9"/>
      <c r="BR137" s="9"/>
      <c r="BS137" s="9"/>
      <c r="BT137" s="9"/>
      <c r="BU137" s="9"/>
      <c r="BV137" s="9"/>
      <c r="BW137" s="9"/>
    </row>
    <row r="138" spans="1:75" ht="12" x14ac:dyDescent="0.2">
      <c r="A138" s="13">
        <v>22</v>
      </c>
      <c r="B138" s="14">
        <f t="shared" si="3"/>
        <v>1559.03</v>
      </c>
      <c r="C138" s="14">
        <f t="shared" si="3"/>
        <v>1496.0900000000001</v>
      </c>
      <c r="D138" s="14">
        <f t="shared" si="3"/>
        <v>1477.71</v>
      </c>
      <c r="E138" s="14">
        <f t="shared" si="3"/>
        <v>1447.97</v>
      </c>
      <c r="F138" s="14">
        <f t="shared" si="3"/>
        <v>1480.88</v>
      </c>
      <c r="G138" s="14">
        <f t="shared" si="3"/>
        <v>1486.31</v>
      </c>
      <c r="H138" s="14">
        <f t="shared" si="3"/>
        <v>1517.5</v>
      </c>
      <c r="I138" s="14">
        <f t="shared" si="3"/>
        <v>1622.4</v>
      </c>
      <c r="J138" s="14">
        <f t="shared" si="3"/>
        <v>1870.4</v>
      </c>
      <c r="K138" s="14">
        <f t="shared" si="3"/>
        <v>2022.48</v>
      </c>
      <c r="L138" s="14">
        <f t="shared" si="3"/>
        <v>2053.15</v>
      </c>
      <c r="M138" s="14">
        <f t="shared" si="3"/>
        <v>2063.48</v>
      </c>
      <c r="N138" s="14">
        <f t="shared" si="3"/>
        <v>2061.6000000000004</v>
      </c>
      <c r="O138" s="14">
        <f t="shared" si="3"/>
        <v>2063.4900000000002</v>
      </c>
      <c r="P138" s="14">
        <f t="shared" si="3"/>
        <v>2044.2</v>
      </c>
      <c r="Q138" s="14">
        <f t="shared" si="3"/>
        <v>2054.5700000000002</v>
      </c>
      <c r="R138" s="14">
        <f t="shared" si="3"/>
        <v>2068.73</v>
      </c>
      <c r="S138" s="14">
        <f t="shared" si="3"/>
        <v>2095.34</v>
      </c>
      <c r="T138" s="14">
        <f t="shared" si="3"/>
        <v>2095.7400000000002</v>
      </c>
      <c r="U138" s="14">
        <f t="shared" si="3"/>
        <v>2089.7400000000002</v>
      </c>
      <c r="V138" s="14">
        <f t="shared" si="3"/>
        <v>2086.96</v>
      </c>
      <c r="W138" s="14">
        <f t="shared" si="3"/>
        <v>2049.3900000000003</v>
      </c>
      <c r="X138" s="14">
        <f t="shared" si="3"/>
        <v>1862.13</v>
      </c>
      <c r="Y138" s="14">
        <f t="shared" si="3"/>
        <v>1550.24</v>
      </c>
      <c r="AZ138" s="9"/>
      <c r="BA138" s="9"/>
      <c r="BB138" s="9"/>
      <c r="BC138" s="9"/>
      <c r="BD138" s="9"/>
      <c r="BE138" s="9"/>
      <c r="BF138" s="9"/>
      <c r="BG138" s="9"/>
      <c r="BH138" s="9"/>
      <c r="BI138" s="9"/>
      <c r="BJ138" s="9"/>
      <c r="BK138" s="9"/>
      <c r="BL138" s="9"/>
      <c r="BM138" s="9"/>
      <c r="BN138" s="9"/>
      <c r="BO138" s="9"/>
      <c r="BP138" s="9"/>
      <c r="BQ138" s="9"/>
      <c r="BR138" s="9"/>
      <c r="BS138" s="9"/>
      <c r="BT138" s="9"/>
      <c r="BU138" s="9"/>
      <c r="BV138" s="9"/>
      <c r="BW138" s="9"/>
    </row>
    <row r="139" spans="1:75" ht="12" x14ac:dyDescent="0.2">
      <c r="A139" s="13">
        <v>23</v>
      </c>
      <c r="B139" s="14">
        <f t="shared" si="3"/>
        <v>1505.4</v>
      </c>
      <c r="C139" s="14">
        <f t="shared" si="3"/>
        <v>1473.68</v>
      </c>
      <c r="D139" s="14">
        <f t="shared" si="3"/>
        <v>1420.75</v>
      </c>
      <c r="E139" s="14">
        <f t="shared" si="3"/>
        <v>1412.19</v>
      </c>
      <c r="F139" s="14">
        <f t="shared" si="3"/>
        <v>1456.89</v>
      </c>
      <c r="G139" s="14">
        <f t="shared" si="3"/>
        <v>1521.22</v>
      </c>
      <c r="H139" s="14">
        <f t="shared" si="3"/>
        <v>1755.27</v>
      </c>
      <c r="I139" s="14">
        <f t="shared" si="3"/>
        <v>2061.61</v>
      </c>
      <c r="J139" s="14">
        <f t="shared" si="3"/>
        <v>2184.7200000000003</v>
      </c>
      <c r="K139" s="14">
        <f t="shared" si="3"/>
        <v>2200.84</v>
      </c>
      <c r="L139" s="14">
        <f t="shared" si="3"/>
        <v>2209.1200000000003</v>
      </c>
      <c r="M139" s="14">
        <f t="shared" si="3"/>
        <v>2238.6600000000003</v>
      </c>
      <c r="N139" s="14">
        <f t="shared" si="3"/>
        <v>2221.98</v>
      </c>
      <c r="O139" s="14">
        <f t="shared" si="3"/>
        <v>2229.0700000000002</v>
      </c>
      <c r="P139" s="14">
        <f t="shared" si="3"/>
        <v>2223</v>
      </c>
      <c r="Q139" s="14">
        <f t="shared" ref="Q139:Y139" si="4">Q105</f>
        <v>2189.04</v>
      </c>
      <c r="R139" s="14">
        <f t="shared" si="4"/>
        <v>2187.15</v>
      </c>
      <c r="S139" s="14">
        <f t="shared" si="4"/>
        <v>2194.15</v>
      </c>
      <c r="T139" s="14">
        <f t="shared" si="4"/>
        <v>2188.7000000000003</v>
      </c>
      <c r="U139" s="14">
        <f t="shared" si="4"/>
        <v>2204.6200000000003</v>
      </c>
      <c r="V139" s="14">
        <f t="shared" si="4"/>
        <v>2180.0700000000002</v>
      </c>
      <c r="W139" s="14">
        <f t="shared" si="4"/>
        <v>2044.66</v>
      </c>
      <c r="X139" s="14">
        <f t="shared" si="4"/>
        <v>1845.23</v>
      </c>
      <c r="Y139" s="14">
        <f t="shared" si="4"/>
        <v>1503.8500000000001</v>
      </c>
      <c r="AZ139" s="9"/>
      <c r="BA139" s="9"/>
      <c r="BB139" s="9"/>
      <c r="BC139" s="9"/>
      <c r="BD139" s="9"/>
      <c r="BE139" s="9"/>
      <c r="BF139" s="9"/>
      <c r="BG139" s="9"/>
      <c r="BH139" s="9"/>
      <c r="BI139" s="9"/>
      <c r="BJ139" s="9"/>
      <c r="BK139" s="9"/>
      <c r="BL139" s="9"/>
      <c r="BM139" s="9"/>
      <c r="BN139" s="9"/>
      <c r="BO139" s="9"/>
      <c r="BP139" s="9"/>
      <c r="BQ139" s="9"/>
      <c r="BR139" s="9"/>
      <c r="BS139" s="9"/>
      <c r="BT139" s="9"/>
      <c r="BU139" s="9"/>
      <c r="BV139" s="9"/>
      <c r="BW139" s="9"/>
    </row>
    <row r="140" spans="1:75" ht="12" x14ac:dyDescent="0.2">
      <c r="A140" s="13">
        <v>24</v>
      </c>
      <c r="B140" s="14">
        <f t="shared" ref="B140:Y147" si="5">B106</f>
        <v>1504</v>
      </c>
      <c r="C140" s="14">
        <f t="shared" si="5"/>
        <v>1451.41</v>
      </c>
      <c r="D140" s="14">
        <f t="shared" si="5"/>
        <v>1434.45</v>
      </c>
      <c r="E140" s="14">
        <f t="shared" si="5"/>
        <v>1437.56</v>
      </c>
      <c r="F140" s="14">
        <f t="shared" si="5"/>
        <v>1490.97</v>
      </c>
      <c r="G140" s="14">
        <f t="shared" si="5"/>
        <v>1564.89</v>
      </c>
      <c r="H140" s="14">
        <f t="shared" si="5"/>
        <v>1913.5900000000001</v>
      </c>
      <c r="I140" s="14">
        <f t="shared" si="5"/>
        <v>2086.02</v>
      </c>
      <c r="J140" s="14">
        <f t="shared" si="5"/>
        <v>2177.42</v>
      </c>
      <c r="K140" s="14">
        <f t="shared" si="5"/>
        <v>2185.63</v>
      </c>
      <c r="L140" s="14">
        <f t="shared" si="5"/>
        <v>2193.33</v>
      </c>
      <c r="M140" s="14">
        <f t="shared" si="5"/>
        <v>2213.5700000000002</v>
      </c>
      <c r="N140" s="14">
        <f t="shared" si="5"/>
        <v>2204.1200000000003</v>
      </c>
      <c r="O140" s="14">
        <f t="shared" si="5"/>
        <v>2210.58</v>
      </c>
      <c r="P140" s="14">
        <f t="shared" si="5"/>
        <v>2208.7200000000003</v>
      </c>
      <c r="Q140" s="14">
        <f t="shared" si="5"/>
        <v>2178.67</v>
      </c>
      <c r="R140" s="14">
        <f t="shared" si="5"/>
        <v>2177.0500000000002</v>
      </c>
      <c r="S140" s="14">
        <f t="shared" si="5"/>
        <v>2185.1000000000004</v>
      </c>
      <c r="T140" s="14">
        <f t="shared" si="5"/>
        <v>2182.83</v>
      </c>
      <c r="U140" s="14">
        <f t="shared" si="5"/>
        <v>2196.8500000000004</v>
      </c>
      <c r="V140" s="14">
        <f t="shared" si="5"/>
        <v>2163.61</v>
      </c>
      <c r="W140" s="14">
        <f t="shared" si="5"/>
        <v>2099.75</v>
      </c>
      <c r="X140" s="14">
        <f t="shared" si="5"/>
        <v>1964.8700000000001</v>
      </c>
      <c r="Y140" s="14">
        <f t="shared" si="5"/>
        <v>1558.46</v>
      </c>
      <c r="AZ140" s="9"/>
      <c r="BA140" s="9"/>
      <c r="BB140" s="9"/>
      <c r="BC140" s="9"/>
      <c r="BD140" s="9"/>
      <c r="BE140" s="9"/>
      <c r="BF140" s="9"/>
      <c r="BG140" s="9"/>
      <c r="BH140" s="9"/>
      <c r="BI140" s="9"/>
      <c r="BJ140" s="9"/>
      <c r="BK140" s="9"/>
      <c r="BL140" s="9"/>
      <c r="BM140" s="9"/>
      <c r="BN140" s="9"/>
      <c r="BO140" s="9"/>
      <c r="BP140" s="9"/>
      <c r="BQ140" s="9"/>
      <c r="BR140" s="9"/>
      <c r="BS140" s="9"/>
      <c r="BT140" s="9"/>
      <c r="BU140" s="9"/>
      <c r="BV140" s="9"/>
      <c r="BW140" s="9"/>
    </row>
    <row r="141" spans="1:75" ht="12" x14ac:dyDescent="0.2">
      <c r="A141" s="13">
        <v>25</v>
      </c>
      <c r="B141" s="14">
        <f t="shared" si="5"/>
        <v>1513.14</v>
      </c>
      <c r="C141" s="14">
        <f t="shared" si="5"/>
        <v>1482.14</v>
      </c>
      <c r="D141" s="14">
        <f t="shared" si="5"/>
        <v>1452.78</v>
      </c>
      <c r="E141" s="14">
        <f t="shared" si="5"/>
        <v>1458.17</v>
      </c>
      <c r="F141" s="14">
        <f t="shared" si="5"/>
        <v>1519.07</v>
      </c>
      <c r="G141" s="14">
        <f t="shared" si="5"/>
        <v>1572.63</v>
      </c>
      <c r="H141" s="14">
        <f t="shared" si="5"/>
        <v>1925.73</v>
      </c>
      <c r="I141" s="14">
        <f t="shared" si="5"/>
        <v>2143.17</v>
      </c>
      <c r="J141" s="14">
        <f t="shared" si="5"/>
        <v>2234.8700000000003</v>
      </c>
      <c r="K141" s="14">
        <f t="shared" si="5"/>
        <v>2241.2000000000003</v>
      </c>
      <c r="L141" s="14">
        <f t="shared" si="5"/>
        <v>2255.4700000000003</v>
      </c>
      <c r="M141" s="14">
        <f t="shared" si="5"/>
        <v>2276.5100000000002</v>
      </c>
      <c r="N141" s="14">
        <f t="shared" si="5"/>
        <v>2263.98</v>
      </c>
      <c r="O141" s="14">
        <f t="shared" si="5"/>
        <v>2268.4</v>
      </c>
      <c r="P141" s="14">
        <f t="shared" si="5"/>
        <v>2263.27</v>
      </c>
      <c r="Q141" s="14">
        <f t="shared" si="5"/>
        <v>2231.9300000000003</v>
      </c>
      <c r="R141" s="14">
        <f t="shared" si="5"/>
        <v>2226.1800000000003</v>
      </c>
      <c r="S141" s="14">
        <f t="shared" si="5"/>
        <v>2235.04</v>
      </c>
      <c r="T141" s="14">
        <f t="shared" si="5"/>
        <v>2228.6800000000003</v>
      </c>
      <c r="U141" s="14">
        <f t="shared" si="5"/>
        <v>2244.36</v>
      </c>
      <c r="V141" s="14">
        <f t="shared" si="5"/>
        <v>2216.42</v>
      </c>
      <c r="W141" s="14">
        <f t="shared" si="5"/>
        <v>2104.31</v>
      </c>
      <c r="X141" s="14">
        <f t="shared" si="5"/>
        <v>1971.1200000000001</v>
      </c>
      <c r="Y141" s="14">
        <f t="shared" si="5"/>
        <v>1572.38</v>
      </c>
      <c r="AZ141" s="9"/>
      <c r="BA141" s="9"/>
      <c r="BB141" s="9"/>
      <c r="BC141" s="9"/>
      <c r="BD141" s="9"/>
      <c r="BE141" s="9"/>
      <c r="BF141" s="9"/>
      <c r="BG141" s="9"/>
      <c r="BH141" s="9"/>
      <c r="BI141" s="9"/>
      <c r="BJ141" s="9"/>
      <c r="BK141" s="9"/>
      <c r="BL141" s="9"/>
      <c r="BM141" s="9"/>
      <c r="BN141" s="9"/>
      <c r="BO141" s="9"/>
      <c r="BP141" s="9"/>
      <c r="BQ141" s="9"/>
      <c r="BR141" s="9"/>
      <c r="BS141" s="9"/>
      <c r="BT141" s="9"/>
      <c r="BU141" s="9"/>
      <c r="BV141" s="9"/>
      <c r="BW141" s="9"/>
    </row>
    <row r="142" spans="1:75" ht="12" x14ac:dyDescent="0.2">
      <c r="A142" s="13">
        <v>26</v>
      </c>
      <c r="B142" s="14">
        <f t="shared" si="5"/>
        <v>1576.73</v>
      </c>
      <c r="C142" s="14">
        <f t="shared" si="5"/>
        <v>1549.67</v>
      </c>
      <c r="D142" s="14">
        <f t="shared" si="5"/>
        <v>1499.04</v>
      </c>
      <c r="E142" s="14">
        <f t="shared" si="5"/>
        <v>1523.47</v>
      </c>
      <c r="F142" s="14">
        <f t="shared" si="5"/>
        <v>1587.5900000000001</v>
      </c>
      <c r="G142" s="14">
        <f t="shared" si="5"/>
        <v>1743.54</v>
      </c>
      <c r="H142" s="14">
        <f t="shared" si="5"/>
        <v>2001.0900000000001</v>
      </c>
      <c r="I142" s="14">
        <f t="shared" si="5"/>
        <v>2180.46</v>
      </c>
      <c r="J142" s="14">
        <f t="shared" si="5"/>
        <v>2262.25</v>
      </c>
      <c r="K142" s="14">
        <f t="shared" si="5"/>
        <v>2269.13</v>
      </c>
      <c r="L142" s="14">
        <f t="shared" si="5"/>
        <v>2278.48</v>
      </c>
      <c r="M142" s="14">
        <f t="shared" si="5"/>
        <v>2300.09</v>
      </c>
      <c r="N142" s="14">
        <f t="shared" si="5"/>
        <v>2289.04</v>
      </c>
      <c r="O142" s="14">
        <f t="shared" si="5"/>
        <v>2291.7400000000002</v>
      </c>
      <c r="P142" s="14">
        <f t="shared" si="5"/>
        <v>2288.38</v>
      </c>
      <c r="Q142" s="14">
        <f t="shared" si="5"/>
        <v>2253.38</v>
      </c>
      <c r="R142" s="14">
        <f t="shared" si="5"/>
        <v>2247.6200000000003</v>
      </c>
      <c r="S142" s="14">
        <f t="shared" si="5"/>
        <v>2259.8200000000002</v>
      </c>
      <c r="T142" s="14">
        <f t="shared" si="5"/>
        <v>2255.0300000000002</v>
      </c>
      <c r="U142" s="14">
        <f t="shared" si="5"/>
        <v>2268.2400000000002</v>
      </c>
      <c r="V142" s="14">
        <f t="shared" si="5"/>
        <v>2244.06</v>
      </c>
      <c r="W142" s="14">
        <f t="shared" si="5"/>
        <v>2096.94</v>
      </c>
      <c r="X142" s="14">
        <f t="shared" si="5"/>
        <v>1993.04</v>
      </c>
      <c r="Y142" s="14">
        <f t="shared" si="5"/>
        <v>1600.1000000000001</v>
      </c>
      <c r="AZ142" s="9"/>
      <c r="BA142" s="9"/>
      <c r="BB142" s="9"/>
      <c r="BC142" s="9"/>
      <c r="BD142" s="9"/>
      <c r="BE142" s="9"/>
      <c r="BF142" s="9"/>
      <c r="BG142" s="9"/>
      <c r="BH142" s="9"/>
      <c r="BI142" s="9"/>
      <c r="BJ142" s="9"/>
      <c r="BK142" s="9"/>
      <c r="BL142" s="9"/>
      <c r="BM142" s="9"/>
      <c r="BN142" s="9"/>
      <c r="BO142" s="9"/>
      <c r="BP142" s="9"/>
      <c r="BQ142" s="9"/>
      <c r="BR142" s="9"/>
      <c r="BS142" s="9"/>
      <c r="BT142" s="9"/>
      <c r="BU142" s="9"/>
      <c r="BV142" s="9"/>
      <c r="BW142" s="9"/>
    </row>
    <row r="143" spans="1:75" ht="12" x14ac:dyDescent="0.2">
      <c r="A143" s="13">
        <v>27</v>
      </c>
      <c r="B143" s="14">
        <f t="shared" si="5"/>
        <v>1574.55</v>
      </c>
      <c r="C143" s="14">
        <f t="shared" si="5"/>
        <v>1552.27</v>
      </c>
      <c r="D143" s="14">
        <f t="shared" si="5"/>
        <v>1522.3</v>
      </c>
      <c r="E143" s="14">
        <f t="shared" si="5"/>
        <v>1523.88</v>
      </c>
      <c r="F143" s="14">
        <f t="shared" si="5"/>
        <v>1604.15</v>
      </c>
      <c r="G143" s="14">
        <f t="shared" si="5"/>
        <v>1710.93</v>
      </c>
      <c r="H143" s="14">
        <f t="shared" si="5"/>
        <v>1967.92</v>
      </c>
      <c r="I143" s="14">
        <f t="shared" si="5"/>
        <v>2204.65</v>
      </c>
      <c r="J143" s="14">
        <f t="shared" si="5"/>
        <v>2283.58</v>
      </c>
      <c r="K143" s="14">
        <f t="shared" si="5"/>
        <v>2285.4100000000003</v>
      </c>
      <c r="L143" s="14">
        <f t="shared" si="5"/>
        <v>2298.88</v>
      </c>
      <c r="M143" s="14">
        <f t="shared" si="5"/>
        <v>2327.33</v>
      </c>
      <c r="N143" s="14">
        <f t="shared" si="5"/>
        <v>2319.08</v>
      </c>
      <c r="O143" s="14">
        <f t="shared" si="5"/>
        <v>2322.08</v>
      </c>
      <c r="P143" s="14">
        <f t="shared" si="5"/>
        <v>2318.6600000000003</v>
      </c>
      <c r="Q143" s="14">
        <f t="shared" si="5"/>
        <v>2309.0300000000002</v>
      </c>
      <c r="R143" s="14">
        <f t="shared" si="5"/>
        <v>2268.3000000000002</v>
      </c>
      <c r="S143" s="14">
        <f t="shared" si="5"/>
        <v>2278.1600000000003</v>
      </c>
      <c r="T143" s="14">
        <f t="shared" si="5"/>
        <v>2274.3900000000003</v>
      </c>
      <c r="U143" s="14">
        <f t="shared" si="5"/>
        <v>2289.3700000000003</v>
      </c>
      <c r="V143" s="14">
        <f t="shared" si="5"/>
        <v>2256.8900000000003</v>
      </c>
      <c r="W143" s="14">
        <f t="shared" si="5"/>
        <v>2144.42</v>
      </c>
      <c r="X143" s="14">
        <f t="shared" si="5"/>
        <v>1987.1100000000001</v>
      </c>
      <c r="Y143" s="14">
        <f t="shared" si="5"/>
        <v>1682.56</v>
      </c>
      <c r="AZ143" s="9"/>
      <c r="BA143" s="9"/>
      <c r="BB143" s="9"/>
      <c r="BC143" s="9"/>
      <c r="BD143" s="9"/>
      <c r="BE143" s="9"/>
      <c r="BF143" s="9"/>
      <c r="BG143" s="9"/>
      <c r="BH143" s="9"/>
      <c r="BI143" s="9"/>
      <c r="BJ143" s="9"/>
      <c r="BK143" s="9"/>
      <c r="BL143" s="9"/>
      <c r="BM143" s="9"/>
      <c r="BN143" s="9"/>
      <c r="BO143" s="9"/>
      <c r="BP143" s="9"/>
      <c r="BQ143" s="9"/>
      <c r="BR143" s="9"/>
      <c r="BS143" s="9"/>
      <c r="BT143" s="9"/>
      <c r="BU143" s="9"/>
      <c r="BV143" s="9"/>
      <c r="BW143" s="9"/>
    </row>
    <row r="144" spans="1:75" ht="12" x14ac:dyDescent="0.2">
      <c r="A144" s="13">
        <v>28</v>
      </c>
      <c r="B144" s="14">
        <f t="shared" si="5"/>
        <v>1686.81</v>
      </c>
      <c r="C144" s="14">
        <f t="shared" si="5"/>
        <v>1581.14</v>
      </c>
      <c r="D144" s="14">
        <f t="shared" si="5"/>
        <v>1540.53</v>
      </c>
      <c r="E144" s="14">
        <f t="shared" si="5"/>
        <v>1518.42</v>
      </c>
      <c r="F144" s="14">
        <f t="shared" si="5"/>
        <v>1554.28</v>
      </c>
      <c r="G144" s="14">
        <f t="shared" si="5"/>
        <v>1592.02</v>
      </c>
      <c r="H144" s="14">
        <f t="shared" si="5"/>
        <v>1688.18</v>
      </c>
      <c r="I144" s="14">
        <f t="shared" si="5"/>
        <v>1906.77</v>
      </c>
      <c r="J144" s="14">
        <f t="shared" si="5"/>
        <v>2026.97</v>
      </c>
      <c r="K144" s="14">
        <f t="shared" si="5"/>
        <v>2169.4900000000002</v>
      </c>
      <c r="L144" s="14">
        <f t="shared" si="5"/>
        <v>2198.54</v>
      </c>
      <c r="M144" s="14">
        <f t="shared" si="5"/>
        <v>2202.7200000000003</v>
      </c>
      <c r="N144" s="14">
        <f t="shared" si="5"/>
        <v>2200.7000000000003</v>
      </c>
      <c r="O144" s="14">
        <f t="shared" si="5"/>
        <v>2200.3700000000003</v>
      </c>
      <c r="P144" s="14">
        <f t="shared" si="5"/>
        <v>2201.8500000000004</v>
      </c>
      <c r="Q144" s="14">
        <f t="shared" si="5"/>
        <v>2166.9900000000002</v>
      </c>
      <c r="R144" s="14">
        <f t="shared" si="5"/>
        <v>2176.5</v>
      </c>
      <c r="S144" s="14">
        <f t="shared" si="5"/>
        <v>2200.1600000000003</v>
      </c>
      <c r="T144" s="14">
        <f t="shared" si="5"/>
        <v>2198.2600000000002</v>
      </c>
      <c r="U144" s="14">
        <f t="shared" si="5"/>
        <v>2193.94</v>
      </c>
      <c r="V144" s="14">
        <f t="shared" si="5"/>
        <v>2193.94</v>
      </c>
      <c r="W144" s="14">
        <f t="shared" si="5"/>
        <v>2054.2000000000003</v>
      </c>
      <c r="X144" s="14">
        <f t="shared" si="5"/>
        <v>1946.04</v>
      </c>
      <c r="Y144" s="14">
        <f t="shared" si="5"/>
        <v>1685.02</v>
      </c>
      <c r="AZ144" s="9"/>
      <c r="BA144" s="9"/>
      <c r="BB144" s="9"/>
      <c r="BC144" s="9"/>
      <c r="BD144" s="9"/>
      <c r="BE144" s="9"/>
      <c r="BF144" s="9"/>
      <c r="BG144" s="9"/>
      <c r="BH144" s="9"/>
      <c r="BI144" s="9"/>
      <c r="BJ144" s="9"/>
      <c r="BK144" s="9"/>
      <c r="BL144" s="9"/>
      <c r="BM144" s="9"/>
      <c r="BN144" s="9"/>
      <c r="BO144" s="9"/>
      <c r="BP144" s="9"/>
      <c r="BQ144" s="9"/>
      <c r="BR144" s="9"/>
      <c r="BS144" s="9"/>
      <c r="BT144" s="9"/>
      <c r="BU144" s="9"/>
      <c r="BV144" s="9"/>
      <c r="BW144" s="9"/>
    </row>
    <row r="145" spans="1:75" ht="12" x14ac:dyDescent="0.2">
      <c r="A145" s="13">
        <v>29</v>
      </c>
      <c r="B145" s="14">
        <f t="shared" si="5"/>
        <v>1643.47</v>
      </c>
      <c r="C145" s="14">
        <f t="shared" si="5"/>
        <v>1565.5900000000001</v>
      </c>
      <c r="D145" s="14">
        <f t="shared" si="5"/>
        <v>1499.6200000000001</v>
      </c>
      <c r="E145" s="14">
        <f t="shared" si="5"/>
        <v>1503.28</v>
      </c>
      <c r="F145" s="14">
        <f t="shared" si="5"/>
        <v>1547.3600000000001</v>
      </c>
      <c r="G145" s="14">
        <f t="shared" si="5"/>
        <v>1578.58</v>
      </c>
      <c r="H145" s="14">
        <f t="shared" si="5"/>
        <v>1642.92</v>
      </c>
      <c r="I145" s="14">
        <f t="shared" si="5"/>
        <v>1773.14</v>
      </c>
      <c r="J145" s="14">
        <f t="shared" si="5"/>
        <v>1963.89</v>
      </c>
      <c r="K145" s="14">
        <f t="shared" si="5"/>
        <v>2061.48</v>
      </c>
      <c r="L145" s="14">
        <f t="shared" si="5"/>
        <v>2174.3900000000003</v>
      </c>
      <c r="M145" s="14">
        <f t="shared" si="5"/>
        <v>2188.56</v>
      </c>
      <c r="N145" s="14">
        <f t="shared" si="5"/>
        <v>2188</v>
      </c>
      <c r="O145" s="14">
        <f t="shared" si="5"/>
        <v>2189.8000000000002</v>
      </c>
      <c r="P145" s="14">
        <f t="shared" si="5"/>
        <v>2189.21</v>
      </c>
      <c r="Q145" s="14">
        <f t="shared" si="5"/>
        <v>2152.81</v>
      </c>
      <c r="R145" s="14">
        <f t="shared" si="5"/>
        <v>2164.86</v>
      </c>
      <c r="S145" s="14">
        <f t="shared" si="5"/>
        <v>2194.15</v>
      </c>
      <c r="T145" s="14">
        <f t="shared" si="5"/>
        <v>2199.6400000000003</v>
      </c>
      <c r="U145" s="14">
        <f t="shared" si="5"/>
        <v>2203.25</v>
      </c>
      <c r="V145" s="14">
        <f t="shared" si="5"/>
        <v>2204.92</v>
      </c>
      <c r="W145" s="14">
        <f t="shared" si="5"/>
        <v>2096.9100000000003</v>
      </c>
      <c r="X145" s="14">
        <f t="shared" si="5"/>
        <v>1929.54</v>
      </c>
      <c r="Y145" s="14">
        <f t="shared" si="5"/>
        <v>1656.23</v>
      </c>
      <c r="Z145" s="4">
        <f>IFERROR(Y145,"скрыть")</f>
        <v>1656.23</v>
      </c>
      <c r="AZ145" s="9"/>
      <c r="BA145" s="9"/>
      <c r="BB145" s="9"/>
      <c r="BC145" s="9"/>
      <c r="BD145" s="9"/>
      <c r="BE145" s="9"/>
      <c r="BF145" s="9"/>
      <c r="BG145" s="9"/>
      <c r="BH145" s="9"/>
      <c r="BI145" s="9"/>
      <c r="BJ145" s="9"/>
      <c r="BK145" s="9"/>
      <c r="BL145" s="9"/>
      <c r="BM145" s="9"/>
      <c r="BN145" s="9"/>
      <c r="BO145" s="9"/>
      <c r="BP145" s="9"/>
      <c r="BQ145" s="9"/>
      <c r="BR145" s="9"/>
      <c r="BS145" s="9"/>
      <c r="BT145" s="9"/>
      <c r="BU145" s="9"/>
      <c r="BV145" s="9"/>
      <c r="BW145" s="9"/>
    </row>
    <row r="146" spans="1:75" ht="12" x14ac:dyDescent="0.2">
      <c r="A146" s="13">
        <v>30</v>
      </c>
      <c r="B146" s="14">
        <f t="shared" si="5"/>
        <v>1576.4</v>
      </c>
      <c r="C146" s="14">
        <f t="shared" si="5"/>
        <v>1516.75</v>
      </c>
      <c r="D146" s="14">
        <f t="shared" si="5"/>
        <v>1462.8400000000001</v>
      </c>
      <c r="E146" s="14">
        <f t="shared" si="5"/>
        <v>1461.8400000000001</v>
      </c>
      <c r="F146" s="14">
        <f t="shared" si="5"/>
        <v>1507.6000000000001</v>
      </c>
      <c r="G146" s="14">
        <f t="shared" si="5"/>
        <v>1613.38</v>
      </c>
      <c r="H146" s="14">
        <f t="shared" si="5"/>
        <v>1897.15</v>
      </c>
      <c r="I146" s="14">
        <f t="shared" si="5"/>
        <v>2055.29</v>
      </c>
      <c r="J146" s="14">
        <f t="shared" si="5"/>
        <v>2191.52</v>
      </c>
      <c r="K146" s="14">
        <f t="shared" si="5"/>
        <v>2189.4500000000003</v>
      </c>
      <c r="L146" s="14">
        <f t="shared" si="5"/>
        <v>2199.31</v>
      </c>
      <c r="M146" s="14">
        <f t="shared" si="5"/>
        <v>2226.0100000000002</v>
      </c>
      <c r="N146" s="14">
        <f t="shared" si="5"/>
        <v>2220.77</v>
      </c>
      <c r="O146" s="14">
        <f t="shared" si="5"/>
        <v>2228.06</v>
      </c>
      <c r="P146" s="14">
        <f t="shared" si="5"/>
        <v>2220.67</v>
      </c>
      <c r="Q146" s="14">
        <f t="shared" si="5"/>
        <v>2213.9100000000003</v>
      </c>
      <c r="R146" s="14">
        <f t="shared" si="5"/>
        <v>2178.6200000000003</v>
      </c>
      <c r="S146" s="14">
        <f t="shared" si="5"/>
        <v>2188.09</v>
      </c>
      <c r="T146" s="14">
        <f t="shared" si="5"/>
        <v>2193.5300000000002</v>
      </c>
      <c r="U146" s="14">
        <f t="shared" si="5"/>
        <v>2205.29</v>
      </c>
      <c r="V146" s="14">
        <f t="shared" si="5"/>
        <v>2165.0700000000002</v>
      </c>
      <c r="W146" s="14">
        <f t="shared" si="5"/>
        <v>2004.92</v>
      </c>
      <c r="X146" s="14">
        <f t="shared" si="5"/>
        <v>1855.32</v>
      </c>
      <c r="Y146" s="14">
        <f t="shared" si="5"/>
        <v>1566.6000000000001</v>
      </c>
      <c r="Z146" s="4">
        <f>IFERROR(Y146,"скрыть")</f>
        <v>1566.6000000000001</v>
      </c>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row>
    <row r="147" spans="1:75" ht="12" x14ac:dyDescent="0.2">
      <c r="A147" s="13">
        <v>31</v>
      </c>
      <c r="B147" s="14">
        <f t="shared" si="5"/>
        <v>1466.49</v>
      </c>
      <c r="C147" s="14">
        <f t="shared" si="5"/>
        <v>1442.28</v>
      </c>
      <c r="D147" s="14">
        <f t="shared" si="5"/>
        <v>1430.46</v>
      </c>
      <c r="E147" s="14">
        <f t="shared" si="5"/>
        <v>1427.67</v>
      </c>
      <c r="F147" s="14">
        <f t="shared" si="5"/>
        <v>1468.76</v>
      </c>
      <c r="G147" s="14">
        <f t="shared" si="5"/>
        <v>1484.52</v>
      </c>
      <c r="H147" s="14">
        <f t="shared" si="5"/>
        <v>1715.29</v>
      </c>
      <c r="I147" s="14">
        <f t="shared" si="5"/>
        <v>1942.79</v>
      </c>
      <c r="J147" s="14">
        <f t="shared" si="5"/>
        <v>1994.64</v>
      </c>
      <c r="K147" s="14">
        <f t="shared" si="5"/>
        <v>2004.64</v>
      </c>
      <c r="L147" s="14">
        <f t="shared" si="5"/>
        <v>2018.16</v>
      </c>
      <c r="M147" s="14">
        <f t="shared" si="5"/>
        <v>2050.06</v>
      </c>
      <c r="N147" s="14">
        <f t="shared" si="5"/>
        <v>2035.15</v>
      </c>
      <c r="O147" s="14">
        <f t="shared" si="5"/>
        <v>2040.21</v>
      </c>
      <c r="P147" s="14">
        <f t="shared" si="5"/>
        <v>2034.06</v>
      </c>
      <c r="Q147" s="14">
        <f t="shared" si="5"/>
        <v>2026.77</v>
      </c>
      <c r="R147" s="14">
        <f t="shared" si="5"/>
        <v>1986.73</v>
      </c>
      <c r="S147" s="14">
        <f t="shared" si="5"/>
        <v>1997.3400000000001</v>
      </c>
      <c r="T147" s="14">
        <f t="shared" si="5"/>
        <v>2009.73</v>
      </c>
      <c r="U147" s="14">
        <f t="shared" si="5"/>
        <v>2026.01</v>
      </c>
      <c r="V147" s="14">
        <f t="shared" si="5"/>
        <v>1995.94</v>
      </c>
      <c r="W147" s="14">
        <f t="shared" si="5"/>
        <v>1919.5</v>
      </c>
      <c r="X147" s="14">
        <f t="shared" si="5"/>
        <v>1692.98</v>
      </c>
      <c r="Y147" s="14">
        <f t="shared" si="5"/>
        <v>1482.7</v>
      </c>
      <c r="Z147" s="4">
        <f>IFERROR(Y147,"скрыть")</f>
        <v>1482.7</v>
      </c>
      <c r="AZ147" s="9"/>
      <c r="BA147" s="9"/>
      <c r="BB147" s="9"/>
      <c r="BC147" s="9"/>
      <c r="BD147" s="9"/>
      <c r="BE147" s="9"/>
      <c r="BF147" s="9"/>
      <c r="BG147" s="9"/>
      <c r="BH147" s="9"/>
      <c r="BI147" s="9"/>
      <c r="BJ147" s="9"/>
      <c r="BK147" s="9"/>
      <c r="BL147" s="9"/>
      <c r="BM147" s="9"/>
      <c r="BN147" s="9"/>
      <c r="BO147" s="9"/>
      <c r="BP147" s="9"/>
      <c r="BQ147" s="9"/>
      <c r="BR147" s="9"/>
      <c r="BS147" s="9"/>
      <c r="BT147" s="9"/>
      <c r="BU147" s="9"/>
      <c r="BV147" s="9"/>
      <c r="BW147" s="9"/>
    </row>
    <row r="148" spans="1:75" ht="11.25" customHeight="1" x14ac:dyDescent="0.2">
      <c r="A148" s="71"/>
      <c r="B148" s="72" t="s">
        <v>90</v>
      </c>
      <c r="C148" s="72"/>
      <c r="D148" s="72"/>
      <c r="E148" s="72"/>
      <c r="F148" s="72"/>
      <c r="G148" s="72"/>
      <c r="H148" s="72"/>
      <c r="I148" s="72"/>
      <c r="J148" s="72"/>
      <c r="K148" s="72"/>
      <c r="L148" s="72"/>
      <c r="M148" s="72"/>
      <c r="N148" s="72"/>
      <c r="O148" s="72"/>
      <c r="P148" s="72"/>
      <c r="Q148" s="72"/>
      <c r="R148" s="72"/>
      <c r="S148" s="72"/>
      <c r="T148" s="72"/>
      <c r="U148" s="72"/>
      <c r="V148" s="72"/>
      <c r="W148" s="72"/>
      <c r="X148" s="72"/>
      <c r="Y148" s="72"/>
      <c r="AZ148" s="9"/>
      <c r="BA148" s="9"/>
      <c r="BB148" s="9"/>
      <c r="BC148" s="9"/>
      <c r="BD148" s="9"/>
      <c r="BE148" s="9"/>
      <c r="BF148" s="9"/>
      <c r="BG148" s="9"/>
      <c r="BH148" s="9"/>
      <c r="BI148" s="9"/>
      <c r="BJ148" s="9"/>
      <c r="BK148" s="9"/>
      <c r="BL148" s="9"/>
      <c r="BM148" s="9"/>
      <c r="BN148" s="9"/>
      <c r="BO148" s="9"/>
      <c r="BP148" s="9"/>
      <c r="BQ148" s="9"/>
      <c r="BR148" s="9"/>
      <c r="BS148" s="9"/>
      <c r="BT148" s="9"/>
      <c r="BU148" s="9"/>
      <c r="BV148" s="9"/>
      <c r="BW148" s="9"/>
    </row>
    <row r="149" spans="1:75" ht="11.25" customHeight="1" x14ac:dyDescent="0.2">
      <c r="A149" s="71"/>
      <c r="B149" s="72"/>
      <c r="C149" s="72"/>
      <c r="D149" s="72"/>
      <c r="E149" s="72"/>
      <c r="F149" s="72"/>
      <c r="G149" s="72"/>
      <c r="H149" s="72"/>
      <c r="I149" s="72"/>
      <c r="J149" s="72"/>
      <c r="K149" s="72"/>
      <c r="L149" s="72"/>
      <c r="M149" s="72"/>
      <c r="N149" s="72"/>
      <c r="O149" s="72"/>
      <c r="P149" s="72"/>
      <c r="Q149" s="72"/>
      <c r="R149" s="72"/>
      <c r="S149" s="72"/>
      <c r="T149" s="72"/>
      <c r="U149" s="72"/>
      <c r="V149" s="72"/>
      <c r="W149" s="72"/>
      <c r="X149" s="72"/>
      <c r="Y149" s="72"/>
      <c r="AZ149" s="9"/>
      <c r="BA149" s="9"/>
      <c r="BB149" s="9"/>
      <c r="BC149" s="9"/>
      <c r="BD149" s="9"/>
      <c r="BE149" s="9"/>
      <c r="BF149" s="9"/>
      <c r="BG149" s="9"/>
      <c r="BH149" s="9"/>
      <c r="BI149" s="9"/>
      <c r="BJ149" s="9"/>
      <c r="BK149" s="9"/>
      <c r="BL149" s="9"/>
      <c r="BM149" s="9"/>
      <c r="BN149" s="9"/>
      <c r="BO149" s="9"/>
      <c r="BP149" s="9"/>
      <c r="BQ149" s="9"/>
      <c r="BR149" s="9"/>
      <c r="BS149" s="9"/>
      <c r="BT149" s="9"/>
      <c r="BU149" s="9"/>
      <c r="BV149" s="9"/>
      <c r="BW149" s="9"/>
    </row>
    <row r="150" spans="1:75" s="7" customFormat="1" ht="32.65" customHeight="1" x14ac:dyDescent="0.2">
      <c r="A150" s="11" t="s">
        <v>64</v>
      </c>
      <c r="B150" s="12" t="s">
        <v>65</v>
      </c>
      <c r="C150" s="12" t="s">
        <v>66</v>
      </c>
      <c r="D150" s="12" t="s">
        <v>67</v>
      </c>
      <c r="E150" s="12" t="s">
        <v>68</v>
      </c>
      <c r="F150" s="12" t="s">
        <v>69</v>
      </c>
      <c r="G150" s="12" t="s">
        <v>70</v>
      </c>
      <c r="H150" s="12" t="s">
        <v>71</v>
      </c>
      <c r="I150" s="12" t="s">
        <v>72</v>
      </c>
      <c r="J150" s="12" t="s">
        <v>73</v>
      </c>
      <c r="K150" s="12" t="s">
        <v>74</v>
      </c>
      <c r="L150" s="12" t="s">
        <v>75</v>
      </c>
      <c r="M150" s="12" t="s">
        <v>76</v>
      </c>
      <c r="N150" s="12" t="s">
        <v>77</v>
      </c>
      <c r="O150" s="12" t="s">
        <v>78</v>
      </c>
      <c r="P150" s="12" t="s">
        <v>79</v>
      </c>
      <c r="Q150" s="12" t="s">
        <v>80</v>
      </c>
      <c r="R150" s="12" t="s">
        <v>81</v>
      </c>
      <c r="S150" s="12" t="s">
        <v>82</v>
      </c>
      <c r="T150" s="12" t="s">
        <v>83</v>
      </c>
      <c r="U150" s="12" t="s">
        <v>84</v>
      </c>
      <c r="V150" s="12" t="s">
        <v>85</v>
      </c>
      <c r="W150" s="12" t="s">
        <v>86</v>
      </c>
      <c r="X150" s="12" t="s">
        <v>87</v>
      </c>
      <c r="Y150" s="12" t="s">
        <v>88</v>
      </c>
      <c r="Z150" s="6"/>
      <c r="AZ150" s="9"/>
      <c r="BA150" s="9"/>
      <c r="BB150" s="9"/>
      <c r="BC150" s="9"/>
      <c r="BD150" s="9"/>
      <c r="BE150" s="9"/>
      <c r="BF150" s="9"/>
      <c r="BG150" s="9"/>
      <c r="BH150" s="9"/>
      <c r="BI150" s="9"/>
      <c r="BJ150" s="9"/>
      <c r="BK150" s="9"/>
      <c r="BL150" s="9"/>
      <c r="BM150" s="9"/>
      <c r="BN150" s="9"/>
      <c r="BO150" s="9"/>
      <c r="BP150" s="9"/>
      <c r="BQ150" s="9"/>
      <c r="BR150" s="9"/>
      <c r="BS150" s="9"/>
      <c r="BT150" s="9"/>
      <c r="BU150" s="9"/>
      <c r="BV150" s="9"/>
      <c r="BW150" s="9"/>
    </row>
    <row r="151" spans="1:75" ht="12" x14ac:dyDescent="0.2">
      <c r="A151" s="13">
        <v>1</v>
      </c>
      <c r="B151" s="14">
        <f>B83</f>
        <v>1540.82</v>
      </c>
      <c r="C151" s="14">
        <f t="shared" ref="C151:Y151" si="6">C83</f>
        <v>1486.76</v>
      </c>
      <c r="D151" s="14">
        <f t="shared" si="6"/>
        <v>1530.63</v>
      </c>
      <c r="E151" s="14">
        <f t="shared" si="6"/>
        <v>1481.7</v>
      </c>
      <c r="F151" s="14">
        <f t="shared" si="6"/>
        <v>1458.8600000000001</v>
      </c>
      <c r="G151" s="14">
        <f t="shared" si="6"/>
        <v>1458.28</v>
      </c>
      <c r="H151" s="14">
        <f t="shared" si="6"/>
        <v>1460.4</v>
      </c>
      <c r="I151" s="14">
        <f t="shared" si="6"/>
        <v>1442.39</v>
      </c>
      <c r="J151" s="14">
        <f t="shared" si="6"/>
        <v>1403.57</v>
      </c>
      <c r="K151" s="14">
        <f t="shared" si="6"/>
        <v>1431.1000000000001</v>
      </c>
      <c r="L151" s="14">
        <f t="shared" si="6"/>
        <v>1530.65</v>
      </c>
      <c r="M151" s="14">
        <f t="shared" si="6"/>
        <v>1547.8700000000001</v>
      </c>
      <c r="N151" s="14">
        <f t="shared" si="6"/>
        <v>1631.02</v>
      </c>
      <c r="O151" s="14">
        <f t="shared" si="6"/>
        <v>1667.58</v>
      </c>
      <c r="P151" s="14">
        <f t="shared" si="6"/>
        <v>1639.4</v>
      </c>
      <c r="Q151" s="14">
        <f t="shared" si="6"/>
        <v>1727.58</v>
      </c>
      <c r="R151" s="14">
        <f t="shared" si="6"/>
        <v>1837.66</v>
      </c>
      <c r="S151" s="14">
        <f t="shared" si="6"/>
        <v>1864.9</v>
      </c>
      <c r="T151" s="14">
        <f t="shared" si="6"/>
        <v>1868.23</v>
      </c>
      <c r="U151" s="14">
        <f t="shared" si="6"/>
        <v>1867.8500000000001</v>
      </c>
      <c r="V151" s="14">
        <f t="shared" si="6"/>
        <v>1883.1100000000001</v>
      </c>
      <c r="W151" s="14">
        <f t="shared" si="6"/>
        <v>1866.69</v>
      </c>
      <c r="X151" s="14">
        <f t="shared" si="6"/>
        <v>1631.3700000000001</v>
      </c>
      <c r="Y151" s="14">
        <f t="shared" si="6"/>
        <v>1462.04</v>
      </c>
      <c r="AZ151" s="9"/>
      <c r="BA151" s="9"/>
      <c r="BB151" s="9"/>
      <c r="BC151" s="9"/>
      <c r="BD151" s="9"/>
      <c r="BE151" s="9"/>
      <c r="BF151" s="9"/>
      <c r="BG151" s="9"/>
      <c r="BH151" s="9"/>
      <c r="BI151" s="9"/>
      <c r="BJ151" s="9"/>
      <c r="BK151" s="9"/>
      <c r="BL151" s="9"/>
      <c r="BM151" s="9"/>
      <c r="BN151" s="9"/>
      <c r="BO151" s="9"/>
      <c r="BP151" s="9"/>
      <c r="BQ151" s="9"/>
      <c r="BR151" s="9"/>
      <c r="BS151" s="9"/>
      <c r="BT151" s="9"/>
      <c r="BU151" s="9"/>
      <c r="BV151" s="9"/>
      <c r="BW151" s="9"/>
    </row>
    <row r="152" spans="1:75" ht="12" x14ac:dyDescent="0.2">
      <c r="A152" s="13">
        <v>2</v>
      </c>
      <c r="B152" s="14">
        <f t="shared" ref="B152:Y162" si="7">B84</f>
        <v>1437.52</v>
      </c>
      <c r="C152" s="14">
        <f t="shared" si="7"/>
        <v>1366.56</v>
      </c>
      <c r="D152" s="14">
        <f t="shared" si="7"/>
        <v>1324.37</v>
      </c>
      <c r="E152" s="14">
        <f t="shared" si="7"/>
        <v>1308.1399999999999</v>
      </c>
      <c r="F152" s="14">
        <f t="shared" si="7"/>
        <v>1322.94</v>
      </c>
      <c r="G152" s="14">
        <f t="shared" si="7"/>
        <v>1339.96</v>
      </c>
      <c r="H152" s="14">
        <f t="shared" si="7"/>
        <v>1350.12</v>
      </c>
      <c r="I152" s="14">
        <f t="shared" si="7"/>
        <v>1380.91</v>
      </c>
      <c r="J152" s="14">
        <f t="shared" si="7"/>
        <v>1499.68</v>
      </c>
      <c r="K152" s="14">
        <f t="shared" si="7"/>
        <v>1660.99</v>
      </c>
      <c r="L152" s="14">
        <f t="shared" si="7"/>
        <v>1916.21</v>
      </c>
      <c r="M152" s="14">
        <f t="shared" si="7"/>
        <v>1976.42</v>
      </c>
      <c r="N152" s="14">
        <f t="shared" si="7"/>
        <v>1972.3700000000001</v>
      </c>
      <c r="O152" s="14">
        <f t="shared" si="7"/>
        <v>1981.41</v>
      </c>
      <c r="P152" s="14">
        <f t="shared" si="7"/>
        <v>1937.9</v>
      </c>
      <c r="Q152" s="14">
        <f t="shared" si="7"/>
        <v>1987.9</v>
      </c>
      <c r="R152" s="14">
        <f t="shared" si="7"/>
        <v>2015.26</v>
      </c>
      <c r="S152" s="14">
        <f t="shared" si="7"/>
        <v>2024.58</v>
      </c>
      <c r="T152" s="14">
        <f t="shared" si="7"/>
        <v>2025.1000000000001</v>
      </c>
      <c r="U152" s="14">
        <f t="shared" si="7"/>
        <v>2022.26</v>
      </c>
      <c r="V152" s="14">
        <f t="shared" si="7"/>
        <v>2024.51</v>
      </c>
      <c r="W152" s="14">
        <f t="shared" si="7"/>
        <v>2007.19</v>
      </c>
      <c r="X152" s="14">
        <f t="shared" si="7"/>
        <v>1835.3600000000001</v>
      </c>
      <c r="Y152" s="14">
        <f t="shared" si="7"/>
        <v>1544.51</v>
      </c>
      <c r="AZ152" s="9"/>
      <c r="BA152" s="9"/>
      <c r="BB152" s="9"/>
      <c r="BC152" s="9"/>
      <c r="BD152" s="9"/>
      <c r="BE152" s="9"/>
      <c r="BF152" s="9"/>
      <c r="BG152" s="9"/>
      <c r="BH152" s="9"/>
      <c r="BI152" s="9"/>
      <c r="BJ152" s="9"/>
      <c r="BK152" s="9"/>
      <c r="BL152" s="9"/>
      <c r="BM152" s="9"/>
      <c r="BN152" s="9"/>
      <c r="BO152" s="9"/>
      <c r="BP152" s="9"/>
      <c r="BQ152" s="9"/>
      <c r="BR152" s="9"/>
      <c r="BS152" s="9"/>
      <c r="BT152" s="9"/>
      <c r="BU152" s="9"/>
      <c r="BV152" s="9"/>
      <c r="BW152" s="9"/>
    </row>
    <row r="153" spans="1:75" ht="12" x14ac:dyDescent="0.2">
      <c r="A153" s="13">
        <v>3</v>
      </c>
      <c r="B153" s="14">
        <f t="shared" si="7"/>
        <v>1480.3</v>
      </c>
      <c r="C153" s="14">
        <f t="shared" si="7"/>
        <v>1412.39</v>
      </c>
      <c r="D153" s="14">
        <f t="shared" si="7"/>
        <v>1363.42</v>
      </c>
      <c r="E153" s="14">
        <f t="shared" si="7"/>
        <v>1324.78</v>
      </c>
      <c r="F153" s="14">
        <f t="shared" si="7"/>
        <v>1369.51</v>
      </c>
      <c r="G153" s="14">
        <f t="shared" si="7"/>
        <v>1385.87</v>
      </c>
      <c r="H153" s="14">
        <f t="shared" si="7"/>
        <v>1408.53</v>
      </c>
      <c r="I153" s="14">
        <f t="shared" si="7"/>
        <v>1453.9</v>
      </c>
      <c r="J153" s="14">
        <f t="shared" si="7"/>
        <v>1679.6000000000001</v>
      </c>
      <c r="K153" s="14">
        <f t="shared" si="7"/>
        <v>1954.46</v>
      </c>
      <c r="L153" s="14">
        <f t="shared" si="7"/>
        <v>1997.0900000000001</v>
      </c>
      <c r="M153" s="14">
        <f t="shared" si="7"/>
        <v>2013.17</v>
      </c>
      <c r="N153" s="14">
        <f t="shared" si="7"/>
        <v>2016.92</v>
      </c>
      <c r="O153" s="14">
        <f t="shared" si="7"/>
        <v>2020.42</v>
      </c>
      <c r="P153" s="14">
        <f t="shared" si="7"/>
        <v>1991.44</v>
      </c>
      <c r="Q153" s="14">
        <f t="shared" si="7"/>
        <v>1997.57</v>
      </c>
      <c r="R153" s="14">
        <f t="shared" si="7"/>
        <v>2021.98</v>
      </c>
      <c r="S153" s="14">
        <f t="shared" si="7"/>
        <v>2032.83</v>
      </c>
      <c r="T153" s="14">
        <f t="shared" si="7"/>
        <v>2029.05</v>
      </c>
      <c r="U153" s="14">
        <f t="shared" si="7"/>
        <v>2023.91</v>
      </c>
      <c r="V153" s="14">
        <f t="shared" si="7"/>
        <v>2024.79</v>
      </c>
      <c r="W153" s="14">
        <f t="shared" si="7"/>
        <v>1972.1000000000001</v>
      </c>
      <c r="X153" s="14">
        <f t="shared" si="7"/>
        <v>1653.8700000000001</v>
      </c>
      <c r="Y153" s="14">
        <f t="shared" si="7"/>
        <v>1427.05</v>
      </c>
      <c r="AZ153" s="9"/>
      <c r="BA153" s="9"/>
      <c r="BB153" s="9"/>
      <c r="BC153" s="9"/>
      <c r="BD153" s="9"/>
      <c r="BE153" s="9"/>
      <c r="BF153" s="9"/>
      <c r="BG153" s="9"/>
      <c r="BH153" s="9"/>
      <c r="BI153" s="9"/>
      <c r="BJ153" s="9"/>
      <c r="BK153" s="9"/>
      <c r="BL153" s="9"/>
      <c r="BM153" s="9"/>
      <c r="BN153" s="9"/>
      <c r="BO153" s="9"/>
      <c r="BP153" s="9"/>
      <c r="BQ153" s="9"/>
      <c r="BR153" s="9"/>
      <c r="BS153" s="9"/>
      <c r="BT153" s="9"/>
      <c r="BU153" s="9"/>
      <c r="BV153" s="9"/>
      <c r="BW153" s="9"/>
    </row>
    <row r="154" spans="1:75" ht="12" x14ac:dyDescent="0.2">
      <c r="A154" s="13">
        <v>4</v>
      </c>
      <c r="B154" s="14">
        <f t="shared" si="7"/>
        <v>1408.8700000000001</v>
      </c>
      <c r="C154" s="14">
        <f t="shared" si="7"/>
        <v>1346.48</v>
      </c>
      <c r="D154" s="14">
        <f t="shared" si="7"/>
        <v>1311.1</v>
      </c>
      <c r="E154" s="14">
        <f t="shared" si="7"/>
        <v>1279.6500000000001</v>
      </c>
      <c r="F154" s="14">
        <f t="shared" si="7"/>
        <v>1326.91</v>
      </c>
      <c r="G154" s="14">
        <f t="shared" si="7"/>
        <v>1361.83</v>
      </c>
      <c r="H154" s="14">
        <f t="shared" si="7"/>
        <v>1404.63</v>
      </c>
      <c r="I154" s="14">
        <f t="shared" si="7"/>
        <v>1510.77</v>
      </c>
      <c r="J154" s="14">
        <f t="shared" si="7"/>
        <v>1747.51</v>
      </c>
      <c r="K154" s="14">
        <f t="shared" si="7"/>
        <v>1983.02</v>
      </c>
      <c r="L154" s="14">
        <f t="shared" si="7"/>
        <v>2023.39</v>
      </c>
      <c r="M154" s="14">
        <f t="shared" si="7"/>
        <v>2038.3700000000001</v>
      </c>
      <c r="N154" s="14">
        <f t="shared" si="7"/>
        <v>2039.01</v>
      </c>
      <c r="O154" s="14">
        <f t="shared" si="7"/>
        <v>2042.23</v>
      </c>
      <c r="P154" s="14">
        <f t="shared" si="7"/>
        <v>2018.3600000000001</v>
      </c>
      <c r="Q154" s="14">
        <f t="shared" si="7"/>
        <v>2018.8700000000001</v>
      </c>
      <c r="R154" s="14">
        <f t="shared" si="7"/>
        <v>2038</v>
      </c>
      <c r="S154" s="14">
        <f t="shared" si="7"/>
        <v>2055.4100000000003</v>
      </c>
      <c r="T154" s="14">
        <f t="shared" si="7"/>
        <v>2047.49</v>
      </c>
      <c r="U154" s="14">
        <f t="shared" si="7"/>
        <v>2040.3600000000001</v>
      </c>
      <c r="V154" s="14">
        <f t="shared" si="7"/>
        <v>2043.45</v>
      </c>
      <c r="W154" s="14">
        <f t="shared" si="7"/>
        <v>2008.23</v>
      </c>
      <c r="X154" s="14">
        <f t="shared" si="7"/>
        <v>1758.28</v>
      </c>
      <c r="Y154" s="14">
        <f t="shared" si="7"/>
        <v>1507.2</v>
      </c>
      <c r="AZ154" s="9"/>
      <c r="BA154" s="9"/>
      <c r="BB154" s="9"/>
      <c r="BC154" s="9"/>
      <c r="BD154" s="9"/>
      <c r="BE154" s="9"/>
      <c r="BF154" s="9"/>
      <c r="BG154" s="9"/>
      <c r="BH154" s="9"/>
      <c r="BI154" s="9"/>
      <c r="BJ154" s="9"/>
      <c r="BK154" s="9"/>
      <c r="BL154" s="9"/>
      <c r="BM154" s="9"/>
      <c r="BN154" s="9"/>
      <c r="BO154" s="9"/>
      <c r="BP154" s="9"/>
      <c r="BQ154" s="9"/>
      <c r="BR154" s="9"/>
      <c r="BS154" s="9"/>
      <c r="BT154" s="9"/>
      <c r="BU154" s="9"/>
      <c r="BV154" s="9"/>
      <c r="BW154" s="9"/>
    </row>
    <row r="155" spans="1:75" ht="12" x14ac:dyDescent="0.2">
      <c r="A155" s="13">
        <v>5</v>
      </c>
      <c r="B155" s="14">
        <f t="shared" si="7"/>
        <v>1430.75</v>
      </c>
      <c r="C155" s="14">
        <f t="shared" si="7"/>
        <v>1366.1399999999999</v>
      </c>
      <c r="D155" s="14">
        <f t="shared" si="7"/>
        <v>1312.83</v>
      </c>
      <c r="E155" s="14">
        <f t="shared" si="7"/>
        <v>1305.58</v>
      </c>
      <c r="F155" s="14">
        <f t="shared" si="7"/>
        <v>1335.92</v>
      </c>
      <c r="G155" s="14">
        <f t="shared" si="7"/>
        <v>1355.29</v>
      </c>
      <c r="H155" s="14">
        <f t="shared" si="7"/>
        <v>1413.21</v>
      </c>
      <c r="I155" s="14">
        <f t="shared" si="7"/>
        <v>1484.4</v>
      </c>
      <c r="J155" s="14">
        <f t="shared" si="7"/>
        <v>1765.8600000000001</v>
      </c>
      <c r="K155" s="14">
        <f t="shared" si="7"/>
        <v>1982.6200000000001</v>
      </c>
      <c r="L155" s="14">
        <f t="shared" si="7"/>
        <v>2009.47</v>
      </c>
      <c r="M155" s="14">
        <f t="shared" si="7"/>
        <v>2014.16</v>
      </c>
      <c r="N155" s="14">
        <f t="shared" si="7"/>
        <v>2013.47</v>
      </c>
      <c r="O155" s="14">
        <f t="shared" si="7"/>
        <v>2014.65</v>
      </c>
      <c r="P155" s="14">
        <f t="shared" si="7"/>
        <v>2004.19</v>
      </c>
      <c r="Q155" s="14">
        <f t="shared" si="7"/>
        <v>2005.32</v>
      </c>
      <c r="R155" s="14">
        <f t="shared" si="7"/>
        <v>2014.6200000000001</v>
      </c>
      <c r="S155" s="14">
        <f t="shared" si="7"/>
        <v>2029.1200000000001</v>
      </c>
      <c r="T155" s="14">
        <f t="shared" si="7"/>
        <v>2021.42</v>
      </c>
      <c r="U155" s="14">
        <f t="shared" si="7"/>
        <v>2013.68</v>
      </c>
      <c r="V155" s="14">
        <f t="shared" si="7"/>
        <v>2013.3400000000001</v>
      </c>
      <c r="W155" s="14">
        <f t="shared" si="7"/>
        <v>1997.89</v>
      </c>
      <c r="X155" s="14">
        <f t="shared" si="7"/>
        <v>1674.23</v>
      </c>
      <c r="Y155" s="14">
        <f t="shared" si="7"/>
        <v>1448.67</v>
      </c>
      <c r="AZ155" s="9"/>
      <c r="BA155" s="9"/>
      <c r="BB155" s="9"/>
      <c r="BC155" s="9"/>
      <c r="BD155" s="9"/>
      <c r="BE155" s="9"/>
      <c r="BF155" s="9"/>
      <c r="BG155" s="9"/>
      <c r="BH155" s="9"/>
      <c r="BI155" s="9"/>
      <c r="BJ155" s="9"/>
      <c r="BK155" s="9"/>
      <c r="BL155" s="9"/>
      <c r="BM155" s="9"/>
      <c r="BN155" s="9"/>
      <c r="BO155" s="9"/>
      <c r="BP155" s="9"/>
      <c r="BQ155" s="9"/>
      <c r="BR155" s="9"/>
      <c r="BS155" s="9"/>
      <c r="BT155" s="9"/>
      <c r="BU155" s="9"/>
      <c r="BV155" s="9"/>
      <c r="BW155" s="9"/>
    </row>
    <row r="156" spans="1:75" ht="12" x14ac:dyDescent="0.2">
      <c r="A156" s="13">
        <v>6</v>
      </c>
      <c r="B156" s="14">
        <f t="shared" si="7"/>
        <v>1389.24</v>
      </c>
      <c r="C156" s="14">
        <f t="shared" si="7"/>
        <v>1287.58</v>
      </c>
      <c r="D156" s="14">
        <f t="shared" si="7"/>
        <v>1210.55</v>
      </c>
      <c r="E156" s="14">
        <f t="shared" si="7"/>
        <v>1185.6099999999999</v>
      </c>
      <c r="F156" s="14">
        <f t="shared" si="7"/>
        <v>1213.8799999999999</v>
      </c>
      <c r="G156" s="14">
        <f t="shared" si="7"/>
        <v>1256.97</v>
      </c>
      <c r="H156" s="14">
        <f t="shared" si="7"/>
        <v>1312.3</v>
      </c>
      <c r="I156" s="14">
        <f t="shared" si="7"/>
        <v>1447.51</v>
      </c>
      <c r="J156" s="14">
        <f t="shared" si="7"/>
        <v>1681.76</v>
      </c>
      <c r="K156" s="14">
        <f t="shared" si="7"/>
        <v>1933.46</v>
      </c>
      <c r="L156" s="14">
        <f t="shared" si="7"/>
        <v>1974.82</v>
      </c>
      <c r="M156" s="14">
        <f t="shared" si="7"/>
        <v>1987.83</v>
      </c>
      <c r="N156" s="14">
        <f t="shared" si="7"/>
        <v>1989.1200000000001</v>
      </c>
      <c r="O156" s="14">
        <f t="shared" si="7"/>
        <v>1990.8400000000001</v>
      </c>
      <c r="P156" s="14">
        <f t="shared" si="7"/>
        <v>1967.49</v>
      </c>
      <c r="Q156" s="14">
        <f t="shared" si="7"/>
        <v>1973.41</v>
      </c>
      <c r="R156" s="14">
        <f t="shared" si="7"/>
        <v>1997.58</v>
      </c>
      <c r="S156" s="14">
        <f t="shared" si="7"/>
        <v>2005.55</v>
      </c>
      <c r="T156" s="14">
        <f t="shared" si="7"/>
        <v>2002.3600000000001</v>
      </c>
      <c r="U156" s="14">
        <f t="shared" si="7"/>
        <v>1999.8600000000001</v>
      </c>
      <c r="V156" s="14">
        <f t="shared" si="7"/>
        <v>2000</v>
      </c>
      <c r="W156" s="14">
        <f t="shared" si="7"/>
        <v>1954.7</v>
      </c>
      <c r="X156" s="14">
        <f t="shared" si="7"/>
        <v>1635.28</v>
      </c>
      <c r="Y156" s="14">
        <f t="shared" si="7"/>
        <v>1452.26</v>
      </c>
      <c r="AZ156" s="9"/>
      <c r="BA156" s="9"/>
      <c r="BB156" s="9"/>
      <c r="BC156" s="9"/>
      <c r="BD156" s="9"/>
      <c r="BE156" s="9"/>
      <c r="BF156" s="9"/>
      <c r="BG156" s="9"/>
      <c r="BH156" s="9"/>
      <c r="BI156" s="9"/>
      <c r="BJ156" s="9"/>
      <c r="BK156" s="9"/>
      <c r="BL156" s="9"/>
      <c r="BM156" s="9"/>
      <c r="BN156" s="9"/>
      <c r="BO156" s="9"/>
      <c r="BP156" s="9"/>
      <c r="BQ156" s="9"/>
      <c r="BR156" s="9"/>
      <c r="BS156" s="9"/>
      <c r="BT156" s="9"/>
      <c r="BU156" s="9"/>
      <c r="BV156" s="9"/>
      <c r="BW156" s="9"/>
    </row>
    <row r="157" spans="1:75" ht="12" x14ac:dyDescent="0.2">
      <c r="A157" s="13">
        <v>7</v>
      </c>
      <c r="B157" s="14">
        <f t="shared" si="7"/>
        <v>1391.38</v>
      </c>
      <c r="C157" s="14">
        <f t="shared" si="7"/>
        <v>1307.52</v>
      </c>
      <c r="D157" s="14">
        <f t="shared" si="7"/>
        <v>1240.27</v>
      </c>
      <c r="E157" s="14">
        <f t="shared" si="7"/>
        <v>1209.69</v>
      </c>
      <c r="F157" s="14">
        <f t="shared" si="7"/>
        <v>1226.94</v>
      </c>
      <c r="G157" s="14">
        <f t="shared" si="7"/>
        <v>1252.47</v>
      </c>
      <c r="H157" s="14">
        <f t="shared" si="7"/>
        <v>1285.6199999999999</v>
      </c>
      <c r="I157" s="14">
        <f t="shared" si="7"/>
        <v>1377.96</v>
      </c>
      <c r="J157" s="14">
        <f t="shared" si="7"/>
        <v>1500.3500000000001</v>
      </c>
      <c r="K157" s="14">
        <f t="shared" si="7"/>
        <v>1744.3700000000001</v>
      </c>
      <c r="L157" s="14">
        <f t="shared" si="7"/>
        <v>1890.21</v>
      </c>
      <c r="M157" s="14">
        <f t="shared" si="7"/>
        <v>1909.26</v>
      </c>
      <c r="N157" s="14">
        <f t="shared" si="7"/>
        <v>1910.07</v>
      </c>
      <c r="O157" s="14">
        <f t="shared" si="7"/>
        <v>1910.06</v>
      </c>
      <c r="P157" s="14">
        <f t="shared" si="7"/>
        <v>1878.88</v>
      </c>
      <c r="Q157" s="14">
        <f t="shared" si="7"/>
        <v>1887.5</v>
      </c>
      <c r="R157" s="14">
        <f t="shared" si="7"/>
        <v>1915.38</v>
      </c>
      <c r="S157" s="14">
        <f t="shared" si="7"/>
        <v>1934.19</v>
      </c>
      <c r="T157" s="14">
        <f t="shared" si="7"/>
        <v>1932.06</v>
      </c>
      <c r="U157" s="14">
        <f t="shared" si="7"/>
        <v>1929.4</v>
      </c>
      <c r="V157" s="14">
        <f t="shared" si="7"/>
        <v>1937.39</v>
      </c>
      <c r="W157" s="14">
        <f t="shared" si="7"/>
        <v>1914.54</v>
      </c>
      <c r="X157" s="14">
        <f t="shared" si="7"/>
        <v>1729.1200000000001</v>
      </c>
      <c r="Y157" s="14">
        <f t="shared" si="7"/>
        <v>1485.79</v>
      </c>
      <c r="AZ157" s="9"/>
      <c r="BA157" s="9"/>
      <c r="BB157" s="9"/>
      <c r="BC157" s="9"/>
      <c r="BD157" s="9"/>
      <c r="BE157" s="9"/>
      <c r="BF157" s="9"/>
      <c r="BG157" s="9"/>
      <c r="BH157" s="9"/>
      <c r="BI157" s="9"/>
      <c r="BJ157" s="9"/>
      <c r="BK157" s="9"/>
      <c r="BL157" s="9"/>
      <c r="BM157" s="9"/>
      <c r="BN157" s="9"/>
      <c r="BO157" s="9"/>
      <c r="BP157" s="9"/>
      <c r="BQ157" s="9"/>
      <c r="BR157" s="9"/>
      <c r="BS157" s="9"/>
      <c r="BT157" s="9"/>
      <c r="BU157" s="9"/>
      <c r="BV157" s="9"/>
      <c r="BW157" s="9"/>
    </row>
    <row r="158" spans="1:75" ht="12" x14ac:dyDescent="0.2">
      <c r="A158" s="13">
        <v>8</v>
      </c>
      <c r="B158" s="14">
        <f t="shared" si="7"/>
        <v>1448.0900000000001</v>
      </c>
      <c r="C158" s="14">
        <f t="shared" si="7"/>
        <v>1372.81</v>
      </c>
      <c r="D158" s="14">
        <f t="shared" si="7"/>
        <v>1313.4</v>
      </c>
      <c r="E158" s="14">
        <f t="shared" si="7"/>
        <v>1270.4000000000001</v>
      </c>
      <c r="F158" s="14">
        <f t="shared" si="7"/>
        <v>1304.3399999999999</v>
      </c>
      <c r="G158" s="14">
        <f t="shared" si="7"/>
        <v>1322.25</v>
      </c>
      <c r="H158" s="14">
        <f t="shared" si="7"/>
        <v>1347.36</v>
      </c>
      <c r="I158" s="14">
        <f t="shared" si="7"/>
        <v>1445.5</v>
      </c>
      <c r="J158" s="14">
        <f t="shared" si="7"/>
        <v>1660.75</v>
      </c>
      <c r="K158" s="14">
        <f t="shared" si="7"/>
        <v>1913.57</v>
      </c>
      <c r="L158" s="14">
        <f t="shared" si="7"/>
        <v>1995.65</v>
      </c>
      <c r="M158" s="14">
        <f t="shared" si="7"/>
        <v>2012.49</v>
      </c>
      <c r="N158" s="14">
        <f t="shared" si="7"/>
        <v>2014.67</v>
      </c>
      <c r="O158" s="14">
        <f t="shared" si="7"/>
        <v>2016.06</v>
      </c>
      <c r="P158" s="14">
        <f t="shared" si="7"/>
        <v>1993.98</v>
      </c>
      <c r="Q158" s="14">
        <f t="shared" si="7"/>
        <v>2000.23</v>
      </c>
      <c r="R158" s="14">
        <f t="shared" si="7"/>
        <v>2023.28</v>
      </c>
      <c r="S158" s="14">
        <f t="shared" si="7"/>
        <v>2042.68</v>
      </c>
      <c r="T158" s="14">
        <f t="shared" si="7"/>
        <v>2036.99</v>
      </c>
      <c r="U158" s="14">
        <f t="shared" si="7"/>
        <v>2028.8600000000001</v>
      </c>
      <c r="V158" s="14">
        <f t="shared" si="7"/>
        <v>2029.6100000000001</v>
      </c>
      <c r="W158" s="14">
        <f t="shared" si="7"/>
        <v>1996.41</v>
      </c>
      <c r="X158" s="14">
        <f t="shared" si="7"/>
        <v>1743.8400000000001</v>
      </c>
      <c r="Y158" s="14">
        <f t="shared" si="7"/>
        <v>1464.68</v>
      </c>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row>
    <row r="159" spans="1:75" ht="12" x14ac:dyDescent="0.2">
      <c r="A159" s="13">
        <v>9</v>
      </c>
      <c r="B159" s="14">
        <f t="shared" si="7"/>
        <v>1430.91</v>
      </c>
      <c r="C159" s="14">
        <f t="shared" si="7"/>
        <v>1335.85</v>
      </c>
      <c r="D159" s="14">
        <f t="shared" si="7"/>
        <v>1268.4000000000001</v>
      </c>
      <c r="E159" s="14">
        <f t="shared" si="7"/>
        <v>1249.8599999999999</v>
      </c>
      <c r="F159" s="14">
        <f t="shared" si="7"/>
        <v>1289.94</v>
      </c>
      <c r="G159" s="14">
        <f t="shared" si="7"/>
        <v>1425.55</v>
      </c>
      <c r="H159" s="14">
        <f t="shared" si="7"/>
        <v>1648.21</v>
      </c>
      <c r="I159" s="14">
        <f t="shared" si="7"/>
        <v>2017.94</v>
      </c>
      <c r="J159" s="14">
        <f t="shared" si="7"/>
        <v>2111.0300000000002</v>
      </c>
      <c r="K159" s="14">
        <f t="shared" si="7"/>
        <v>2146.77</v>
      </c>
      <c r="L159" s="14">
        <f t="shared" si="7"/>
        <v>2163.3200000000002</v>
      </c>
      <c r="M159" s="14">
        <f t="shared" si="7"/>
        <v>2173.4900000000002</v>
      </c>
      <c r="N159" s="14">
        <f t="shared" si="7"/>
        <v>2159.4900000000002</v>
      </c>
      <c r="O159" s="14">
        <f t="shared" si="7"/>
        <v>2168.1800000000003</v>
      </c>
      <c r="P159" s="14">
        <f t="shared" si="7"/>
        <v>2133.77</v>
      </c>
      <c r="Q159" s="14">
        <f t="shared" si="7"/>
        <v>2130.21</v>
      </c>
      <c r="R159" s="14">
        <f t="shared" si="7"/>
        <v>2088.92</v>
      </c>
      <c r="S159" s="14">
        <f t="shared" si="7"/>
        <v>2100.42</v>
      </c>
      <c r="T159" s="14">
        <f t="shared" si="7"/>
        <v>2087.9700000000003</v>
      </c>
      <c r="U159" s="14">
        <f t="shared" si="7"/>
        <v>2145.79</v>
      </c>
      <c r="V159" s="14">
        <f t="shared" si="7"/>
        <v>2105.86</v>
      </c>
      <c r="W159" s="14">
        <f t="shared" si="7"/>
        <v>2059.4100000000003</v>
      </c>
      <c r="X159" s="14">
        <f t="shared" si="7"/>
        <v>1778.16</v>
      </c>
      <c r="Y159" s="14">
        <f t="shared" si="7"/>
        <v>1452.6100000000001</v>
      </c>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row>
    <row r="160" spans="1:75" ht="12" x14ac:dyDescent="0.2">
      <c r="A160" s="13">
        <v>10</v>
      </c>
      <c r="B160" s="14">
        <f t="shared" si="7"/>
        <v>1433.68</v>
      </c>
      <c r="C160" s="14">
        <f t="shared" si="7"/>
        <v>1347.85</v>
      </c>
      <c r="D160" s="14">
        <f t="shared" si="7"/>
        <v>1283.0999999999999</v>
      </c>
      <c r="E160" s="14">
        <f t="shared" si="7"/>
        <v>1286.9100000000001</v>
      </c>
      <c r="F160" s="14">
        <f t="shared" si="7"/>
        <v>1383.77</v>
      </c>
      <c r="G160" s="14">
        <f t="shared" si="7"/>
        <v>1493.43</v>
      </c>
      <c r="H160" s="14">
        <f t="shared" si="7"/>
        <v>1702.6000000000001</v>
      </c>
      <c r="I160" s="14">
        <f t="shared" si="7"/>
        <v>2071.8700000000003</v>
      </c>
      <c r="J160" s="14">
        <f t="shared" si="7"/>
        <v>2157.9</v>
      </c>
      <c r="K160" s="14">
        <f t="shared" si="7"/>
        <v>2190.2200000000003</v>
      </c>
      <c r="L160" s="14">
        <f t="shared" si="7"/>
        <v>2200.3200000000002</v>
      </c>
      <c r="M160" s="14">
        <f t="shared" si="7"/>
        <v>2204.8900000000003</v>
      </c>
      <c r="N160" s="14">
        <f t="shared" si="7"/>
        <v>2196.17</v>
      </c>
      <c r="O160" s="14">
        <f t="shared" si="7"/>
        <v>2198.71</v>
      </c>
      <c r="P160" s="14">
        <f t="shared" si="7"/>
        <v>2168.7200000000003</v>
      </c>
      <c r="Q160" s="14">
        <f t="shared" si="7"/>
        <v>2163.1200000000003</v>
      </c>
      <c r="R160" s="14">
        <f t="shared" si="7"/>
        <v>2157.04</v>
      </c>
      <c r="S160" s="14">
        <f t="shared" si="7"/>
        <v>2158.33</v>
      </c>
      <c r="T160" s="14">
        <f t="shared" si="7"/>
        <v>2144.6800000000003</v>
      </c>
      <c r="U160" s="14">
        <f t="shared" si="7"/>
        <v>2173.21</v>
      </c>
      <c r="V160" s="14">
        <f t="shared" si="7"/>
        <v>2139.8700000000003</v>
      </c>
      <c r="W160" s="14">
        <f t="shared" si="7"/>
        <v>2077.1200000000003</v>
      </c>
      <c r="X160" s="14">
        <f t="shared" si="7"/>
        <v>1803.98</v>
      </c>
      <c r="Y160" s="14">
        <f t="shared" si="7"/>
        <v>1489.18</v>
      </c>
      <c r="AZ160" s="9"/>
      <c r="BA160" s="9"/>
      <c r="BB160" s="9"/>
      <c r="BC160" s="9"/>
      <c r="BD160" s="9"/>
      <c r="BE160" s="9"/>
      <c r="BF160" s="9"/>
      <c r="BG160" s="9"/>
      <c r="BH160" s="9"/>
      <c r="BI160" s="9"/>
      <c r="BJ160" s="9"/>
      <c r="BK160" s="9"/>
      <c r="BL160" s="9"/>
      <c r="BM160" s="9"/>
      <c r="BN160" s="9"/>
      <c r="BO160" s="9"/>
      <c r="BP160" s="9"/>
      <c r="BQ160" s="9"/>
      <c r="BR160" s="9"/>
      <c r="BS160" s="9"/>
      <c r="BT160" s="9"/>
      <c r="BU160" s="9"/>
      <c r="BV160" s="9"/>
      <c r="BW160" s="9"/>
    </row>
    <row r="161" spans="1:75" ht="12" x14ac:dyDescent="0.2">
      <c r="A161" s="13">
        <v>11</v>
      </c>
      <c r="B161" s="14">
        <f t="shared" si="7"/>
        <v>1466.51</v>
      </c>
      <c r="C161" s="14">
        <f t="shared" si="7"/>
        <v>1417.42</v>
      </c>
      <c r="D161" s="14">
        <f t="shared" si="7"/>
        <v>1356.17</v>
      </c>
      <c r="E161" s="14">
        <f t="shared" si="7"/>
        <v>1352.32</v>
      </c>
      <c r="F161" s="14">
        <f t="shared" si="7"/>
        <v>1430.75</v>
      </c>
      <c r="G161" s="14">
        <f t="shared" si="7"/>
        <v>1531.57</v>
      </c>
      <c r="H161" s="14">
        <f t="shared" si="7"/>
        <v>1691.55</v>
      </c>
      <c r="I161" s="14">
        <f t="shared" si="7"/>
        <v>2086.0700000000002</v>
      </c>
      <c r="J161" s="14">
        <f t="shared" si="7"/>
        <v>2192.67</v>
      </c>
      <c r="K161" s="14">
        <f t="shared" si="7"/>
        <v>2225.8900000000003</v>
      </c>
      <c r="L161" s="14">
        <f t="shared" si="7"/>
        <v>2241.71</v>
      </c>
      <c r="M161" s="14">
        <f t="shared" si="7"/>
        <v>2255.9500000000003</v>
      </c>
      <c r="N161" s="14">
        <f t="shared" si="7"/>
        <v>2244.3500000000004</v>
      </c>
      <c r="O161" s="14">
        <f t="shared" si="7"/>
        <v>2246.83</v>
      </c>
      <c r="P161" s="14">
        <f t="shared" si="7"/>
        <v>2215.71</v>
      </c>
      <c r="Q161" s="14">
        <f t="shared" si="7"/>
        <v>2211.46</v>
      </c>
      <c r="R161" s="14">
        <f t="shared" si="7"/>
        <v>2174</v>
      </c>
      <c r="S161" s="14">
        <f t="shared" si="7"/>
        <v>2179.6600000000003</v>
      </c>
      <c r="T161" s="14">
        <f t="shared" si="7"/>
        <v>2157.7200000000003</v>
      </c>
      <c r="U161" s="14">
        <f t="shared" si="7"/>
        <v>2213.8000000000002</v>
      </c>
      <c r="V161" s="14">
        <f t="shared" si="7"/>
        <v>2196.17</v>
      </c>
      <c r="W161" s="14">
        <f t="shared" si="7"/>
        <v>2160.86</v>
      </c>
      <c r="X161" s="14">
        <f t="shared" si="7"/>
        <v>2013.04</v>
      </c>
      <c r="Y161" s="14">
        <f t="shared" si="7"/>
        <v>1611.75</v>
      </c>
      <c r="AZ161" s="9"/>
      <c r="BA161" s="9"/>
      <c r="BB161" s="9"/>
      <c r="BC161" s="9"/>
      <c r="BD161" s="9"/>
      <c r="BE161" s="9"/>
      <c r="BF161" s="9"/>
      <c r="BG161" s="9"/>
      <c r="BH161" s="9"/>
      <c r="BI161" s="9"/>
      <c r="BJ161" s="9"/>
      <c r="BK161" s="9"/>
      <c r="BL161" s="9"/>
      <c r="BM161" s="9"/>
      <c r="BN161" s="9"/>
      <c r="BO161" s="9"/>
      <c r="BP161" s="9"/>
      <c r="BQ161" s="9"/>
      <c r="BR161" s="9"/>
      <c r="BS161" s="9"/>
      <c r="BT161" s="9"/>
      <c r="BU161" s="9"/>
      <c r="BV161" s="9"/>
      <c r="BW161" s="9"/>
    </row>
    <row r="162" spans="1:75" ht="12" x14ac:dyDescent="0.2">
      <c r="A162" s="13">
        <v>12</v>
      </c>
      <c r="B162" s="14">
        <f t="shared" si="7"/>
        <v>1506.79</v>
      </c>
      <c r="C162" s="14">
        <f t="shared" si="7"/>
        <v>1452.8400000000001</v>
      </c>
      <c r="D162" s="14">
        <f t="shared" si="7"/>
        <v>1431.78</v>
      </c>
      <c r="E162" s="14">
        <f t="shared" si="7"/>
        <v>1429.8400000000001</v>
      </c>
      <c r="F162" s="14">
        <f t="shared" si="7"/>
        <v>1460.14</v>
      </c>
      <c r="G162" s="14">
        <f t="shared" si="7"/>
        <v>1552.67</v>
      </c>
      <c r="H162" s="14">
        <f t="shared" si="7"/>
        <v>1695.93</v>
      </c>
      <c r="I162" s="14">
        <f t="shared" si="7"/>
        <v>2072.1000000000004</v>
      </c>
      <c r="J162" s="14">
        <f t="shared" si="7"/>
        <v>2146.5300000000002</v>
      </c>
      <c r="K162" s="14">
        <f t="shared" si="7"/>
        <v>2175.88</v>
      </c>
      <c r="L162" s="14">
        <f t="shared" si="7"/>
        <v>2178.1600000000003</v>
      </c>
      <c r="M162" s="14">
        <f t="shared" si="7"/>
        <v>2193.44</v>
      </c>
      <c r="N162" s="14">
        <f t="shared" si="7"/>
        <v>2183.44</v>
      </c>
      <c r="O162" s="14">
        <f t="shared" si="7"/>
        <v>2191.2400000000002</v>
      </c>
      <c r="P162" s="14">
        <f t="shared" si="7"/>
        <v>2164.67</v>
      </c>
      <c r="Q162" s="14">
        <f t="shared" ref="Q162:Y162" si="8">Q94</f>
        <v>2160.11</v>
      </c>
      <c r="R162" s="14">
        <f t="shared" si="8"/>
        <v>2152.42</v>
      </c>
      <c r="S162" s="14">
        <f t="shared" si="8"/>
        <v>2147.04</v>
      </c>
      <c r="T162" s="14">
        <f t="shared" si="8"/>
        <v>2141.0100000000002</v>
      </c>
      <c r="U162" s="14">
        <f t="shared" si="8"/>
        <v>2160.38</v>
      </c>
      <c r="V162" s="14">
        <f t="shared" si="8"/>
        <v>2144.27</v>
      </c>
      <c r="W162" s="14">
        <f t="shared" si="8"/>
        <v>2103.81</v>
      </c>
      <c r="X162" s="14">
        <f t="shared" si="8"/>
        <v>1940.23</v>
      </c>
      <c r="Y162" s="14">
        <f t="shared" si="8"/>
        <v>1580.22</v>
      </c>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row>
    <row r="163" spans="1:75" ht="12" x14ac:dyDescent="0.2">
      <c r="A163" s="13">
        <v>13</v>
      </c>
      <c r="B163" s="14">
        <f t="shared" ref="B163:Y173" si="9">B95</f>
        <v>1538.52</v>
      </c>
      <c r="C163" s="14">
        <f t="shared" si="9"/>
        <v>1481.3600000000001</v>
      </c>
      <c r="D163" s="14">
        <f t="shared" si="9"/>
        <v>1452.71</v>
      </c>
      <c r="E163" s="14">
        <f t="shared" si="9"/>
        <v>1452.07</v>
      </c>
      <c r="F163" s="14">
        <f t="shared" si="9"/>
        <v>1504.69</v>
      </c>
      <c r="G163" s="14">
        <f t="shared" si="9"/>
        <v>1594.6200000000001</v>
      </c>
      <c r="H163" s="14">
        <f t="shared" si="9"/>
        <v>1927.9</v>
      </c>
      <c r="I163" s="14">
        <f t="shared" si="9"/>
        <v>2095.08</v>
      </c>
      <c r="J163" s="14">
        <f t="shared" si="9"/>
        <v>2181.9</v>
      </c>
      <c r="K163" s="14">
        <f t="shared" si="9"/>
        <v>2210.1800000000003</v>
      </c>
      <c r="L163" s="14">
        <f t="shared" si="9"/>
        <v>2224.0700000000002</v>
      </c>
      <c r="M163" s="14">
        <f t="shared" si="9"/>
        <v>2231.42</v>
      </c>
      <c r="N163" s="14">
        <f t="shared" si="9"/>
        <v>2222.6200000000003</v>
      </c>
      <c r="O163" s="14">
        <f t="shared" si="9"/>
        <v>2225.27</v>
      </c>
      <c r="P163" s="14">
        <f t="shared" si="9"/>
        <v>2188.86</v>
      </c>
      <c r="Q163" s="14">
        <f t="shared" si="9"/>
        <v>2188.84</v>
      </c>
      <c r="R163" s="14">
        <f t="shared" si="9"/>
        <v>2151.6800000000003</v>
      </c>
      <c r="S163" s="14">
        <f t="shared" si="9"/>
        <v>2140.19</v>
      </c>
      <c r="T163" s="14">
        <f t="shared" si="9"/>
        <v>2137.56</v>
      </c>
      <c r="U163" s="14">
        <f t="shared" si="9"/>
        <v>2207.8500000000004</v>
      </c>
      <c r="V163" s="14">
        <f t="shared" si="9"/>
        <v>2195.71</v>
      </c>
      <c r="W163" s="14">
        <f t="shared" si="9"/>
        <v>2147.63</v>
      </c>
      <c r="X163" s="14">
        <f t="shared" si="9"/>
        <v>2039.69</v>
      </c>
      <c r="Y163" s="14">
        <f t="shared" si="9"/>
        <v>1788.6200000000001</v>
      </c>
      <c r="AZ163" s="9"/>
      <c r="BA163" s="9"/>
      <c r="BB163" s="9"/>
      <c r="BC163" s="9"/>
      <c r="BD163" s="9"/>
      <c r="BE163" s="9"/>
      <c r="BF163" s="9"/>
      <c r="BG163" s="9"/>
      <c r="BH163" s="9"/>
      <c r="BI163" s="9"/>
      <c r="BJ163" s="9"/>
      <c r="BK163" s="9"/>
      <c r="BL163" s="9"/>
      <c r="BM163" s="9"/>
      <c r="BN163" s="9"/>
      <c r="BO163" s="9"/>
      <c r="BP163" s="9"/>
      <c r="BQ163" s="9"/>
      <c r="BR163" s="9"/>
      <c r="BS163" s="9"/>
      <c r="BT163" s="9"/>
      <c r="BU163" s="9"/>
      <c r="BV163" s="9"/>
      <c r="BW163" s="9"/>
    </row>
    <row r="164" spans="1:75" ht="12" x14ac:dyDescent="0.2">
      <c r="A164" s="13">
        <v>14</v>
      </c>
      <c r="B164" s="14">
        <f t="shared" si="9"/>
        <v>1780.66</v>
      </c>
      <c r="C164" s="14">
        <f t="shared" si="9"/>
        <v>1619.18</v>
      </c>
      <c r="D164" s="14">
        <f t="shared" si="9"/>
        <v>1590.75</v>
      </c>
      <c r="E164" s="14">
        <f t="shared" si="9"/>
        <v>1582.13</v>
      </c>
      <c r="F164" s="14">
        <f t="shared" si="9"/>
        <v>1598.26</v>
      </c>
      <c r="G164" s="14">
        <f t="shared" si="9"/>
        <v>1627.6100000000001</v>
      </c>
      <c r="H164" s="14">
        <f t="shared" si="9"/>
        <v>1722.8400000000001</v>
      </c>
      <c r="I164" s="14">
        <f t="shared" si="9"/>
        <v>1993.08</v>
      </c>
      <c r="J164" s="14">
        <f t="shared" si="9"/>
        <v>2072.2200000000003</v>
      </c>
      <c r="K164" s="14">
        <f t="shared" si="9"/>
        <v>2189.33</v>
      </c>
      <c r="L164" s="14">
        <f t="shared" si="9"/>
        <v>2218.7400000000002</v>
      </c>
      <c r="M164" s="14">
        <f t="shared" si="9"/>
        <v>2224.81</v>
      </c>
      <c r="N164" s="14">
        <f t="shared" si="9"/>
        <v>2220.52</v>
      </c>
      <c r="O164" s="14">
        <f t="shared" si="9"/>
        <v>2218.6200000000003</v>
      </c>
      <c r="P164" s="14">
        <f t="shared" si="9"/>
        <v>2193.83</v>
      </c>
      <c r="Q164" s="14">
        <f t="shared" si="9"/>
        <v>2196.44</v>
      </c>
      <c r="R164" s="14">
        <f t="shared" si="9"/>
        <v>2205.25</v>
      </c>
      <c r="S164" s="14">
        <f t="shared" si="9"/>
        <v>2214.7000000000003</v>
      </c>
      <c r="T164" s="14">
        <f t="shared" si="9"/>
        <v>2203.8200000000002</v>
      </c>
      <c r="U164" s="14">
        <f t="shared" si="9"/>
        <v>2200.42</v>
      </c>
      <c r="V164" s="14">
        <f t="shared" si="9"/>
        <v>2207.13</v>
      </c>
      <c r="W164" s="14">
        <f t="shared" si="9"/>
        <v>2086.6800000000003</v>
      </c>
      <c r="X164" s="14">
        <f t="shared" si="9"/>
        <v>2023.42</v>
      </c>
      <c r="Y164" s="14">
        <f t="shared" si="9"/>
        <v>1786.1200000000001</v>
      </c>
      <c r="AZ164" s="9"/>
      <c r="BA164" s="9"/>
      <c r="BB164" s="9"/>
      <c r="BC164" s="9"/>
      <c r="BD164" s="9"/>
      <c r="BE164" s="9"/>
      <c r="BF164" s="9"/>
      <c r="BG164" s="9"/>
      <c r="BH164" s="9"/>
      <c r="BI164" s="9"/>
      <c r="BJ164" s="9"/>
      <c r="BK164" s="9"/>
      <c r="BL164" s="9"/>
      <c r="BM164" s="9"/>
      <c r="BN164" s="9"/>
      <c r="BO164" s="9"/>
      <c r="BP164" s="9"/>
      <c r="BQ164" s="9"/>
      <c r="BR164" s="9"/>
      <c r="BS164" s="9"/>
      <c r="BT164" s="9"/>
      <c r="BU164" s="9"/>
      <c r="BV164" s="9"/>
      <c r="BW164" s="9"/>
    </row>
    <row r="165" spans="1:75" ht="12" x14ac:dyDescent="0.2">
      <c r="A165" s="13">
        <v>15</v>
      </c>
      <c r="B165" s="14">
        <f t="shared" si="9"/>
        <v>1632.21</v>
      </c>
      <c r="C165" s="14">
        <f t="shared" si="9"/>
        <v>1578.41</v>
      </c>
      <c r="D165" s="14">
        <f t="shared" si="9"/>
        <v>1511.72</v>
      </c>
      <c r="E165" s="14">
        <f t="shared" si="9"/>
        <v>1505.3500000000001</v>
      </c>
      <c r="F165" s="14">
        <f t="shared" si="9"/>
        <v>1512.02</v>
      </c>
      <c r="G165" s="14">
        <f t="shared" si="9"/>
        <v>1559.67</v>
      </c>
      <c r="H165" s="14">
        <f t="shared" si="9"/>
        <v>1575.6100000000001</v>
      </c>
      <c r="I165" s="14">
        <f t="shared" si="9"/>
        <v>1771.91</v>
      </c>
      <c r="J165" s="14">
        <f t="shared" si="9"/>
        <v>2009.19</v>
      </c>
      <c r="K165" s="14">
        <f t="shared" si="9"/>
        <v>2073.7400000000002</v>
      </c>
      <c r="L165" s="14">
        <f t="shared" si="9"/>
        <v>2130.2800000000002</v>
      </c>
      <c r="M165" s="14">
        <f t="shared" si="9"/>
        <v>2145.38</v>
      </c>
      <c r="N165" s="14">
        <f t="shared" si="9"/>
        <v>2146.2600000000002</v>
      </c>
      <c r="O165" s="14">
        <f t="shared" si="9"/>
        <v>2147.4700000000003</v>
      </c>
      <c r="P165" s="14">
        <f t="shared" si="9"/>
        <v>2120.77</v>
      </c>
      <c r="Q165" s="14">
        <f t="shared" si="9"/>
        <v>2128.73</v>
      </c>
      <c r="R165" s="14">
        <f t="shared" si="9"/>
        <v>2140.2200000000003</v>
      </c>
      <c r="S165" s="14">
        <f t="shared" si="9"/>
        <v>2162.09</v>
      </c>
      <c r="T165" s="14">
        <f t="shared" si="9"/>
        <v>2152.98</v>
      </c>
      <c r="U165" s="14">
        <f t="shared" si="9"/>
        <v>2161.88</v>
      </c>
      <c r="V165" s="14">
        <f t="shared" si="9"/>
        <v>2162.67</v>
      </c>
      <c r="W165" s="14">
        <f t="shared" si="9"/>
        <v>2084.9700000000003</v>
      </c>
      <c r="X165" s="14">
        <f t="shared" si="9"/>
        <v>2021.39</v>
      </c>
      <c r="Y165" s="14">
        <f t="shared" si="9"/>
        <v>1771.79</v>
      </c>
      <c r="AZ165" s="9"/>
      <c r="BA165" s="9"/>
      <c r="BB165" s="9"/>
      <c r="BC165" s="9"/>
      <c r="BD165" s="9"/>
      <c r="BE165" s="9"/>
      <c r="BF165" s="9"/>
      <c r="BG165" s="9"/>
      <c r="BH165" s="9"/>
      <c r="BI165" s="9"/>
      <c r="BJ165" s="9"/>
      <c r="BK165" s="9"/>
      <c r="BL165" s="9"/>
      <c r="BM165" s="9"/>
      <c r="BN165" s="9"/>
      <c r="BO165" s="9"/>
      <c r="BP165" s="9"/>
      <c r="BQ165" s="9"/>
      <c r="BR165" s="9"/>
      <c r="BS165" s="9"/>
      <c r="BT165" s="9"/>
      <c r="BU165" s="9"/>
      <c r="BV165" s="9"/>
      <c r="BW165" s="9"/>
    </row>
    <row r="166" spans="1:75" ht="12" x14ac:dyDescent="0.2">
      <c r="A166" s="13">
        <v>16</v>
      </c>
      <c r="B166" s="14">
        <f t="shared" si="9"/>
        <v>1617.03</v>
      </c>
      <c r="C166" s="14">
        <f t="shared" si="9"/>
        <v>1561.93</v>
      </c>
      <c r="D166" s="14">
        <f t="shared" si="9"/>
        <v>1505.31</v>
      </c>
      <c r="E166" s="14">
        <f t="shared" si="9"/>
        <v>1496.13</v>
      </c>
      <c r="F166" s="14">
        <f t="shared" si="9"/>
        <v>1532.56</v>
      </c>
      <c r="G166" s="14">
        <f t="shared" si="9"/>
        <v>1630.1000000000001</v>
      </c>
      <c r="H166" s="14">
        <f t="shared" si="9"/>
        <v>1915.76</v>
      </c>
      <c r="I166" s="14">
        <f t="shared" si="9"/>
        <v>2068.6000000000004</v>
      </c>
      <c r="J166" s="14">
        <f t="shared" si="9"/>
        <v>2264.5</v>
      </c>
      <c r="K166" s="14">
        <f t="shared" si="9"/>
        <v>2301.9700000000003</v>
      </c>
      <c r="L166" s="14">
        <f t="shared" si="9"/>
        <v>2318.5700000000002</v>
      </c>
      <c r="M166" s="14">
        <f t="shared" si="9"/>
        <v>2328.23</v>
      </c>
      <c r="N166" s="14">
        <f t="shared" si="9"/>
        <v>2330.5300000000002</v>
      </c>
      <c r="O166" s="14">
        <f t="shared" si="9"/>
        <v>2343.4300000000003</v>
      </c>
      <c r="P166" s="14">
        <f t="shared" si="9"/>
        <v>2302.92</v>
      </c>
      <c r="Q166" s="14">
        <f t="shared" si="9"/>
        <v>2297.0300000000002</v>
      </c>
      <c r="R166" s="14">
        <f t="shared" si="9"/>
        <v>2284.9500000000003</v>
      </c>
      <c r="S166" s="14">
        <f t="shared" si="9"/>
        <v>2280.0500000000002</v>
      </c>
      <c r="T166" s="14">
        <f t="shared" si="9"/>
        <v>2144.73</v>
      </c>
      <c r="U166" s="14">
        <f t="shared" si="9"/>
        <v>2304.13</v>
      </c>
      <c r="V166" s="14">
        <f t="shared" si="9"/>
        <v>2212.81</v>
      </c>
      <c r="W166" s="14">
        <f t="shared" si="9"/>
        <v>2106.96</v>
      </c>
      <c r="X166" s="14">
        <f t="shared" si="9"/>
        <v>1985.48</v>
      </c>
      <c r="Y166" s="14">
        <f t="shared" si="9"/>
        <v>1635.13</v>
      </c>
      <c r="AZ166" s="9"/>
      <c r="BA166" s="9"/>
      <c r="BB166" s="9"/>
      <c r="BC166" s="9"/>
      <c r="BD166" s="9"/>
      <c r="BE166" s="9"/>
      <c r="BF166" s="9"/>
      <c r="BG166" s="9"/>
      <c r="BH166" s="9"/>
      <c r="BI166" s="9"/>
      <c r="BJ166" s="9"/>
      <c r="BK166" s="9"/>
      <c r="BL166" s="9"/>
      <c r="BM166" s="9"/>
      <c r="BN166" s="9"/>
      <c r="BO166" s="9"/>
      <c r="BP166" s="9"/>
      <c r="BQ166" s="9"/>
      <c r="BR166" s="9"/>
      <c r="BS166" s="9"/>
      <c r="BT166" s="9"/>
      <c r="BU166" s="9"/>
      <c r="BV166" s="9"/>
      <c r="BW166" s="9"/>
    </row>
    <row r="167" spans="1:75" ht="12" x14ac:dyDescent="0.2">
      <c r="A167" s="13">
        <v>17</v>
      </c>
      <c r="B167" s="14">
        <f t="shared" si="9"/>
        <v>1474.65</v>
      </c>
      <c r="C167" s="14">
        <f t="shared" si="9"/>
        <v>1443.56</v>
      </c>
      <c r="D167" s="14">
        <f t="shared" si="9"/>
        <v>1428.03</v>
      </c>
      <c r="E167" s="14">
        <f t="shared" si="9"/>
        <v>1427.41</v>
      </c>
      <c r="F167" s="14">
        <f t="shared" si="9"/>
        <v>1449.32</v>
      </c>
      <c r="G167" s="14">
        <f t="shared" si="9"/>
        <v>1506.0900000000001</v>
      </c>
      <c r="H167" s="14">
        <f t="shared" si="9"/>
        <v>1719.31</v>
      </c>
      <c r="I167" s="14">
        <f t="shared" si="9"/>
        <v>2040.6000000000001</v>
      </c>
      <c r="J167" s="14">
        <f t="shared" si="9"/>
        <v>2078.1600000000003</v>
      </c>
      <c r="K167" s="14">
        <f t="shared" si="9"/>
        <v>2120.19</v>
      </c>
      <c r="L167" s="14">
        <f t="shared" si="9"/>
        <v>2134.8200000000002</v>
      </c>
      <c r="M167" s="14">
        <f t="shared" si="9"/>
        <v>2154.9300000000003</v>
      </c>
      <c r="N167" s="14">
        <f t="shared" si="9"/>
        <v>2142.92</v>
      </c>
      <c r="O167" s="14">
        <f t="shared" si="9"/>
        <v>2149.48</v>
      </c>
      <c r="P167" s="14">
        <f t="shared" si="9"/>
        <v>2113.7000000000003</v>
      </c>
      <c r="Q167" s="14">
        <f t="shared" si="9"/>
        <v>2104.44</v>
      </c>
      <c r="R167" s="14">
        <f t="shared" si="9"/>
        <v>2095.98</v>
      </c>
      <c r="S167" s="14">
        <f t="shared" si="9"/>
        <v>2103.1000000000004</v>
      </c>
      <c r="T167" s="14">
        <f t="shared" si="9"/>
        <v>2098.2000000000003</v>
      </c>
      <c r="U167" s="14">
        <f t="shared" si="9"/>
        <v>2119.33</v>
      </c>
      <c r="V167" s="14">
        <f t="shared" si="9"/>
        <v>2107.79</v>
      </c>
      <c r="W167" s="14">
        <f t="shared" si="9"/>
        <v>2065.7000000000003</v>
      </c>
      <c r="X167" s="14">
        <f t="shared" si="9"/>
        <v>1858.48</v>
      </c>
      <c r="Y167" s="14">
        <f t="shared" si="9"/>
        <v>1566.98</v>
      </c>
      <c r="AZ167" s="9"/>
      <c r="BA167" s="9"/>
      <c r="BB167" s="9"/>
      <c r="BC167" s="9"/>
      <c r="BD167" s="9"/>
      <c r="BE167" s="9"/>
      <c r="BF167" s="9"/>
      <c r="BG167" s="9"/>
      <c r="BH167" s="9"/>
      <c r="BI167" s="9"/>
      <c r="BJ167" s="9"/>
      <c r="BK167" s="9"/>
      <c r="BL167" s="9"/>
      <c r="BM167" s="9"/>
      <c r="BN167" s="9"/>
      <c r="BO167" s="9"/>
      <c r="BP167" s="9"/>
      <c r="BQ167" s="9"/>
      <c r="BR167" s="9"/>
      <c r="BS167" s="9"/>
      <c r="BT167" s="9"/>
      <c r="BU167" s="9"/>
      <c r="BV167" s="9"/>
      <c r="BW167" s="9"/>
    </row>
    <row r="168" spans="1:75" ht="12" x14ac:dyDescent="0.2">
      <c r="A168" s="13">
        <v>18</v>
      </c>
      <c r="B168" s="14">
        <f t="shared" si="9"/>
        <v>1512.65</v>
      </c>
      <c r="C168" s="14">
        <f t="shared" si="9"/>
        <v>1482.79</v>
      </c>
      <c r="D168" s="14">
        <f t="shared" si="9"/>
        <v>1462.31</v>
      </c>
      <c r="E168" s="14">
        <f t="shared" si="9"/>
        <v>1462.41</v>
      </c>
      <c r="F168" s="14">
        <f t="shared" si="9"/>
        <v>1494.47</v>
      </c>
      <c r="G168" s="14">
        <f t="shared" si="9"/>
        <v>1557.51</v>
      </c>
      <c r="H168" s="14">
        <f t="shared" si="9"/>
        <v>1852.96</v>
      </c>
      <c r="I168" s="14">
        <f t="shared" si="9"/>
        <v>2049.7400000000002</v>
      </c>
      <c r="J168" s="14">
        <f t="shared" si="9"/>
        <v>2142.4100000000003</v>
      </c>
      <c r="K168" s="14">
        <f t="shared" si="9"/>
        <v>2168.46</v>
      </c>
      <c r="L168" s="14">
        <f t="shared" si="9"/>
        <v>2180.5100000000002</v>
      </c>
      <c r="M168" s="14">
        <f t="shared" si="9"/>
        <v>2208.6400000000003</v>
      </c>
      <c r="N168" s="14">
        <f t="shared" si="9"/>
        <v>2190.8700000000003</v>
      </c>
      <c r="O168" s="14">
        <f t="shared" si="9"/>
        <v>2198.71</v>
      </c>
      <c r="P168" s="14">
        <f t="shared" si="9"/>
        <v>2200.58</v>
      </c>
      <c r="Q168" s="14">
        <f t="shared" si="9"/>
        <v>2160.2600000000002</v>
      </c>
      <c r="R168" s="14">
        <f t="shared" si="9"/>
        <v>2141.7000000000003</v>
      </c>
      <c r="S168" s="14">
        <f t="shared" si="9"/>
        <v>2153.34</v>
      </c>
      <c r="T168" s="14">
        <f t="shared" si="9"/>
        <v>2141.81</v>
      </c>
      <c r="U168" s="14">
        <f t="shared" si="9"/>
        <v>2166.2600000000002</v>
      </c>
      <c r="V168" s="14">
        <f t="shared" si="9"/>
        <v>2122.1000000000004</v>
      </c>
      <c r="W168" s="14">
        <f t="shared" si="9"/>
        <v>2049.98</v>
      </c>
      <c r="X168" s="14">
        <f t="shared" si="9"/>
        <v>1832.3</v>
      </c>
      <c r="Y168" s="14">
        <f t="shared" si="9"/>
        <v>1518.6200000000001</v>
      </c>
      <c r="AZ168" s="9"/>
      <c r="BA168" s="9"/>
      <c r="BB168" s="9"/>
      <c r="BC168" s="9"/>
      <c r="BD168" s="9"/>
      <c r="BE168" s="9"/>
      <c r="BF168" s="9"/>
      <c r="BG168" s="9"/>
      <c r="BH168" s="9"/>
      <c r="BI168" s="9"/>
      <c r="BJ168" s="9"/>
      <c r="BK168" s="9"/>
      <c r="BL168" s="9"/>
      <c r="BM168" s="9"/>
      <c r="BN168" s="9"/>
      <c r="BO168" s="9"/>
      <c r="BP168" s="9"/>
      <c r="BQ168" s="9"/>
      <c r="BR168" s="9"/>
      <c r="BS168" s="9"/>
      <c r="BT168" s="9"/>
      <c r="BU168" s="9"/>
      <c r="BV168" s="9"/>
      <c r="BW168" s="9"/>
    </row>
    <row r="169" spans="1:75" ht="12" x14ac:dyDescent="0.2">
      <c r="A169" s="13">
        <v>19</v>
      </c>
      <c r="B169" s="14">
        <f t="shared" si="9"/>
        <v>1522.83</v>
      </c>
      <c r="C169" s="14">
        <f t="shared" si="9"/>
        <v>1491.83</v>
      </c>
      <c r="D169" s="14">
        <f t="shared" si="9"/>
        <v>1465.5</v>
      </c>
      <c r="E169" s="14">
        <f t="shared" si="9"/>
        <v>1468.72</v>
      </c>
      <c r="F169" s="14">
        <f t="shared" si="9"/>
        <v>1505.9</v>
      </c>
      <c r="G169" s="14">
        <f t="shared" si="9"/>
        <v>1562.82</v>
      </c>
      <c r="H169" s="14">
        <f t="shared" si="9"/>
        <v>1953.22</v>
      </c>
      <c r="I169" s="14">
        <f t="shared" si="9"/>
        <v>2105.23</v>
      </c>
      <c r="J169" s="14">
        <f t="shared" si="9"/>
        <v>2180.9300000000003</v>
      </c>
      <c r="K169" s="14">
        <f t="shared" si="9"/>
        <v>2193.21</v>
      </c>
      <c r="L169" s="14">
        <f t="shared" si="9"/>
        <v>2197.6800000000003</v>
      </c>
      <c r="M169" s="14">
        <f t="shared" si="9"/>
        <v>2234.3000000000002</v>
      </c>
      <c r="N169" s="14">
        <f t="shared" si="9"/>
        <v>2214.36</v>
      </c>
      <c r="O169" s="14">
        <f t="shared" si="9"/>
        <v>2221.83</v>
      </c>
      <c r="P169" s="14">
        <f t="shared" si="9"/>
        <v>2225.83</v>
      </c>
      <c r="Q169" s="14">
        <f t="shared" si="9"/>
        <v>2180.27</v>
      </c>
      <c r="R169" s="14">
        <f t="shared" si="9"/>
        <v>2144.77</v>
      </c>
      <c r="S169" s="14">
        <f t="shared" si="9"/>
        <v>2152.4300000000003</v>
      </c>
      <c r="T169" s="14">
        <f t="shared" si="9"/>
        <v>2144.9</v>
      </c>
      <c r="U169" s="14">
        <f t="shared" si="9"/>
        <v>2192.0300000000002</v>
      </c>
      <c r="V169" s="14">
        <f t="shared" si="9"/>
        <v>2163.7000000000003</v>
      </c>
      <c r="W169" s="14">
        <f t="shared" si="9"/>
        <v>2108.9300000000003</v>
      </c>
      <c r="X169" s="14">
        <f t="shared" si="9"/>
        <v>1926.47</v>
      </c>
      <c r="Y169" s="14">
        <f t="shared" si="9"/>
        <v>1536.52</v>
      </c>
      <c r="AZ169" s="9"/>
      <c r="BA169" s="9"/>
      <c r="BB169" s="9"/>
      <c r="BC169" s="9"/>
      <c r="BD169" s="9"/>
      <c r="BE169" s="9"/>
      <c r="BF169" s="9"/>
      <c r="BG169" s="9"/>
      <c r="BH169" s="9"/>
      <c r="BI169" s="9"/>
      <c r="BJ169" s="9"/>
      <c r="BK169" s="9"/>
      <c r="BL169" s="9"/>
      <c r="BM169" s="9"/>
      <c r="BN169" s="9"/>
      <c r="BO169" s="9"/>
      <c r="BP169" s="9"/>
      <c r="BQ169" s="9"/>
      <c r="BR169" s="9"/>
      <c r="BS169" s="9"/>
      <c r="BT169" s="9"/>
      <c r="BU169" s="9"/>
      <c r="BV169" s="9"/>
      <c r="BW169" s="9"/>
    </row>
    <row r="170" spans="1:75" ht="12" x14ac:dyDescent="0.2">
      <c r="A170" s="13">
        <v>20</v>
      </c>
      <c r="B170" s="14">
        <f t="shared" si="9"/>
        <v>1518.74</v>
      </c>
      <c r="C170" s="14">
        <f t="shared" si="9"/>
        <v>1489.17</v>
      </c>
      <c r="D170" s="14">
        <f t="shared" si="9"/>
        <v>1453.75</v>
      </c>
      <c r="E170" s="14">
        <f t="shared" si="9"/>
        <v>1442.48</v>
      </c>
      <c r="F170" s="14">
        <f t="shared" si="9"/>
        <v>1493.96</v>
      </c>
      <c r="G170" s="14">
        <f t="shared" si="9"/>
        <v>1549.89</v>
      </c>
      <c r="H170" s="14">
        <f t="shared" si="9"/>
        <v>1903.06</v>
      </c>
      <c r="I170" s="14">
        <f t="shared" si="9"/>
        <v>2066.1800000000003</v>
      </c>
      <c r="J170" s="14">
        <f t="shared" si="9"/>
        <v>2152.38</v>
      </c>
      <c r="K170" s="14">
        <f t="shared" si="9"/>
        <v>2157.67</v>
      </c>
      <c r="L170" s="14">
        <f t="shared" si="9"/>
        <v>2165.69</v>
      </c>
      <c r="M170" s="14">
        <f t="shared" si="9"/>
        <v>2187.63</v>
      </c>
      <c r="N170" s="14">
        <f t="shared" si="9"/>
        <v>2174.79</v>
      </c>
      <c r="O170" s="14">
        <f t="shared" si="9"/>
        <v>2180.11</v>
      </c>
      <c r="P170" s="14">
        <f t="shared" si="9"/>
        <v>2174.4100000000003</v>
      </c>
      <c r="Q170" s="14">
        <f t="shared" si="9"/>
        <v>2143.54</v>
      </c>
      <c r="R170" s="14">
        <f t="shared" si="9"/>
        <v>2140.92</v>
      </c>
      <c r="S170" s="14">
        <f t="shared" si="9"/>
        <v>2146.94</v>
      </c>
      <c r="T170" s="14">
        <f t="shared" si="9"/>
        <v>2140.9500000000003</v>
      </c>
      <c r="U170" s="14">
        <f t="shared" si="9"/>
        <v>2156.54</v>
      </c>
      <c r="V170" s="14">
        <f t="shared" si="9"/>
        <v>2124.5100000000002</v>
      </c>
      <c r="W170" s="14">
        <f t="shared" si="9"/>
        <v>2060.27</v>
      </c>
      <c r="X170" s="14">
        <f t="shared" si="9"/>
        <v>1895.58</v>
      </c>
      <c r="Y170" s="14">
        <f t="shared" si="9"/>
        <v>1545.99</v>
      </c>
      <c r="AZ170" s="9"/>
      <c r="BA170" s="9"/>
      <c r="BB170" s="9"/>
      <c r="BC170" s="9"/>
      <c r="BD170" s="9"/>
      <c r="BE170" s="9"/>
      <c r="BF170" s="9"/>
      <c r="BG170" s="9"/>
      <c r="BH170" s="9"/>
      <c r="BI170" s="9"/>
      <c r="BJ170" s="9"/>
      <c r="BK170" s="9"/>
      <c r="BL170" s="9"/>
      <c r="BM170" s="9"/>
      <c r="BN170" s="9"/>
      <c r="BO170" s="9"/>
      <c r="BP170" s="9"/>
      <c r="BQ170" s="9"/>
      <c r="BR170" s="9"/>
      <c r="BS170" s="9"/>
      <c r="BT170" s="9"/>
      <c r="BU170" s="9"/>
      <c r="BV170" s="9"/>
      <c r="BW170" s="9"/>
    </row>
    <row r="171" spans="1:75" ht="12" x14ac:dyDescent="0.2">
      <c r="A171" s="13">
        <v>21</v>
      </c>
      <c r="B171" s="14">
        <f t="shared" si="9"/>
        <v>1617.1200000000001</v>
      </c>
      <c r="C171" s="14">
        <f t="shared" si="9"/>
        <v>1560.1100000000001</v>
      </c>
      <c r="D171" s="14">
        <f t="shared" si="9"/>
        <v>1511.42</v>
      </c>
      <c r="E171" s="14">
        <f t="shared" si="9"/>
        <v>1497.51</v>
      </c>
      <c r="F171" s="14">
        <f t="shared" si="9"/>
        <v>1517.98</v>
      </c>
      <c r="G171" s="14">
        <f t="shared" si="9"/>
        <v>1545.42</v>
      </c>
      <c r="H171" s="14">
        <f t="shared" si="9"/>
        <v>1600.58</v>
      </c>
      <c r="I171" s="14">
        <f t="shared" si="9"/>
        <v>1895.81</v>
      </c>
      <c r="J171" s="14">
        <f t="shared" si="9"/>
        <v>2027.67</v>
      </c>
      <c r="K171" s="14">
        <f t="shared" si="9"/>
        <v>2088.54</v>
      </c>
      <c r="L171" s="14">
        <f t="shared" si="9"/>
        <v>2123.1000000000004</v>
      </c>
      <c r="M171" s="14">
        <f t="shared" si="9"/>
        <v>2133.1400000000003</v>
      </c>
      <c r="N171" s="14">
        <f t="shared" si="9"/>
        <v>2125.92</v>
      </c>
      <c r="O171" s="14">
        <f t="shared" si="9"/>
        <v>2127.1200000000003</v>
      </c>
      <c r="P171" s="14">
        <f t="shared" si="9"/>
        <v>2090.17</v>
      </c>
      <c r="Q171" s="14">
        <f t="shared" si="9"/>
        <v>2094.1800000000003</v>
      </c>
      <c r="R171" s="14">
        <f t="shared" si="9"/>
        <v>2104.63</v>
      </c>
      <c r="S171" s="14">
        <f t="shared" si="9"/>
        <v>2125.2600000000002</v>
      </c>
      <c r="T171" s="14">
        <f t="shared" si="9"/>
        <v>2122.21</v>
      </c>
      <c r="U171" s="14">
        <f t="shared" si="9"/>
        <v>2101.73</v>
      </c>
      <c r="V171" s="14">
        <f t="shared" si="9"/>
        <v>2110.1200000000003</v>
      </c>
      <c r="W171" s="14">
        <f t="shared" si="9"/>
        <v>2032.99</v>
      </c>
      <c r="X171" s="14">
        <f t="shared" si="9"/>
        <v>1901.74</v>
      </c>
      <c r="Y171" s="14">
        <f t="shared" si="9"/>
        <v>1560.01</v>
      </c>
      <c r="AZ171" s="9"/>
      <c r="BA171" s="9"/>
      <c r="BB171" s="9"/>
      <c r="BC171" s="9"/>
      <c r="BD171" s="9"/>
      <c r="BE171" s="9"/>
      <c r="BF171" s="9"/>
      <c r="BG171" s="9"/>
      <c r="BH171" s="9"/>
      <c r="BI171" s="9"/>
      <c r="BJ171" s="9"/>
      <c r="BK171" s="9"/>
      <c r="BL171" s="9"/>
      <c r="BM171" s="9"/>
      <c r="BN171" s="9"/>
      <c r="BO171" s="9"/>
      <c r="BP171" s="9"/>
      <c r="BQ171" s="9"/>
      <c r="BR171" s="9"/>
      <c r="BS171" s="9"/>
      <c r="BT171" s="9"/>
      <c r="BU171" s="9"/>
      <c r="BV171" s="9"/>
      <c r="BW171" s="9"/>
    </row>
    <row r="172" spans="1:75" ht="12" x14ac:dyDescent="0.2">
      <c r="A172" s="13">
        <v>22</v>
      </c>
      <c r="B172" s="14">
        <f t="shared" si="9"/>
        <v>1559.03</v>
      </c>
      <c r="C172" s="14">
        <f t="shared" si="9"/>
        <v>1496.0900000000001</v>
      </c>
      <c r="D172" s="14">
        <f t="shared" si="9"/>
        <v>1477.71</v>
      </c>
      <c r="E172" s="14">
        <f t="shared" si="9"/>
        <v>1447.97</v>
      </c>
      <c r="F172" s="14">
        <f t="shared" si="9"/>
        <v>1480.88</v>
      </c>
      <c r="G172" s="14">
        <f t="shared" si="9"/>
        <v>1486.31</v>
      </c>
      <c r="H172" s="14">
        <f t="shared" si="9"/>
        <v>1517.5</v>
      </c>
      <c r="I172" s="14">
        <f t="shared" si="9"/>
        <v>1622.4</v>
      </c>
      <c r="J172" s="14">
        <f t="shared" si="9"/>
        <v>1870.4</v>
      </c>
      <c r="K172" s="14">
        <f t="shared" si="9"/>
        <v>2022.48</v>
      </c>
      <c r="L172" s="14">
        <f t="shared" si="9"/>
        <v>2053.15</v>
      </c>
      <c r="M172" s="14">
        <f t="shared" si="9"/>
        <v>2063.48</v>
      </c>
      <c r="N172" s="14">
        <f t="shared" si="9"/>
        <v>2061.6000000000004</v>
      </c>
      <c r="O172" s="14">
        <f t="shared" si="9"/>
        <v>2063.4900000000002</v>
      </c>
      <c r="P172" s="14">
        <f t="shared" si="9"/>
        <v>2044.2</v>
      </c>
      <c r="Q172" s="14">
        <f t="shared" si="9"/>
        <v>2054.5700000000002</v>
      </c>
      <c r="R172" s="14">
        <f t="shared" si="9"/>
        <v>2068.73</v>
      </c>
      <c r="S172" s="14">
        <f t="shared" si="9"/>
        <v>2095.34</v>
      </c>
      <c r="T172" s="14">
        <f t="shared" si="9"/>
        <v>2095.7400000000002</v>
      </c>
      <c r="U172" s="14">
        <f t="shared" si="9"/>
        <v>2089.7400000000002</v>
      </c>
      <c r="V172" s="14">
        <f t="shared" si="9"/>
        <v>2086.96</v>
      </c>
      <c r="W172" s="14">
        <f t="shared" si="9"/>
        <v>2049.3900000000003</v>
      </c>
      <c r="X172" s="14">
        <f t="shared" si="9"/>
        <v>1862.13</v>
      </c>
      <c r="Y172" s="14">
        <f t="shared" si="9"/>
        <v>1550.24</v>
      </c>
      <c r="AZ172" s="9"/>
      <c r="BA172" s="9"/>
      <c r="BB172" s="9"/>
      <c r="BC172" s="9"/>
      <c r="BD172" s="9"/>
      <c r="BE172" s="9"/>
      <c r="BF172" s="9"/>
      <c r="BG172" s="9"/>
      <c r="BH172" s="9"/>
      <c r="BI172" s="9"/>
      <c r="BJ172" s="9"/>
      <c r="BK172" s="9"/>
      <c r="BL172" s="9"/>
      <c r="BM172" s="9"/>
      <c r="BN172" s="9"/>
      <c r="BO172" s="9"/>
      <c r="BP172" s="9"/>
      <c r="BQ172" s="9"/>
      <c r="BR172" s="9"/>
      <c r="BS172" s="9"/>
      <c r="BT172" s="9"/>
      <c r="BU172" s="9"/>
      <c r="BV172" s="9"/>
      <c r="BW172" s="9"/>
    </row>
    <row r="173" spans="1:75" ht="12" x14ac:dyDescent="0.2">
      <c r="A173" s="13">
        <v>23</v>
      </c>
      <c r="B173" s="14">
        <f t="shared" si="9"/>
        <v>1505.4</v>
      </c>
      <c r="C173" s="14">
        <f t="shared" si="9"/>
        <v>1473.68</v>
      </c>
      <c r="D173" s="14">
        <f t="shared" si="9"/>
        <v>1420.75</v>
      </c>
      <c r="E173" s="14">
        <f t="shared" si="9"/>
        <v>1412.19</v>
      </c>
      <c r="F173" s="14">
        <f t="shared" si="9"/>
        <v>1456.89</v>
      </c>
      <c r="G173" s="14">
        <f t="shared" si="9"/>
        <v>1521.22</v>
      </c>
      <c r="H173" s="14">
        <f t="shared" si="9"/>
        <v>1755.27</v>
      </c>
      <c r="I173" s="14">
        <f t="shared" si="9"/>
        <v>2061.61</v>
      </c>
      <c r="J173" s="14">
        <f t="shared" si="9"/>
        <v>2184.7200000000003</v>
      </c>
      <c r="K173" s="14">
        <f t="shared" si="9"/>
        <v>2200.84</v>
      </c>
      <c r="L173" s="14">
        <f t="shared" si="9"/>
        <v>2209.1200000000003</v>
      </c>
      <c r="M173" s="14">
        <f t="shared" si="9"/>
        <v>2238.6600000000003</v>
      </c>
      <c r="N173" s="14">
        <f t="shared" si="9"/>
        <v>2221.98</v>
      </c>
      <c r="O173" s="14">
        <f t="shared" si="9"/>
        <v>2229.0700000000002</v>
      </c>
      <c r="P173" s="14">
        <f t="shared" si="9"/>
        <v>2223</v>
      </c>
      <c r="Q173" s="14">
        <f t="shared" ref="Q173:Y173" si="10">Q105</f>
        <v>2189.04</v>
      </c>
      <c r="R173" s="14">
        <f t="shared" si="10"/>
        <v>2187.15</v>
      </c>
      <c r="S173" s="14">
        <f t="shared" si="10"/>
        <v>2194.15</v>
      </c>
      <c r="T173" s="14">
        <f t="shared" si="10"/>
        <v>2188.7000000000003</v>
      </c>
      <c r="U173" s="14">
        <f t="shared" si="10"/>
        <v>2204.6200000000003</v>
      </c>
      <c r="V173" s="14">
        <f t="shared" si="10"/>
        <v>2180.0700000000002</v>
      </c>
      <c r="W173" s="14">
        <f t="shared" si="10"/>
        <v>2044.66</v>
      </c>
      <c r="X173" s="14">
        <f t="shared" si="10"/>
        <v>1845.23</v>
      </c>
      <c r="Y173" s="14">
        <f t="shared" si="10"/>
        <v>1503.8500000000001</v>
      </c>
      <c r="AZ173" s="9"/>
      <c r="BA173" s="9"/>
      <c r="BB173" s="9"/>
      <c r="BC173" s="9"/>
      <c r="BD173" s="9"/>
      <c r="BE173" s="9"/>
      <c r="BF173" s="9"/>
      <c r="BG173" s="9"/>
      <c r="BH173" s="9"/>
      <c r="BI173" s="9"/>
      <c r="BJ173" s="9"/>
      <c r="BK173" s="9"/>
      <c r="BL173" s="9"/>
      <c r="BM173" s="9"/>
      <c r="BN173" s="9"/>
      <c r="BO173" s="9"/>
      <c r="BP173" s="9"/>
      <c r="BQ173" s="9"/>
      <c r="BR173" s="9"/>
      <c r="BS173" s="9"/>
      <c r="BT173" s="9"/>
      <c r="BU173" s="9"/>
      <c r="BV173" s="9"/>
      <c r="BW173" s="9"/>
    </row>
    <row r="174" spans="1:75" ht="12" x14ac:dyDescent="0.2">
      <c r="A174" s="13">
        <v>24</v>
      </c>
      <c r="B174" s="14">
        <f t="shared" ref="B174:Y181" si="11">B106</f>
        <v>1504</v>
      </c>
      <c r="C174" s="14">
        <f t="shared" si="11"/>
        <v>1451.41</v>
      </c>
      <c r="D174" s="14">
        <f t="shared" si="11"/>
        <v>1434.45</v>
      </c>
      <c r="E174" s="14">
        <f t="shared" si="11"/>
        <v>1437.56</v>
      </c>
      <c r="F174" s="14">
        <f t="shared" si="11"/>
        <v>1490.97</v>
      </c>
      <c r="G174" s="14">
        <f t="shared" si="11"/>
        <v>1564.89</v>
      </c>
      <c r="H174" s="14">
        <f t="shared" si="11"/>
        <v>1913.5900000000001</v>
      </c>
      <c r="I174" s="14">
        <f t="shared" si="11"/>
        <v>2086.02</v>
      </c>
      <c r="J174" s="14">
        <f t="shared" si="11"/>
        <v>2177.42</v>
      </c>
      <c r="K174" s="14">
        <f t="shared" si="11"/>
        <v>2185.63</v>
      </c>
      <c r="L174" s="14">
        <f t="shared" si="11"/>
        <v>2193.33</v>
      </c>
      <c r="M174" s="14">
        <f t="shared" si="11"/>
        <v>2213.5700000000002</v>
      </c>
      <c r="N174" s="14">
        <f t="shared" si="11"/>
        <v>2204.1200000000003</v>
      </c>
      <c r="O174" s="14">
        <f t="shared" si="11"/>
        <v>2210.58</v>
      </c>
      <c r="P174" s="14">
        <f t="shared" si="11"/>
        <v>2208.7200000000003</v>
      </c>
      <c r="Q174" s="14">
        <f t="shared" si="11"/>
        <v>2178.67</v>
      </c>
      <c r="R174" s="14">
        <f t="shared" si="11"/>
        <v>2177.0500000000002</v>
      </c>
      <c r="S174" s="14">
        <f t="shared" si="11"/>
        <v>2185.1000000000004</v>
      </c>
      <c r="T174" s="14">
        <f t="shared" si="11"/>
        <v>2182.83</v>
      </c>
      <c r="U174" s="14">
        <f t="shared" si="11"/>
        <v>2196.8500000000004</v>
      </c>
      <c r="V174" s="14">
        <f t="shared" si="11"/>
        <v>2163.61</v>
      </c>
      <c r="W174" s="14">
        <f t="shared" si="11"/>
        <v>2099.75</v>
      </c>
      <c r="X174" s="14">
        <f t="shared" si="11"/>
        <v>1964.8700000000001</v>
      </c>
      <c r="Y174" s="14">
        <f t="shared" si="11"/>
        <v>1558.46</v>
      </c>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row>
    <row r="175" spans="1:75" ht="12" x14ac:dyDescent="0.2">
      <c r="A175" s="13">
        <v>25</v>
      </c>
      <c r="B175" s="14">
        <f t="shared" si="11"/>
        <v>1513.14</v>
      </c>
      <c r="C175" s="14">
        <f t="shared" si="11"/>
        <v>1482.14</v>
      </c>
      <c r="D175" s="14">
        <f t="shared" si="11"/>
        <v>1452.78</v>
      </c>
      <c r="E175" s="14">
        <f t="shared" si="11"/>
        <v>1458.17</v>
      </c>
      <c r="F175" s="14">
        <f t="shared" si="11"/>
        <v>1519.07</v>
      </c>
      <c r="G175" s="14">
        <f t="shared" si="11"/>
        <v>1572.63</v>
      </c>
      <c r="H175" s="14">
        <f t="shared" si="11"/>
        <v>1925.73</v>
      </c>
      <c r="I175" s="14">
        <f t="shared" si="11"/>
        <v>2143.17</v>
      </c>
      <c r="J175" s="14">
        <f t="shared" si="11"/>
        <v>2234.8700000000003</v>
      </c>
      <c r="K175" s="14">
        <f t="shared" si="11"/>
        <v>2241.2000000000003</v>
      </c>
      <c r="L175" s="14">
        <f t="shared" si="11"/>
        <v>2255.4700000000003</v>
      </c>
      <c r="M175" s="14">
        <f t="shared" si="11"/>
        <v>2276.5100000000002</v>
      </c>
      <c r="N175" s="14">
        <f t="shared" si="11"/>
        <v>2263.98</v>
      </c>
      <c r="O175" s="14">
        <f t="shared" si="11"/>
        <v>2268.4</v>
      </c>
      <c r="P175" s="14">
        <f t="shared" si="11"/>
        <v>2263.27</v>
      </c>
      <c r="Q175" s="14">
        <f t="shared" si="11"/>
        <v>2231.9300000000003</v>
      </c>
      <c r="R175" s="14">
        <f t="shared" si="11"/>
        <v>2226.1800000000003</v>
      </c>
      <c r="S175" s="14">
        <f t="shared" si="11"/>
        <v>2235.04</v>
      </c>
      <c r="T175" s="14">
        <f t="shared" si="11"/>
        <v>2228.6800000000003</v>
      </c>
      <c r="U175" s="14">
        <f t="shared" si="11"/>
        <v>2244.36</v>
      </c>
      <c r="V175" s="14">
        <f t="shared" si="11"/>
        <v>2216.42</v>
      </c>
      <c r="W175" s="14">
        <f t="shared" si="11"/>
        <v>2104.31</v>
      </c>
      <c r="X175" s="14">
        <f t="shared" si="11"/>
        <v>1971.1200000000001</v>
      </c>
      <c r="Y175" s="14">
        <f t="shared" si="11"/>
        <v>1572.38</v>
      </c>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row>
    <row r="176" spans="1:75" ht="12" x14ac:dyDescent="0.2">
      <c r="A176" s="13">
        <v>26</v>
      </c>
      <c r="B176" s="14">
        <f t="shared" si="11"/>
        <v>1576.73</v>
      </c>
      <c r="C176" s="14">
        <f t="shared" si="11"/>
        <v>1549.67</v>
      </c>
      <c r="D176" s="14">
        <f t="shared" si="11"/>
        <v>1499.04</v>
      </c>
      <c r="E176" s="14">
        <f t="shared" si="11"/>
        <v>1523.47</v>
      </c>
      <c r="F176" s="14">
        <f t="shared" si="11"/>
        <v>1587.5900000000001</v>
      </c>
      <c r="G176" s="14">
        <f t="shared" si="11"/>
        <v>1743.54</v>
      </c>
      <c r="H176" s="14">
        <f t="shared" si="11"/>
        <v>2001.0900000000001</v>
      </c>
      <c r="I176" s="14">
        <f t="shared" si="11"/>
        <v>2180.46</v>
      </c>
      <c r="J176" s="14">
        <f t="shared" si="11"/>
        <v>2262.25</v>
      </c>
      <c r="K176" s="14">
        <f t="shared" si="11"/>
        <v>2269.13</v>
      </c>
      <c r="L176" s="14">
        <f t="shared" si="11"/>
        <v>2278.48</v>
      </c>
      <c r="M176" s="14">
        <f t="shared" si="11"/>
        <v>2300.09</v>
      </c>
      <c r="N176" s="14">
        <f t="shared" si="11"/>
        <v>2289.04</v>
      </c>
      <c r="O176" s="14">
        <f t="shared" si="11"/>
        <v>2291.7400000000002</v>
      </c>
      <c r="P176" s="14">
        <f t="shared" si="11"/>
        <v>2288.38</v>
      </c>
      <c r="Q176" s="14">
        <f t="shared" si="11"/>
        <v>2253.38</v>
      </c>
      <c r="R176" s="14">
        <f t="shared" si="11"/>
        <v>2247.6200000000003</v>
      </c>
      <c r="S176" s="14">
        <f t="shared" si="11"/>
        <v>2259.8200000000002</v>
      </c>
      <c r="T176" s="14">
        <f t="shared" si="11"/>
        <v>2255.0300000000002</v>
      </c>
      <c r="U176" s="14">
        <f t="shared" si="11"/>
        <v>2268.2400000000002</v>
      </c>
      <c r="V176" s="14">
        <f t="shared" si="11"/>
        <v>2244.06</v>
      </c>
      <c r="W176" s="14">
        <f t="shared" si="11"/>
        <v>2096.94</v>
      </c>
      <c r="X176" s="14">
        <f t="shared" si="11"/>
        <v>1993.04</v>
      </c>
      <c r="Y176" s="14">
        <f t="shared" si="11"/>
        <v>1600.1000000000001</v>
      </c>
      <c r="AZ176" s="9"/>
      <c r="BA176" s="9"/>
      <c r="BB176" s="9"/>
      <c r="BC176" s="9"/>
      <c r="BD176" s="9"/>
      <c r="BE176" s="9"/>
      <c r="BF176" s="9"/>
      <c r="BG176" s="9"/>
      <c r="BH176" s="9"/>
      <c r="BI176" s="9"/>
      <c r="BJ176" s="9"/>
      <c r="BK176" s="9"/>
      <c r="BL176" s="9"/>
      <c r="BM176" s="9"/>
      <c r="BN176" s="9"/>
      <c r="BO176" s="9"/>
      <c r="BP176" s="9"/>
      <c r="BQ176" s="9"/>
      <c r="BR176" s="9"/>
      <c r="BS176" s="9"/>
      <c r="BT176" s="9"/>
      <c r="BU176" s="9"/>
      <c r="BV176" s="9"/>
      <c r="BW176" s="9"/>
    </row>
    <row r="177" spans="1:75" ht="12" x14ac:dyDescent="0.2">
      <c r="A177" s="13">
        <v>27</v>
      </c>
      <c r="B177" s="14">
        <f t="shared" si="11"/>
        <v>1574.55</v>
      </c>
      <c r="C177" s="14">
        <f t="shared" si="11"/>
        <v>1552.27</v>
      </c>
      <c r="D177" s="14">
        <f t="shared" si="11"/>
        <v>1522.3</v>
      </c>
      <c r="E177" s="14">
        <f t="shared" si="11"/>
        <v>1523.88</v>
      </c>
      <c r="F177" s="14">
        <f t="shared" si="11"/>
        <v>1604.15</v>
      </c>
      <c r="G177" s="14">
        <f t="shared" si="11"/>
        <v>1710.93</v>
      </c>
      <c r="H177" s="14">
        <f t="shared" si="11"/>
        <v>1967.92</v>
      </c>
      <c r="I177" s="14">
        <f t="shared" si="11"/>
        <v>2204.65</v>
      </c>
      <c r="J177" s="14">
        <f t="shared" si="11"/>
        <v>2283.58</v>
      </c>
      <c r="K177" s="14">
        <f t="shared" si="11"/>
        <v>2285.4100000000003</v>
      </c>
      <c r="L177" s="14">
        <f t="shared" si="11"/>
        <v>2298.88</v>
      </c>
      <c r="M177" s="14">
        <f t="shared" si="11"/>
        <v>2327.33</v>
      </c>
      <c r="N177" s="14">
        <f t="shared" si="11"/>
        <v>2319.08</v>
      </c>
      <c r="O177" s="14">
        <f t="shared" si="11"/>
        <v>2322.08</v>
      </c>
      <c r="P177" s="14">
        <f t="shared" si="11"/>
        <v>2318.6600000000003</v>
      </c>
      <c r="Q177" s="14">
        <f t="shared" si="11"/>
        <v>2309.0300000000002</v>
      </c>
      <c r="R177" s="14">
        <f t="shared" si="11"/>
        <v>2268.3000000000002</v>
      </c>
      <c r="S177" s="14">
        <f t="shared" si="11"/>
        <v>2278.1600000000003</v>
      </c>
      <c r="T177" s="14">
        <f t="shared" si="11"/>
        <v>2274.3900000000003</v>
      </c>
      <c r="U177" s="14">
        <f t="shared" si="11"/>
        <v>2289.3700000000003</v>
      </c>
      <c r="V177" s="14">
        <f t="shared" si="11"/>
        <v>2256.8900000000003</v>
      </c>
      <c r="W177" s="14">
        <f t="shared" si="11"/>
        <v>2144.42</v>
      </c>
      <c r="X177" s="14">
        <f t="shared" si="11"/>
        <v>1987.1100000000001</v>
      </c>
      <c r="Y177" s="14">
        <f t="shared" si="11"/>
        <v>1682.56</v>
      </c>
      <c r="AZ177" s="9"/>
      <c r="BA177" s="9"/>
      <c r="BB177" s="9"/>
      <c r="BC177" s="9"/>
      <c r="BD177" s="9"/>
      <c r="BE177" s="9"/>
      <c r="BF177" s="9"/>
      <c r="BG177" s="9"/>
      <c r="BH177" s="9"/>
      <c r="BI177" s="9"/>
      <c r="BJ177" s="9"/>
      <c r="BK177" s="9"/>
      <c r="BL177" s="9"/>
      <c r="BM177" s="9"/>
      <c r="BN177" s="9"/>
      <c r="BO177" s="9"/>
      <c r="BP177" s="9"/>
      <c r="BQ177" s="9"/>
      <c r="BR177" s="9"/>
      <c r="BS177" s="9"/>
      <c r="BT177" s="9"/>
      <c r="BU177" s="9"/>
      <c r="BV177" s="9"/>
      <c r="BW177" s="9"/>
    </row>
    <row r="178" spans="1:75" ht="12" x14ac:dyDescent="0.2">
      <c r="A178" s="13">
        <v>28</v>
      </c>
      <c r="B178" s="14">
        <f t="shared" si="11"/>
        <v>1686.81</v>
      </c>
      <c r="C178" s="14">
        <f t="shared" si="11"/>
        <v>1581.14</v>
      </c>
      <c r="D178" s="14">
        <f t="shared" si="11"/>
        <v>1540.53</v>
      </c>
      <c r="E178" s="14">
        <f t="shared" si="11"/>
        <v>1518.42</v>
      </c>
      <c r="F178" s="14">
        <f t="shared" si="11"/>
        <v>1554.28</v>
      </c>
      <c r="G178" s="14">
        <f t="shared" si="11"/>
        <v>1592.02</v>
      </c>
      <c r="H178" s="14">
        <f t="shared" si="11"/>
        <v>1688.18</v>
      </c>
      <c r="I178" s="14">
        <f t="shared" si="11"/>
        <v>1906.77</v>
      </c>
      <c r="J178" s="14">
        <f t="shared" si="11"/>
        <v>2026.97</v>
      </c>
      <c r="K178" s="14">
        <f t="shared" si="11"/>
        <v>2169.4900000000002</v>
      </c>
      <c r="L178" s="14">
        <f t="shared" si="11"/>
        <v>2198.54</v>
      </c>
      <c r="M178" s="14">
        <f t="shared" si="11"/>
        <v>2202.7200000000003</v>
      </c>
      <c r="N178" s="14">
        <f t="shared" si="11"/>
        <v>2200.7000000000003</v>
      </c>
      <c r="O178" s="14">
        <f t="shared" si="11"/>
        <v>2200.3700000000003</v>
      </c>
      <c r="P178" s="14">
        <f t="shared" si="11"/>
        <v>2201.8500000000004</v>
      </c>
      <c r="Q178" s="14">
        <f t="shared" si="11"/>
        <v>2166.9900000000002</v>
      </c>
      <c r="R178" s="14">
        <f t="shared" si="11"/>
        <v>2176.5</v>
      </c>
      <c r="S178" s="14">
        <f t="shared" si="11"/>
        <v>2200.1600000000003</v>
      </c>
      <c r="T178" s="14">
        <f t="shared" si="11"/>
        <v>2198.2600000000002</v>
      </c>
      <c r="U178" s="14">
        <f t="shared" si="11"/>
        <v>2193.94</v>
      </c>
      <c r="V178" s="14">
        <f t="shared" si="11"/>
        <v>2193.94</v>
      </c>
      <c r="W178" s="14">
        <f t="shared" si="11"/>
        <v>2054.2000000000003</v>
      </c>
      <c r="X178" s="14">
        <f t="shared" si="11"/>
        <v>1946.04</v>
      </c>
      <c r="Y178" s="14">
        <f t="shared" si="11"/>
        <v>1685.02</v>
      </c>
      <c r="AZ178" s="9"/>
      <c r="BA178" s="9"/>
      <c r="BB178" s="9"/>
      <c r="BC178" s="9"/>
      <c r="BD178" s="9"/>
      <c r="BE178" s="9"/>
      <c r="BF178" s="9"/>
      <c r="BG178" s="9"/>
      <c r="BH178" s="9"/>
      <c r="BI178" s="9"/>
      <c r="BJ178" s="9"/>
      <c r="BK178" s="9"/>
      <c r="BL178" s="9"/>
      <c r="BM178" s="9"/>
      <c r="BN178" s="9"/>
      <c r="BO178" s="9"/>
      <c r="BP178" s="9"/>
      <c r="BQ178" s="9"/>
      <c r="BR178" s="9"/>
      <c r="BS178" s="9"/>
      <c r="BT178" s="9"/>
      <c r="BU178" s="9"/>
      <c r="BV178" s="9"/>
      <c r="BW178" s="9"/>
    </row>
    <row r="179" spans="1:75" ht="12" x14ac:dyDescent="0.2">
      <c r="A179" s="13">
        <v>29</v>
      </c>
      <c r="B179" s="14">
        <f t="shared" si="11"/>
        <v>1643.47</v>
      </c>
      <c r="C179" s="14">
        <f t="shared" si="11"/>
        <v>1565.5900000000001</v>
      </c>
      <c r="D179" s="14">
        <f t="shared" si="11"/>
        <v>1499.6200000000001</v>
      </c>
      <c r="E179" s="14">
        <f t="shared" si="11"/>
        <v>1503.28</v>
      </c>
      <c r="F179" s="14">
        <f t="shared" si="11"/>
        <v>1547.3600000000001</v>
      </c>
      <c r="G179" s="14">
        <f t="shared" si="11"/>
        <v>1578.58</v>
      </c>
      <c r="H179" s="14">
        <f t="shared" si="11"/>
        <v>1642.92</v>
      </c>
      <c r="I179" s="14">
        <f t="shared" si="11"/>
        <v>1773.14</v>
      </c>
      <c r="J179" s="14">
        <f t="shared" si="11"/>
        <v>1963.89</v>
      </c>
      <c r="K179" s="14">
        <f t="shared" si="11"/>
        <v>2061.48</v>
      </c>
      <c r="L179" s="14">
        <f t="shared" si="11"/>
        <v>2174.3900000000003</v>
      </c>
      <c r="M179" s="14">
        <f t="shared" si="11"/>
        <v>2188.56</v>
      </c>
      <c r="N179" s="14">
        <f t="shared" si="11"/>
        <v>2188</v>
      </c>
      <c r="O179" s="14">
        <f t="shared" si="11"/>
        <v>2189.8000000000002</v>
      </c>
      <c r="P179" s="14">
        <f t="shared" si="11"/>
        <v>2189.21</v>
      </c>
      <c r="Q179" s="14">
        <f t="shared" si="11"/>
        <v>2152.81</v>
      </c>
      <c r="R179" s="14">
        <f t="shared" si="11"/>
        <v>2164.86</v>
      </c>
      <c r="S179" s="14">
        <f t="shared" si="11"/>
        <v>2194.15</v>
      </c>
      <c r="T179" s="14">
        <f t="shared" si="11"/>
        <v>2199.6400000000003</v>
      </c>
      <c r="U179" s="14">
        <f t="shared" si="11"/>
        <v>2203.25</v>
      </c>
      <c r="V179" s="14">
        <f t="shared" si="11"/>
        <v>2204.92</v>
      </c>
      <c r="W179" s="14">
        <f t="shared" si="11"/>
        <v>2096.9100000000003</v>
      </c>
      <c r="X179" s="14">
        <f t="shared" si="11"/>
        <v>1929.54</v>
      </c>
      <c r="Y179" s="14">
        <f t="shared" si="11"/>
        <v>1656.23</v>
      </c>
      <c r="Z179" s="4">
        <f>IFERROR(Y179,"скрыть")</f>
        <v>1656.23</v>
      </c>
      <c r="AZ179" s="9"/>
      <c r="BA179" s="9"/>
      <c r="BB179" s="9"/>
      <c r="BC179" s="9"/>
      <c r="BD179" s="9"/>
      <c r="BE179" s="9"/>
      <c r="BF179" s="9"/>
      <c r="BG179" s="9"/>
      <c r="BH179" s="9"/>
      <c r="BI179" s="9"/>
      <c r="BJ179" s="9"/>
      <c r="BK179" s="9"/>
      <c r="BL179" s="9"/>
      <c r="BM179" s="9"/>
      <c r="BN179" s="9"/>
      <c r="BO179" s="9"/>
      <c r="BP179" s="9"/>
      <c r="BQ179" s="9"/>
      <c r="BR179" s="9"/>
      <c r="BS179" s="9"/>
      <c r="BT179" s="9"/>
      <c r="BU179" s="9"/>
      <c r="BV179" s="9"/>
      <c r="BW179" s="9"/>
    </row>
    <row r="180" spans="1:75" ht="12" x14ac:dyDescent="0.2">
      <c r="A180" s="13">
        <v>30</v>
      </c>
      <c r="B180" s="14">
        <f t="shared" si="11"/>
        <v>1576.4</v>
      </c>
      <c r="C180" s="14">
        <f t="shared" si="11"/>
        <v>1516.75</v>
      </c>
      <c r="D180" s="14">
        <f t="shared" si="11"/>
        <v>1462.8400000000001</v>
      </c>
      <c r="E180" s="14">
        <f t="shared" si="11"/>
        <v>1461.8400000000001</v>
      </c>
      <c r="F180" s="14">
        <f t="shared" si="11"/>
        <v>1507.6000000000001</v>
      </c>
      <c r="G180" s="14">
        <f t="shared" si="11"/>
        <v>1613.38</v>
      </c>
      <c r="H180" s="14">
        <f t="shared" si="11"/>
        <v>1897.15</v>
      </c>
      <c r="I180" s="14">
        <f t="shared" si="11"/>
        <v>2055.29</v>
      </c>
      <c r="J180" s="14">
        <f t="shared" si="11"/>
        <v>2191.52</v>
      </c>
      <c r="K180" s="14">
        <f t="shared" si="11"/>
        <v>2189.4500000000003</v>
      </c>
      <c r="L180" s="14">
        <f t="shared" si="11"/>
        <v>2199.31</v>
      </c>
      <c r="M180" s="14">
        <f t="shared" si="11"/>
        <v>2226.0100000000002</v>
      </c>
      <c r="N180" s="14">
        <f t="shared" si="11"/>
        <v>2220.77</v>
      </c>
      <c r="O180" s="14">
        <f t="shared" si="11"/>
        <v>2228.06</v>
      </c>
      <c r="P180" s="14">
        <f t="shared" si="11"/>
        <v>2220.67</v>
      </c>
      <c r="Q180" s="14">
        <f t="shared" si="11"/>
        <v>2213.9100000000003</v>
      </c>
      <c r="R180" s="14">
        <f t="shared" si="11"/>
        <v>2178.6200000000003</v>
      </c>
      <c r="S180" s="14">
        <f t="shared" si="11"/>
        <v>2188.09</v>
      </c>
      <c r="T180" s="14">
        <f t="shared" si="11"/>
        <v>2193.5300000000002</v>
      </c>
      <c r="U180" s="14">
        <f t="shared" si="11"/>
        <v>2205.29</v>
      </c>
      <c r="V180" s="14">
        <f t="shared" si="11"/>
        <v>2165.0700000000002</v>
      </c>
      <c r="W180" s="14">
        <f t="shared" si="11"/>
        <v>2004.92</v>
      </c>
      <c r="X180" s="14">
        <f t="shared" si="11"/>
        <v>1855.32</v>
      </c>
      <c r="Y180" s="14">
        <f t="shared" si="11"/>
        <v>1566.6000000000001</v>
      </c>
      <c r="Z180" s="4">
        <f>IFERROR(Y180,"скрыть")</f>
        <v>1566.6000000000001</v>
      </c>
      <c r="AZ180" s="9"/>
      <c r="BA180" s="9"/>
      <c r="BB180" s="9"/>
      <c r="BC180" s="9"/>
      <c r="BD180" s="9"/>
      <c r="BE180" s="9"/>
      <c r="BF180" s="9"/>
      <c r="BG180" s="9"/>
      <c r="BH180" s="9"/>
      <c r="BI180" s="9"/>
      <c r="BJ180" s="9"/>
      <c r="BK180" s="9"/>
      <c r="BL180" s="9"/>
      <c r="BM180" s="9"/>
      <c r="BN180" s="9"/>
      <c r="BO180" s="9"/>
      <c r="BP180" s="9"/>
      <c r="BQ180" s="9"/>
      <c r="BR180" s="9"/>
      <c r="BS180" s="9"/>
      <c r="BT180" s="9"/>
      <c r="BU180" s="9"/>
      <c r="BV180" s="9"/>
      <c r="BW180" s="9"/>
    </row>
    <row r="181" spans="1:75" ht="12" x14ac:dyDescent="0.2">
      <c r="A181" s="13">
        <v>31</v>
      </c>
      <c r="B181" s="14">
        <f t="shared" si="11"/>
        <v>1466.49</v>
      </c>
      <c r="C181" s="14">
        <f t="shared" si="11"/>
        <v>1442.28</v>
      </c>
      <c r="D181" s="14">
        <f t="shared" si="11"/>
        <v>1430.46</v>
      </c>
      <c r="E181" s="14">
        <f t="shared" si="11"/>
        <v>1427.67</v>
      </c>
      <c r="F181" s="14">
        <f t="shared" si="11"/>
        <v>1468.76</v>
      </c>
      <c r="G181" s="14">
        <f t="shared" si="11"/>
        <v>1484.52</v>
      </c>
      <c r="H181" s="14">
        <f t="shared" si="11"/>
        <v>1715.29</v>
      </c>
      <c r="I181" s="14">
        <f t="shared" si="11"/>
        <v>1942.79</v>
      </c>
      <c r="J181" s="14">
        <f t="shared" si="11"/>
        <v>1994.64</v>
      </c>
      <c r="K181" s="14">
        <f t="shared" si="11"/>
        <v>2004.64</v>
      </c>
      <c r="L181" s="14">
        <f t="shared" si="11"/>
        <v>2018.16</v>
      </c>
      <c r="M181" s="14">
        <f t="shared" si="11"/>
        <v>2050.06</v>
      </c>
      <c r="N181" s="14">
        <f t="shared" si="11"/>
        <v>2035.15</v>
      </c>
      <c r="O181" s="14">
        <f t="shared" si="11"/>
        <v>2040.21</v>
      </c>
      <c r="P181" s="14">
        <f t="shared" si="11"/>
        <v>2034.06</v>
      </c>
      <c r="Q181" s="14">
        <f t="shared" si="11"/>
        <v>2026.77</v>
      </c>
      <c r="R181" s="14">
        <f t="shared" si="11"/>
        <v>1986.73</v>
      </c>
      <c r="S181" s="14">
        <f t="shared" si="11"/>
        <v>1997.3400000000001</v>
      </c>
      <c r="T181" s="14">
        <f t="shared" si="11"/>
        <v>2009.73</v>
      </c>
      <c r="U181" s="14">
        <f t="shared" si="11"/>
        <v>2026.01</v>
      </c>
      <c r="V181" s="14">
        <f t="shared" si="11"/>
        <v>1995.94</v>
      </c>
      <c r="W181" s="14">
        <f t="shared" si="11"/>
        <v>1919.5</v>
      </c>
      <c r="X181" s="14">
        <f t="shared" si="11"/>
        <v>1692.98</v>
      </c>
      <c r="Y181" s="14">
        <f t="shared" si="11"/>
        <v>1482.7</v>
      </c>
      <c r="Z181" s="4">
        <f>IFERROR(Y181,"скрыть")</f>
        <v>1482.7</v>
      </c>
      <c r="AZ181" s="9"/>
      <c r="BA181" s="9"/>
      <c r="BB181" s="9"/>
      <c r="BC181" s="9"/>
      <c r="BD181" s="9"/>
      <c r="BE181" s="9"/>
      <c r="BF181" s="9"/>
      <c r="BG181" s="9"/>
      <c r="BH181" s="9"/>
      <c r="BI181" s="9"/>
      <c r="BJ181" s="9"/>
      <c r="BK181" s="9"/>
      <c r="BL181" s="9"/>
      <c r="BM181" s="9"/>
      <c r="BN181" s="9"/>
      <c r="BO181" s="9"/>
      <c r="BP181" s="9"/>
      <c r="BQ181" s="9"/>
      <c r="BR181" s="9"/>
      <c r="BS181" s="9"/>
      <c r="BT181" s="9"/>
      <c r="BU181" s="9"/>
      <c r="BV181" s="9"/>
      <c r="BW181" s="9"/>
    </row>
    <row r="182" spans="1:75" ht="11.25" customHeight="1" x14ac:dyDescent="0.2">
      <c r="A182" s="71"/>
      <c r="B182" s="72" t="s">
        <v>91</v>
      </c>
      <c r="C182" s="72"/>
      <c r="D182" s="72"/>
      <c r="E182" s="72"/>
      <c r="F182" s="72"/>
      <c r="G182" s="72"/>
      <c r="H182" s="72"/>
      <c r="I182" s="72"/>
      <c r="J182" s="72"/>
      <c r="K182" s="72"/>
      <c r="L182" s="72"/>
      <c r="M182" s="72"/>
      <c r="N182" s="72"/>
      <c r="O182" s="72"/>
      <c r="P182" s="72"/>
      <c r="Q182" s="72"/>
      <c r="R182" s="72"/>
      <c r="S182" s="72"/>
      <c r="T182" s="72"/>
      <c r="U182" s="72"/>
      <c r="V182" s="72"/>
      <c r="W182" s="72"/>
      <c r="X182" s="72"/>
      <c r="Y182" s="72"/>
      <c r="AZ182" s="9"/>
      <c r="BA182" s="9"/>
      <c r="BB182" s="9"/>
      <c r="BC182" s="9"/>
      <c r="BD182" s="9"/>
      <c r="BE182" s="9"/>
      <c r="BF182" s="9"/>
      <c r="BG182" s="9"/>
      <c r="BH182" s="9"/>
      <c r="BI182" s="9"/>
      <c r="BJ182" s="9"/>
      <c r="BK182" s="9"/>
      <c r="BL182" s="9"/>
      <c r="BM182" s="9"/>
      <c r="BN182" s="9"/>
      <c r="BO182" s="9"/>
      <c r="BP182" s="9"/>
      <c r="BQ182" s="9"/>
      <c r="BR182" s="9"/>
      <c r="BS182" s="9"/>
      <c r="BT182" s="9"/>
      <c r="BU182" s="9"/>
      <c r="BV182" s="9"/>
      <c r="BW182" s="9"/>
    </row>
    <row r="183" spans="1:75" ht="11.25" customHeight="1" x14ac:dyDescent="0.2">
      <c r="A183" s="71"/>
      <c r="B183" s="72"/>
      <c r="C183" s="72"/>
      <c r="D183" s="72"/>
      <c r="E183" s="72"/>
      <c r="F183" s="72"/>
      <c r="G183" s="72"/>
      <c r="H183" s="72"/>
      <c r="I183" s="72"/>
      <c r="J183" s="72"/>
      <c r="K183" s="72"/>
      <c r="L183" s="72"/>
      <c r="M183" s="72"/>
      <c r="N183" s="72"/>
      <c r="O183" s="72"/>
      <c r="P183" s="72"/>
      <c r="Q183" s="72"/>
      <c r="R183" s="72"/>
      <c r="S183" s="72"/>
      <c r="T183" s="72"/>
      <c r="U183" s="72"/>
      <c r="V183" s="72"/>
      <c r="W183" s="72"/>
      <c r="X183" s="72"/>
      <c r="Y183" s="72"/>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row>
    <row r="184" spans="1:75" s="7" customFormat="1" ht="32.65" customHeight="1" x14ac:dyDescent="0.2">
      <c r="A184" s="11" t="s">
        <v>64</v>
      </c>
      <c r="B184" s="12" t="s">
        <v>65</v>
      </c>
      <c r="C184" s="12" t="s">
        <v>66</v>
      </c>
      <c r="D184" s="12" t="s">
        <v>67</v>
      </c>
      <c r="E184" s="12" t="s">
        <v>68</v>
      </c>
      <c r="F184" s="12" t="s">
        <v>69</v>
      </c>
      <c r="G184" s="12" t="s">
        <v>70</v>
      </c>
      <c r="H184" s="12" t="s">
        <v>71</v>
      </c>
      <c r="I184" s="12" t="s">
        <v>72</v>
      </c>
      <c r="J184" s="12" t="s">
        <v>73</v>
      </c>
      <c r="K184" s="12" t="s">
        <v>74</v>
      </c>
      <c r="L184" s="12" t="s">
        <v>75</v>
      </c>
      <c r="M184" s="12" t="s">
        <v>76</v>
      </c>
      <c r="N184" s="12" t="s">
        <v>77</v>
      </c>
      <c r="O184" s="12" t="s">
        <v>78</v>
      </c>
      <c r="P184" s="12" t="s">
        <v>79</v>
      </c>
      <c r="Q184" s="12" t="s">
        <v>80</v>
      </c>
      <c r="R184" s="12" t="s">
        <v>81</v>
      </c>
      <c r="S184" s="12" t="s">
        <v>82</v>
      </c>
      <c r="T184" s="12" t="s">
        <v>83</v>
      </c>
      <c r="U184" s="12" t="s">
        <v>84</v>
      </c>
      <c r="V184" s="12" t="s">
        <v>85</v>
      </c>
      <c r="W184" s="12" t="s">
        <v>86</v>
      </c>
      <c r="X184" s="12" t="s">
        <v>87</v>
      </c>
      <c r="Y184" s="12" t="s">
        <v>88</v>
      </c>
      <c r="Z184" s="6"/>
      <c r="AZ184" s="9"/>
      <c r="BA184" s="9"/>
      <c r="BB184" s="9"/>
      <c r="BC184" s="9"/>
      <c r="BD184" s="9"/>
      <c r="BE184" s="9"/>
      <c r="BF184" s="9"/>
      <c r="BG184" s="9"/>
      <c r="BH184" s="9"/>
      <c r="BI184" s="9"/>
      <c r="BJ184" s="9"/>
      <c r="BK184" s="9"/>
      <c r="BL184" s="9"/>
      <c r="BM184" s="9"/>
      <c r="BN184" s="9"/>
      <c r="BO184" s="9"/>
      <c r="BP184" s="9"/>
      <c r="BQ184" s="9"/>
      <c r="BR184" s="9"/>
      <c r="BS184" s="9"/>
      <c r="BT184" s="9"/>
      <c r="BU184" s="9"/>
      <c r="BV184" s="9"/>
      <c r="BW184" s="9"/>
    </row>
    <row r="185" spans="1:75" ht="12" x14ac:dyDescent="0.2">
      <c r="A185" s="13">
        <v>1</v>
      </c>
      <c r="B185" s="14">
        <f>B83</f>
        <v>1540.82</v>
      </c>
      <c r="C185" s="14">
        <f t="shared" ref="C185:Y185" si="12">C83</f>
        <v>1486.76</v>
      </c>
      <c r="D185" s="14">
        <f t="shared" si="12"/>
        <v>1530.63</v>
      </c>
      <c r="E185" s="14">
        <f t="shared" si="12"/>
        <v>1481.7</v>
      </c>
      <c r="F185" s="14">
        <f t="shared" si="12"/>
        <v>1458.8600000000001</v>
      </c>
      <c r="G185" s="14">
        <f t="shared" si="12"/>
        <v>1458.28</v>
      </c>
      <c r="H185" s="14">
        <f t="shared" si="12"/>
        <v>1460.4</v>
      </c>
      <c r="I185" s="14">
        <f t="shared" si="12"/>
        <v>1442.39</v>
      </c>
      <c r="J185" s="14">
        <f t="shared" si="12"/>
        <v>1403.57</v>
      </c>
      <c r="K185" s="14">
        <f t="shared" si="12"/>
        <v>1431.1000000000001</v>
      </c>
      <c r="L185" s="14">
        <f t="shared" si="12"/>
        <v>1530.65</v>
      </c>
      <c r="M185" s="14">
        <f t="shared" si="12"/>
        <v>1547.8700000000001</v>
      </c>
      <c r="N185" s="14">
        <f t="shared" si="12"/>
        <v>1631.02</v>
      </c>
      <c r="O185" s="14">
        <f t="shared" si="12"/>
        <v>1667.58</v>
      </c>
      <c r="P185" s="14">
        <f t="shared" si="12"/>
        <v>1639.4</v>
      </c>
      <c r="Q185" s="14">
        <f t="shared" si="12"/>
        <v>1727.58</v>
      </c>
      <c r="R185" s="14">
        <f t="shared" si="12"/>
        <v>1837.66</v>
      </c>
      <c r="S185" s="14">
        <f t="shared" si="12"/>
        <v>1864.9</v>
      </c>
      <c r="T185" s="14">
        <f t="shared" si="12"/>
        <v>1868.23</v>
      </c>
      <c r="U185" s="14">
        <f t="shared" si="12"/>
        <v>1867.8500000000001</v>
      </c>
      <c r="V185" s="14">
        <f t="shared" si="12"/>
        <v>1883.1100000000001</v>
      </c>
      <c r="W185" s="14">
        <f t="shared" si="12"/>
        <v>1866.69</v>
      </c>
      <c r="X185" s="14">
        <f t="shared" si="12"/>
        <v>1631.3700000000001</v>
      </c>
      <c r="Y185" s="14">
        <f t="shared" si="12"/>
        <v>1462.04</v>
      </c>
      <c r="AZ185" s="9"/>
      <c r="BA185" s="9"/>
      <c r="BB185" s="9"/>
      <c r="BC185" s="9"/>
      <c r="BD185" s="9"/>
      <c r="BE185" s="9"/>
      <c r="BF185" s="9"/>
      <c r="BG185" s="9"/>
      <c r="BH185" s="9"/>
      <c r="BI185" s="9"/>
      <c r="BJ185" s="9"/>
      <c r="BK185" s="9"/>
      <c r="BL185" s="9"/>
      <c r="BM185" s="9"/>
      <c r="BN185" s="9"/>
      <c r="BO185" s="9"/>
      <c r="BP185" s="9"/>
      <c r="BQ185" s="9"/>
      <c r="BR185" s="9"/>
      <c r="BS185" s="9"/>
      <c r="BT185" s="9"/>
      <c r="BU185" s="9"/>
      <c r="BV185" s="9"/>
      <c r="BW185" s="9"/>
    </row>
    <row r="186" spans="1:75" ht="12" x14ac:dyDescent="0.2">
      <c r="A186" s="13">
        <v>2</v>
      </c>
      <c r="B186" s="14">
        <f t="shared" ref="B186:Y196" si="13">B84</f>
        <v>1437.52</v>
      </c>
      <c r="C186" s="14">
        <f t="shared" si="13"/>
        <v>1366.56</v>
      </c>
      <c r="D186" s="14">
        <f t="shared" si="13"/>
        <v>1324.37</v>
      </c>
      <c r="E186" s="14">
        <f t="shared" si="13"/>
        <v>1308.1399999999999</v>
      </c>
      <c r="F186" s="14">
        <f t="shared" si="13"/>
        <v>1322.94</v>
      </c>
      <c r="G186" s="14">
        <f t="shared" si="13"/>
        <v>1339.96</v>
      </c>
      <c r="H186" s="14">
        <f t="shared" si="13"/>
        <v>1350.12</v>
      </c>
      <c r="I186" s="14">
        <f t="shared" si="13"/>
        <v>1380.91</v>
      </c>
      <c r="J186" s="14">
        <f t="shared" si="13"/>
        <v>1499.68</v>
      </c>
      <c r="K186" s="14">
        <f t="shared" si="13"/>
        <v>1660.99</v>
      </c>
      <c r="L186" s="14">
        <f t="shared" si="13"/>
        <v>1916.21</v>
      </c>
      <c r="M186" s="14">
        <f t="shared" si="13"/>
        <v>1976.42</v>
      </c>
      <c r="N186" s="14">
        <f t="shared" si="13"/>
        <v>1972.3700000000001</v>
      </c>
      <c r="O186" s="14">
        <f t="shared" si="13"/>
        <v>1981.41</v>
      </c>
      <c r="P186" s="14">
        <f t="shared" si="13"/>
        <v>1937.9</v>
      </c>
      <c r="Q186" s="14">
        <f t="shared" si="13"/>
        <v>1987.9</v>
      </c>
      <c r="R186" s="14">
        <f t="shared" si="13"/>
        <v>2015.26</v>
      </c>
      <c r="S186" s="14">
        <f t="shared" si="13"/>
        <v>2024.58</v>
      </c>
      <c r="T186" s="14">
        <f t="shared" si="13"/>
        <v>2025.1000000000001</v>
      </c>
      <c r="U186" s="14">
        <f t="shared" si="13"/>
        <v>2022.26</v>
      </c>
      <c r="V186" s="14">
        <f t="shared" si="13"/>
        <v>2024.51</v>
      </c>
      <c r="W186" s="14">
        <f t="shared" si="13"/>
        <v>2007.19</v>
      </c>
      <c r="X186" s="14">
        <f t="shared" si="13"/>
        <v>1835.3600000000001</v>
      </c>
      <c r="Y186" s="14">
        <f t="shared" si="13"/>
        <v>1544.51</v>
      </c>
      <c r="AZ186" s="9"/>
      <c r="BA186" s="9"/>
      <c r="BB186" s="9"/>
      <c r="BC186" s="9"/>
      <c r="BD186" s="9"/>
      <c r="BE186" s="9"/>
      <c r="BF186" s="9"/>
      <c r="BG186" s="9"/>
      <c r="BH186" s="9"/>
      <c r="BI186" s="9"/>
      <c r="BJ186" s="9"/>
      <c r="BK186" s="9"/>
      <c r="BL186" s="9"/>
      <c r="BM186" s="9"/>
      <c r="BN186" s="9"/>
      <c r="BO186" s="9"/>
      <c r="BP186" s="9"/>
      <c r="BQ186" s="9"/>
      <c r="BR186" s="9"/>
      <c r="BS186" s="9"/>
      <c r="BT186" s="9"/>
      <c r="BU186" s="9"/>
      <c r="BV186" s="9"/>
      <c r="BW186" s="9"/>
    </row>
    <row r="187" spans="1:75" ht="12" x14ac:dyDescent="0.2">
      <c r="A187" s="13">
        <v>3</v>
      </c>
      <c r="B187" s="14">
        <f t="shared" si="13"/>
        <v>1480.3</v>
      </c>
      <c r="C187" s="14">
        <f t="shared" si="13"/>
        <v>1412.39</v>
      </c>
      <c r="D187" s="14">
        <f t="shared" si="13"/>
        <v>1363.42</v>
      </c>
      <c r="E187" s="14">
        <f t="shared" si="13"/>
        <v>1324.78</v>
      </c>
      <c r="F187" s="14">
        <f t="shared" si="13"/>
        <v>1369.51</v>
      </c>
      <c r="G187" s="14">
        <f t="shared" si="13"/>
        <v>1385.87</v>
      </c>
      <c r="H187" s="14">
        <f t="shared" si="13"/>
        <v>1408.53</v>
      </c>
      <c r="I187" s="14">
        <f t="shared" si="13"/>
        <v>1453.9</v>
      </c>
      <c r="J187" s="14">
        <f t="shared" si="13"/>
        <v>1679.6000000000001</v>
      </c>
      <c r="K187" s="14">
        <f t="shared" si="13"/>
        <v>1954.46</v>
      </c>
      <c r="L187" s="14">
        <f t="shared" si="13"/>
        <v>1997.0900000000001</v>
      </c>
      <c r="M187" s="14">
        <f t="shared" si="13"/>
        <v>2013.17</v>
      </c>
      <c r="N187" s="14">
        <f t="shared" si="13"/>
        <v>2016.92</v>
      </c>
      <c r="O187" s="14">
        <f t="shared" si="13"/>
        <v>2020.42</v>
      </c>
      <c r="P187" s="14">
        <f t="shared" si="13"/>
        <v>1991.44</v>
      </c>
      <c r="Q187" s="14">
        <f t="shared" si="13"/>
        <v>1997.57</v>
      </c>
      <c r="R187" s="14">
        <f t="shared" si="13"/>
        <v>2021.98</v>
      </c>
      <c r="S187" s="14">
        <f t="shared" si="13"/>
        <v>2032.83</v>
      </c>
      <c r="T187" s="14">
        <f t="shared" si="13"/>
        <v>2029.05</v>
      </c>
      <c r="U187" s="14">
        <f t="shared" si="13"/>
        <v>2023.91</v>
      </c>
      <c r="V187" s="14">
        <f t="shared" si="13"/>
        <v>2024.79</v>
      </c>
      <c r="W187" s="14">
        <f t="shared" si="13"/>
        <v>1972.1000000000001</v>
      </c>
      <c r="X187" s="14">
        <f t="shared" si="13"/>
        <v>1653.8700000000001</v>
      </c>
      <c r="Y187" s="14">
        <f t="shared" si="13"/>
        <v>1427.05</v>
      </c>
      <c r="AZ187" s="9"/>
      <c r="BA187" s="9"/>
      <c r="BB187" s="9"/>
      <c r="BC187" s="9"/>
      <c r="BD187" s="9"/>
      <c r="BE187" s="9"/>
      <c r="BF187" s="9"/>
      <c r="BG187" s="9"/>
      <c r="BH187" s="9"/>
      <c r="BI187" s="9"/>
      <c r="BJ187" s="9"/>
      <c r="BK187" s="9"/>
      <c r="BL187" s="9"/>
      <c r="BM187" s="9"/>
      <c r="BN187" s="9"/>
      <c r="BO187" s="9"/>
      <c r="BP187" s="9"/>
      <c r="BQ187" s="9"/>
      <c r="BR187" s="9"/>
      <c r="BS187" s="9"/>
      <c r="BT187" s="9"/>
      <c r="BU187" s="9"/>
      <c r="BV187" s="9"/>
      <c r="BW187" s="9"/>
    </row>
    <row r="188" spans="1:75" ht="12" x14ac:dyDescent="0.2">
      <c r="A188" s="13">
        <v>4</v>
      </c>
      <c r="B188" s="14">
        <f t="shared" si="13"/>
        <v>1408.8700000000001</v>
      </c>
      <c r="C188" s="14">
        <f t="shared" si="13"/>
        <v>1346.48</v>
      </c>
      <c r="D188" s="14">
        <f t="shared" si="13"/>
        <v>1311.1</v>
      </c>
      <c r="E188" s="14">
        <f t="shared" si="13"/>
        <v>1279.6500000000001</v>
      </c>
      <c r="F188" s="14">
        <f t="shared" si="13"/>
        <v>1326.91</v>
      </c>
      <c r="G188" s="14">
        <f t="shared" si="13"/>
        <v>1361.83</v>
      </c>
      <c r="H188" s="14">
        <f t="shared" si="13"/>
        <v>1404.63</v>
      </c>
      <c r="I188" s="14">
        <f t="shared" si="13"/>
        <v>1510.77</v>
      </c>
      <c r="J188" s="14">
        <f t="shared" si="13"/>
        <v>1747.51</v>
      </c>
      <c r="K188" s="14">
        <f t="shared" si="13"/>
        <v>1983.02</v>
      </c>
      <c r="L188" s="14">
        <f t="shared" si="13"/>
        <v>2023.39</v>
      </c>
      <c r="M188" s="14">
        <f t="shared" si="13"/>
        <v>2038.3700000000001</v>
      </c>
      <c r="N188" s="14">
        <f t="shared" si="13"/>
        <v>2039.01</v>
      </c>
      <c r="O188" s="14">
        <f t="shared" si="13"/>
        <v>2042.23</v>
      </c>
      <c r="P188" s="14">
        <f t="shared" si="13"/>
        <v>2018.3600000000001</v>
      </c>
      <c r="Q188" s="14">
        <f t="shared" si="13"/>
        <v>2018.8700000000001</v>
      </c>
      <c r="R188" s="14">
        <f t="shared" si="13"/>
        <v>2038</v>
      </c>
      <c r="S188" s="14">
        <f t="shared" si="13"/>
        <v>2055.4100000000003</v>
      </c>
      <c r="T188" s="14">
        <f t="shared" si="13"/>
        <v>2047.49</v>
      </c>
      <c r="U188" s="14">
        <f t="shared" si="13"/>
        <v>2040.3600000000001</v>
      </c>
      <c r="V188" s="14">
        <f t="shared" si="13"/>
        <v>2043.45</v>
      </c>
      <c r="W188" s="14">
        <f t="shared" si="13"/>
        <v>2008.23</v>
      </c>
      <c r="X188" s="14">
        <f t="shared" si="13"/>
        <v>1758.28</v>
      </c>
      <c r="Y188" s="14">
        <f t="shared" si="13"/>
        <v>1507.2</v>
      </c>
      <c r="AZ188" s="9"/>
      <c r="BA188" s="9"/>
      <c r="BB188" s="9"/>
      <c r="BC188" s="9"/>
      <c r="BD188" s="9"/>
      <c r="BE188" s="9"/>
      <c r="BF188" s="9"/>
      <c r="BG188" s="9"/>
      <c r="BH188" s="9"/>
      <c r="BI188" s="9"/>
      <c r="BJ188" s="9"/>
      <c r="BK188" s="9"/>
      <c r="BL188" s="9"/>
      <c r="BM188" s="9"/>
      <c r="BN188" s="9"/>
      <c r="BO188" s="9"/>
      <c r="BP188" s="9"/>
      <c r="BQ188" s="9"/>
      <c r="BR188" s="9"/>
      <c r="BS188" s="9"/>
      <c r="BT188" s="9"/>
      <c r="BU188" s="9"/>
      <c r="BV188" s="9"/>
      <c r="BW188" s="9"/>
    </row>
    <row r="189" spans="1:75" ht="12" x14ac:dyDescent="0.2">
      <c r="A189" s="13">
        <v>5</v>
      </c>
      <c r="B189" s="14">
        <f t="shared" si="13"/>
        <v>1430.75</v>
      </c>
      <c r="C189" s="14">
        <f t="shared" si="13"/>
        <v>1366.1399999999999</v>
      </c>
      <c r="D189" s="14">
        <f t="shared" si="13"/>
        <v>1312.83</v>
      </c>
      <c r="E189" s="14">
        <f t="shared" si="13"/>
        <v>1305.58</v>
      </c>
      <c r="F189" s="14">
        <f t="shared" si="13"/>
        <v>1335.92</v>
      </c>
      <c r="G189" s="14">
        <f t="shared" si="13"/>
        <v>1355.29</v>
      </c>
      <c r="H189" s="14">
        <f t="shared" si="13"/>
        <v>1413.21</v>
      </c>
      <c r="I189" s="14">
        <f t="shared" si="13"/>
        <v>1484.4</v>
      </c>
      <c r="J189" s="14">
        <f t="shared" si="13"/>
        <v>1765.8600000000001</v>
      </c>
      <c r="K189" s="14">
        <f t="shared" si="13"/>
        <v>1982.6200000000001</v>
      </c>
      <c r="L189" s="14">
        <f t="shared" si="13"/>
        <v>2009.47</v>
      </c>
      <c r="M189" s="14">
        <f t="shared" si="13"/>
        <v>2014.16</v>
      </c>
      <c r="N189" s="14">
        <f t="shared" si="13"/>
        <v>2013.47</v>
      </c>
      <c r="O189" s="14">
        <f t="shared" si="13"/>
        <v>2014.65</v>
      </c>
      <c r="P189" s="14">
        <f t="shared" si="13"/>
        <v>2004.19</v>
      </c>
      <c r="Q189" s="14">
        <f t="shared" si="13"/>
        <v>2005.32</v>
      </c>
      <c r="R189" s="14">
        <f t="shared" si="13"/>
        <v>2014.6200000000001</v>
      </c>
      <c r="S189" s="14">
        <f t="shared" si="13"/>
        <v>2029.1200000000001</v>
      </c>
      <c r="T189" s="14">
        <f t="shared" si="13"/>
        <v>2021.42</v>
      </c>
      <c r="U189" s="14">
        <f t="shared" si="13"/>
        <v>2013.68</v>
      </c>
      <c r="V189" s="14">
        <f t="shared" si="13"/>
        <v>2013.3400000000001</v>
      </c>
      <c r="W189" s="14">
        <f t="shared" si="13"/>
        <v>1997.89</v>
      </c>
      <c r="X189" s="14">
        <f t="shared" si="13"/>
        <v>1674.23</v>
      </c>
      <c r="Y189" s="14">
        <f t="shared" si="13"/>
        <v>1448.67</v>
      </c>
      <c r="AZ189" s="9"/>
      <c r="BA189" s="9"/>
      <c r="BB189" s="9"/>
      <c r="BC189" s="9"/>
      <c r="BD189" s="9"/>
      <c r="BE189" s="9"/>
      <c r="BF189" s="9"/>
      <c r="BG189" s="9"/>
      <c r="BH189" s="9"/>
      <c r="BI189" s="9"/>
      <c r="BJ189" s="9"/>
      <c r="BK189" s="9"/>
      <c r="BL189" s="9"/>
      <c r="BM189" s="9"/>
      <c r="BN189" s="9"/>
      <c r="BO189" s="9"/>
      <c r="BP189" s="9"/>
      <c r="BQ189" s="9"/>
      <c r="BR189" s="9"/>
      <c r="BS189" s="9"/>
      <c r="BT189" s="9"/>
      <c r="BU189" s="9"/>
      <c r="BV189" s="9"/>
      <c r="BW189" s="9"/>
    </row>
    <row r="190" spans="1:75" ht="12" x14ac:dyDescent="0.2">
      <c r="A190" s="13">
        <v>6</v>
      </c>
      <c r="B190" s="14">
        <f t="shared" si="13"/>
        <v>1389.24</v>
      </c>
      <c r="C190" s="14">
        <f t="shared" si="13"/>
        <v>1287.58</v>
      </c>
      <c r="D190" s="14">
        <f t="shared" si="13"/>
        <v>1210.55</v>
      </c>
      <c r="E190" s="14">
        <f t="shared" si="13"/>
        <v>1185.6099999999999</v>
      </c>
      <c r="F190" s="14">
        <f t="shared" si="13"/>
        <v>1213.8799999999999</v>
      </c>
      <c r="G190" s="14">
        <f t="shared" si="13"/>
        <v>1256.97</v>
      </c>
      <c r="H190" s="14">
        <f t="shared" si="13"/>
        <v>1312.3</v>
      </c>
      <c r="I190" s="14">
        <f t="shared" si="13"/>
        <v>1447.51</v>
      </c>
      <c r="J190" s="14">
        <f t="shared" si="13"/>
        <v>1681.76</v>
      </c>
      <c r="K190" s="14">
        <f t="shared" si="13"/>
        <v>1933.46</v>
      </c>
      <c r="L190" s="14">
        <f t="shared" si="13"/>
        <v>1974.82</v>
      </c>
      <c r="M190" s="14">
        <f t="shared" si="13"/>
        <v>1987.83</v>
      </c>
      <c r="N190" s="14">
        <f t="shared" si="13"/>
        <v>1989.1200000000001</v>
      </c>
      <c r="O190" s="14">
        <f t="shared" si="13"/>
        <v>1990.8400000000001</v>
      </c>
      <c r="P190" s="14">
        <f t="shared" si="13"/>
        <v>1967.49</v>
      </c>
      <c r="Q190" s="14">
        <f t="shared" si="13"/>
        <v>1973.41</v>
      </c>
      <c r="R190" s="14">
        <f t="shared" si="13"/>
        <v>1997.58</v>
      </c>
      <c r="S190" s="14">
        <f t="shared" si="13"/>
        <v>2005.55</v>
      </c>
      <c r="T190" s="14">
        <f t="shared" si="13"/>
        <v>2002.3600000000001</v>
      </c>
      <c r="U190" s="14">
        <f t="shared" si="13"/>
        <v>1999.8600000000001</v>
      </c>
      <c r="V190" s="14">
        <f t="shared" si="13"/>
        <v>2000</v>
      </c>
      <c r="W190" s="14">
        <f t="shared" si="13"/>
        <v>1954.7</v>
      </c>
      <c r="X190" s="14">
        <f t="shared" si="13"/>
        <v>1635.28</v>
      </c>
      <c r="Y190" s="14">
        <f t="shared" si="13"/>
        <v>1452.26</v>
      </c>
      <c r="AZ190" s="9"/>
      <c r="BA190" s="9"/>
      <c r="BB190" s="9"/>
      <c r="BC190" s="9"/>
      <c r="BD190" s="9"/>
      <c r="BE190" s="9"/>
      <c r="BF190" s="9"/>
      <c r="BG190" s="9"/>
      <c r="BH190" s="9"/>
      <c r="BI190" s="9"/>
      <c r="BJ190" s="9"/>
      <c r="BK190" s="9"/>
      <c r="BL190" s="9"/>
      <c r="BM190" s="9"/>
      <c r="BN190" s="9"/>
      <c r="BO190" s="9"/>
      <c r="BP190" s="9"/>
      <c r="BQ190" s="9"/>
      <c r="BR190" s="9"/>
      <c r="BS190" s="9"/>
      <c r="BT190" s="9"/>
      <c r="BU190" s="9"/>
      <c r="BV190" s="9"/>
      <c r="BW190" s="9"/>
    </row>
    <row r="191" spans="1:75" ht="12" x14ac:dyDescent="0.2">
      <c r="A191" s="13">
        <v>7</v>
      </c>
      <c r="B191" s="14">
        <f t="shared" si="13"/>
        <v>1391.38</v>
      </c>
      <c r="C191" s="14">
        <f t="shared" si="13"/>
        <v>1307.52</v>
      </c>
      <c r="D191" s="14">
        <f t="shared" si="13"/>
        <v>1240.27</v>
      </c>
      <c r="E191" s="14">
        <f t="shared" si="13"/>
        <v>1209.69</v>
      </c>
      <c r="F191" s="14">
        <f t="shared" si="13"/>
        <v>1226.94</v>
      </c>
      <c r="G191" s="14">
        <f t="shared" si="13"/>
        <v>1252.47</v>
      </c>
      <c r="H191" s="14">
        <f t="shared" si="13"/>
        <v>1285.6199999999999</v>
      </c>
      <c r="I191" s="14">
        <f t="shared" si="13"/>
        <v>1377.96</v>
      </c>
      <c r="J191" s="14">
        <f t="shared" si="13"/>
        <v>1500.3500000000001</v>
      </c>
      <c r="K191" s="14">
        <f t="shared" si="13"/>
        <v>1744.3700000000001</v>
      </c>
      <c r="L191" s="14">
        <f t="shared" si="13"/>
        <v>1890.21</v>
      </c>
      <c r="M191" s="14">
        <f t="shared" si="13"/>
        <v>1909.26</v>
      </c>
      <c r="N191" s="14">
        <f t="shared" si="13"/>
        <v>1910.07</v>
      </c>
      <c r="O191" s="14">
        <f t="shared" si="13"/>
        <v>1910.06</v>
      </c>
      <c r="P191" s="14">
        <f t="shared" si="13"/>
        <v>1878.88</v>
      </c>
      <c r="Q191" s="14">
        <f t="shared" si="13"/>
        <v>1887.5</v>
      </c>
      <c r="R191" s="14">
        <f t="shared" si="13"/>
        <v>1915.38</v>
      </c>
      <c r="S191" s="14">
        <f t="shared" si="13"/>
        <v>1934.19</v>
      </c>
      <c r="T191" s="14">
        <f t="shared" si="13"/>
        <v>1932.06</v>
      </c>
      <c r="U191" s="14">
        <f t="shared" si="13"/>
        <v>1929.4</v>
      </c>
      <c r="V191" s="14">
        <f t="shared" si="13"/>
        <v>1937.39</v>
      </c>
      <c r="W191" s="14">
        <f t="shared" si="13"/>
        <v>1914.54</v>
      </c>
      <c r="X191" s="14">
        <f t="shared" si="13"/>
        <v>1729.1200000000001</v>
      </c>
      <c r="Y191" s="14">
        <f t="shared" si="13"/>
        <v>1485.79</v>
      </c>
      <c r="AZ191" s="9"/>
      <c r="BA191" s="9"/>
      <c r="BB191" s="9"/>
      <c r="BC191" s="9"/>
      <c r="BD191" s="9"/>
      <c r="BE191" s="9"/>
      <c r="BF191" s="9"/>
      <c r="BG191" s="9"/>
      <c r="BH191" s="9"/>
      <c r="BI191" s="9"/>
      <c r="BJ191" s="9"/>
      <c r="BK191" s="9"/>
      <c r="BL191" s="9"/>
      <c r="BM191" s="9"/>
      <c r="BN191" s="9"/>
      <c r="BO191" s="9"/>
      <c r="BP191" s="9"/>
      <c r="BQ191" s="9"/>
      <c r="BR191" s="9"/>
      <c r="BS191" s="9"/>
      <c r="BT191" s="9"/>
      <c r="BU191" s="9"/>
      <c r="BV191" s="9"/>
      <c r="BW191" s="9"/>
    </row>
    <row r="192" spans="1:75" ht="12" x14ac:dyDescent="0.2">
      <c r="A192" s="13">
        <v>8</v>
      </c>
      <c r="B192" s="14">
        <f t="shared" si="13"/>
        <v>1448.0900000000001</v>
      </c>
      <c r="C192" s="14">
        <f t="shared" si="13"/>
        <v>1372.81</v>
      </c>
      <c r="D192" s="14">
        <f t="shared" si="13"/>
        <v>1313.4</v>
      </c>
      <c r="E192" s="14">
        <f t="shared" si="13"/>
        <v>1270.4000000000001</v>
      </c>
      <c r="F192" s="14">
        <f t="shared" si="13"/>
        <v>1304.3399999999999</v>
      </c>
      <c r="G192" s="14">
        <f t="shared" si="13"/>
        <v>1322.25</v>
      </c>
      <c r="H192" s="14">
        <f t="shared" si="13"/>
        <v>1347.36</v>
      </c>
      <c r="I192" s="14">
        <f t="shared" si="13"/>
        <v>1445.5</v>
      </c>
      <c r="J192" s="14">
        <f t="shared" si="13"/>
        <v>1660.75</v>
      </c>
      <c r="K192" s="14">
        <f t="shared" si="13"/>
        <v>1913.57</v>
      </c>
      <c r="L192" s="14">
        <f t="shared" si="13"/>
        <v>1995.65</v>
      </c>
      <c r="M192" s="14">
        <f t="shared" si="13"/>
        <v>2012.49</v>
      </c>
      <c r="N192" s="14">
        <f t="shared" si="13"/>
        <v>2014.67</v>
      </c>
      <c r="O192" s="14">
        <f t="shared" si="13"/>
        <v>2016.06</v>
      </c>
      <c r="P192" s="14">
        <f t="shared" si="13"/>
        <v>1993.98</v>
      </c>
      <c r="Q192" s="14">
        <f t="shared" si="13"/>
        <v>2000.23</v>
      </c>
      <c r="R192" s="14">
        <f t="shared" si="13"/>
        <v>2023.28</v>
      </c>
      <c r="S192" s="14">
        <f t="shared" si="13"/>
        <v>2042.68</v>
      </c>
      <c r="T192" s="14">
        <f t="shared" si="13"/>
        <v>2036.99</v>
      </c>
      <c r="U192" s="14">
        <f t="shared" si="13"/>
        <v>2028.8600000000001</v>
      </c>
      <c r="V192" s="14">
        <f t="shared" si="13"/>
        <v>2029.6100000000001</v>
      </c>
      <c r="W192" s="14">
        <f t="shared" si="13"/>
        <v>1996.41</v>
      </c>
      <c r="X192" s="14">
        <f t="shared" si="13"/>
        <v>1743.8400000000001</v>
      </c>
      <c r="Y192" s="14">
        <f t="shared" si="13"/>
        <v>1464.68</v>
      </c>
      <c r="AZ192" s="9"/>
      <c r="BA192" s="9"/>
      <c r="BB192" s="9"/>
      <c r="BC192" s="9"/>
      <c r="BD192" s="9"/>
      <c r="BE192" s="9"/>
      <c r="BF192" s="9"/>
      <c r="BG192" s="9"/>
      <c r="BH192" s="9"/>
      <c r="BI192" s="9"/>
      <c r="BJ192" s="9"/>
      <c r="BK192" s="9"/>
      <c r="BL192" s="9"/>
      <c r="BM192" s="9"/>
      <c r="BN192" s="9"/>
      <c r="BO192" s="9"/>
      <c r="BP192" s="9"/>
      <c r="BQ192" s="9"/>
      <c r="BR192" s="9"/>
      <c r="BS192" s="9"/>
      <c r="BT192" s="9"/>
      <c r="BU192" s="9"/>
      <c r="BV192" s="9"/>
      <c r="BW192" s="9"/>
    </row>
    <row r="193" spans="1:75" ht="12" x14ac:dyDescent="0.2">
      <c r="A193" s="13">
        <v>9</v>
      </c>
      <c r="B193" s="14">
        <f t="shared" si="13"/>
        <v>1430.91</v>
      </c>
      <c r="C193" s="14">
        <f t="shared" si="13"/>
        <v>1335.85</v>
      </c>
      <c r="D193" s="14">
        <f t="shared" si="13"/>
        <v>1268.4000000000001</v>
      </c>
      <c r="E193" s="14">
        <f t="shared" si="13"/>
        <v>1249.8599999999999</v>
      </c>
      <c r="F193" s="14">
        <f t="shared" si="13"/>
        <v>1289.94</v>
      </c>
      <c r="G193" s="14">
        <f t="shared" si="13"/>
        <v>1425.55</v>
      </c>
      <c r="H193" s="14">
        <f t="shared" si="13"/>
        <v>1648.21</v>
      </c>
      <c r="I193" s="14">
        <f t="shared" si="13"/>
        <v>2017.94</v>
      </c>
      <c r="J193" s="14">
        <f t="shared" si="13"/>
        <v>2111.0300000000002</v>
      </c>
      <c r="K193" s="14">
        <f t="shared" si="13"/>
        <v>2146.77</v>
      </c>
      <c r="L193" s="14">
        <f t="shared" si="13"/>
        <v>2163.3200000000002</v>
      </c>
      <c r="M193" s="14">
        <f t="shared" si="13"/>
        <v>2173.4900000000002</v>
      </c>
      <c r="N193" s="14">
        <f t="shared" si="13"/>
        <v>2159.4900000000002</v>
      </c>
      <c r="O193" s="14">
        <f t="shared" si="13"/>
        <v>2168.1800000000003</v>
      </c>
      <c r="P193" s="14">
        <f t="shared" si="13"/>
        <v>2133.77</v>
      </c>
      <c r="Q193" s="14">
        <f t="shared" si="13"/>
        <v>2130.21</v>
      </c>
      <c r="R193" s="14">
        <f t="shared" si="13"/>
        <v>2088.92</v>
      </c>
      <c r="S193" s="14">
        <f t="shared" si="13"/>
        <v>2100.42</v>
      </c>
      <c r="T193" s="14">
        <f t="shared" si="13"/>
        <v>2087.9700000000003</v>
      </c>
      <c r="U193" s="14">
        <f t="shared" si="13"/>
        <v>2145.79</v>
      </c>
      <c r="V193" s="14">
        <f t="shared" si="13"/>
        <v>2105.86</v>
      </c>
      <c r="W193" s="14">
        <f t="shared" si="13"/>
        <v>2059.4100000000003</v>
      </c>
      <c r="X193" s="14">
        <f t="shared" si="13"/>
        <v>1778.16</v>
      </c>
      <c r="Y193" s="14">
        <f t="shared" si="13"/>
        <v>1452.6100000000001</v>
      </c>
      <c r="AZ193" s="9"/>
      <c r="BA193" s="9"/>
      <c r="BB193" s="9"/>
      <c r="BC193" s="9"/>
      <c r="BD193" s="9"/>
      <c r="BE193" s="9"/>
      <c r="BF193" s="9"/>
      <c r="BG193" s="9"/>
      <c r="BH193" s="9"/>
      <c r="BI193" s="9"/>
      <c r="BJ193" s="9"/>
      <c r="BK193" s="9"/>
      <c r="BL193" s="9"/>
      <c r="BM193" s="9"/>
      <c r="BN193" s="9"/>
      <c r="BO193" s="9"/>
      <c r="BP193" s="9"/>
      <c r="BQ193" s="9"/>
      <c r="BR193" s="9"/>
      <c r="BS193" s="9"/>
      <c r="BT193" s="9"/>
      <c r="BU193" s="9"/>
      <c r="BV193" s="9"/>
      <c r="BW193" s="9"/>
    </row>
    <row r="194" spans="1:75" ht="12" x14ac:dyDescent="0.2">
      <c r="A194" s="13">
        <v>10</v>
      </c>
      <c r="B194" s="14">
        <f t="shared" si="13"/>
        <v>1433.68</v>
      </c>
      <c r="C194" s="14">
        <f t="shared" si="13"/>
        <v>1347.85</v>
      </c>
      <c r="D194" s="14">
        <f t="shared" si="13"/>
        <v>1283.0999999999999</v>
      </c>
      <c r="E194" s="14">
        <f t="shared" si="13"/>
        <v>1286.9100000000001</v>
      </c>
      <c r="F194" s="14">
        <f t="shared" si="13"/>
        <v>1383.77</v>
      </c>
      <c r="G194" s="14">
        <f t="shared" si="13"/>
        <v>1493.43</v>
      </c>
      <c r="H194" s="14">
        <f t="shared" si="13"/>
        <v>1702.6000000000001</v>
      </c>
      <c r="I194" s="14">
        <f t="shared" si="13"/>
        <v>2071.8700000000003</v>
      </c>
      <c r="J194" s="14">
        <f t="shared" si="13"/>
        <v>2157.9</v>
      </c>
      <c r="K194" s="14">
        <f t="shared" si="13"/>
        <v>2190.2200000000003</v>
      </c>
      <c r="L194" s="14">
        <f t="shared" si="13"/>
        <v>2200.3200000000002</v>
      </c>
      <c r="M194" s="14">
        <f t="shared" si="13"/>
        <v>2204.8900000000003</v>
      </c>
      <c r="N194" s="14">
        <f t="shared" si="13"/>
        <v>2196.17</v>
      </c>
      <c r="O194" s="14">
        <f t="shared" si="13"/>
        <v>2198.71</v>
      </c>
      <c r="P194" s="14">
        <f t="shared" si="13"/>
        <v>2168.7200000000003</v>
      </c>
      <c r="Q194" s="14">
        <f t="shared" si="13"/>
        <v>2163.1200000000003</v>
      </c>
      <c r="R194" s="14">
        <f t="shared" si="13"/>
        <v>2157.04</v>
      </c>
      <c r="S194" s="14">
        <f t="shared" si="13"/>
        <v>2158.33</v>
      </c>
      <c r="T194" s="14">
        <f t="shared" si="13"/>
        <v>2144.6800000000003</v>
      </c>
      <c r="U194" s="14">
        <f t="shared" si="13"/>
        <v>2173.21</v>
      </c>
      <c r="V194" s="14">
        <f t="shared" si="13"/>
        <v>2139.8700000000003</v>
      </c>
      <c r="W194" s="14">
        <f t="shared" si="13"/>
        <v>2077.1200000000003</v>
      </c>
      <c r="X194" s="14">
        <f t="shared" si="13"/>
        <v>1803.98</v>
      </c>
      <c r="Y194" s="14">
        <f t="shared" si="13"/>
        <v>1489.18</v>
      </c>
      <c r="AZ194" s="9"/>
      <c r="BA194" s="9"/>
      <c r="BB194" s="9"/>
      <c r="BC194" s="9"/>
      <c r="BD194" s="9"/>
      <c r="BE194" s="9"/>
      <c r="BF194" s="9"/>
      <c r="BG194" s="9"/>
      <c r="BH194" s="9"/>
      <c r="BI194" s="9"/>
      <c r="BJ194" s="9"/>
      <c r="BK194" s="9"/>
      <c r="BL194" s="9"/>
      <c r="BM194" s="9"/>
      <c r="BN194" s="9"/>
      <c r="BO194" s="9"/>
      <c r="BP194" s="9"/>
      <c r="BQ194" s="9"/>
      <c r="BR194" s="9"/>
      <c r="BS194" s="9"/>
      <c r="BT194" s="9"/>
      <c r="BU194" s="9"/>
      <c r="BV194" s="9"/>
      <c r="BW194" s="9"/>
    </row>
    <row r="195" spans="1:75" ht="12" x14ac:dyDescent="0.2">
      <c r="A195" s="13">
        <v>11</v>
      </c>
      <c r="B195" s="14">
        <f t="shared" si="13"/>
        <v>1466.51</v>
      </c>
      <c r="C195" s="14">
        <f t="shared" si="13"/>
        <v>1417.42</v>
      </c>
      <c r="D195" s="14">
        <f t="shared" si="13"/>
        <v>1356.17</v>
      </c>
      <c r="E195" s="14">
        <f t="shared" si="13"/>
        <v>1352.32</v>
      </c>
      <c r="F195" s="14">
        <f t="shared" si="13"/>
        <v>1430.75</v>
      </c>
      <c r="G195" s="14">
        <f t="shared" si="13"/>
        <v>1531.57</v>
      </c>
      <c r="H195" s="14">
        <f t="shared" si="13"/>
        <v>1691.55</v>
      </c>
      <c r="I195" s="14">
        <f t="shared" si="13"/>
        <v>2086.0700000000002</v>
      </c>
      <c r="J195" s="14">
        <f t="shared" si="13"/>
        <v>2192.67</v>
      </c>
      <c r="K195" s="14">
        <f t="shared" si="13"/>
        <v>2225.8900000000003</v>
      </c>
      <c r="L195" s="14">
        <f t="shared" si="13"/>
        <v>2241.71</v>
      </c>
      <c r="M195" s="14">
        <f t="shared" si="13"/>
        <v>2255.9500000000003</v>
      </c>
      <c r="N195" s="14">
        <f t="shared" si="13"/>
        <v>2244.3500000000004</v>
      </c>
      <c r="O195" s="14">
        <f t="shared" si="13"/>
        <v>2246.83</v>
      </c>
      <c r="P195" s="14">
        <f t="shared" si="13"/>
        <v>2215.71</v>
      </c>
      <c r="Q195" s="14">
        <f t="shared" si="13"/>
        <v>2211.46</v>
      </c>
      <c r="R195" s="14">
        <f t="shared" si="13"/>
        <v>2174</v>
      </c>
      <c r="S195" s="14">
        <f t="shared" si="13"/>
        <v>2179.6600000000003</v>
      </c>
      <c r="T195" s="14">
        <f t="shared" si="13"/>
        <v>2157.7200000000003</v>
      </c>
      <c r="U195" s="14">
        <f t="shared" si="13"/>
        <v>2213.8000000000002</v>
      </c>
      <c r="V195" s="14">
        <f t="shared" si="13"/>
        <v>2196.17</v>
      </c>
      <c r="W195" s="14">
        <f t="shared" si="13"/>
        <v>2160.86</v>
      </c>
      <c r="X195" s="14">
        <f t="shared" si="13"/>
        <v>2013.04</v>
      </c>
      <c r="Y195" s="14">
        <f t="shared" si="13"/>
        <v>1611.75</v>
      </c>
      <c r="AZ195" s="9"/>
      <c r="BA195" s="9"/>
      <c r="BB195" s="9"/>
      <c r="BC195" s="9"/>
      <c r="BD195" s="9"/>
      <c r="BE195" s="9"/>
      <c r="BF195" s="9"/>
      <c r="BG195" s="9"/>
      <c r="BH195" s="9"/>
      <c r="BI195" s="9"/>
      <c r="BJ195" s="9"/>
      <c r="BK195" s="9"/>
      <c r="BL195" s="9"/>
      <c r="BM195" s="9"/>
      <c r="BN195" s="9"/>
      <c r="BO195" s="9"/>
      <c r="BP195" s="9"/>
      <c r="BQ195" s="9"/>
      <c r="BR195" s="9"/>
      <c r="BS195" s="9"/>
      <c r="BT195" s="9"/>
      <c r="BU195" s="9"/>
      <c r="BV195" s="9"/>
      <c r="BW195" s="9"/>
    </row>
    <row r="196" spans="1:75" ht="12" x14ac:dyDescent="0.2">
      <c r="A196" s="13">
        <v>12</v>
      </c>
      <c r="B196" s="14">
        <f t="shared" si="13"/>
        <v>1506.79</v>
      </c>
      <c r="C196" s="14">
        <f t="shared" si="13"/>
        <v>1452.8400000000001</v>
      </c>
      <c r="D196" s="14">
        <f t="shared" si="13"/>
        <v>1431.78</v>
      </c>
      <c r="E196" s="14">
        <f t="shared" si="13"/>
        <v>1429.8400000000001</v>
      </c>
      <c r="F196" s="14">
        <f t="shared" si="13"/>
        <v>1460.14</v>
      </c>
      <c r="G196" s="14">
        <f t="shared" si="13"/>
        <v>1552.67</v>
      </c>
      <c r="H196" s="14">
        <f t="shared" si="13"/>
        <v>1695.93</v>
      </c>
      <c r="I196" s="14">
        <f t="shared" si="13"/>
        <v>2072.1000000000004</v>
      </c>
      <c r="J196" s="14">
        <f t="shared" si="13"/>
        <v>2146.5300000000002</v>
      </c>
      <c r="K196" s="14">
        <f t="shared" si="13"/>
        <v>2175.88</v>
      </c>
      <c r="L196" s="14">
        <f t="shared" si="13"/>
        <v>2178.1600000000003</v>
      </c>
      <c r="M196" s="14">
        <f t="shared" si="13"/>
        <v>2193.44</v>
      </c>
      <c r="N196" s="14">
        <f t="shared" si="13"/>
        <v>2183.44</v>
      </c>
      <c r="O196" s="14">
        <f t="shared" si="13"/>
        <v>2191.2400000000002</v>
      </c>
      <c r="P196" s="14">
        <f t="shared" si="13"/>
        <v>2164.67</v>
      </c>
      <c r="Q196" s="14">
        <f t="shared" ref="Q196:Y196" si="14">Q94</f>
        <v>2160.11</v>
      </c>
      <c r="R196" s="14">
        <f t="shared" si="14"/>
        <v>2152.42</v>
      </c>
      <c r="S196" s="14">
        <f t="shared" si="14"/>
        <v>2147.04</v>
      </c>
      <c r="T196" s="14">
        <f t="shared" si="14"/>
        <v>2141.0100000000002</v>
      </c>
      <c r="U196" s="14">
        <f t="shared" si="14"/>
        <v>2160.38</v>
      </c>
      <c r="V196" s="14">
        <f t="shared" si="14"/>
        <v>2144.27</v>
      </c>
      <c r="W196" s="14">
        <f t="shared" si="14"/>
        <v>2103.81</v>
      </c>
      <c r="X196" s="14">
        <f t="shared" si="14"/>
        <v>1940.23</v>
      </c>
      <c r="Y196" s="14">
        <f t="shared" si="14"/>
        <v>1580.22</v>
      </c>
      <c r="AZ196" s="9"/>
      <c r="BA196" s="9"/>
      <c r="BB196" s="9"/>
      <c r="BC196" s="9"/>
      <c r="BD196" s="9"/>
      <c r="BE196" s="9"/>
      <c r="BF196" s="9"/>
      <c r="BG196" s="9"/>
      <c r="BH196" s="9"/>
      <c r="BI196" s="9"/>
      <c r="BJ196" s="9"/>
      <c r="BK196" s="9"/>
      <c r="BL196" s="9"/>
      <c r="BM196" s="9"/>
      <c r="BN196" s="9"/>
      <c r="BO196" s="9"/>
      <c r="BP196" s="9"/>
      <c r="BQ196" s="9"/>
      <c r="BR196" s="9"/>
      <c r="BS196" s="9"/>
      <c r="BT196" s="9"/>
      <c r="BU196" s="9"/>
      <c r="BV196" s="9"/>
      <c r="BW196" s="9"/>
    </row>
    <row r="197" spans="1:75" ht="12" x14ac:dyDescent="0.2">
      <c r="A197" s="13">
        <v>13</v>
      </c>
      <c r="B197" s="14">
        <f t="shared" ref="B197:Y207" si="15">B95</f>
        <v>1538.52</v>
      </c>
      <c r="C197" s="14">
        <f t="shared" si="15"/>
        <v>1481.3600000000001</v>
      </c>
      <c r="D197" s="14">
        <f t="shared" si="15"/>
        <v>1452.71</v>
      </c>
      <c r="E197" s="14">
        <f t="shared" si="15"/>
        <v>1452.07</v>
      </c>
      <c r="F197" s="14">
        <f t="shared" si="15"/>
        <v>1504.69</v>
      </c>
      <c r="G197" s="14">
        <f t="shared" si="15"/>
        <v>1594.6200000000001</v>
      </c>
      <c r="H197" s="14">
        <f t="shared" si="15"/>
        <v>1927.9</v>
      </c>
      <c r="I197" s="14">
        <f t="shared" si="15"/>
        <v>2095.08</v>
      </c>
      <c r="J197" s="14">
        <f t="shared" si="15"/>
        <v>2181.9</v>
      </c>
      <c r="K197" s="14">
        <f t="shared" si="15"/>
        <v>2210.1800000000003</v>
      </c>
      <c r="L197" s="14">
        <f t="shared" si="15"/>
        <v>2224.0700000000002</v>
      </c>
      <c r="M197" s="14">
        <f t="shared" si="15"/>
        <v>2231.42</v>
      </c>
      <c r="N197" s="14">
        <f t="shared" si="15"/>
        <v>2222.6200000000003</v>
      </c>
      <c r="O197" s="14">
        <f t="shared" si="15"/>
        <v>2225.27</v>
      </c>
      <c r="P197" s="14">
        <f t="shared" si="15"/>
        <v>2188.86</v>
      </c>
      <c r="Q197" s="14">
        <f t="shared" si="15"/>
        <v>2188.84</v>
      </c>
      <c r="R197" s="14">
        <f t="shared" si="15"/>
        <v>2151.6800000000003</v>
      </c>
      <c r="S197" s="14">
        <f t="shared" si="15"/>
        <v>2140.19</v>
      </c>
      <c r="T197" s="14">
        <f t="shared" si="15"/>
        <v>2137.56</v>
      </c>
      <c r="U197" s="14">
        <f t="shared" si="15"/>
        <v>2207.8500000000004</v>
      </c>
      <c r="V197" s="14">
        <f t="shared" si="15"/>
        <v>2195.71</v>
      </c>
      <c r="W197" s="14">
        <f t="shared" si="15"/>
        <v>2147.63</v>
      </c>
      <c r="X197" s="14">
        <f t="shared" si="15"/>
        <v>2039.69</v>
      </c>
      <c r="Y197" s="14">
        <f t="shared" si="15"/>
        <v>1788.6200000000001</v>
      </c>
      <c r="AZ197" s="9"/>
      <c r="BA197" s="9"/>
      <c r="BB197" s="9"/>
      <c r="BC197" s="9"/>
      <c r="BD197" s="9"/>
      <c r="BE197" s="9"/>
      <c r="BF197" s="9"/>
      <c r="BG197" s="9"/>
      <c r="BH197" s="9"/>
      <c r="BI197" s="9"/>
      <c r="BJ197" s="9"/>
      <c r="BK197" s="9"/>
      <c r="BL197" s="9"/>
      <c r="BM197" s="9"/>
      <c r="BN197" s="9"/>
      <c r="BO197" s="9"/>
      <c r="BP197" s="9"/>
      <c r="BQ197" s="9"/>
      <c r="BR197" s="9"/>
      <c r="BS197" s="9"/>
      <c r="BT197" s="9"/>
      <c r="BU197" s="9"/>
      <c r="BV197" s="9"/>
      <c r="BW197" s="9"/>
    </row>
    <row r="198" spans="1:75" ht="12" x14ac:dyDescent="0.2">
      <c r="A198" s="13">
        <v>14</v>
      </c>
      <c r="B198" s="14">
        <f t="shared" si="15"/>
        <v>1780.66</v>
      </c>
      <c r="C198" s="14">
        <f t="shared" si="15"/>
        <v>1619.18</v>
      </c>
      <c r="D198" s="14">
        <f t="shared" si="15"/>
        <v>1590.75</v>
      </c>
      <c r="E198" s="14">
        <f t="shared" si="15"/>
        <v>1582.13</v>
      </c>
      <c r="F198" s="14">
        <f t="shared" si="15"/>
        <v>1598.26</v>
      </c>
      <c r="G198" s="14">
        <f t="shared" si="15"/>
        <v>1627.6100000000001</v>
      </c>
      <c r="H198" s="14">
        <f t="shared" si="15"/>
        <v>1722.8400000000001</v>
      </c>
      <c r="I198" s="14">
        <f t="shared" si="15"/>
        <v>1993.08</v>
      </c>
      <c r="J198" s="14">
        <f t="shared" si="15"/>
        <v>2072.2200000000003</v>
      </c>
      <c r="K198" s="14">
        <f t="shared" si="15"/>
        <v>2189.33</v>
      </c>
      <c r="L198" s="14">
        <f t="shared" si="15"/>
        <v>2218.7400000000002</v>
      </c>
      <c r="M198" s="14">
        <f t="shared" si="15"/>
        <v>2224.81</v>
      </c>
      <c r="N198" s="14">
        <f t="shared" si="15"/>
        <v>2220.52</v>
      </c>
      <c r="O198" s="14">
        <f t="shared" si="15"/>
        <v>2218.6200000000003</v>
      </c>
      <c r="P198" s="14">
        <f t="shared" si="15"/>
        <v>2193.83</v>
      </c>
      <c r="Q198" s="14">
        <f t="shared" si="15"/>
        <v>2196.44</v>
      </c>
      <c r="R198" s="14">
        <f t="shared" si="15"/>
        <v>2205.25</v>
      </c>
      <c r="S198" s="14">
        <f t="shared" si="15"/>
        <v>2214.7000000000003</v>
      </c>
      <c r="T198" s="14">
        <f t="shared" si="15"/>
        <v>2203.8200000000002</v>
      </c>
      <c r="U198" s="14">
        <f t="shared" si="15"/>
        <v>2200.42</v>
      </c>
      <c r="V198" s="14">
        <f t="shared" si="15"/>
        <v>2207.13</v>
      </c>
      <c r="W198" s="14">
        <f t="shared" si="15"/>
        <v>2086.6800000000003</v>
      </c>
      <c r="X198" s="14">
        <f t="shared" si="15"/>
        <v>2023.42</v>
      </c>
      <c r="Y198" s="14">
        <f t="shared" si="15"/>
        <v>1786.1200000000001</v>
      </c>
      <c r="AZ198" s="9"/>
      <c r="BA198" s="9"/>
      <c r="BB198" s="9"/>
      <c r="BC198" s="9"/>
      <c r="BD198" s="9"/>
      <c r="BE198" s="9"/>
      <c r="BF198" s="9"/>
      <c r="BG198" s="9"/>
      <c r="BH198" s="9"/>
      <c r="BI198" s="9"/>
      <c r="BJ198" s="9"/>
      <c r="BK198" s="9"/>
      <c r="BL198" s="9"/>
      <c r="BM198" s="9"/>
      <c r="BN198" s="9"/>
      <c r="BO198" s="9"/>
      <c r="BP198" s="9"/>
      <c r="BQ198" s="9"/>
      <c r="BR198" s="9"/>
      <c r="BS198" s="9"/>
      <c r="BT198" s="9"/>
      <c r="BU198" s="9"/>
      <c r="BV198" s="9"/>
      <c r="BW198" s="9"/>
    </row>
    <row r="199" spans="1:75" ht="12" x14ac:dyDescent="0.2">
      <c r="A199" s="13">
        <v>15</v>
      </c>
      <c r="B199" s="14">
        <f t="shared" si="15"/>
        <v>1632.21</v>
      </c>
      <c r="C199" s="14">
        <f t="shared" si="15"/>
        <v>1578.41</v>
      </c>
      <c r="D199" s="14">
        <f t="shared" si="15"/>
        <v>1511.72</v>
      </c>
      <c r="E199" s="14">
        <f t="shared" si="15"/>
        <v>1505.3500000000001</v>
      </c>
      <c r="F199" s="14">
        <f t="shared" si="15"/>
        <v>1512.02</v>
      </c>
      <c r="G199" s="14">
        <f t="shared" si="15"/>
        <v>1559.67</v>
      </c>
      <c r="H199" s="14">
        <f t="shared" si="15"/>
        <v>1575.6100000000001</v>
      </c>
      <c r="I199" s="14">
        <f t="shared" si="15"/>
        <v>1771.91</v>
      </c>
      <c r="J199" s="14">
        <f t="shared" si="15"/>
        <v>2009.19</v>
      </c>
      <c r="K199" s="14">
        <f t="shared" si="15"/>
        <v>2073.7400000000002</v>
      </c>
      <c r="L199" s="14">
        <f t="shared" si="15"/>
        <v>2130.2800000000002</v>
      </c>
      <c r="M199" s="14">
        <f t="shared" si="15"/>
        <v>2145.38</v>
      </c>
      <c r="N199" s="14">
        <f t="shared" si="15"/>
        <v>2146.2600000000002</v>
      </c>
      <c r="O199" s="14">
        <f t="shared" si="15"/>
        <v>2147.4700000000003</v>
      </c>
      <c r="P199" s="14">
        <f t="shared" si="15"/>
        <v>2120.77</v>
      </c>
      <c r="Q199" s="14">
        <f t="shared" si="15"/>
        <v>2128.73</v>
      </c>
      <c r="R199" s="14">
        <f t="shared" si="15"/>
        <v>2140.2200000000003</v>
      </c>
      <c r="S199" s="14">
        <f t="shared" si="15"/>
        <v>2162.09</v>
      </c>
      <c r="T199" s="14">
        <f t="shared" si="15"/>
        <v>2152.98</v>
      </c>
      <c r="U199" s="14">
        <f t="shared" si="15"/>
        <v>2161.88</v>
      </c>
      <c r="V199" s="14">
        <f t="shared" si="15"/>
        <v>2162.67</v>
      </c>
      <c r="W199" s="14">
        <f t="shared" si="15"/>
        <v>2084.9700000000003</v>
      </c>
      <c r="X199" s="14">
        <f t="shared" si="15"/>
        <v>2021.39</v>
      </c>
      <c r="Y199" s="14">
        <f t="shared" si="15"/>
        <v>1771.79</v>
      </c>
      <c r="AZ199" s="9"/>
      <c r="BA199" s="9"/>
      <c r="BB199" s="9"/>
      <c r="BC199" s="9"/>
      <c r="BD199" s="9"/>
      <c r="BE199" s="9"/>
      <c r="BF199" s="9"/>
      <c r="BG199" s="9"/>
      <c r="BH199" s="9"/>
      <c r="BI199" s="9"/>
      <c r="BJ199" s="9"/>
      <c r="BK199" s="9"/>
      <c r="BL199" s="9"/>
      <c r="BM199" s="9"/>
      <c r="BN199" s="9"/>
      <c r="BO199" s="9"/>
      <c r="BP199" s="9"/>
      <c r="BQ199" s="9"/>
      <c r="BR199" s="9"/>
      <c r="BS199" s="9"/>
      <c r="BT199" s="9"/>
      <c r="BU199" s="9"/>
      <c r="BV199" s="9"/>
      <c r="BW199" s="9"/>
    </row>
    <row r="200" spans="1:75" ht="12" x14ac:dyDescent="0.2">
      <c r="A200" s="13">
        <v>16</v>
      </c>
      <c r="B200" s="14">
        <f t="shared" si="15"/>
        <v>1617.03</v>
      </c>
      <c r="C200" s="14">
        <f t="shared" si="15"/>
        <v>1561.93</v>
      </c>
      <c r="D200" s="14">
        <f t="shared" si="15"/>
        <v>1505.31</v>
      </c>
      <c r="E200" s="14">
        <f t="shared" si="15"/>
        <v>1496.13</v>
      </c>
      <c r="F200" s="14">
        <f t="shared" si="15"/>
        <v>1532.56</v>
      </c>
      <c r="G200" s="14">
        <f t="shared" si="15"/>
        <v>1630.1000000000001</v>
      </c>
      <c r="H200" s="14">
        <f t="shared" si="15"/>
        <v>1915.76</v>
      </c>
      <c r="I200" s="14">
        <f t="shared" si="15"/>
        <v>2068.6000000000004</v>
      </c>
      <c r="J200" s="14">
        <f t="shared" si="15"/>
        <v>2264.5</v>
      </c>
      <c r="K200" s="14">
        <f t="shared" si="15"/>
        <v>2301.9700000000003</v>
      </c>
      <c r="L200" s="14">
        <f t="shared" si="15"/>
        <v>2318.5700000000002</v>
      </c>
      <c r="M200" s="14">
        <f t="shared" si="15"/>
        <v>2328.23</v>
      </c>
      <c r="N200" s="14">
        <f t="shared" si="15"/>
        <v>2330.5300000000002</v>
      </c>
      <c r="O200" s="14">
        <f t="shared" si="15"/>
        <v>2343.4300000000003</v>
      </c>
      <c r="P200" s="14">
        <f t="shared" si="15"/>
        <v>2302.92</v>
      </c>
      <c r="Q200" s="14">
        <f t="shared" si="15"/>
        <v>2297.0300000000002</v>
      </c>
      <c r="R200" s="14">
        <f t="shared" si="15"/>
        <v>2284.9500000000003</v>
      </c>
      <c r="S200" s="14">
        <f t="shared" si="15"/>
        <v>2280.0500000000002</v>
      </c>
      <c r="T200" s="14">
        <f t="shared" si="15"/>
        <v>2144.73</v>
      </c>
      <c r="U200" s="14">
        <f t="shared" si="15"/>
        <v>2304.13</v>
      </c>
      <c r="V200" s="14">
        <f t="shared" si="15"/>
        <v>2212.81</v>
      </c>
      <c r="W200" s="14">
        <f t="shared" si="15"/>
        <v>2106.96</v>
      </c>
      <c r="X200" s="14">
        <f t="shared" si="15"/>
        <v>1985.48</v>
      </c>
      <c r="Y200" s="14">
        <f t="shared" si="15"/>
        <v>1635.13</v>
      </c>
      <c r="AZ200" s="9"/>
      <c r="BA200" s="9"/>
      <c r="BB200" s="9"/>
      <c r="BC200" s="9"/>
      <c r="BD200" s="9"/>
      <c r="BE200" s="9"/>
      <c r="BF200" s="9"/>
      <c r="BG200" s="9"/>
      <c r="BH200" s="9"/>
      <c r="BI200" s="9"/>
      <c r="BJ200" s="9"/>
      <c r="BK200" s="9"/>
      <c r="BL200" s="9"/>
      <c r="BM200" s="9"/>
      <c r="BN200" s="9"/>
      <c r="BO200" s="9"/>
      <c r="BP200" s="9"/>
      <c r="BQ200" s="9"/>
      <c r="BR200" s="9"/>
      <c r="BS200" s="9"/>
      <c r="BT200" s="9"/>
      <c r="BU200" s="9"/>
      <c r="BV200" s="9"/>
      <c r="BW200" s="9"/>
    </row>
    <row r="201" spans="1:75" ht="12" x14ac:dyDescent="0.2">
      <c r="A201" s="13">
        <v>17</v>
      </c>
      <c r="B201" s="14">
        <f t="shared" si="15"/>
        <v>1474.65</v>
      </c>
      <c r="C201" s="14">
        <f t="shared" si="15"/>
        <v>1443.56</v>
      </c>
      <c r="D201" s="14">
        <f t="shared" si="15"/>
        <v>1428.03</v>
      </c>
      <c r="E201" s="14">
        <f t="shared" si="15"/>
        <v>1427.41</v>
      </c>
      <c r="F201" s="14">
        <f t="shared" si="15"/>
        <v>1449.32</v>
      </c>
      <c r="G201" s="14">
        <f t="shared" si="15"/>
        <v>1506.0900000000001</v>
      </c>
      <c r="H201" s="14">
        <f t="shared" si="15"/>
        <v>1719.31</v>
      </c>
      <c r="I201" s="14">
        <f t="shared" si="15"/>
        <v>2040.6000000000001</v>
      </c>
      <c r="J201" s="14">
        <f t="shared" si="15"/>
        <v>2078.1600000000003</v>
      </c>
      <c r="K201" s="14">
        <f t="shared" si="15"/>
        <v>2120.19</v>
      </c>
      <c r="L201" s="14">
        <f t="shared" si="15"/>
        <v>2134.8200000000002</v>
      </c>
      <c r="M201" s="14">
        <f t="shared" si="15"/>
        <v>2154.9300000000003</v>
      </c>
      <c r="N201" s="14">
        <f t="shared" si="15"/>
        <v>2142.92</v>
      </c>
      <c r="O201" s="14">
        <f t="shared" si="15"/>
        <v>2149.48</v>
      </c>
      <c r="P201" s="14">
        <f t="shared" si="15"/>
        <v>2113.7000000000003</v>
      </c>
      <c r="Q201" s="14">
        <f t="shared" si="15"/>
        <v>2104.44</v>
      </c>
      <c r="R201" s="14">
        <f t="shared" si="15"/>
        <v>2095.98</v>
      </c>
      <c r="S201" s="14">
        <f t="shared" si="15"/>
        <v>2103.1000000000004</v>
      </c>
      <c r="T201" s="14">
        <f t="shared" si="15"/>
        <v>2098.2000000000003</v>
      </c>
      <c r="U201" s="14">
        <f t="shared" si="15"/>
        <v>2119.33</v>
      </c>
      <c r="V201" s="14">
        <f t="shared" si="15"/>
        <v>2107.79</v>
      </c>
      <c r="W201" s="14">
        <f t="shared" si="15"/>
        <v>2065.7000000000003</v>
      </c>
      <c r="X201" s="14">
        <f t="shared" si="15"/>
        <v>1858.48</v>
      </c>
      <c r="Y201" s="14">
        <f t="shared" si="15"/>
        <v>1566.98</v>
      </c>
      <c r="AZ201" s="9"/>
      <c r="BA201" s="9"/>
      <c r="BB201" s="9"/>
      <c r="BC201" s="9"/>
      <c r="BD201" s="9"/>
      <c r="BE201" s="9"/>
      <c r="BF201" s="9"/>
      <c r="BG201" s="9"/>
      <c r="BH201" s="9"/>
      <c r="BI201" s="9"/>
      <c r="BJ201" s="9"/>
      <c r="BK201" s="9"/>
      <c r="BL201" s="9"/>
      <c r="BM201" s="9"/>
      <c r="BN201" s="9"/>
      <c r="BO201" s="9"/>
      <c r="BP201" s="9"/>
      <c r="BQ201" s="9"/>
      <c r="BR201" s="9"/>
      <c r="BS201" s="9"/>
      <c r="BT201" s="9"/>
      <c r="BU201" s="9"/>
      <c r="BV201" s="9"/>
      <c r="BW201" s="9"/>
    </row>
    <row r="202" spans="1:75" ht="12" x14ac:dyDescent="0.2">
      <c r="A202" s="13">
        <v>18</v>
      </c>
      <c r="B202" s="14">
        <f t="shared" si="15"/>
        <v>1512.65</v>
      </c>
      <c r="C202" s="14">
        <f t="shared" si="15"/>
        <v>1482.79</v>
      </c>
      <c r="D202" s="14">
        <f t="shared" si="15"/>
        <v>1462.31</v>
      </c>
      <c r="E202" s="14">
        <f t="shared" si="15"/>
        <v>1462.41</v>
      </c>
      <c r="F202" s="14">
        <f t="shared" si="15"/>
        <v>1494.47</v>
      </c>
      <c r="G202" s="14">
        <f t="shared" si="15"/>
        <v>1557.51</v>
      </c>
      <c r="H202" s="14">
        <f t="shared" si="15"/>
        <v>1852.96</v>
      </c>
      <c r="I202" s="14">
        <f t="shared" si="15"/>
        <v>2049.7400000000002</v>
      </c>
      <c r="J202" s="14">
        <f t="shared" si="15"/>
        <v>2142.4100000000003</v>
      </c>
      <c r="K202" s="14">
        <f t="shared" si="15"/>
        <v>2168.46</v>
      </c>
      <c r="L202" s="14">
        <f t="shared" si="15"/>
        <v>2180.5100000000002</v>
      </c>
      <c r="M202" s="14">
        <f t="shared" si="15"/>
        <v>2208.6400000000003</v>
      </c>
      <c r="N202" s="14">
        <f t="shared" si="15"/>
        <v>2190.8700000000003</v>
      </c>
      <c r="O202" s="14">
        <f t="shared" si="15"/>
        <v>2198.71</v>
      </c>
      <c r="P202" s="14">
        <f t="shared" si="15"/>
        <v>2200.58</v>
      </c>
      <c r="Q202" s="14">
        <f t="shared" si="15"/>
        <v>2160.2600000000002</v>
      </c>
      <c r="R202" s="14">
        <f t="shared" si="15"/>
        <v>2141.7000000000003</v>
      </c>
      <c r="S202" s="14">
        <f t="shared" si="15"/>
        <v>2153.34</v>
      </c>
      <c r="T202" s="14">
        <f t="shared" si="15"/>
        <v>2141.81</v>
      </c>
      <c r="U202" s="14">
        <f t="shared" si="15"/>
        <v>2166.2600000000002</v>
      </c>
      <c r="V202" s="14">
        <f t="shared" si="15"/>
        <v>2122.1000000000004</v>
      </c>
      <c r="W202" s="14">
        <f t="shared" si="15"/>
        <v>2049.98</v>
      </c>
      <c r="X202" s="14">
        <f t="shared" si="15"/>
        <v>1832.3</v>
      </c>
      <c r="Y202" s="14">
        <f t="shared" si="15"/>
        <v>1518.6200000000001</v>
      </c>
      <c r="AZ202" s="9"/>
      <c r="BA202" s="9"/>
      <c r="BB202" s="9"/>
      <c r="BC202" s="9"/>
      <c r="BD202" s="9"/>
      <c r="BE202" s="9"/>
      <c r="BF202" s="9"/>
      <c r="BG202" s="9"/>
      <c r="BH202" s="9"/>
      <c r="BI202" s="9"/>
      <c r="BJ202" s="9"/>
      <c r="BK202" s="9"/>
      <c r="BL202" s="9"/>
      <c r="BM202" s="9"/>
      <c r="BN202" s="9"/>
      <c r="BO202" s="9"/>
      <c r="BP202" s="9"/>
      <c r="BQ202" s="9"/>
      <c r="BR202" s="9"/>
      <c r="BS202" s="9"/>
      <c r="BT202" s="9"/>
      <c r="BU202" s="9"/>
      <c r="BV202" s="9"/>
      <c r="BW202" s="9"/>
    </row>
    <row r="203" spans="1:75" ht="12" x14ac:dyDescent="0.2">
      <c r="A203" s="13">
        <v>19</v>
      </c>
      <c r="B203" s="14">
        <f t="shared" si="15"/>
        <v>1522.83</v>
      </c>
      <c r="C203" s="14">
        <f t="shared" si="15"/>
        <v>1491.83</v>
      </c>
      <c r="D203" s="14">
        <f t="shared" si="15"/>
        <v>1465.5</v>
      </c>
      <c r="E203" s="14">
        <f t="shared" si="15"/>
        <v>1468.72</v>
      </c>
      <c r="F203" s="14">
        <f t="shared" si="15"/>
        <v>1505.9</v>
      </c>
      <c r="G203" s="14">
        <f t="shared" si="15"/>
        <v>1562.82</v>
      </c>
      <c r="H203" s="14">
        <f t="shared" si="15"/>
        <v>1953.22</v>
      </c>
      <c r="I203" s="14">
        <f t="shared" si="15"/>
        <v>2105.23</v>
      </c>
      <c r="J203" s="14">
        <f t="shared" si="15"/>
        <v>2180.9300000000003</v>
      </c>
      <c r="K203" s="14">
        <f t="shared" si="15"/>
        <v>2193.21</v>
      </c>
      <c r="L203" s="14">
        <f t="shared" si="15"/>
        <v>2197.6800000000003</v>
      </c>
      <c r="M203" s="14">
        <f t="shared" si="15"/>
        <v>2234.3000000000002</v>
      </c>
      <c r="N203" s="14">
        <f t="shared" si="15"/>
        <v>2214.36</v>
      </c>
      <c r="O203" s="14">
        <f t="shared" si="15"/>
        <v>2221.83</v>
      </c>
      <c r="P203" s="14">
        <f t="shared" si="15"/>
        <v>2225.83</v>
      </c>
      <c r="Q203" s="14">
        <f t="shared" si="15"/>
        <v>2180.27</v>
      </c>
      <c r="R203" s="14">
        <f t="shared" si="15"/>
        <v>2144.77</v>
      </c>
      <c r="S203" s="14">
        <f t="shared" si="15"/>
        <v>2152.4300000000003</v>
      </c>
      <c r="T203" s="14">
        <f t="shared" si="15"/>
        <v>2144.9</v>
      </c>
      <c r="U203" s="14">
        <f t="shared" si="15"/>
        <v>2192.0300000000002</v>
      </c>
      <c r="V203" s="14">
        <f t="shared" si="15"/>
        <v>2163.7000000000003</v>
      </c>
      <c r="W203" s="14">
        <f t="shared" si="15"/>
        <v>2108.9300000000003</v>
      </c>
      <c r="X203" s="14">
        <f t="shared" si="15"/>
        <v>1926.47</v>
      </c>
      <c r="Y203" s="14">
        <f t="shared" si="15"/>
        <v>1536.52</v>
      </c>
      <c r="AZ203" s="9"/>
      <c r="BA203" s="9"/>
      <c r="BB203" s="9"/>
      <c r="BC203" s="9"/>
      <c r="BD203" s="9"/>
      <c r="BE203" s="9"/>
      <c r="BF203" s="9"/>
      <c r="BG203" s="9"/>
      <c r="BH203" s="9"/>
      <c r="BI203" s="9"/>
      <c r="BJ203" s="9"/>
      <c r="BK203" s="9"/>
      <c r="BL203" s="9"/>
      <c r="BM203" s="9"/>
      <c r="BN203" s="9"/>
      <c r="BO203" s="9"/>
      <c r="BP203" s="9"/>
      <c r="BQ203" s="9"/>
      <c r="BR203" s="9"/>
      <c r="BS203" s="9"/>
      <c r="BT203" s="9"/>
      <c r="BU203" s="9"/>
      <c r="BV203" s="9"/>
      <c r="BW203" s="9"/>
    </row>
    <row r="204" spans="1:75" ht="12" x14ac:dyDescent="0.2">
      <c r="A204" s="13">
        <v>20</v>
      </c>
      <c r="B204" s="14">
        <f t="shared" si="15"/>
        <v>1518.74</v>
      </c>
      <c r="C204" s="14">
        <f t="shared" si="15"/>
        <v>1489.17</v>
      </c>
      <c r="D204" s="14">
        <f t="shared" si="15"/>
        <v>1453.75</v>
      </c>
      <c r="E204" s="14">
        <f t="shared" si="15"/>
        <v>1442.48</v>
      </c>
      <c r="F204" s="14">
        <f t="shared" si="15"/>
        <v>1493.96</v>
      </c>
      <c r="G204" s="14">
        <f t="shared" si="15"/>
        <v>1549.89</v>
      </c>
      <c r="H204" s="14">
        <f t="shared" si="15"/>
        <v>1903.06</v>
      </c>
      <c r="I204" s="14">
        <f t="shared" si="15"/>
        <v>2066.1800000000003</v>
      </c>
      <c r="J204" s="14">
        <f t="shared" si="15"/>
        <v>2152.38</v>
      </c>
      <c r="K204" s="14">
        <f t="shared" si="15"/>
        <v>2157.67</v>
      </c>
      <c r="L204" s="14">
        <f t="shared" si="15"/>
        <v>2165.69</v>
      </c>
      <c r="M204" s="14">
        <f t="shared" si="15"/>
        <v>2187.63</v>
      </c>
      <c r="N204" s="14">
        <f t="shared" si="15"/>
        <v>2174.79</v>
      </c>
      <c r="O204" s="14">
        <f t="shared" si="15"/>
        <v>2180.11</v>
      </c>
      <c r="P204" s="14">
        <f t="shared" si="15"/>
        <v>2174.4100000000003</v>
      </c>
      <c r="Q204" s="14">
        <f t="shared" si="15"/>
        <v>2143.54</v>
      </c>
      <c r="R204" s="14">
        <f t="shared" si="15"/>
        <v>2140.92</v>
      </c>
      <c r="S204" s="14">
        <f t="shared" si="15"/>
        <v>2146.94</v>
      </c>
      <c r="T204" s="14">
        <f t="shared" si="15"/>
        <v>2140.9500000000003</v>
      </c>
      <c r="U204" s="14">
        <f t="shared" si="15"/>
        <v>2156.54</v>
      </c>
      <c r="V204" s="14">
        <f t="shared" si="15"/>
        <v>2124.5100000000002</v>
      </c>
      <c r="W204" s="14">
        <f t="shared" si="15"/>
        <v>2060.27</v>
      </c>
      <c r="X204" s="14">
        <f t="shared" si="15"/>
        <v>1895.58</v>
      </c>
      <c r="Y204" s="14">
        <f t="shared" si="15"/>
        <v>1545.99</v>
      </c>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row>
    <row r="205" spans="1:75" ht="12" x14ac:dyDescent="0.2">
      <c r="A205" s="13">
        <v>21</v>
      </c>
      <c r="B205" s="14">
        <f t="shared" si="15"/>
        <v>1617.1200000000001</v>
      </c>
      <c r="C205" s="14">
        <f t="shared" si="15"/>
        <v>1560.1100000000001</v>
      </c>
      <c r="D205" s="14">
        <f t="shared" si="15"/>
        <v>1511.42</v>
      </c>
      <c r="E205" s="14">
        <f t="shared" si="15"/>
        <v>1497.51</v>
      </c>
      <c r="F205" s="14">
        <f t="shared" si="15"/>
        <v>1517.98</v>
      </c>
      <c r="G205" s="14">
        <f t="shared" si="15"/>
        <v>1545.42</v>
      </c>
      <c r="H205" s="14">
        <f t="shared" si="15"/>
        <v>1600.58</v>
      </c>
      <c r="I205" s="14">
        <f t="shared" si="15"/>
        <v>1895.81</v>
      </c>
      <c r="J205" s="14">
        <f t="shared" si="15"/>
        <v>2027.67</v>
      </c>
      <c r="K205" s="14">
        <f t="shared" si="15"/>
        <v>2088.54</v>
      </c>
      <c r="L205" s="14">
        <f t="shared" si="15"/>
        <v>2123.1000000000004</v>
      </c>
      <c r="M205" s="14">
        <f t="shared" si="15"/>
        <v>2133.1400000000003</v>
      </c>
      <c r="N205" s="14">
        <f t="shared" si="15"/>
        <v>2125.92</v>
      </c>
      <c r="O205" s="14">
        <f t="shared" si="15"/>
        <v>2127.1200000000003</v>
      </c>
      <c r="P205" s="14">
        <f t="shared" si="15"/>
        <v>2090.17</v>
      </c>
      <c r="Q205" s="14">
        <f t="shared" si="15"/>
        <v>2094.1800000000003</v>
      </c>
      <c r="R205" s="14">
        <f t="shared" si="15"/>
        <v>2104.63</v>
      </c>
      <c r="S205" s="14">
        <f t="shared" si="15"/>
        <v>2125.2600000000002</v>
      </c>
      <c r="T205" s="14">
        <f t="shared" si="15"/>
        <v>2122.21</v>
      </c>
      <c r="U205" s="14">
        <f t="shared" si="15"/>
        <v>2101.73</v>
      </c>
      <c r="V205" s="14">
        <f t="shared" si="15"/>
        <v>2110.1200000000003</v>
      </c>
      <c r="W205" s="14">
        <f t="shared" si="15"/>
        <v>2032.99</v>
      </c>
      <c r="X205" s="14">
        <f t="shared" si="15"/>
        <v>1901.74</v>
      </c>
      <c r="Y205" s="14">
        <f t="shared" si="15"/>
        <v>1560.01</v>
      </c>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row>
    <row r="206" spans="1:75" ht="12" x14ac:dyDescent="0.2">
      <c r="A206" s="13">
        <v>22</v>
      </c>
      <c r="B206" s="14">
        <f t="shared" si="15"/>
        <v>1559.03</v>
      </c>
      <c r="C206" s="14">
        <f t="shared" si="15"/>
        <v>1496.0900000000001</v>
      </c>
      <c r="D206" s="14">
        <f t="shared" si="15"/>
        <v>1477.71</v>
      </c>
      <c r="E206" s="14">
        <f t="shared" si="15"/>
        <v>1447.97</v>
      </c>
      <c r="F206" s="14">
        <f t="shared" si="15"/>
        <v>1480.88</v>
      </c>
      <c r="G206" s="14">
        <f t="shared" si="15"/>
        <v>1486.31</v>
      </c>
      <c r="H206" s="14">
        <f t="shared" si="15"/>
        <v>1517.5</v>
      </c>
      <c r="I206" s="14">
        <f t="shared" si="15"/>
        <v>1622.4</v>
      </c>
      <c r="J206" s="14">
        <f t="shared" si="15"/>
        <v>1870.4</v>
      </c>
      <c r="K206" s="14">
        <f t="shared" si="15"/>
        <v>2022.48</v>
      </c>
      <c r="L206" s="14">
        <f t="shared" si="15"/>
        <v>2053.15</v>
      </c>
      <c r="M206" s="14">
        <f t="shared" si="15"/>
        <v>2063.48</v>
      </c>
      <c r="N206" s="14">
        <f t="shared" si="15"/>
        <v>2061.6000000000004</v>
      </c>
      <c r="O206" s="14">
        <f t="shared" si="15"/>
        <v>2063.4900000000002</v>
      </c>
      <c r="P206" s="14">
        <f t="shared" si="15"/>
        <v>2044.2</v>
      </c>
      <c r="Q206" s="14">
        <f t="shared" si="15"/>
        <v>2054.5700000000002</v>
      </c>
      <c r="R206" s="14">
        <f t="shared" si="15"/>
        <v>2068.73</v>
      </c>
      <c r="S206" s="14">
        <f t="shared" si="15"/>
        <v>2095.34</v>
      </c>
      <c r="T206" s="14">
        <f t="shared" si="15"/>
        <v>2095.7400000000002</v>
      </c>
      <c r="U206" s="14">
        <f t="shared" si="15"/>
        <v>2089.7400000000002</v>
      </c>
      <c r="V206" s="14">
        <f t="shared" si="15"/>
        <v>2086.96</v>
      </c>
      <c r="W206" s="14">
        <f t="shared" si="15"/>
        <v>2049.3900000000003</v>
      </c>
      <c r="X206" s="14">
        <f t="shared" si="15"/>
        <v>1862.13</v>
      </c>
      <c r="Y206" s="14">
        <f t="shared" si="15"/>
        <v>1550.24</v>
      </c>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row>
    <row r="207" spans="1:75" ht="12" x14ac:dyDescent="0.2">
      <c r="A207" s="13">
        <v>23</v>
      </c>
      <c r="B207" s="14">
        <f t="shared" si="15"/>
        <v>1505.4</v>
      </c>
      <c r="C207" s="14">
        <f t="shared" si="15"/>
        <v>1473.68</v>
      </c>
      <c r="D207" s="14">
        <f t="shared" si="15"/>
        <v>1420.75</v>
      </c>
      <c r="E207" s="14">
        <f t="shared" si="15"/>
        <v>1412.19</v>
      </c>
      <c r="F207" s="14">
        <f t="shared" si="15"/>
        <v>1456.89</v>
      </c>
      <c r="G207" s="14">
        <f t="shared" si="15"/>
        <v>1521.22</v>
      </c>
      <c r="H207" s="14">
        <f t="shared" si="15"/>
        <v>1755.27</v>
      </c>
      <c r="I207" s="14">
        <f t="shared" si="15"/>
        <v>2061.61</v>
      </c>
      <c r="J207" s="14">
        <f t="shared" si="15"/>
        <v>2184.7200000000003</v>
      </c>
      <c r="K207" s="14">
        <f t="shared" si="15"/>
        <v>2200.84</v>
      </c>
      <c r="L207" s="14">
        <f t="shared" si="15"/>
        <v>2209.1200000000003</v>
      </c>
      <c r="M207" s="14">
        <f t="shared" si="15"/>
        <v>2238.6600000000003</v>
      </c>
      <c r="N207" s="14">
        <f t="shared" si="15"/>
        <v>2221.98</v>
      </c>
      <c r="O207" s="14">
        <f t="shared" si="15"/>
        <v>2229.0700000000002</v>
      </c>
      <c r="P207" s="14">
        <f t="shared" si="15"/>
        <v>2223</v>
      </c>
      <c r="Q207" s="14">
        <f t="shared" ref="Q207:Y207" si="16">Q105</f>
        <v>2189.04</v>
      </c>
      <c r="R207" s="14">
        <f t="shared" si="16"/>
        <v>2187.15</v>
      </c>
      <c r="S207" s="14">
        <f t="shared" si="16"/>
        <v>2194.15</v>
      </c>
      <c r="T207" s="14">
        <f t="shared" si="16"/>
        <v>2188.7000000000003</v>
      </c>
      <c r="U207" s="14">
        <f t="shared" si="16"/>
        <v>2204.6200000000003</v>
      </c>
      <c r="V207" s="14">
        <f t="shared" si="16"/>
        <v>2180.0700000000002</v>
      </c>
      <c r="W207" s="14">
        <f t="shared" si="16"/>
        <v>2044.66</v>
      </c>
      <c r="X207" s="14">
        <f t="shared" si="16"/>
        <v>1845.23</v>
      </c>
      <c r="Y207" s="14">
        <f t="shared" si="16"/>
        <v>1503.8500000000001</v>
      </c>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row>
    <row r="208" spans="1:75" ht="12" x14ac:dyDescent="0.2">
      <c r="A208" s="13">
        <v>24</v>
      </c>
      <c r="B208" s="14">
        <f t="shared" ref="B208:Y215" si="17">B106</f>
        <v>1504</v>
      </c>
      <c r="C208" s="14">
        <f t="shared" si="17"/>
        <v>1451.41</v>
      </c>
      <c r="D208" s="14">
        <f t="shared" si="17"/>
        <v>1434.45</v>
      </c>
      <c r="E208" s="14">
        <f t="shared" si="17"/>
        <v>1437.56</v>
      </c>
      <c r="F208" s="14">
        <f t="shared" si="17"/>
        <v>1490.97</v>
      </c>
      <c r="G208" s="14">
        <f t="shared" si="17"/>
        <v>1564.89</v>
      </c>
      <c r="H208" s="14">
        <f t="shared" si="17"/>
        <v>1913.5900000000001</v>
      </c>
      <c r="I208" s="14">
        <f t="shared" si="17"/>
        <v>2086.02</v>
      </c>
      <c r="J208" s="14">
        <f t="shared" si="17"/>
        <v>2177.42</v>
      </c>
      <c r="K208" s="14">
        <f t="shared" si="17"/>
        <v>2185.63</v>
      </c>
      <c r="L208" s="14">
        <f t="shared" si="17"/>
        <v>2193.33</v>
      </c>
      <c r="M208" s="14">
        <f t="shared" si="17"/>
        <v>2213.5700000000002</v>
      </c>
      <c r="N208" s="14">
        <f t="shared" si="17"/>
        <v>2204.1200000000003</v>
      </c>
      <c r="O208" s="14">
        <f t="shared" si="17"/>
        <v>2210.58</v>
      </c>
      <c r="P208" s="14">
        <f t="shared" si="17"/>
        <v>2208.7200000000003</v>
      </c>
      <c r="Q208" s="14">
        <f t="shared" si="17"/>
        <v>2178.67</v>
      </c>
      <c r="R208" s="14">
        <f t="shared" si="17"/>
        <v>2177.0500000000002</v>
      </c>
      <c r="S208" s="14">
        <f t="shared" si="17"/>
        <v>2185.1000000000004</v>
      </c>
      <c r="T208" s="14">
        <f t="shared" si="17"/>
        <v>2182.83</v>
      </c>
      <c r="U208" s="14">
        <f t="shared" si="17"/>
        <v>2196.8500000000004</v>
      </c>
      <c r="V208" s="14">
        <f t="shared" si="17"/>
        <v>2163.61</v>
      </c>
      <c r="W208" s="14">
        <f t="shared" si="17"/>
        <v>2099.75</v>
      </c>
      <c r="X208" s="14">
        <f t="shared" si="17"/>
        <v>1964.8700000000001</v>
      </c>
      <c r="Y208" s="14">
        <f t="shared" si="17"/>
        <v>1558.46</v>
      </c>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row>
    <row r="209" spans="1:75" ht="12" x14ac:dyDescent="0.2">
      <c r="A209" s="13">
        <v>25</v>
      </c>
      <c r="B209" s="14">
        <f t="shared" si="17"/>
        <v>1513.14</v>
      </c>
      <c r="C209" s="14">
        <f t="shared" si="17"/>
        <v>1482.14</v>
      </c>
      <c r="D209" s="14">
        <f t="shared" si="17"/>
        <v>1452.78</v>
      </c>
      <c r="E209" s="14">
        <f t="shared" si="17"/>
        <v>1458.17</v>
      </c>
      <c r="F209" s="14">
        <f t="shared" si="17"/>
        <v>1519.07</v>
      </c>
      <c r="G209" s="14">
        <f t="shared" si="17"/>
        <v>1572.63</v>
      </c>
      <c r="H209" s="14">
        <f t="shared" si="17"/>
        <v>1925.73</v>
      </c>
      <c r="I209" s="14">
        <f t="shared" si="17"/>
        <v>2143.17</v>
      </c>
      <c r="J209" s="14">
        <f t="shared" si="17"/>
        <v>2234.8700000000003</v>
      </c>
      <c r="K209" s="14">
        <f t="shared" si="17"/>
        <v>2241.2000000000003</v>
      </c>
      <c r="L209" s="14">
        <f t="shared" si="17"/>
        <v>2255.4700000000003</v>
      </c>
      <c r="M209" s="14">
        <f t="shared" si="17"/>
        <v>2276.5100000000002</v>
      </c>
      <c r="N209" s="14">
        <f t="shared" si="17"/>
        <v>2263.98</v>
      </c>
      <c r="O209" s="14">
        <f t="shared" si="17"/>
        <v>2268.4</v>
      </c>
      <c r="P209" s="14">
        <f t="shared" si="17"/>
        <v>2263.27</v>
      </c>
      <c r="Q209" s="14">
        <f t="shared" si="17"/>
        <v>2231.9300000000003</v>
      </c>
      <c r="R209" s="14">
        <f t="shared" si="17"/>
        <v>2226.1800000000003</v>
      </c>
      <c r="S209" s="14">
        <f t="shared" si="17"/>
        <v>2235.04</v>
      </c>
      <c r="T209" s="14">
        <f t="shared" si="17"/>
        <v>2228.6800000000003</v>
      </c>
      <c r="U209" s="14">
        <f t="shared" si="17"/>
        <v>2244.36</v>
      </c>
      <c r="V209" s="14">
        <f t="shared" si="17"/>
        <v>2216.42</v>
      </c>
      <c r="W209" s="14">
        <f t="shared" si="17"/>
        <v>2104.31</v>
      </c>
      <c r="X209" s="14">
        <f t="shared" si="17"/>
        <v>1971.1200000000001</v>
      </c>
      <c r="Y209" s="14">
        <f t="shared" si="17"/>
        <v>1572.38</v>
      </c>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row>
    <row r="210" spans="1:75" ht="12" x14ac:dyDescent="0.2">
      <c r="A210" s="13">
        <v>26</v>
      </c>
      <c r="B210" s="14">
        <f t="shared" si="17"/>
        <v>1576.73</v>
      </c>
      <c r="C210" s="14">
        <f t="shared" si="17"/>
        <v>1549.67</v>
      </c>
      <c r="D210" s="14">
        <f t="shared" si="17"/>
        <v>1499.04</v>
      </c>
      <c r="E210" s="14">
        <f t="shared" si="17"/>
        <v>1523.47</v>
      </c>
      <c r="F210" s="14">
        <f t="shared" si="17"/>
        <v>1587.5900000000001</v>
      </c>
      <c r="G210" s="14">
        <f t="shared" si="17"/>
        <v>1743.54</v>
      </c>
      <c r="H210" s="14">
        <f t="shared" si="17"/>
        <v>2001.0900000000001</v>
      </c>
      <c r="I210" s="14">
        <f t="shared" si="17"/>
        <v>2180.46</v>
      </c>
      <c r="J210" s="14">
        <f t="shared" si="17"/>
        <v>2262.25</v>
      </c>
      <c r="K210" s="14">
        <f t="shared" si="17"/>
        <v>2269.13</v>
      </c>
      <c r="L210" s="14">
        <f t="shared" si="17"/>
        <v>2278.48</v>
      </c>
      <c r="M210" s="14">
        <f t="shared" si="17"/>
        <v>2300.09</v>
      </c>
      <c r="N210" s="14">
        <f t="shared" si="17"/>
        <v>2289.04</v>
      </c>
      <c r="O210" s="14">
        <f t="shared" si="17"/>
        <v>2291.7400000000002</v>
      </c>
      <c r="P210" s="14">
        <f t="shared" si="17"/>
        <v>2288.38</v>
      </c>
      <c r="Q210" s="14">
        <f t="shared" si="17"/>
        <v>2253.38</v>
      </c>
      <c r="R210" s="14">
        <f t="shared" si="17"/>
        <v>2247.6200000000003</v>
      </c>
      <c r="S210" s="14">
        <f t="shared" si="17"/>
        <v>2259.8200000000002</v>
      </c>
      <c r="T210" s="14">
        <f t="shared" si="17"/>
        <v>2255.0300000000002</v>
      </c>
      <c r="U210" s="14">
        <f t="shared" si="17"/>
        <v>2268.2400000000002</v>
      </c>
      <c r="V210" s="14">
        <f t="shared" si="17"/>
        <v>2244.06</v>
      </c>
      <c r="W210" s="14">
        <f t="shared" si="17"/>
        <v>2096.94</v>
      </c>
      <c r="X210" s="14">
        <f t="shared" si="17"/>
        <v>1993.04</v>
      </c>
      <c r="Y210" s="14">
        <f t="shared" si="17"/>
        <v>1600.1000000000001</v>
      </c>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row>
    <row r="211" spans="1:75" ht="12" x14ac:dyDescent="0.2">
      <c r="A211" s="13">
        <v>27</v>
      </c>
      <c r="B211" s="14">
        <f t="shared" si="17"/>
        <v>1574.55</v>
      </c>
      <c r="C211" s="14">
        <f t="shared" si="17"/>
        <v>1552.27</v>
      </c>
      <c r="D211" s="14">
        <f t="shared" si="17"/>
        <v>1522.3</v>
      </c>
      <c r="E211" s="14">
        <f t="shared" si="17"/>
        <v>1523.88</v>
      </c>
      <c r="F211" s="14">
        <f t="shared" si="17"/>
        <v>1604.15</v>
      </c>
      <c r="G211" s="14">
        <f t="shared" si="17"/>
        <v>1710.93</v>
      </c>
      <c r="H211" s="14">
        <f t="shared" si="17"/>
        <v>1967.92</v>
      </c>
      <c r="I211" s="14">
        <f t="shared" si="17"/>
        <v>2204.65</v>
      </c>
      <c r="J211" s="14">
        <f t="shared" si="17"/>
        <v>2283.58</v>
      </c>
      <c r="K211" s="14">
        <f t="shared" si="17"/>
        <v>2285.4100000000003</v>
      </c>
      <c r="L211" s="14">
        <f t="shared" si="17"/>
        <v>2298.88</v>
      </c>
      <c r="M211" s="14">
        <f t="shared" si="17"/>
        <v>2327.33</v>
      </c>
      <c r="N211" s="14">
        <f t="shared" si="17"/>
        <v>2319.08</v>
      </c>
      <c r="O211" s="14">
        <f t="shared" si="17"/>
        <v>2322.08</v>
      </c>
      <c r="P211" s="14">
        <f t="shared" si="17"/>
        <v>2318.6600000000003</v>
      </c>
      <c r="Q211" s="14">
        <f t="shared" si="17"/>
        <v>2309.0300000000002</v>
      </c>
      <c r="R211" s="14">
        <f t="shared" si="17"/>
        <v>2268.3000000000002</v>
      </c>
      <c r="S211" s="14">
        <f t="shared" si="17"/>
        <v>2278.1600000000003</v>
      </c>
      <c r="T211" s="14">
        <f t="shared" si="17"/>
        <v>2274.3900000000003</v>
      </c>
      <c r="U211" s="14">
        <f t="shared" si="17"/>
        <v>2289.3700000000003</v>
      </c>
      <c r="V211" s="14">
        <f t="shared" si="17"/>
        <v>2256.8900000000003</v>
      </c>
      <c r="W211" s="14">
        <f t="shared" si="17"/>
        <v>2144.42</v>
      </c>
      <c r="X211" s="14">
        <f t="shared" si="17"/>
        <v>1987.1100000000001</v>
      </c>
      <c r="Y211" s="14">
        <f t="shared" si="17"/>
        <v>1682.56</v>
      </c>
      <c r="AZ211" s="9"/>
      <c r="BA211" s="9"/>
      <c r="BB211" s="9"/>
      <c r="BC211" s="9"/>
      <c r="BD211" s="9"/>
      <c r="BE211" s="9"/>
      <c r="BF211" s="9"/>
      <c r="BG211" s="9"/>
      <c r="BH211" s="9"/>
      <c r="BI211" s="9"/>
      <c r="BJ211" s="9"/>
      <c r="BK211" s="9"/>
      <c r="BL211" s="9"/>
      <c r="BM211" s="9"/>
      <c r="BN211" s="9"/>
      <c r="BO211" s="9"/>
      <c r="BP211" s="9"/>
      <c r="BQ211" s="9"/>
      <c r="BR211" s="9"/>
      <c r="BS211" s="9"/>
      <c r="BT211" s="9"/>
      <c r="BU211" s="9"/>
      <c r="BV211" s="9"/>
      <c r="BW211" s="9"/>
    </row>
    <row r="212" spans="1:75" ht="12" x14ac:dyDescent="0.2">
      <c r="A212" s="13">
        <v>28</v>
      </c>
      <c r="B212" s="14">
        <f t="shared" si="17"/>
        <v>1686.81</v>
      </c>
      <c r="C212" s="14">
        <f t="shared" si="17"/>
        <v>1581.14</v>
      </c>
      <c r="D212" s="14">
        <f t="shared" si="17"/>
        <v>1540.53</v>
      </c>
      <c r="E212" s="14">
        <f t="shared" si="17"/>
        <v>1518.42</v>
      </c>
      <c r="F212" s="14">
        <f t="shared" si="17"/>
        <v>1554.28</v>
      </c>
      <c r="G212" s="14">
        <f t="shared" si="17"/>
        <v>1592.02</v>
      </c>
      <c r="H212" s="14">
        <f t="shared" si="17"/>
        <v>1688.18</v>
      </c>
      <c r="I212" s="14">
        <f t="shared" si="17"/>
        <v>1906.77</v>
      </c>
      <c r="J212" s="14">
        <f t="shared" si="17"/>
        <v>2026.97</v>
      </c>
      <c r="K212" s="14">
        <f t="shared" si="17"/>
        <v>2169.4900000000002</v>
      </c>
      <c r="L212" s="14">
        <f t="shared" si="17"/>
        <v>2198.54</v>
      </c>
      <c r="M212" s="14">
        <f t="shared" si="17"/>
        <v>2202.7200000000003</v>
      </c>
      <c r="N212" s="14">
        <f t="shared" si="17"/>
        <v>2200.7000000000003</v>
      </c>
      <c r="O212" s="14">
        <f t="shared" si="17"/>
        <v>2200.3700000000003</v>
      </c>
      <c r="P212" s="14">
        <f t="shared" si="17"/>
        <v>2201.8500000000004</v>
      </c>
      <c r="Q212" s="14">
        <f t="shared" si="17"/>
        <v>2166.9900000000002</v>
      </c>
      <c r="R212" s="14">
        <f t="shared" si="17"/>
        <v>2176.5</v>
      </c>
      <c r="S212" s="14">
        <f t="shared" si="17"/>
        <v>2200.1600000000003</v>
      </c>
      <c r="T212" s="14">
        <f t="shared" si="17"/>
        <v>2198.2600000000002</v>
      </c>
      <c r="U212" s="14">
        <f t="shared" si="17"/>
        <v>2193.94</v>
      </c>
      <c r="V212" s="14">
        <f t="shared" si="17"/>
        <v>2193.94</v>
      </c>
      <c r="W212" s="14">
        <f t="shared" si="17"/>
        <v>2054.2000000000003</v>
      </c>
      <c r="X212" s="14">
        <f t="shared" si="17"/>
        <v>1946.04</v>
      </c>
      <c r="Y212" s="14">
        <f t="shared" si="17"/>
        <v>1685.02</v>
      </c>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row>
    <row r="213" spans="1:75" ht="12" x14ac:dyDescent="0.2">
      <c r="A213" s="13">
        <v>29</v>
      </c>
      <c r="B213" s="14">
        <f t="shared" si="17"/>
        <v>1643.47</v>
      </c>
      <c r="C213" s="14">
        <f t="shared" si="17"/>
        <v>1565.5900000000001</v>
      </c>
      <c r="D213" s="14">
        <f t="shared" si="17"/>
        <v>1499.6200000000001</v>
      </c>
      <c r="E213" s="14">
        <f t="shared" si="17"/>
        <v>1503.28</v>
      </c>
      <c r="F213" s="14">
        <f t="shared" si="17"/>
        <v>1547.3600000000001</v>
      </c>
      <c r="G213" s="14">
        <f t="shared" si="17"/>
        <v>1578.58</v>
      </c>
      <c r="H213" s="14">
        <f t="shared" si="17"/>
        <v>1642.92</v>
      </c>
      <c r="I213" s="14">
        <f t="shared" si="17"/>
        <v>1773.14</v>
      </c>
      <c r="J213" s="14">
        <f t="shared" si="17"/>
        <v>1963.89</v>
      </c>
      <c r="K213" s="14">
        <f t="shared" si="17"/>
        <v>2061.48</v>
      </c>
      <c r="L213" s="14">
        <f t="shared" si="17"/>
        <v>2174.3900000000003</v>
      </c>
      <c r="M213" s="14">
        <f t="shared" si="17"/>
        <v>2188.56</v>
      </c>
      <c r="N213" s="14">
        <f t="shared" si="17"/>
        <v>2188</v>
      </c>
      <c r="O213" s="14">
        <f t="shared" si="17"/>
        <v>2189.8000000000002</v>
      </c>
      <c r="P213" s="14">
        <f t="shared" si="17"/>
        <v>2189.21</v>
      </c>
      <c r="Q213" s="14">
        <f t="shared" si="17"/>
        <v>2152.81</v>
      </c>
      <c r="R213" s="14">
        <f t="shared" si="17"/>
        <v>2164.86</v>
      </c>
      <c r="S213" s="14">
        <f t="shared" si="17"/>
        <v>2194.15</v>
      </c>
      <c r="T213" s="14">
        <f t="shared" si="17"/>
        <v>2199.6400000000003</v>
      </c>
      <c r="U213" s="14">
        <f t="shared" si="17"/>
        <v>2203.25</v>
      </c>
      <c r="V213" s="14">
        <f t="shared" si="17"/>
        <v>2204.92</v>
      </c>
      <c r="W213" s="14">
        <f t="shared" si="17"/>
        <v>2096.9100000000003</v>
      </c>
      <c r="X213" s="14">
        <f t="shared" si="17"/>
        <v>1929.54</v>
      </c>
      <c r="Y213" s="14">
        <f t="shared" si="17"/>
        <v>1656.23</v>
      </c>
      <c r="Z213" s="4">
        <f>IFERROR(Y213,"скрыть")</f>
        <v>1656.23</v>
      </c>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row>
    <row r="214" spans="1:75" ht="12" x14ac:dyDescent="0.2">
      <c r="A214" s="13">
        <v>30</v>
      </c>
      <c r="B214" s="14">
        <f t="shared" si="17"/>
        <v>1576.4</v>
      </c>
      <c r="C214" s="14">
        <f t="shared" si="17"/>
        <v>1516.75</v>
      </c>
      <c r="D214" s="14">
        <f t="shared" si="17"/>
        <v>1462.8400000000001</v>
      </c>
      <c r="E214" s="14">
        <f t="shared" si="17"/>
        <v>1461.8400000000001</v>
      </c>
      <c r="F214" s="14">
        <f t="shared" si="17"/>
        <v>1507.6000000000001</v>
      </c>
      <c r="G214" s="14">
        <f t="shared" si="17"/>
        <v>1613.38</v>
      </c>
      <c r="H214" s="14">
        <f t="shared" si="17"/>
        <v>1897.15</v>
      </c>
      <c r="I214" s="14">
        <f t="shared" si="17"/>
        <v>2055.29</v>
      </c>
      <c r="J214" s="14">
        <f t="shared" si="17"/>
        <v>2191.52</v>
      </c>
      <c r="K214" s="14">
        <f t="shared" si="17"/>
        <v>2189.4500000000003</v>
      </c>
      <c r="L214" s="14">
        <f t="shared" si="17"/>
        <v>2199.31</v>
      </c>
      <c r="M214" s="14">
        <f t="shared" si="17"/>
        <v>2226.0100000000002</v>
      </c>
      <c r="N214" s="14">
        <f t="shared" si="17"/>
        <v>2220.77</v>
      </c>
      <c r="O214" s="14">
        <f t="shared" si="17"/>
        <v>2228.06</v>
      </c>
      <c r="P214" s="14">
        <f t="shared" si="17"/>
        <v>2220.67</v>
      </c>
      <c r="Q214" s="14">
        <f t="shared" si="17"/>
        <v>2213.9100000000003</v>
      </c>
      <c r="R214" s="14">
        <f t="shared" si="17"/>
        <v>2178.6200000000003</v>
      </c>
      <c r="S214" s="14">
        <f t="shared" si="17"/>
        <v>2188.09</v>
      </c>
      <c r="T214" s="14">
        <f t="shared" si="17"/>
        <v>2193.5300000000002</v>
      </c>
      <c r="U214" s="14">
        <f t="shared" si="17"/>
        <v>2205.29</v>
      </c>
      <c r="V214" s="14">
        <f t="shared" si="17"/>
        <v>2165.0700000000002</v>
      </c>
      <c r="W214" s="14">
        <f t="shared" si="17"/>
        <v>2004.92</v>
      </c>
      <c r="X214" s="14">
        <f t="shared" si="17"/>
        <v>1855.32</v>
      </c>
      <c r="Y214" s="14">
        <f t="shared" si="17"/>
        <v>1566.6000000000001</v>
      </c>
      <c r="Z214" s="4">
        <f>IFERROR(Y214,"скрыть")</f>
        <v>1566.6000000000001</v>
      </c>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row>
    <row r="215" spans="1:75" ht="12" x14ac:dyDescent="0.2">
      <c r="A215" s="13">
        <v>31</v>
      </c>
      <c r="B215" s="14">
        <f t="shared" si="17"/>
        <v>1466.49</v>
      </c>
      <c r="C215" s="14">
        <f t="shared" si="17"/>
        <v>1442.28</v>
      </c>
      <c r="D215" s="14">
        <f t="shared" si="17"/>
        <v>1430.46</v>
      </c>
      <c r="E215" s="14">
        <f t="shared" si="17"/>
        <v>1427.67</v>
      </c>
      <c r="F215" s="14">
        <f t="shared" si="17"/>
        <v>1468.76</v>
      </c>
      <c r="G215" s="14">
        <f t="shared" si="17"/>
        <v>1484.52</v>
      </c>
      <c r="H215" s="14">
        <f t="shared" si="17"/>
        <v>1715.29</v>
      </c>
      <c r="I215" s="14">
        <f t="shared" si="17"/>
        <v>1942.79</v>
      </c>
      <c r="J215" s="14">
        <f t="shared" si="17"/>
        <v>1994.64</v>
      </c>
      <c r="K215" s="14">
        <f t="shared" si="17"/>
        <v>2004.64</v>
      </c>
      <c r="L215" s="14">
        <f t="shared" si="17"/>
        <v>2018.16</v>
      </c>
      <c r="M215" s="14">
        <f t="shared" si="17"/>
        <v>2050.06</v>
      </c>
      <c r="N215" s="14">
        <f t="shared" si="17"/>
        <v>2035.15</v>
      </c>
      <c r="O215" s="14">
        <f t="shared" si="17"/>
        <v>2040.21</v>
      </c>
      <c r="P215" s="14">
        <f t="shared" si="17"/>
        <v>2034.06</v>
      </c>
      <c r="Q215" s="14">
        <f t="shared" si="17"/>
        <v>2026.77</v>
      </c>
      <c r="R215" s="14">
        <f t="shared" si="17"/>
        <v>1986.73</v>
      </c>
      <c r="S215" s="14">
        <f t="shared" si="17"/>
        <v>1997.3400000000001</v>
      </c>
      <c r="T215" s="14">
        <f t="shared" si="17"/>
        <v>2009.73</v>
      </c>
      <c r="U215" s="14">
        <f t="shared" si="17"/>
        <v>2026.01</v>
      </c>
      <c r="V215" s="14">
        <f t="shared" si="17"/>
        <v>1995.94</v>
      </c>
      <c r="W215" s="14">
        <f t="shared" si="17"/>
        <v>1919.5</v>
      </c>
      <c r="X215" s="14">
        <f t="shared" si="17"/>
        <v>1692.98</v>
      </c>
      <c r="Y215" s="14">
        <f t="shared" si="17"/>
        <v>1482.7</v>
      </c>
      <c r="Z215" s="4">
        <f>IFERROR(Y215,"скрыть")</f>
        <v>1482.7</v>
      </c>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row>
    <row r="216" spans="1:75" ht="15.75" x14ac:dyDescent="0.25">
      <c r="B216" s="55" t="s">
        <v>138</v>
      </c>
      <c r="C216" s="55"/>
      <c r="D216" s="55"/>
      <c r="E216" s="55"/>
      <c r="F216" s="55"/>
      <c r="G216" s="55"/>
      <c r="H216" s="55"/>
      <c r="I216" s="55"/>
      <c r="J216" s="55"/>
      <c r="K216" s="55"/>
      <c r="L216" s="55"/>
      <c r="M216" s="55"/>
      <c r="N216" s="55"/>
      <c r="O216" s="55"/>
      <c r="P216" s="55"/>
      <c r="Q216" s="55"/>
      <c r="R216" s="55"/>
      <c r="S216" s="55"/>
      <c r="T216" s="55"/>
      <c r="U216" s="55"/>
      <c r="V216" s="55"/>
      <c r="W216" s="55"/>
      <c r="X216" s="55"/>
      <c r="Y216" s="55"/>
      <c r="AA216" s="9"/>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row>
    <row r="217" spans="1:75" s="7" customFormat="1" ht="26.1" customHeight="1" x14ac:dyDescent="0.2">
      <c r="A217" s="69" t="s">
        <v>92</v>
      </c>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row>
    <row r="218" spans="1:75" s="7" customFormat="1" ht="24" customHeight="1" x14ac:dyDescent="0.2">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row>
    <row r="219" spans="1:75" ht="15.75" x14ac:dyDescent="0.25">
      <c r="B219" s="55" t="s">
        <v>93</v>
      </c>
      <c r="C219" s="55"/>
      <c r="D219" s="55"/>
      <c r="E219" s="55"/>
      <c r="F219" s="55"/>
      <c r="G219" s="55"/>
      <c r="H219" s="55"/>
      <c r="I219" s="55"/>
      <c r="J219" s="55"/>
      <c r="K219" s="55"/>
      <c r="L219" s="55"/>
      <c r="M219" s="55"/>
      <c r="N219" s="55"/>
      <c r="O219" s="55"/>
      <c r="P219" s="55"/>
      <c r="Q219" s="55"/>
      <c r="R219" s="55"/>
      <c r="S219" s="55"/>
      <c r="T219" s="55"/>
      <c r="U219" s="55"/>
      <c r="V219" s="55"/>
      <c r="W219" s="55"/>
      <c r="X219" s="55"/>
      <c r="Y219" s="55"/>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row>
    <row r="220" spans="1:75" ht="11.25" customHeight="1" x14ac:dyDescent="0.2">
      <c r="A220" s="71"/>
      <c r="B220" s="72" t="s">
        <v>63</v>
      </c>
      <c r="C220" s="72"/>
      <c r="D220" s="72"/>
      <c r="E220" s="72"/>
      <c r="F220" s="72"/>
      <c r="G220" s="72"/>
      <c r="H220" s="72"/>
      <c r="I220" s="72"/>
      <c r="J220" s="72"/>
      <c r="K220" s="72"/>
      <c r="L220" s="72"/>
      <c r="M220" s="72"/>
      <c r="N220" s="72"/>
      <c r="O220" s="72"/>
      <c r="P220" s="72"/>
      <c r="Q220" s="72"/>
      <c r="R220" s="72"/>
      <c r="S220" s="72"/>
      <c r="T220" s="72"/>
      <c r="U220" s="72"/>
      <c r="V220" s="72"/>
      <c r="W220" s="72"/>
      <c r="X220" s="72"/>
      <c r="Y220" s="72"/>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row>
    <row r="221" spans="1:75" ht="11.25" customHeight="1" x14ac:dyDescent="0.2">
      <c r="A221" s="71"/>
      <c r="B221" s="72"/>
      <c r="C221" s="72"/>
      <c r="D221" s="72"/>
      <c r="E221" s="72"/>
      <c r="F221" s="72"/>
      <c r="G221" s="72"/>
      <c r="H221" s="72"/>
      <c r="I221" s="72"/>
      <c r="J221" s="72"/>
      <c r="K221" s="72"/>
      <c r="L221" s="72"/>
      <c r="M221" s="72"/>
      <c r="N221" s="72"/>
      <c r="O221" s="72"/>
      <c r="P221" s="72"/>
      <c r="Q221" s="72"/>
      <c r="R221" s="72"/>
      <c r="S221" s="72"/>
      <c r="T221" s="72"/>
      <c r="U221" s="72"/>
      <c r="V221" s="72"/>
      <c r="W221" s="72"/>
      <c r="X221" s="72"/>
      <c r="Y221" s="72"/>
      <c r="AZ221" s="9"/>
      <c r="BA221" s="9"/>
      <c r="BB221" s="9"/>
      <c r="BC221" s="9"/>
      <c r="BD221" s="9"/>
      <c r="BE221" s="9"/>
      <c r="BF221" s="9"/>
      <c r="BG221" s="9"/>
      <c r="BH221" s="9"/>
      <c r="BI221" s="9"/>
      <c r="BJ221" s="9"/>
      <c r="BK221" s="9"/>
      <c r="BL221" s="9"/>
      <c r="BM221" s="9"/>
      <c r="BN221" s="9"/>
      <c r="BO221" s="9"/>
      <c r="BP221" s="9"/>
      <c r="BQ221" s="9"/>
      <c r="BR221" s="9"/>
      <c r="BS221" s="9"/>
      <c r="BT221" s="9"/>
      <c r="BU221" s="9"/>
      <c r="BV221" s="9"/>
      <c r="BW221" s="9"/>
    </row>
    <row r="222" spans="1:75" s="7" customFormat="1" ht="32.65" customHeight="1" x14ac:dyDescent="0.2">
      <c r="A222" s="11" t="s">
        <v>64</v>
      </c>
      <c r="B222" s="12" t="s">
        <v>65</v>
      </c>
      <c r="C222" s="12" t="s">
        <v>66</v>
      </c>
      <c r="D222" s="12" t="s">
        <v>67</v>
      </c>
      <c r="E222" s="12" t="s">
        <v>68</v>
      </c>
      <c r="F222" s="12" t="s">
        <v>69</v>
      </c>
      <c r="G222" s="12" t="s">
        <v>70</v>
      </c>
      <c r="H222" s="12" t="s">
        <v>71</v>
      </c>
      <c r="I222" s="12" t="s">
        <v>72</v>
      </c>
      <c r="J222" s="12" t="s">
        <v>73</v>
      </c>
      <c r="K222" s="12" t="s">
        <v>74</v>
      </c>
      <c r="L222" s="12" t="s">
        <v>75</v>
      </c>
      <c r="M222" s="12" t="s">
        <v>76</v>
      </c>
      <c r="N222" s="12" t="s">
        <v>77</v>
      </c>
      <c r="O222" s="12" t="s">
        <v>78</v>
      </c>
      <c r="P222" s="12" t="s">
        <v>79</v>
      </c>
      <c r="Q222" s="12" t="s">
        <v>80</v>
      </c>
      <c r="R222" s="12" t="s">
        <v>81</v>
      </c>
      <c r="S222" s="12" t="s">
        <v>82</v>
      </c>
      <c r="T222" s="12" t="s">
        <v>83</v>
      </c>
      <c r="U222" s="12" t="s">
        <v>84</v>
      </c>
      <c r="V222" s="12" t="s">
        <v>85</v>
      </c>
      <c r="W222" s="12" t="s">
        <v>86</v>
      </c>
      <c r="X222" s="12" t="s">
        <v>87</v>
      </c>
      <c r="Y222" s="12" t="s">
        <v>88</v>
      </c>
      <c r="Z222" s="6"/>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row>
    <row r="223" spans="1:75" ht="12" x14ac:dyDescent="0.2">
      <c r="A223" s="13">
        <v>1</v>
      </c>
      <c r="B223" s="14">
        <v>1540.82</v>
      </c>
      <c r="C223" s="14">
        <v>1486.76</v>
      </c>
      <c r="D223" s="14">
        <v>1530.63</v>
      </c>
      <c r="E223" s="14">
        <v>1481.7</v>
      </c>
      <c r="F223" s="14">
        <v>1458.8600000000001</v>
      </c>
      <c r="G223" s="14">
        <v>1458.28</v>
      </c>
      <c r="H223" s="14">
        <v>1460.4</v>
      </c>
      <c r="I223" s="14">
        <v>1442.39</v>
      </c>
      <c r="J223" s="14">
        <v>1403.57</v>
      </c>
      <c r="K223" s="14">
        <v>1431.1000000000001</v>
      </c>
      <c r="L223" s="14">
        <v>1530.65</v>
      </c>
      <c r="M223" s="14">
        <v>1547.8700000000001</v>
      </c>
      <c r="N223" s="14">
        <v>1631.02</v>
      </c>
      <c r="O223" s="14">
        <v>1667.58</v>
      </c>
      <c r="P223" s="14">
        <v>1639.4</v>
      </c>
      <c r="Q223" s="14">
        <v>1727.58</v>
      </c>
      <c r="R223" s="14">
        <v>1837.66</v>
      </c>
      <c r="S223" s="14">
        <v>1864.9</v>
      </c>
      <c r="T223" s="14">
        <v>1868.23</v>
      </c>
      <c r="U223" s="14">
        <v>1867.8500000000001</v>
      </c>
      <c r="V223" s="14">
        <v>1883.1100000000001</v>
      </c>
      <c r="W223" s="14">
        <v>1866.69</v>
      </c>
      <c r="X223" s="14">
        <v>1631.3700000000001</v>
      </c>
      <c r="Y223" s="14">
        <v>1462.04</v>
      </c>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row>
    <row r="224" spans="1:75" ht="12" x14ac:dyDescent="0.2">
      <c r="A224" s="13">
        <v>2</v>
      </c>
      <c r="B224" s="14">
        <v>1437.52</v>
      </c>
      <c r="C224" s="14">
        <v>1366.56</v>
      </c>
      <c r="D224" s="14">
        <v>1324.37</v>
      </c>
      <c r="E224" s="14">
        <v>1308.1399999999999</v>
      </c>
      <c r="F224" s="14">
        <v>1322.94</v>
      </c>
      <c r="G224" s="14">
        <v>1339.96</v>
      </c>
      <c r="H224" s="14">
        <v>1350.12</v>
      </c>
      <c r="I224" s="14">
        <v>1380.91</v>
      </c>
      <c r="J224" s="14">
        <v>1499.68</v>
      </c>
      <c r="K224" s="14">
        <v>1660.99</v>
      </c>
      <c r="L224" s="14">
        <v>1916.21</v>
      </c>
      <c r="M224" s="14">
        <v>1976.42</v>
      </c>
      <c r="N224" s="14">
        <v>1972.3700000000001</v>
      </c>
      <c r="O224" s="14">
        <v>1981.41</v>
      </c>
      <c r="P224" s="14">
        <v>1937.9</v>
      </c>
      <c r="Q224" s="14">
        <v>1987.9</v>
      </c>
      <c r="R224" s="14">
        <v>2015.26</v>
      </c>
      <c r="S224" s="14">
        <v>2024.58</v>
      </c>
      <c r="T224" s="14">
        <v>2025.1000000000001</v>
      </c>
      <c r="U224" s="14">
        <v>2022.26</v>
      </c>
      <c r="V224" s="14">
        <v>2024.51</v>
      </c>
      <c r="W224" s="14">
        <v>2007.19</v>
      </c>
      <c r="X224" s="14">
        <v>1835.3600000000001</v>
      </c>
      <c r="Y224" s="14">
        <v>1544.51</v>
      </c>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row>
    <row r="225" spans="1:75" ht="12" x14ac:dyDescent="0.2">
      <c r="A225" s="13">
        <v>3</v>
      </c>
      <c r="B225" s="14">
        <v>1480.3</v>
      </c>
      <c r="C225" s="14">
        <v>1412.39</v>
      </c>
      <c r="D225" s="14">
        <v>1363.42</v>
      </c>
      <c r="E225" s="14">
        <v>1324.78</v>
      </c>
      <c r="F225" s="14">
        <v>1369.51</v>
      </c>
      <c r="G225" s="14">
        <v>1385.87</v>
      </c>
      <c r="H225" s="14">
        <v>1408.53</v>
      </c>
      <c r="I225" s="14">
        <v>1453.9</v>
      </c>
      <c r="J225" s="14">
        <v>1679.6000000000001</v>
      </c>
      <c r="K225" s="14">
        <v>1954.46</v>
      </c>
      <c r="L225" s="14">
        <v>1997.0900000000001</v>
      </c>
      <c r="M225" s="14">
        <v>2013.17</v>
      </c>
      <c r="N225" s="14">
        <v>2016.92</v>
      </c>
      <c r="O225" s="14">
        <v>2020.42</v>
      </c>
      <c r="P225" s="14">
        <v>1991.44</v>
      </c>
      <c r="Q225" s="14">
        <v>1997.57</v>
      </c>
      <c r="R225" s="14">
        <v>2021.98</v>
      </c>
      <c r="S225" s="14">
        <v>2032.83</v>
      </c>
      <c r="T225" s="14">
        <v>2029.05</v>
      </c>
      <c r="U225" s="14">
        <v>2023.91</v>
      </c>
      <c r="V225" s="14">
        <v>2024.79</v>
      </c>
      <c r="W225" s="14">
        <v>1972.1000000000001</v>
      </c>
      <c r="X225" s="14">
        <v>1653.8700000000001</v>
      </c>
      <c r="Y225" s="14">
        <v>1427.05</v>
      </c>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row>
    <row r="226" spans="1:75" ht="12" x14ac:dyDescent="0.2">
      <c r="A226" s="13">
        <v>4</v>
      </c>
      <c r="B226" s="14">
        <v>1408.8700000000001</v>
      </c>
      <c r="C226" s="14">
        <v>1346.48</v>
      </c>
      <c r="D226" s="14">
        <v>1311.1</v>
      </c>
      <c r="E226" s="14">
        <v>1279.6500000000001</v>
      </c>
      <c r="F226" s="14">
        <v>1326.91</v>
      </c>
      <c r="G226" s="14">
        <v>1361.83</v>
      </c>
      <c r="H226" s="14">
        <v>1404.63</v>
      </c>
      <c r="I226" s="14">
        <v>1510.77</v>
      </c>
      <c r="J226" s="14">
        <v>1747.51</v>
      </c>
      <c r="K226" s="14">
        <v>1983.02</v>
      </c>
      <c r="L226" s="14">
        <v>2023.39</v>
      </c>
      <c r="M226" s="14">
        <v>2038.3700000000001</v>
      </c>
      <c r="N226" s="14">
        <v>2039.01</v>
      </c>
      <c r="O226" s="14">
        <v>2042.23</v>
      </c>
      <c r="P226" s="14">
        <v>2018.3600000000001</v>
      </c>
      <c r="Q226" s="14">
        <v>2018.8700000000001</v>
      </c>
      <c r="R226" s="14">
        <v>2038</v>
      </c>
      <c r="S226" s="14">
        <v>2055.4100000000003</v>
      </c>
      <c r="T226" s="14">
        <v>2047.49</v>
      </c>
      <c r="U226" s="14">
        <v>2040.3600000000001</v>
      </c>
      <c r="V226" s="14">
        <v>2043.45</v>
      </c>
      <c r="W226" s="14">
        <v>2008.23</v>
      </c>
      <c r="X226" s="14">
        <v>1758.28</v>
      </c>
      <c r="Y226" s="14">
        <v>1507.2</v>
      </c>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row>
    <row r="227" spans="1:75" ht="12" x14ac:dyDescent="0.2">
      <c r="A227" s="13">
        <v>5</v>
      </c>
      <c r="B227" s="14">
        <v>1430.75</v>
      </c>
      <c r="C227" s="14">
        <v>1366.1399999999999</v>
      </c>
      <c r="D227" s="14">
        <v>1312.83</v>
      </c>
      <c r="E227" s="14">
        <v>1305.58</v>
      </c>
      <c r="F227" s="14">
        <v>1335.92</v>
      </c>
      <c r="G227" s="14">
        <v>1355.29</v>
      </c>
      <c r="H227" s="14">
        <v>1413.21</v>
      </c>
      <c r="I227" s="14">
        <v>1484.4</v>
      </c>
      <c r="J227" s="14">
        <v>1765.8600000000001</v>
      </c>
      <c r="K227" s="14">
        <v>1982.6200000000001</v>
      </c>
      <c r="L227" s="14">
        <v>2009.47</v>
      </c>
      <c r="M227" s="14">
        <v>2014.16</v>
      </c>
      <c r="N227" s="14">
        <v>2013.47</v>
      </c>
      <c r="O227" s="14">
        <v>2014.65</v>
      </c>
      <c r="P227" s="14">
        <v>2004.19</v>
      </c>
      <c r="Q227" s="14">
        <v>2005.32</v>
      </c>
      <c r="R227" s="14">
        <v>2014.6200000000001</v>
      </c>
      <c r="S227" s="14">
        <v>2029.1200000000001</v>
      </c>
      <c r="T227" s="14">
        <v>2021.42</v>
      </c>
      <c r="U227" s="14">
        <v>2013.68</v>
      </c>
      <c r="V227" s="14">
        <v>2013.3400000000001</v>
      </c>
      <c r="W227" s="14">
        <v>1997.89</v>
      </c>
      <c r="X227" s="14">
        <v>1674.23</v>
      </c>
      <c r="Y227" s="14">
        <v>1448.67</v>
      </c>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row>
    <row r="228" spans="1:75" ht="12" x14ac:dyDescent="0.2">
      <c r="A228" s="13">
        <v>6</v>
      </c>
      <c r="B228" s="14">
        <v>1389.24</v>
      </c>
      <c r="C228" s="14">
        <v>1287.58</v>
      </c>
      <c r="D228" s="14">
        <v>1210.55</v>
      </c>
      <c r="E228" s="14">
        <v>1185.6099999999999</v>
      </c>
      <c r="F228" s="14">
        <v>1213.8799999999999</v>
      </c>
      <c r="G228" s="14">
        <v>1256.97</v>
      </c>
      <c r="H228" s="14">
        <v>1312.3</v>
      </c>
      <c r="I228" s="14">
        <v>1447.51</v>
      </c>
      <c r="J228" s="14">
        <v>1681.76</v>
      </c>
      <c r="K228" s="14">
        <v>1933.46</v>
      </c>
      <c r="L228" s="14">
        <v>1974.82</v>
      </c>
      <c r="M228" s="14">
        <v>1987.83</v>
      </c>
      <c r="N228" s="14">
        <v>1989.1200000000001</v>
      </c>
      <c r="O228" s="14">
        <v>1990.8400000000001</v>
      </c>
      <c r="P228" s="14">
        <v>1967.49</v>
      </c>
      <c r="Q228" s="14">
        <v>1973.41</v>
      </c>
      <c r="R228" s="14">
        <v>1997.58</v>
      </c>
      <c r="S228" s="14">
        <v>2005.55</v>
      </c>
      <c r="T228" s="14">
        <v>2002.3600000000001</v>
      </c>
      <c r="U228" s="14">
        <v>1999.8600000000001</v>
      </c>
      <c r="V228" s="14">
        <v>2000</v>
      </c>
      <c r="W228" s="14">
        <v>1954.7</v>
      </c>
      <c r="X228" s="14">
        <v>1635.28</v>
      </c>
      <c r="Y228" s="14">
        <v>1452.26</v>
      </c>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row>
    <row r="229" spans="1:75" ht="12" x14ac:dyDescent="0.2">
      <c r="A229" s="13">
        <v>7</v>
      </c>
      <c r="B229" s="14">
        <v>1391.38</v>
      </c>
      <c r="C229" s="14">
        <v>1307.52</v>
      </c>
      <c r="D229" s="14">
        <v>1240.27</v>
      </c>
      <c r="E229" s="14">
        <v>1209.69</v>
      </c>
      <c r="F229" s="14">
        <v>1226.94</v>
      </c>
      <c r="G229" s="14">
        <v>1252.47</v>
      </c>
      <c r="H229" s="14">
        <v>1285.6199999999999</v>
      </c>
      <c r="I229" s="14">
        <v>1377.96</v>
      </c>
      <c r="J229" s="14">
        <v>1500.3500000000001</v>
      </c>
      <c r="K229" s="14">
        <v>1744.3700000000001</v>
      </c>
      <c r="L229" s="14">
        <v>1890.21</v>
      </c>
      <c r="M229" s="14">
        <v>1909.26</v>
      </c>
      <c r="N229" s="14">
        <v>1910.07</v>
      </c>
      <c r="O229" s="14">
        <v>1910.06</v>
      </c>
      <c r="P229" s="14">
        <v>1878.88</v>
      </c>
      <c r="Q229" s="14">
        <v>1887.5</v>
      </c>
      <c r="R229" s="14">
        <v>1915.38</v>
      </c>
      <c r="S229" s="14">
        <v>1934.19</v>
      </c>
      <c r="T229" s="14">
        <v>1932.06</v>
      </c>
      <c r="U229" s="14">
        <v>1929.4</v>
      </c>
      <c r="V229" s="14">
        <v>1937.39</v>
      </c>
      <c r="W229" s="14">
        <v>1914.54</v>
      </c>
      <c r="X229" s="14">
        <v>1729.1200000000001</v>
      </c>
      <c r="Y229" s="14">
        <v>1485.79</v>
      </c>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row>
    <row r="230" spans="1:75" ht="12" x14ac:dyDescent="0.2">
      <c r="A230" s="13">
        <v>8</v>
      </c>
      <c r="B230" s="14">
        <v>1448.0900000000001</v>
      </c>
      <c r="C230" s="14">
        <v>1372.81</v>
      </c>
      <c r="D230" s="14">
        <v>1313.4</v>
      </c>
      <c r="E230" s="14">
        <v>1270.4000000000001</v>
      </c>
      <c r="F230" s="14">
        <v>1304.3399999999999</v>
      </c>
      <c r="G230" s="14">
        <v>1322.25</v>
      </c>
      <c r="H230" s="14">
        <v>1347.36</v>
      </c>
      <c r="I230" s="14">
        <v>1445.5</v>
      </c>
      <c r="J230" s="14">
        <v>1660.75</v>
      </c>
      <c r="K230" s="14">
        <v>1913.57</v>
      </c>
      <c r="L230" s="14">
        <v>1995.65</v>
      </c>
      <c r="M230" s="14">
        <v>2012.49</v>
      </c>
      <c r="N230" s="14">
        <v>2014.67</v>
      </c>
      <c r="O230" s="14">
        <v>2016.06</v>
      </c>
      <c r="P230" s="14">
        <v>1993.98</v>
      </c>
      <c r="Q230" s="14">
        <v>2000.23</v>
      </c>
      <c r="R230" s="14">
        <v>2023.28</v>
      </c>
      <c r="S230" s="14">
        <v>2042.68</v>
      </c>
      <c r="T230" s="14">
        <v>2036.99</v>
      </c>
      <c r="U230" s="14">
        <v>2028.8600000000001</v>
      </c>
      <c r="V230" s="14">
        <v>2029.6100000000001</v>
      </c>
      <c r="W230" s="14">
        <v>1996.41</v>
      </c>
      <c r="X230" s="14">
        <v>1743.8400000000001</v>
      </c>
      <c r="Y230" s="14">
        <v>1464.68</v>
      </c>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row>
    <row r="231" spans="1:75" ht="12" x14ac:dyDescent="0.2">
      <c r="A231" s="13">
        <v>9</v>
      </c>
      <c r="B231" s="14">
        <v>1430.91</v>
      </c>
      <c r="C231" s="14">
        <v>1335.85</v>
      </c>
      <c r="D231" s="14">
        <v>1268.4000000000001</v>
      </c>
      <c r="E231" s="14">
        <v>1249.8599999999999</v>
      </c>
      <c r="F231" s="14">
        <v>1289.94</v>
      </c>
      <c r="G231" s="14">
        <v>1425.55</v>
      </c>
      <c r="H231" s="14">
        <v>1648.21</v>
      </c>
      <c r="I231" s="14">
        <v>2017.94</v>
      </c>
      <c r="J231" s="14">
        <v>2111.0300000000002</v>
      </c>
      <c r="K231" s="14">
        <v>2146.77</v>
      </c>
      <c r="L231" s="14">
        <v>2163.3200000000002</v>
      </c>
      <c r="M231" s="14">
        <v>2173.4900000000002</v>
      </c>
      <c r="N231" s="14">
        <v>2159.4900000000002</v>
      </c>
      <c r="O231" s="14">
        <v>2168.1800000000003</v>
      </c>
      <c r="P231" s="14">
        <v>2133.77</v>
      </c>
      <c r="Q231" s="14">
        <v>2130.21</v>
      </c>
      <c r="R231" s="14">
        <v>2088.92</v>
      </c>
      <c r="S231" s="14">
        <v>2100.42</v>
      </c>
      <c r="T231" s="14">
        <v>2087.9700000000003</v>
      </c>
      <c r="U231" s="14">
        <v>2145.79</v>
      </c>
      <c r="V231" s="14">
        <v>2105.86</v>
      </c>
      <c r="W231" s="14">
        <v>2059.4100000000003</v>
      </c>
      <c r="X231" s="14">
        <v>1778.16</v>
      </c>
      <c r="Y231" s="14">
        <v>1452.6100000000001</v>
      </c>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row>
    <row r="232" spans="1:75" ht="12" x14ac:dyDescent="0.2">
      <c r="A232" s="13">
        <v>10</v>
      </c>
      <c r="B232" s="14">
        <v>1433.68</v>
      </c>
      <c r="C232" s="14">
        <v>1347.85</v>
      </c>
      <c r="D232" s="14">
        <v>1283.0999999999999</v>
      </c>
      <c r="E232" s="14">
        <v>1286.9100000000001</v>
      </c>
      <c r="F232" s="14">
        <v>1383.77</v>
      </c>
      <c r="G232" s="14">
        <v>1493.43</v>
      </c>
      <c r="H232" s="14">
        <v>1702.6000000000001</v>
      </c>
      <c r="I232" s="14">
        <v>2071.8700000000003</v>
      </c>
      <c r="J232" s="14">
        <v>2157.9</v>
      </c>
      <c r="K232" s="14">
        <v>2190.2200000000003</v>
      </c>
      <c r="L232" s="14">
        <v>2200.3200000000002</v>
      </c>
      <c r="M232" s="14">
        <v>2204.8900000000003</v>
      </c>
      <c r="N232" s="14">
        <v>2196.17</v>
      </c>
      <c r="O232" s="14">
        <v>2198.71</v>
      </c>
      <c r="P232" s="14">
        <v>2168.7200000000003</v>
      </c>
      <c r="Q232" s="14">
        <v>2163.1200000000003</v>
      </c>
      <c r="R232" s="14">
        <v>2157.04</v>
      </c>
      <c r="S232" s="14">
        <v>2158.33</v>
      </c>
      <c r="T232" s="14">
        <v>2144.6800000000003</v>
      </c>
      <c r="U232" s="14">
        <v>2173.21</v>
      </c>
      <c r="V232" s="14">
        <v>2139.8700000000003</v>
      </c>
      <c r="W232" s="14">
        <v>2077.1200000000003</v>
      </c>
      <c r="X232" s="14">
        <v>1803.98</v>
      </c>
      <c r="Y232" s="14">
        <v>1489.18</v>
      </c>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row>
    <row r="233" spans="1:75" ht="12" x14ac:dyDescent="0.2">
      <c r="A233" s="13">
        <v>11</v>
      </c>
      <c r="B233" s="14">
        <v>1466.51</v>
      </c>
      <c r="C233" s="14">
        <v>1417.42</v>
      </c>
      <c r="D233" s="14">
        <v>1356.17</v>
      </c>
      <c r="E233" s="14">
        <v>1352.32</v>
      </c>
      <c r="F233" s="14">
        <v>1430.75</v>
      </c>
      <c r="G233" s="14">
        <v>1531.57</v>
      </c>
      <c r="H233" s="14">
        <v>1691.55</v>
      </c>
      <c r="I233" s="14">
        <v>2086.0700000000002</v>
      </c>
      <c r="J233" s="14">
        <v>2192.67</v>
      </c>
      <c r="K233" s="14">
        <v>2225.8900000000003</v>
      </c>
      <c r="L233" s="14">
        <v>2241.71</v>
      </c>
      <c r="M233" s="14">
        <v>2255.9500000000003</v>
      </c>
      <c r="N233" s="14">
        <v>2244.3500000000004</v>
      </c>
      <c r="O233" s="14">
        <v>2246.83</v>
      </c>
      <c r="P233" s="14">
        <v>2215.71</v>
      </c>
      <c r="Q233" s="14">
        <v>2211.46</v>
      </c>
      <c r="R233" s="14">
        <v>2174</v>
      </c>
      <c r="S233" s="14">
        <v>2179.6600000000003</v>
      </c>
      <c r="T233" s="14">
        <v>2157.7200000000003</v>
      </c>
      <c r="U233" s="14">
        <v>2213.8000000000002</v>
      </c>
      <c r="V233" s="14">
        <v>2196.17</v>
      </c>
      <c r="W233" s="14">
        <v>2160.86</v>
      </c>
      <c r="X233" s="14">
        <v>2013.04</v>
      </c>
      <c r="Y233" s="14">
        <v>1611.75</v>
      </c>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row>
    <row r="234" spans="1:75" ht="12" x14ac:dyDescent="0.2">
      <c r="A234" s="13">
        <v>12</v>
      </c>
      <c r="B234" s="14">
        <v>1506.79</v>
      </c>
      <c r="C234" s="14">
        <v>1452.8400000000001</v>
      </c>
      <c r="D234" s="14">
        <v>1431.78</v>
      </c>
      <c r="E234" s="14">
        <v>1429.8400000000001</v>
      </c>
      <c r="F234" s="14">
        <v>1460.14</v>
      </c>
      <c r="G234" s="14">
        <v>1552.67</v>
      </c>
      <c r="H234" s="14">
        <v>1695.93</v>
      </c>
      <c r="I234" s="14">
        <v>2072.1000000000004</v>
      </c>
      <c r="J234" s="14">
        <v>2146.5300000000002</v>
      </c>
      <c r="K234" s="14">
        <v>2175.88</v>
      </c>
      <c r="L234" s="14">
        <v>2178.1600000000003</v>
      </c>
      <c r="M234" s="14">
        <v>2193.44</v>
      </c>
      <c r="N234" s="14">
        <v>2183.44</v>
      </c>
      <c r="O234" s="14">
        <v>2191.2400000000002</v>
      </c>
      <c r="P234" s="14">
        <v>2164.67</v>
      </c>
      <c r="Q234" s="14">
        <v>2160.11</v>
      </c>
      <c r="R234" s="14">
        <v>2152.42</v>
      </c>
      <c r="S234" s="14">
        <v>2147.04</v>
      </c>
      <c r="T234" s="14">
        <v>2141.0100000000002</v>
      </c>
      <c r="U234" s="14">
        <v>2160.38</v>
      </c>
      <c r="V234" s="14">
        <v>2144.27</v>
      </c>
      <c r="W234" s="14">
        <v>2103.81</v>
      </c>
      <c r="X234" s="14">
        <v>1940.23</v>
      </c>
      <c r="Y234" s="14">
        <v>1580.22</v>
      </c>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row>
    <row r="235" spans="1:75" ht="12" x14ac:dyDescent="0.2">
      <c r="A235" s="13">
        <v>13</v>
      </c>
      <c r="B235" s="14">
        <v>1538.52</v>
      </c>
      <c r="C235" s="14">
        <v>1481.3600000000001</v>
      </c>
      <c r="D235" s="14">
        <v>1452.71</v>
      </c>
      <c r="E235" s="14">
        <v>1452.07</v>
      </c>
      <c r="F235" s="14">
        <v>1504.69</v>
      </c>
      <c r="G235" s="14">
        <v>1594.6200000000001</v>
      </c>
      <c r="H235" s="14">
        <v>1927.9</v>
      </c>
      <c r="I235" s="14">
        <v>2095.08</v>
      </c>
      <c r="J235" s="14">
        <v>2181.9</v>
      </c>
      <c r="K235" s="14">
        <v>2210.1800000000003</v>
      </c>
      <c r="L235" s="14">
        <v>2224.0700000000002</v>
      </c>
      <c r="M235" s="14">
        <v>2231.42</v>
      </c>
      <c r="N235" s="14">
        <v>2222.6200000000003</v>
      </c>
      <c r="O235" s="14">
        <v>2225.27</v>
      </c>
      <c r="P235" s="14">
        <v>2188.86</v>
      </c>
      <c r="Q235" s="14">
        <v>2188.84</v>
      </c>
      <c r="R235" s="14">
        <v>2151.6800000000003</v>
      </c>
      <c r="S235" s="14">
        <v>2140.19</v>
      </c>
      <c r="T235" s="14">
        <v>2137.56</v>
      </c>
      <c r="U235" s="14">
        <v>2207.8500000000004</v>
      </c>
      <c r="V235" s="14">
        <v>2195.71</v>
      </c>
      <c r="W235" s="14">
        <v>2147.63</v>
      </c>
      <c r="X235" s="14">
        <v>2039.69</v>
      </c>
      <c r="Y235" s="14">
        <v>1788.6200000000001</v>
      </c>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row>
    <row r="236" spans="1:75" ht="12" x14ac:dyDescent="0.2">
      <c r="A236" s="13">
        <v>14</v>
      </c>
      <c r="B236" s="14">
        <v>1780.66</v>
      </c>
      <c r="C236" s="14">
        <v>1619.18</v>
      </c>
      <c r="D236" s="14">
        <v>1590.75</v>
      </c>
      <c r="E236" s="14">
        <v>1582.13</v>
      </c>
      <c r="F236" s="14">
        <v>1598.26</v>
      </c>
      <c r="G236" s="14">
        <v>1627.6100000000001</v>
      </c>
      <c r="H236" s="14">
        <v>1722.8400000000001</v>
      </c>
      <c r="I236" s="14">
        <v>1993.08</v>
      </c>
      <c r="J236" s="14">
        <v>2072.2200000000003</v>
      </c>
      <c r="K236" s="14">
        <v>2189.33</v>
      </c>
      <c r="L236" s="14">
        <v>2218.7400000000002</v>
      </c>
      <c r="M236" s="14">
        <v>2224.81</v>
      </c>
      <c r="N236" s="14">
        <v>2220.52</v>
      </c>
      <c r="O236" s="14">
        <v>2218.6200000000003</v>
      </c>
      <c r="P236" s="14">
        <v>2193.83</v>
      </c>
      <c r="Q236" s="14">
        <v>2196.44</v>
      </c>
      <c r="R236" s="14">
        <v>2205.25</v>
      </c>
      <c r="S236" s="14">
        <v>2214.7000000000003</v>
      </c>
      <c r="T236" s="14">
        <v>2203.8200000000002</v>
      </c>
      <c r="U236" s="14">
        <v>2200.42</v>
      </c>
      <c r="V236" s="14">
        <v>2207.13</v>
      </c>
      <c r="W236" s="14">
        <v>2086.6800000000003</v>
      </c>
      <c r="X236" s="14">
        <v>2023.42</v>
      </c>
      <c r="Y236" s="14">
        <v>1786.1200000000001</v>
      </c>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row>
    <row r="237" spans="1:75" ht="12" x14ac:dyDescent="0.2">
      <c r="A237" s="13">
        <v>15</v>
      </c>
      <c r="B237" s="14">
        <v>1632.21</v>
      </c>
      <c r="C237" s="14">
        <v>1578.41</v>
      </c>
      <c r="D237" s="14">
        <v>1511.72</v>
      </c>
      <c r="E237" s="14">
        <v>1505.3500000000001</v>
      </c>
      <c r="F237" s="14">
        <v>1512.02</v>
      </c>
      <c r="G237" s="14">
        <v>1559.67</v>
      </c>
      <c r="H237" s="14">
        <v>1575.6100000000001</v>
      </c>
      <c r="I237" s="14">
        <v>1771.91</v>
      </c>
      <c r="J237" s="14">
        <v>2009.19</v>
      </c>
      <c r="K237" s="14">
        <v>2073.7400000000002</v>
      </c>
      <c r="L237" s="14">
        <v>2130.2800000000002</v>
      </c>
      <c r="M237" s="14">
        <v>2145.38</v>
      </c>
      <c r="N237" s="14">
        <v>2146.2600000000002</v>
      </c>
      <c r="O237" s="14">
        <v>2147.4700000000003</v>
      </c>
      <c r="P237" s="14">
        <v>2120.77</v>
      </c>
      <c r="Q237" s="14">
        <v>2128.73</v>
      </c>
      <c r="R237" s="14">
        <v>2140.2200000000003</v>
      </c>
      <c r="S237" s="14">
        <v>2162.09</v>
      </c>
      <c r="T237" s="14">
        <v>2152.98</v>
      </c>
      <c r="U237" s="14">
        <v>2161.88</v>
      </c>
      <c r="V237" s="14">
        <v>2162.67</v>
      </c>
      <c r="W237" s="14">
        <v>2084.9700000000003</v>
      </c>
      <c r="X237" s="14">
        <v>2021.39</v>
      </c>
      <c r="Y237" s="14">
        <v>1771.79</v>
      </c>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row>
    <row r="238" spans="1:75" ht="12" x14ac:dyDescent="0.2">
      <c r="A238" s="13">
        <v>16</v>
      </c>
      <c r="B238" s="14">
        <v>1617.03</v>
      </c>
      <c r="C238" s="14">
        <v>1561.93</v>
      </c>
      <c r="D238" s="14">
        <v>1505.31</v>
      </c>
      <c r="E238" s="14">
        <v>1496.13</v>
      </c>
      <c r="F238" s="14">
        <v>1532.56</v>
      </c>
      <c r="G238" s="14">
        <v>1630.1000000000001</v>
      </c>
      <c r="H238" s="14">
        <v>1915.76</v>
      </c>
      <c r="I238" s="14">
        <v>2068.6000000000004</v>
      </c>
      <c r="J238" s="14">
        <v>2264.5</v>
      </c>
      <c r="K238" s="14">
        <v>2301.9700000000003</v>
      </c>
      <c r="L238" s="14">
        <v>2318.5700000000002</v>
      </c>
      <c r="M238" s="14">
        <v>2328.23</v>
      </c>
      <c r="N238" s="14">
        <v>2330.5300000000002</v>
      </c>
      <c r="O238" s="14">
        <v>2343.4300000000003</v>
      </c>
      <c r="P238" s="14">
        <v>2302.92</v>
      </c>
      <c r="Q238" s="14">
        <v>2297.0300000000002</v>
      </c>
      <c r="R238" s="14">
        <v>2284.9500000000003</v>
      </c>
      <c r="S238" s="14">
        <v>2280.0500000000002</v>
      </c>
      <c r="T238" s="14">
        <v>2144.73</v>
      </c>
      <c r="U238" s="14">
        <v>2304.13</v>
      </c>
      <c r="V238" s="14">
        <v>2212.81</v>
      </c>
      <c r="W238" s="14">
        <v>2106.96</v>
      </c>
      <c r="X238" s="14">
        <v>1985.48</v>
      </c>
      <c r="Y238" s="14">
        <v>1635.13</v>
      </c>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row>
    <row r="239" spans="1:75" ht="12" x14ac:dyDescent="0.2">
      <c r="A239" s="13">
        <v>17</v>
      </c>
      <c r="B239" s="14">
        <v>1474.65</v>
      </c>
      <c r="C239" s="14">
        <v>1443.56</v>
      </c>
      <c r="D239" s="14">
        <v>1428.03</v>
      </c>
      <c r="E239" s="14">
        <v>1427.41</v>
      </c>
      <c r="F239" s="14">
        <v>1449.32</v>
      </c>
      <c r="G239" s="14">
        <v>1506.0900000000001</v>
      </c>
      <c r="H239" s="14">
        <v>1719.31</v>
      </c>
      <c r="I239" s="14">
        <v>2040.6000000000001</v>
      </c>
      <c r="J239" s="14">
        <v>2078.1600000000003</v>
      </c>
      <c r="K239" s="14">
        <v>2120.19</v>
      </c>
      <c r="L239" s="14">
        <v>2134.8200000000002</v>
      </c>
      <c r="M239" s="14">
        <v>2154.9300000000003</v>
      </c>
      <c r="N239" s="14">
        <v>2142.92</v>
      </c>
      <c r="O239" s="14">
        <v>2149.48</v>
      </c>
      <c r="P239" s="14">
        <v>2113.7000000000003</v>
      </c>
      <c r="Q239" s="14">
        <v>2104.44</v>
      </c>
      <c r="R239" s="14">
        <v>2095.98</v>
      </c>
      <c r="S239" s="14">
        <v>2103.1000000000004</v>
      </c>
      <c r="T239" s="14">
        <v>2098.2000000000003</v>
      </c>
      <c r="U239" s="14">
        <v>2119.33</v>
      </c>
      <c r="V239" s="14">
        <v>2107.79</v>
      </c>
      <c r="W239" s="14">
        <v>2065.7000000000003</v>
      </c>
      <c r="X239" s="14">
        <v>1858.48</v>
      </c>
      <c r="Y239" s="14">
        <v>1566.98</v>
      </c>
      <c r="AZ239" s="9"/>
      <c r="BA239" s="9"/>
      <c r="BB239" s="9"/>
      <c r="BC239" s="9"/>
      <c r="BD239" s="9"/>
      <c r="BE239" s="9"/>
      <c r="BF239" s="9"/>
      <c r="BG239" s="9"/>
      <c r="BH239" s="9"/>
      <c r="BI239" s="9"/>
      <c r="BJ239" s="9"/>
      <c r="BK239" s="9"/>
      <c r="BL239" s="9"/>
      <c r="BM239" s="9"/>
      <c r="BN239" s="9"/>
      <c r="BO239" s="9"/>
      <c r="BP239" s="9"/>
      <c r="BQ239" s="9"/>
      <c r="BR239" s="9"/>
      <c r="BS239" s="9"/>
      <c r="BT239" s="9"/>
      <c r="BU239" s="9"/>
      <c r="BV239" s="9"/>
      <c r="BW239" s="9"/>
    </row>
    <row r="240" spans="1:75" ht="12" x14ac:dyDescent="0.2">
      <c r="A240" s="13">
        <v>18</v>
      </c>
      <c r="B240" s="14">
        <v>1512.65</v>
      </c>
      <c r="C240" s="14">
        <v>1482.79</v>
      </c>
      <c r="D240" s="14">
        <v>1462.31</v>
      </c>
      <c r="E240" s="14">
        <v>1462.41</v>
      </c>
      <c r="F240" s="14">
        <v>1494.47</v>
      </c>
      <c r="G240" s="14">
        <v>1557.51</v>
      </c>
      <c r="H240" s="14">
        <v>1852.96</v>
      </c>
      <c r="I240" s="14">
        <v>2049.7400000000002</v>
      </c>
      <c r="J240" s="14">
        <v>2142.4100000000003</v>
      </c>
      <c r="K240" s="14">
        <v>2168.46</v>
      </c>
      <c r="L240" s="14">
        <v>2180.5100000000002</v>
      </c>
      <c r="M240" s="14">
        <v>2208.6400000000003</v>
      </c>
      <c r="N240" s="14">
        <v>2190.8700000000003</v>
      </c>
      <c r="O240" s="14">
        <v>2198.71</v>
      </c>
      <c r="P240" s="14">
        <v>2200.58</v>
      </c>
      <c r="Q240" s="14">
        <v>2160.2600000000002</v>
      </c>
      <c r="R240" s="14">
        <v>2141.7000000000003</v>
      </c>
      <c r="S240" s="14">
        <v>2153.34</v>
      </c>
      <c r="T240" s="14">
        <v>2141.81</v>
      </c>
      <c r="U240" s="14">
        <v>2166.2600000000002</v>
      </c>
      <c r="V240" s="14">
        <v>2122.1000000000004</v>
      </c>
      <c r="W240" s="14">
        <v>2049.98</v>
      </c>
      <c r="X240" s="14">
        <v>1832.3</v>
      </c>
      <c r="Y240" s="14">
        <v>1518.6200000000001</v>
      </c>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row>
    <row r="241" spans="1:75" ht="12" x14ac:dyDescent="0.2">
      <c r="A241" s="13">
        <v>19</v>
      </c>
      <c r="B241" s="14">
        <v>1522.83</v>
      </c>
      <c r="C241" s="14">
        <v>1491.83</v>
      </c>
      <c r="D241" s="14">
        <v>1465.5</v>
      </c>
      <c r="E241" s="14">
        <v>1468.72</v>
      </c>
      <c r="F241" s="14">
        <v>1505.9</v>
      </c>
      <c r="G241" s="14">
        <v>1562.82</v>
      </c>
      <c r="H241" s="14">
        <v>1953.22</v>
      </c>
      <c r="I241" s="14">
        <v>2105.23</v>
      </c>
      <c r="J241" s="14">
        <v>2180.9300000000003</v>
      </c>
      <c r="K241" s="14">
        <v>2193.21</v>
      </c>
      <c r="L241" s="14">
        <v>2197.6800000000003</v>
      </c>
      <c r="M241" s="14">
        <v>2234.3000000000002</v>
      </c>
      <c r="N241" s="14">
        <v>2214.36</v>
      </c>
      <c r="O241" s="14">
        <v>2221.83</v>
      </c>
      <c r="P241" s="14">
        <v>2225.83</v>
      </c>
      <c r="Q241" s="14">
        <v>2180.27</v>
      </c>
      <c r="R241" s="14">
        <v>2144.77</v>
      </c>
      <c r="S241" s="14">
        <v>2152.4300000000003</v>
      </c>
      <c r="T241" s="14">
        <v>2144.9</v>
      </c>
      <c r="U241" s="14">
        <v>2192.0300000000002</v>
      </c>
      <c r="V241" s="14">
        <v>2163.7000000000003</v>
      </c>
      <c r="W241" s="14">
        <v>2108.9300000000003</v>
      </c>
      <c r="X241" s="14">
        <v>1926.47</v>
      </c>
      <c r="Y241" s="14">
        <v>1536.52</v>
      </c>
      <c r="AZ241" s="9"/>
      <c r="BA241" s="9"/>
      <c r="BB241" s="9"/>
      <c r="BC241" s="9"/>
      <c r="BD241" s="9"/>
      <c r="BE241" s="9"/>
      <c r="BF241" s="9"/>
      <c r="BG241" s="9"/>
      <c r="BH241" s="9"/>
      <c r="BI241" s="9"/>
      <c r="BJ241" s="9"/>
      <c r="BK241" s="9"/>
      <c r="BL241" s="9"/>
      <c r="BM241" s="9"/>
      <c r="BN241" s="9"/>
      <c r="BO241" s="9"/>
      <c r="BP241" s="9"/>
      <c r="BQ241" s="9"/>
      <c r="BR241" s="9"/>
      <c r="BS241" s="9"/>
      <c r="BT241" s="9"/>
      <c r="BU241" s="9"/>
      <c r="BV241" s="9"/>
      <c r="BW241" s="9"/>
    </row>
    <row r="242" spans="1:75" ht="12" x14ac:dyDescent="0.2">
      <c r="A242" s="13">
        <v>20</v>
      </c>
      <c r="B242" s="14">
        <v>1518.74</v>
      </c>
      <c r="C242" s="14">
        <v>1489.17</v>
      </c>
      <c r="D242" s="14">
        <v>1453.75</v>
      </c>
      <c r="E242" s="14">
        <v>1442.48</v>
      </c>
      <c r="F242" s="14">
        <v>1493.96</v>
      </c>
      <c r="G242" s="14">
        <v>1549.89</v>
      </c>
      <c r="H242" s="14">
        <v>1903.06</v>
      </c>
      <c r="I242" s="14">
        <v>2066.1800000000003</v>
      </c>
      <c r="J242" s="14">
        <v>2152.38</v>
      </c>
      <c r="K242" s="14">
        <v>2157.67</v>
      </c>
      <c r="L242" s="14">
        <v>2165.69</v>
      </c>
      <c r="M242" s="14">
        <v>2187.63</v>
      </c>
      <c r="N242" s="14">
        <v>2174.79</v>
      </c>
      <c r="O242" s="14">
        <v>2180.11</v>
      </c>
      <c r="P242" s="14">
        <v>2174.4100000000003</v>
      </c>
      <c r="Q242" s="14">
        <v>2143.54</v>
      </c>
      <c r="R242" s="14">
        <v>2140.92</v>
      </c>
      <c r="S242" s="14">
        <v>2146.94</v>
      </c>
      <c r="T242" s="14">
        <v>2140.9500000000003</v>
      </c>
      <c r="U242" s="14">
        <v>2156.54</v>
      </c>
      <c r="V242" s="14">
        <v>2124.5100000000002</v>
      </c>
      <c r="W242" s="14">
        <v>2060.27</v>
      </c>
      <c r="X242" s="14">
        <v>1895.58</v>
      </c>
      <c r="Y242" s="14">
        <v>1545.99</v>
      </c>
      <c r="AZ242" s="9"/>
      <c r="BA242" s="9"/>
      <c r="BB242" s="9"/>
      <c r="BC242" s="9"/>
      <c r="BD242" s="9"/>
      <c r="BE242" s="9"/>
      <c r="BF242" s="9"/>
      <c r="BG242" s="9"/>
      <c r="BH242" s="9"/>
      <c r="BI242" s="9"/>
      <c r="BJ242" s="9"/>
      <c r="BK242" s="9"/>
      <c r="BL242" s="9"/>
      <c r="BM242" s="9"/>
      <c r="BN242" s="9"/>
      <c r="BO242" s="9"/>
      <c r="BP242" s="9"/>
      <c r="BQ242" s="9"/>
      <c r="BR242" s="9"/>
      <c r="BS242" s="9"/>
      <c r="BT242" s="9"/>
      <c r="BU242" s="9"/>
      <c r="BV242" s="9"/>
      <c r="BW242" s="9"/>
    </row>
    <row r="243" spans="1:75" ht="12" x14ac:dyDescent="0.2">
      <c r="A243" s="13">
        <v>21</v>
      </c>
      <c r="B243" s="14">
        <v>1617.1200000000001</v>
      </c>
      <c r="C243" s="14">
        <v>1560.1100000000001</v>
      </c>
      <c r="D243" s="14">
        <v>1511.42</v>
      </c>
      <c r="E243" s="14">
        <v>1497.51</v>
      </c>
      <c r="F243" s="14">
        <v>1517.98</v>
      </c>
      <c r="G243" s="14">
        <v>1545.42</v>
      </c>
      <c r="H243" s="14">
        <v>1600.58</v>
      </c>
      <c r="I243" s="14">
        <v>1895.81</v>
      </c>
      <c r="J243" s="14">
        <v>2027.67</v>
      </c>
      <c r="K243" s="14">
        <v>2088.54</v>
      </c>
      <c r="L243" s="14">
        <v>2123.1000000000004</v>
      </c>
      <c r="M243" s="14">
        <v>2133.1400000000003</v>
      </c>
      <c r="N243" s="14">
        <v>2125.92</v>
      </c>
      <c r="O243" s="14">
        <v>2127.1200000000003</v>
      </c>
      <c r="P243" s="14">
        <v>2090.17</v>
      </c>
      <c r="Q243" s="14">
        <v>2094.1800000000003</v>
      </c>
      <c r="R243" s="14">
        <v>2104.63</v>
      </c>
      <c r="S243" s="14">
        <v>2125.2600000000002</v>
      </c>
      <c r="T243" s="14">
        <v>2122.21</v>
      </c>
      <c r="U243" s="14">
        <v>2101.73</v>
      </c>
      <c r="V243" s="14">
        <v>2110.1200000000003</v>
      </c>
      <c r="W243" s="14">
        <v>2032.99</v>
      </c>
      <c r="X243" s="14">
        <v>1901.74</v>
      </c>
      <c r="Y243" s="14">
        <v>1560.01</v>
      </c>
      <c r="AZ243" s="9"/>
      <c r="BA243" s="9"/>
      <c r="BB243" s="9"/>
      <c r="BC243" s="9"/>
      <c r="BD243" s="9"/>
      <c r="BE243" s="9"/>
      <c r="BF243" s="9"/>
      <c r="BG243" s="9"/>
      <c r="BH243" s="9"/>
      <c r="BI243" s="9"/>
      <c r="BJ243" s="9"/>
      <c r="BK243" s="9"/>
      <c r="BL243" s="9"/>
      <c r="BM243" s="9"/>
      <c r="BN243" s="9"/>
      <c r="BO243" s="9"/>
      <c r="BP243" s="9"/>
      <c r="BQ243" s="9"/>
      <c r="BR243" s="9"/>
      <c r="BS243" s="9"/>
      <c r="BT243" s="9"/>
      <c r="BU243" s="9"/>
      <c r="BV243" s="9"/>
      <c r="BW243" s="9"/>
    </row>
    <row r="244" spans="1:75" ht="12" x14ac:dyDescent="0.2">
      <c r="A244" s="13">
        <v>22</v>
      </c>
      <c r="B244" s="14">
        <v>1559.03</v>
      </c>
      <c r="C244" s="14">
        <v>1496.0900000000001</v>
      </c>
      <c r="D244" s="14">
        <v>1477.71</v>
      </c>
      <c r="E244" s="14">
        <v>1447.97</v>
      </c>
      <c r="F244" s="14">
        <v>1480.88</v>
      </c>
      <c r="G244" s="14">
        <v>1486.31</v>
      </c>
      <c r="H244" s="14">
        <v>1517.5</v>
      </c>
      <c r="I244" s="14">
        <v>1622.4</v>
      </c>
      <c r="J244" s="14">
        <v>1870.4</v>
      </c>
      <c r="K244" s="14">
        <v>2022.48</v>
      </c>
      <c r="L244" s="14">
        <v>2053.15</v>
      </c>
      <c r="M244" s="14">
        <v>2063.48</v>
      </c>
      <c r="N244" s="14">
        <v>2061.6000000000004</v>
      </c>
      <c r="O244" s="14">
        <v>2063.4900000000002</v>
      </c>
      <c r="P244" s="14">
        <v>2044.2</v>
      </c>
      <c r="Q244" s="14">
        <v>2054.5700000000002</v>
      </c>
      <c r="R244" s="14">
        <v>2068.73</v>
      </c>
      <c r="S244" s="14">
        <v>2095.34</v>
      </c>
      <c r="T244" s="14">
        <v>2095.7400000000002</v>
      </c>
      <c r="U244" s="14">
        <v>2089.7400000000002</v>
      </c>
      <c r="V244" s="14">
        <v>2086.96</v>
      </c>
      <c r="W244" s="14">
        <v>2049.3900000000003</v>
      </c>
      <c r="X244" s="14">
        <v>1862.13</v>
      </c>
      <c r="Y244" s="14">
        <v>1550.24</v>
      </c>
      <c r="AZ244" s="9"/>
      <c r="BA244" s="9"/>
      <c r="BB244" s="9"/>
      <c r="BC244" s="9"/>
      <c r="BD244" s="9"/>
      <c r="BE244" s="9"/>
      <c r="BF244" s="9"/>
      <c r="BG244" s="9"/>
      <c r="BH244" s="9"/>
      <c r="BI244" s="9"/>
      <c r="BJ244" s="9"/>
      <c r="BK244" s="9"/>
      <c r="BL244" s="9"/>
      <c r="BM244" s="9"/>
      <c r="BN244" s="9"/>
      <c r="BO244" s="9"/>
      <c r="BP244" s="9"/>
      <c r="BQ244" s="9"/>
      <c r="BR244" s="9"/>
      <c r="BS244" s="9"/>
      <c r="BT244" s="9"/>
      <c r="BU244" s="9"/>
      <c r="BV244" s="9"/>
      <c r="BW244" s="9"/>
    </row>
    <row r="245" spans="1:75" ht="12" x14ac:dyDescent="0.2">
      <c r="A245" s="13">
        <v>23</v>
      </c>
      <c r="B245" s="14">
        <v>1505.4</v>
      </c>
      <c r="C245" s="14">
        <v>1473.68</v>
      </c>
      <c r="D245" s="14">
        <v>1420.75</v>
      </c>
      <c r="E245" s="14">
        <v>1412.19</v>
      </c>
      <c r="F245" s="14">
        <v>1456.89</v>
      </c>
      <c r="G245" s="14">
        <v>1521.22</v>
      </c>
      <c r="H245" s="14">
        <v>1755.27</v>
      </c>
      <c r="I245" s="14">
        <v>2061.61</v>
      </c>
      <c r="J245" s="14">
        <v>2184.7200000000003</v>
      </c>
      <c r="K245" s="14">
        <v>2200.84</v>
      </c>
      <c r="L245" s="14">
        <v>2209.1200000000003</v>
      </c>
      <c r="M245" s="14">
        <v>2238.6600000000003</v>
      </c>
      <c r="N245" s="14">
        <v>2221.98</v>
      </c>
      <c r="O245" s="14">
        <v>2229.0700000000002</v>
      </c>
      <c r="P245" s="14">
        <v>2223</v>
      </c>
      <c r="Q245" s="14">
        <v>2189.04</v>
      </c>
      <c r="R245" s="14">
        <v>2187.15</v>
      </c>
      <c r="S245" s="14">
        <v>2194.15</v>
      </c>
      <c r="T245" s="14">
        <v>2188.7000000000003</v>
      </c>
      <c r="U245" s="14">
        <v>2204.6200000000003</v>
      </c>
      <c r="V245" s="14">
        <v>2180.0700000000002</v>
      </c>
      <c r="W245" s="14">
        <v>2044.66</v>
      </c>
      <c r="X245" s="14">
        <v>1845.23</v>
      </c>
      <c r="Y245" s="14">
        <v>1503.8500000000001</v>
      </c>
      <c r="AZ245" s="9"/>
      <c r="BA245" s="9"/>
      <c r="BB245" s="9"/>
      <c r="BC245" s="9"/>
      <c r="BD245" s="9"/>
      <c r="BE245" s="9"/>
      <c r="BF245" s="9"/>
      <c r="BG245" s="9"/>
      <c r="BH245" s="9"/>
      <c r="BI245" s="9"/>
      <c r="BJ245" s="9"/>
      <c r="BK245" s="9"/>
      <c r="BL245" s="9"/>
      <c r="BM245" s="9"/>
      <c r="BN245" s="9"/>
      <c r="BO245" s="9"/>
      <c r="BP245" s="9"/>
      <c r="BQ245" s="9"/>
      <c r="BR245" s="9"/>
      <c r="BS245" s="9"/>
      <c r="BT245" s="9"/>
      <c r="BU245" s="9"/>
      <c r="BV245" s="9"/>
      <c r="BW245" s="9"/>
    </row>
    <row r="246" spans="1:75" ht="12" x14ac:dyDescent="0.2">
      <c r="A246" s="13">
        <v>24</v>
      </c>
      <c r="B246" s="14">
        <v>1504</v>
      </c>
      <c r="C246" s="14">
        <v>1451.41</v>
      </c>
      <c r="D246" s="14">
        <v>1434.45</v>
      </c>
      <c r="E246" s="14">
        <v>1437.56</v>
      </c>
      <c r="F246" s="14">
        <v>1490.97</v>
      </c>
      <c r="G246" s="14">
        <v>1564.89</v>
      </c>
      <c r="H246" s="14">
        <v>1913.5900000000001</v>
      </c>
      <c r="I246" s="14">
        <v>2086.02</v>
      </c>
      <c r="J246" s="14">
        <v>2177.42</v>
      </c>
      <c r="K246" s="14">
        <v>2185.63</v>
      </c>
      <c r="L246" s="14">
        <v>2193.33</v>
      </c>
      <c r="M246" s="14">
        <v>2213.5700000000002</v>
      </c>
      <c r="N246" s="14">
        <v>2204.1200000000003</v>
      </c>
      <c r="O246" s="14">
        <v>2210.58</v>
      </c>
      <c r="P246" s="14">
        <v>2208.7200000000003</v>
      </c>
      <c r="Q246" s="14">
        <v>2178.67</v>
      </c>
      <c r="R246" s="14">
        <v>2177.0500000000002</v>
      </c>
      <c r="S246" s="14">
        <v>2185.1000000000004</v>
      </c>
      <c r="T246" s="14">
        <v>2182.83</v>
      </c>
      <c r="U246" s="14">
        <v>2196.8500000000004</v>
      </c>
      <c r="V246" s="14">
        <v>2163.61</v>
      </c>
      <c r="W246" s="14">
        <v>2099.75</v>
      </c>
      <c r="X246" s="14">
        <v>1964.8700000000001</v>
      </c>
      <c r="Y246" s="14">
        <v>1558.46</v>
      </c>
      <c r="AZ246" s="9"/>
      <c r="BA246" s="9"/>
      <c r="BB246" s="9"/>
      <c r="BC246" s="9"/>
      <c r="BD246" s="9"/>
      <c r="BE246" s="9"/>
      <c r="BF246" s="9"/>
      <c r="BG246" s="9"/>
      <c r="BH246" s="9"/>
      <c r="BI246" s="9"/>
      <c r="BJ246" s="9"/>
      <c r="BK246" s="9"/>
      <c r="BL246" s="9"/>
      <c r="BM246" s="9"/>
      <c r="BN246" s="9"/>
      <c r="BO246" s="9"/>
      <c r="BP246" s="9"/>
      <c r="BQ246" s="9"/>
      <c r="BR246" s="9"/>
      <c r="BS246" s="9"/>
      <c r="BT246" s="9"/>
      <c r="BU246" s="9"/>
      <c r="BV246" s="9"/>
      <c r="BW246" s="9"/>
    </row>
    <row r="247" spans="1:75" ht="12" x14ac:dyDescent="0.2">
      <c r="A247" s="13">
        <v>25</v>
      </c>
      <c r="B247" s="14">
        <v>1513.14</v>
      </c>
      <c r="C247" s="14">
        <v>1482.14</v>
      </c>
      <c r="D247" s="14">
        <v>1452.78</v>
      </c>
      <c r="E247" s="14">
        <v>1458.17</v>
      </c>
      <c r="F247" s="14">
        <v>1519.07</v>
      </c>
      <c r="G247" s="14">
        <v>1572.63</v>
      </c>
      <c r="H247" s="14">
        <v>1925.73</v>
      </c>
      <c r="I247" s="14">
        <v>2143.17</v>
      </c>
      <c r="J247" s="14">
        <v>2234.8700000000003</v>
      </c>
      <c r="K247" s="14">
        <v>2241.2000000000003</v>
      </c>
      <c r="L247" s="14">
        <v>2255.4700000000003</v>
      </c>
      <c r="M247" s="14">
        <v>2276.5100000000002</v>
      </c>
      <c r="N247" s="14">
        <v>2263.98</v>
      </c>
      <c r="O247" s="14">
        <v>2268.4</v>
      </c>
      <c r="P247" s="14">
        <v>2263.27</v>
      </c>
      <c r="Q247" s="14">
        <v>2231.9300000000003</v>
      </c>
      <c r="R247" s="14">
        <v>2226.1800000000003</v>
      </c>
      <c r="S247" s="14">
        <v>2235.04</v>
      </c>
      <c r="T247" s="14">
        <v>2228.6800000000003</v>
      </c>
      <c r="U247" s="14">
        <v>2244.36</v>
      </c>
      <c r="V247" s="14">
        <v>2216.42</v>
      </c>
      <c r="W247" s="14">
        <v>2104.31</v>
      </c>
      <c r="X247" s="14">
        <v>1971.1200000000001</v>
      </c>
      <c r="Y247" s="14">
        <v>1572.38</v>
      </c>
      <c r="AZ247" s="9"/>
      <c r="BA247" s="9"/>
      <c r="BB247" s="9"/>
      <c r="BC247" s="9"/>
      <c r="BD247" s="9"/>
      <c r="BE247" s="9"/>
      <c r="BF247" s="9"/>
      <c r="BG247" s="9"/>
      <c r="BH247" s="9"/>
      <c r="BI247" s="9"/>
      <c r="BJ247" s="9"/>
      <c r="BK247" s="9"/>
      <c r="BL247" s="9"/>
      <c r="BM247" s="9"/>
      <c r="BN247" s="9"/>
      <c r="BO247" s="9"/>
      <c r="BP247" s="9"/>
      <c r="BQ247" s="9"/>
      <c r="BR247" s="9"/>
      <c r="BS247" s="9"/>
      <c r="BT247" s="9"/>
      <c r="BU247" s="9"/>
      <c r="BV247" s="9"/>
      <c r="BW247" s="9"/>
    </row>
    <row r="248" spans="1:75" ht="12" x14ac:dyDescent="0.2">
      <c r="A248" s="13">
        <v>26</v>
      </c>
      <c r="B248" s="14">
        <v>1576.73</v>
      </c>
      <c r="C248" s="14">
        <v>1549.67</v>
      </c>
      <c r="D248" s="14">
        <v>1499.04</v>
      </c>
      <c r="E248" s="14">
        <v>1523.47</v>
      </c>
      <c r="F248" s="14">
        <v>1587.5900000000001</v>
      </c>
      <c r="G248" s="14">
        <v>1743.54</v>
      </c>
      <c r="H248" s="14">
        <v>2001.0900000000001</v>
      </c>
      <c r="I248" s="14">
        <v>2180.46</v>
      </c>
      <c r="J248" s="14">
        <v>2262.25</v>
      </c>
      <c r="K248" s="14">
        <v>2269.13</v>
      </c>
      <c r="L248" s="14">
        <v>2278.48</v>
      </c>
      <c r="M248" s="14">
        <v>2300.09</v>
      </c>
      <c r="N248" s="14">
        <v>2289.04</v>
      </c>
      <c r="O248" s="14">
        <v>2291.7400000000002</v>
      </c>
      <c r="P248" s="14">
        <v>2288.38</v>
      </c>
      <c r="Q248" s="14">
        <v>2253.38</v>
      </c>
      <c r="R248" s="14">
        <v>2247.6200000000003</v>
      </c>
      <c r="S248" s="14">
        <v>2259.8200000000002</v>
      </c>
      <c r="T248" s="14">
        <v>2255.0300000000002</v>
      </c>
      <c r="U248" s="14">
        <v>2268.2400000000002</v>
      </c>
      <c r="V248" s="14">
        <v>2244.06</v>
      </c>
      <c r="W248" s="14">
        <v>2096.94</v>
      </c>
      <c r="X248" s="14">
        <v>1993.04</v>
      </c>
      <c r="Y248" s="14">
        <v>1600.1000000000001</v>
      </c>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row>
    <row r="249" spans="1:75" ht="12" x14ac:dyDescent="0.2">
      <c r="A249" s="13">
        <v>27</v>
      </c>
      <c r="B249" s="14">
        <v>1574.55</v>
      </c>
      <c r="C249" s="14">
        <v>1552.27</v>
      </c>
      <c r="D249" s="14">
        <v>1522.3</v>
      </c>
      <c r="E249" s="14">
        <v>1523.88</v>
      </c>
      <c r="F249" s="14">
        <v>1604.15</v>
      </c>
      <c r="G249" s="14">
        <v>1710.93</v>
      </c>
      <c r="H249" s="14">
        <v>1967.92</v>
      </c>
      <c r="I249" s="14">
        <v>2204.65</v>
      </c>
      <c r="J249" s="14">
        <v>2283.58</v>
      </c>
      <c r="K249" s="14">
        <v>2285.4100000000003</v>
      </c>
      <c r="L249" s="14">
        <v>2298.88</v>
      </c>
      <c r="M249" s="14">
        <v>2327.33</v>
      </c>
      <c r="N249" s="14">
        <v>2319.08</v>
      </c>
      <c r="O249" s="14">
        <v>2322.08</v>
      </c>
      <c r="P249" s="14">
        <v>2318.6600000000003</v>
      </c>
      <c r="Q249" s="14">
        <v>2309.0300000000002</v>
      </c>
      <c r="R249" s="14">
        <v>2268.3000000000002</v>
      </c>
      <c r="S249" s="14">
        <v>2278.1600000000003</v>
      </c>
      <c r="T249" s="14">
        <v>2274.3900000000003</v>
      </c>
      <c r="U249" s="14">
        <v>2289.3700000000003</v>
      </c>
      <c r="V249" s="14">
        <v>2256.8900000000003</v>
      </c>
      <c r="W249" s="14">
        <v>2144.42</v>
      </c>
      <c r="X249" s="14">
        <v>1987.1100000000001</v>
      </c>
      <c r="Y249" s="14">
        <v>1682.56</v>
      </c>
      <c r="AZ249" s="9"/>
      <c r="BA249" s="9"/>
      <c r="BB249" s="9"/>
      <c r="BC249" s="9"/>
      <c r="BD249" s="9"/>
      <c r="BE249" s="9"/>
      <c r="BF249" s="9"/>
      <c r="BG249" s="9"/>
      <c r="BH249" s="9"/>
      <c r="BI249" s="9"/>
      <c r="BJ249" s="9"/>
      <c r="BK249" s="9"/>
      <c r="BL249" s="9"/>
      <c r="BM249" s="9"/>
      <c r="BN249" s="9"/>
      <c r="BO249" s="9"/>
      <c r="BP249" s="9"/>
      <c r="BQ249" s="9"/>
      <c r="BR249" s="9"/>
      <c r="BS249" s="9"/>
      <c r="BT249" s="9"/>
      <c r="BU249" s="9"/>
      <c r="BV249" s="9"/>
      <c r="BW249" s="9"/>
    </row>
    <row r="250" spans="1:75" ht="12" x14ac:dyDescent="0.2">
      <c r="A250" s="13">
        <v>28</v>
      </c>
      <c r="B250" s="14">
        <v>1686.81</v>
      </c>
      <c r="C250" s="14">
        <v>1581.14</v>
      </c>
      <c r="D250" s="14">
        <v>1540.53</v>
      </c>
      <c r="E250" s="14">
        <v>1518.42</v>
      </c>
      <c r="F250" s="14">
        <v>1554.28</v>
      </c>
      <c r="G250" s="14">
        <v>1592.02</v>
      </c>
      <c r="H250" s="14">
        <v>1688.18</v>
      </c>
      <c r="I250" s="14">
        <v>1906.77</v>
      </c>
      <c r="J250" s="14">
        <v>2026.97</v>
      </c>
      <c r="K250" s="14">
        <v>2169.4900000000002</v>
      </c>
      <c r="L250" s="14">
        <v>2198.54</v>
      </c>
      <c r="M250" s="14">
        <v>2202.7200000000003</v>
      </c>
      <c r="N250" s="14">
        <v>2200.7000000000003</v>
      </c>
      <c r="O250" s="14">
        <v>2200.3700000000003</v>
      </c>
      <c r="P250" s="14">
        <v>2201.8500000000004</v>
      </c>
      <c r="Q250" s="14">
        <v>2166.9900000000002</v>
      </c>
      <c r="R250" s="14">
        <v>2176.5</v>
      </c>
      <c r="S250" s="14">
        <v>2200.1600000000003</v>
      </c>
      <c r="T250" s="14">
        <v>2198.2600000000002</v>
      </c>
      <c r="U250" s="14">
        <v>2193.94</v>
      </c>
      <c r="V250" s="14">
        <v>2193.94</v>
      </c>
      <c r="W250" s="14">
        <v>2054.2000000000003</v>
      </c>
      <c r="X250" s="14">
        <v>1946.04</v>
      </c>
      <c r="Y250" s="14">
        <v>1685.02</v>
      </c>
      <c r="AZ250" s="9"/>
      <c r="BA250" s="9"/>
      <c r="BB250" s="9"/>
      <c r="BC250" s="9"/>
      <c r="BD250" s="9"/>
      <c r="BE250" s="9"/>
      <c r="BF250" s="9"/>
      <c r="BG250" s="9"/>
      <c r="BH250" s="9"/>
      <c r="BI250" s="9"/>
      <c r="BJ250" s="9"/>
      <c r="BK250" s="9"/>
      <c r="BL250" s="9"/>
      <c r="BM250" s="9"/>
      <c r="BN250" s="9"/>
      <c r="BO250" s="9"/>
      <c r="BP250" s="9"/>
      <c r="BQ250" s="9"/>
      <c r="BR250" s="9"/>
      <c r="BS250" s="9"/>
      <c r="BT250" s="9"/>
      <c r="BU250" s="9"/>
      <c r="BV250" s="9"/>
      <c r="BW250" s="9"/>
    </row>
    <row r="251" spans="1:75" ht="12" x14ac:dyDescent="0.2">
      <c r="A251" s="13">
        <v>29</v>
      </c>
      <c r="B251" s="14">
        <v>1643.47</v>
      </c>
      <c r="C251" s="14">
        <v>1565.5900000000001</v>
      </c>
      <c r="D251" s="14">
        <v>1499.6200000000001</v>
      </c>
      <c r="E251" s="14">
        <v>1503.28</v>
      </c>
      <c r="F251" s="14">
        <v>1547.3600000000001</v>
      </c>
      <c r="G251" s="14">
        <v>1578.58</v>
      </c>
      <c r="H251" s="14">
        <v>1642.92</v>
      </c>
      <c r="I251" s="14">
        <v>1773.14</v>
      </c>
      <c r="J251" s="14">
        <v>1963.89</v>
      </c>
      <c r="K251" s="14">
        <v>2061.48</v>
      </c>
      <c r="L251" s="14">
        <v>2174.3900000000003</v>
      </c>
      <c r="M251" s="14">
        <v>2188.56</v>
      </c>
      <c r="N251" s="14">
        <v>2188</v>
      </c>
      <c r="O251" s="14">
        <v>2189.8000000000002</v>
      </c>
      <c r="P251" s="14">
        <v>2189.21</v>
      </c>
      <c r="Q251" s="14">
        <v>2152.81</v>
      </c>
      <c r="R251" s="14">
        <v>2164.86</v>
      </c>
      <c r="S251" s="14">
        <v>2194.15</v>
      </c>
      <c r="T251" s="14">
        <v>2199.6400000000003</v>
      </c>
      <c r="U251" s="14">
        <v>2203.25</v>
      </c>
      <c r="V251" s="14">
        <v>2204.92</v>
      </c>
      <c r="W251" s="14">
        <v>2096.9100000000003</v>
      </c>
      <c r="X251" s="14">
        <v>1929.54</v>
      </c>
      <c r="Y251" s="14">
        <v>1656.23</v>
      </c>
      <c r="Z251" s="4">
        <f>IFERROR(Y251,"скрыть")</f>
        <v>1656.23</v>
      </c>
      <c r="AZ251" s="9"/>
      <c r="BA251" s="9"/>
      <c r="BB251" s="9"/>
      <c r="BC251" s="9"/>
      <c r="BD251" s="9"/>
      <c r="BE251" s="9"/>
      <c r="BF251" s="9"/>
      <c r="BG251" s="9"/>
      <c r="BH251" s="9"/>
      <c r="BI251" s="9"/>
      <c r="BJ251" s="9"/>
      <c r="BK251" s="9"/>
      <c r="BL251" s="9"/>
      <c r="BM251" s="9"/>
      <c r="BN251" s="9"/>
      <c r="BO251" s="9"/>
      <c r="BP251" s="9"/>
      <c r="BQ251" s="9"/>
      <c r="BR251" s="9"/>
      <c r="BS251" s="9"/>
      <c r="BT251" s="9"/>
      <c r="BU251" s="9"/>
      <c r="BV251" s="9"/>
      <c r="BW251" s="9"/>
    </row>
    <row r="252" spans="1:75" ht="12" x14ac:dyDescent="0.2">
      <c r="A252" s="13">
        <v>30</v>
      </c>
      <c r="B252" s="14">
        <v>1576.4</v>
      </c>
      <c r="C252" s="14">
        <v>1516.75</v>
      </c>
      <c r="D252" s="14">
        <v>1462.8400000000001</v>
      </c>
      <c r="E252" s="14">
        <v>1461.8400000000001</v>
      </c>
      <c r="F252" s="14">
        <v>1507.6000000000001</v>
      </c>
      <c r="G252" s="14">
        <v>1613.38</v>
      </c>
      <c r="H252" s="14">
        <v>1897.15</v>
      </c>
      <c r="I252" s="14">
        <v>2055.29</v>
      </c>
      <c r="J252" s="14">
        <v>2191.52</v>
      </c>
      <c r="K252" s="14">
        <v>2189.4500000000003</v>
      </c>
      <c r="L252" s="14">
        <v>2199.31</v>
      </c>
      <c r="M252" s="14">
        <v>2226.0100000000002</v>
      </c>
      <c r="N252" s="14">
        <v>2220.77</v>
      </c>
      <c r="O252" s="14">
        <v>2228.06</v>
      </c>
      <c r="P252" s="14">
        <v>2220.67</v>
      </c>
      <c r="Q252" s="14">
        <v>2213.9100000000003</v>
      </c>
      <c r="R252" s="14">
        <v>2178.6200000000003</v>
      </c>
      <c r="S252" s="14">
        <v>2188.09</v>
      </c>
      <c r="T252" s="14">
        <v>2193.5300000000002</v>
      </c>
      <c r="U252" s="14">
        <v>2205.29</v>
      </c>
      <c r="V252" s="14">
        <v>2165.0700000000002</v>
      </c>
      <c r="W252" s="14">
        <v>2004.92</v>
      </c>
      <c r="X252" s="14">
        <v>1855.32</v>
      </c>
      <c r="Y252" s="14">
        <v>1566.6000000000001</v>
      </c>
      <c r="Z252" s="4">
        <f>IFERROR(Y252,"скрыть")</f>
        <v>1566.6000000000001</v>
      </c>
      <c r="AZ252" s="9"/>
      <c r="BA252" s="9"/>
      <c r="BB252" s="9"/>
      <c r="BC252" s="9"/>
      <c r="BD252" s="9"/>
      <c r="BE252" s="9"/>
      <c r="BF252" s="9"/>
      <c r="BG252" s="9"/>
      <c r="BH252" s="9"/>
      <c r="BI252" s="9"/>
      <c r="BJ252" s="9"/>
      <c r="BK252" s="9"/>
      <c r="BL252" s="9"/>
      <c r="BM252" s="9"/>
      <c r="BN252" s="9"/>
      <c r="BO252" s="9"/>
      <c r="BP252" s="9"/>
      <c r="BQ252" s="9"/>
      <c r="BR252" s="9"/>
      <c r="BS252" s="9"/>
      <c r="BT252" s="9"/>
      <c r="BU252" s="9"/>
      <c r="BV252" s="9"/>
      <c r="BW252" s="9"/>
    </row>
    <row r="253" spans="1:75" ht="12" x14ac:dyDescent="0.2">
      <c r="A253" s="13">
        <v>31</v>
      </c>
      <c r="B253" s="14">
        <v>1466.49</v>
      </c>
      <c r="C253" s="14">
        <v>1442.28</v>
      </c>
      <c r="D253" s="14">
        <v>1430.46</v>
      </c>
      <c r="E253" s="14">
        <v>1427.67</v>
      </c>
      <c r="F253" s="14">
        <v>1468.76</v>
      </c>
      <c r="G253" s="14">
        <v>1484.52</v>
      </c>
      <c r="H253" s="14">
        <v>1715.29</v>
      </c>
      <c r="I253" s="14">
        <v>1942.79</v>
      </c>
      <c r="J253" s="14">
        <v>1994.64</v>
      </c>
      <c r="K253" s="14">
        <v>2004.64</v>
      </c>
      <c r="L253" s="14">
        <v>2018.16</v>
      </c>
      <c r="M253" s="14">
        <v>2050.06</v>
      </c>
      <c r="N253" s="14">
        <v>2035.15</v>
      </c>
      <c r="O253" s="14">
        <v>2040.21</v>
      </c>
      <c r="P253" s="14">
        <v>2034.06</v>
      </c>
      <c r="Q253" s="14">
        <v>2026.77</v>
      </c>
      <c r="R253" s="14">
        <v>1986.73</v>
      </c>
      <c r="S253" s="14">
        <v>1997.3400000000001</v>
      </c>
      <c r="T253" s="14">
        <v>2009.73</v>
      </c>
      <c r="U253" s="14">
        <v>2026.01</v>
      </c>
      <c r="V253" s="14">
        <v>1995.94</v>
      </c>
      <c r="W253" s="14">
        <v>1919.5</v>
      </c>
      <c r="X253" s="14">
        <v>1692.98</v>
      </c>
      <c r="Y253" s="14">
        <v>1482.7</v>
      </c>
      <c r="Z253" s="4">
        <f>IFERROR(Y253,"скрыть")</f>
        <v>1482.7</v>
      </c>
      <c r="AZ253" s="9"/>
      <c r="BA253" s="9"/>
      <c r="BB253" s="9"/>
      <c r="BC253" s="9"/>
      <c r="BD253" s="9"/>
      <c r="BE253" s="9"/>
      <c r="BF253" s="9"/>
      <c r="BG253" s="9"/>
      <c r="BH253" s="9"/>
      <c r="BI253" s="9"/>
      <c r="BJ253" s="9"/>
      <c r="BK253" s="9"/>
      <c r="BL253" s="9"/>
      <c r="BM253" s="9"/>
      <c r="BN253" s="9"/>
      <c r="BO253" s="9"/>
      <c r="BP253" s="9"/>
      <c r="BQ253" s="9"/>
      <c r="BR253" s="9"/>
      <c r="BS253" s="9"/>
      <c r="BT253" s="9"/>
      <c r="BU253" s="9"/>
      <c r="BV253" s="9"/>
      <c r="BW253" s="9"/>
    </row>
    <row r="254" spans="1:75" ht="11.25" customHeight="1" x14ac:dyDescent="0.2">
      <c r="A254" s="71"/>
      <c r="B254" s="72" t="s">
        <v>89</v>
      </c>
      <c r="C254" s="72"/>
      <c r="D254" s="72"/>
      <c r="E254" s="72"/>
      <c r="F254" s="72"/>
      <c r="G254" s="72"/>
      <c r="H254" s="72"/>
      <c r="I254" s="72"/>
      <c r="J254" s="72"/>
      <c r="K254" s="72"/>
      <c r="L254" s="72"/>
      <c r="M254" s="72"/>
      <c r="N254" s="72"/>
      <c r="O254" s="72"/>
      <c r="P254" s="72"/>
      <c r="Q254" s="72"/>
      <c r="R254" s="72"/>
      <c r="S254" s="72"/>
      <c r="T254" s="72"/>
      <c r="U254" s="72"/>
      <c r="V254" s="72"/>
      <c r="W254" s="72"/>
      <c r="X254" s="72"/>
      <c r="Y254" s="72"/>
      <c r="AZ254" s="9"/>
      <c r="BA254" s="9"/>
      <c r="BB254" s="9"/>
      <c r="BC254" s="9"/>
      <c r="BD254" s="9"/>
      <c r="BE254" s="9"/>
      <c r="BF254" s="9"/>
      <c r="BG254" s="9"/>
      <c r="BH254" s="9"/>
      <c r="BI254" s="9"/>
      <c r="BJ254" s="9"/>
      <c r="BK254" s="9"/>
      <c r="BL254" s="9"/>
      <c r="BM254" s="9"/>
      <c r="BN254" s="9"/>
      <c r="BO254" s="9"/>
      <c r="BP254" s="9"/>
      <c r="BQ254" s="9"/>
      <c r="BR254" s="9"/>
      <c r="BS254" s="9"/>
      <c r="BT254" s="9"/>
      <c r="BU254" s="9"/>
      <c r="BV254" s="9"/>
      <c r="BW254" s="9"/>
    </row>
    <row r="255" spans="1:75" ht="11.25" customHeight="1" x14ac:dyDescent="0.2">
      <c r="A255" s="71"/>
      <c r="B255" s="72"/>
      <c r="C255" s="72"/>
      <c r="D255" s="72"/>
      <c r="E255" s="72"/>
      <c r="F255" s="72"/>
      <c r="G255" s="72"/>
      <c r="H255" s="72"/>
      <c r="I255" s="72"/>
      <c r="J255" s="72"/>
      <c r="K255" s="72"/>
      <c r="L255" s="72"/>
      <c r="M255" s="72"/>
      <c r="N255" s="72"/>
      <c r="O255" s="72"/>
      <c r="P255" s="72"/>
      <c r="Q255" s="72"/>
      <c r="R255" s="72"/>
      <c r="S255" s="72"/>
      <c r="T255" s="72"/>
      <c r="U255" s="72"/>
      <c r="V255" s="72"/>
      <c r="W255" s="72"/>
      <c r="X255" s="72"/>
      <c r="Y255" s="72"/>
      <c r="AZ255" s="9"/>
      <c r="BA255" s="9"/>
      <c r="BB255" s="9"/>
      <c r="BC255" s="9"/>
      <c r="BD255" s="9"/>
      <c r="BE255" s="9"/>
      <c r="BF255" s="9"/>
      <c r="BG255" s="9"/>
      <c r="BH255" s="9"/>
      <c r="BI255" s="9"/>
      <c r="BJ255" s="9"/>
      <c r="BK255" s="9"/>
      <c r="BL255" s="9"/>
      <c r="BM255" s="9"/>
      <c r="BN255" s="9"/>
      <c r="BO255" s="9"/>
      <c r="BP255" s="9"/>
      <c r="BQ255" s="9"/>
      <c r="BR255" s="9"/>
      <c r="BS255" s="9"/>
      <c r="BT255" s="9"/>
      <c r="BU255" s="9"/>
      <c r="BV255" s="9"/>
      <c r="BW255" s="9"/>
    </row>
    <row r="256" spans="1:75" s="7" customFormat="1" ht="32.65" customHeight="1" x14ac:dyDescent="0.2">
      <c r="A256" s="11" t="s">
        <v>64</v>
      </c>
      <c r="B256" s="12" t="s">
        <v>65</v>
      </c>
      <c r="C256" s="12" t="s">
        <v>66</v>
      </c>
      <c r="D256" s="12" t="s">
        <v>67</v>
      </c>
      <c r="E256" s="12" t="s">
        <v>68</v>
      </c>
      <c r="F256" s="12" t="s">
        <v>69</v>
      </c>
      <c r="G256" s="12" t="s">
        <v>70</v>
      </c>
      <c r="H256" s="12" t="s">
        <v>71</v>
      </c>
      <c r="I256" s="12" t="s">
        <v>72</v>
      </c>
      <c r="J256" s="12" t="s">
        <v>73</v>
      </c>
      <c r="K256" s="12" t="s">
        <v>74</v>
      </c>
      <c r="L256" s="12" t="s">
        <v>75</v>
      </c>
      <c r="M256" s="12" t="s">
        <v>76</v>
      </c>
      <c r="N256" s="12" t="s">
        <v>77</v>
      </c>
      <c r="O256" s="12" t="s">
        <v>78</v>
      </c>
      <c r="P256" s="12" t="s">
        <v>79</v>
      </c>
      <c r="Q256" s="12" t="s">
        <v>80</v>
      </c>
      <c r="R256" s="12" t="s">
        <v>81</v>
      </c>
      <c r="S256" s="12" t="s">
        <v>82</v>
      </c>
      <c r="T256" s="12" t="s">
        <v>83</v>
      </c>
      <c r="U256" s="12" t="s">
        <v>84</v>
      </c>
      <c r="V256" s="12" t="s">
        <v>85</v>
      </c>
      <c r="W256" s="12" t="s">
        <v>86</v>
      </c>
      <c r="X256" s="12" t="s">
        <v>87</v>
      </c>
      <c r="Y256" s="12" t="s">
        <v>88</v>
      </c>
      <c r="Z256" s="6"/>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row>
    <row r="257" spans="1:75" ht="12" x14ac:dyDescent="0.2">
      <c r="A257" s="13">
        <v>1</v>
      </c>
      <c r="B257" s="14">
        <v>1540.82</v>
      </c>
      <c r="C257" s="14">
        <v>1486.76</v>
      </c>
      <c r="D257" s="14">
        <v>1530.63</v>
      </c>
      <c r="E257" s="14">
        <v>1481.7</v>
      </c>
      <c r="F257" s="14">
        <v>1458.8600000000001</v>
      </c>
      <c r="G257" s="14">
        <v>1458.28</v>
      </c>
      <c r="H257" s="14">
        <v>1460.4</v>
      </c>
      <c r="I257" s="14">
        <v>1442.39</v>
      </c>
      <c r="J257" s="14">
        <v>1403.57</v>
      </c>
      <c r="K257" s="14">
        <v>1431.1000000000001</v>
      </c>
      <c r="L257" s="14">
        <v>1530.65</v>
      </c>
      <c r="M257" s="14">
        <v>1547.8700000000001</v>
      </c>
      <c r="N257" s="14">
        <v>1631.02</v>
      </c>
      <c r="O257" s="14">
        <v>1667.58</v>
      </c>
      <c r="P257" s="14">
        <v>1639.4</v>
      </c>
      <c r="Q257" s="14">
        <v>1727.58</v>
      </c>
      <c r="R257" s="14">
        <v>1837.66</v>
      </c>
      <c r="S257" s="14">
        <v>1864.9</v>
      </c>
      <c r="T257" s="14">
        <v>1868.23</v>
      </c>
      <c r="U257" s="14">
        <v>1867.8500000000001</v>
      </c>
      <c r="V257" s="14">
        <v>1883.1100000000001</v>
      </c>
      <c r="W257" s="14">
        <v>1866.69</v>
      </c>
      <c r="X257" s="14">
        <v>1631.3700000000001</v>
      </c>
      <c r="Y257" s="14">
        <v>1462.04</v>
      </c>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row>
    <row r="258" spans="1:75" ht="12" x14ac:dyDescent="0.2">
      <c r="A258" s="13">
        <v>2</v>
      </c>
      <c r="B258" s="14">
        <v>1437.52</v>
      </c>
      <c r="C258" s="14">
        <v>1366.56</v>
      </c>
      <c r="D258" s="14">
        <v>1324.37</v>
      </c>
      <c r="E258" s="14">
        <v>1308.1399999999999</v>
      </c>
      <c r="F258" s="14">
        <v>1322.94</v>
      </c>
      <c r="G258" s="14">
        <v>1339.96</v>
      </c>
      <c r="H258" s="14">
        <v>1350.12</v>
      </c>
      <c r="I258" s="14">
        <v>1380.91</v>
      </c>
      <c r="J258" s="14">
        <v>1499.68</v>
      </c>
      <c r="K258" s="14">
        <v>1660.99</v>
      </c>
      <c r="L258" s="14">
        <v>1916.21</v>
      </c>
      <c r="M258" s="14">
        <v>1976.42</v>
      </c>
      <c r="N258" s="14">
        <v>1972.3700000000001</v>
      </c>
      <c r="O258" s="14">
        <v>1981.41</v>
      </c>
      <c r="P258" s="14">
        <v>1937.9</v>
      </c>
      <c r="Q258" s="14">
        <v>1987.9</v>
      </c>
      <c r="R258" s="14">
        <v>2015.26</v>
      </c>
      <c r="S258" s="14">
        <v>2024.58</v>
      </c>
      <c r="T258" s="14">
        <v>2025.1000000000001</v>
      </c>
      <c r="U258" s="14">
        <v>2022.26</v>
      </c>
      <c r="V258" s="14">
        <v>2024.51</v>
      </c>
      <c r="W258" s="14">
        <v>2007.19</v>
      </c>
      <c r="X258" s="14">
        <v>1835.3600000000001</v>
      </c>
      <c r="Y258" s="14">
        <v>1544.51</v>
      </c>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row>
    <row r="259" spans="1:75" ht="12" x14ac:dyDescent="0.2">
      <c r="A259" s="13">
        <v>3</v>
      </c>
      <c r="B259" s="14">
        <v>1480.3</v>
      </c>
      <c r="C259" s="14">
        <v>1412.39</v>
      </c>
      <c r="D259" s="14">
        <v>1363.42</v>
      </c>
      <c r="E259" s="14">
        <v>1324.78</v>
      </c>
      <c r="F259" s="14">
        <v>1369.51</v>
      </c>
      <c r="G259" s="14">
        <v>1385.87</v>
      </c>
      <c r="H259" s="14">
        <v>1408.53</v>
      </c>
      <c r="I259" s="14">
        <v>1453.9</v>
      </c>
      <c r="J259" s="14">
        <v>1679.6000000000001</v>
      </c>
      <c r="K259" s="14">
        <v>1954.46</v>
      </c>
      <c r="L259" s="14">
        <v>1997.0900000000001</v>
      </c>
      <c r="M259" s="14">
        <v>2013.17</v>
      </c>
      <c r="N259" s="14">
        <v>2016.92</v>
      </c>
      <c r="O259" s="14">
        <v>2020.42</v>
      </c>
      <c r="P259" s="14">
        <v>1991.44</v>
      </c>
      <c r="Q259" s="14">
        <v>1997.57</v>
      </c>
      <c r="R259" s="14">
        <v>2021.98</v>
      </c>
      <c r="S259" s="14">
        <v>2032.83</v>
      </c>
      <c r="T259" s="14">
        <v>2029.05</v>
      </c>
      <c r="U259" s="14">
        <v>2023.91</v>
      </c>
      <c r="V259" s="14">
        <v>2024.79</v>
      </c>
      <c r="W259" s="14">
        <v>1972.1000000000001</v>
      </c>
      <c r="X259" s="14">
        <v>1653.8700000000001</v>
      </c>
      <c r="Y259" s="14">
        <v>1427.05</v>
      </c>
      <c r="AZ259" s="9"/>
      <c r="BA259" s="9"/>
      <c r="BB259" s="9"/>
      <c r="BC259" s="9"/>
      <c r="BD259" s="9"/>
      <c r="BE259" s="9"/>
      <c r="BF259" s="9"/>
      <c r="BG259" s="9"/>
      <c r="BH259" s="9"/>
      <c r="BI259" s="9"/>
      <c r="BJ259" s="9"/>
      <c r="BK259" s="9"/>
      <c r="BL259" s="9"/>
      <c r="BM259" s="9"/>
      <c r="BN259" s="9"/>
      <c r="BO259" s="9"/>
      <c r="BP259" s="9"/>
      <c r="BQ259" s="9"/>
      <c r="BR259" s="9"/>
      <c r="BS259" s="9"/>
      <c r="BT259" s="9"/>
      <c r="BU259" s="9"/>
      <c r="BV259" s="9"/>
      <c r="BW259" s="9"/>
    </row>
    <row r="260" spans="1:75" ht="12" x14ac:dyDescent="0.2">
      <c r="A260" s="13">
        <v>4</v>
      </c>
      <c r="B260" s="14">
        <v>1408.8700000000001</v>
      </c>
      <c r="C260" s="14">
        <v>1346.48</v>
      </c>
      <c r="D260" s="14">
        <v>1311.1</v>
      </c>
      <c r="E260" s="14">
        <v>1279.6500000000001</v>
      </c>
      <c r="F260" s="14">
        <v>1326.91</v>
      </c>
      <c r="G260" s="14">
        <v>1361.83</v>
      </c>
      <c r="H260" s="14">
        <v>1404.63</v>
      </c>
      <c r="I260" s="14">
        <v>1510.77</v>
      </c>
      <c r="J260" s="14">
        <v>1747.51</v>
      </c>
      <c r="K260" s="14">
        <v>1983.02</v>
      </c>
      <c r="L260" s="14">
        <v>2023.39</v>
      </c>
      <c r="M260" s="14">
        <v>2038.3700000000001</v>
      </c>
      <c r="N260" s="14">
        <v>2039.01</v>
      </c>
      <c r="O260" s="14">
        <v>2042.23</v>
      </c>
      <c r="P260" s="14">
        <v>2018.3600000000001</v>
      </c>
      <c r="Q260" s="14">
        <v>2018.8700000000001</v>
      </c>
      <c r="R260" s="14">
        <v>2038</v>
      </c>
      <c r="S260" s="14">
        <v>2055.4100000000003</v>
      </c>
      <c r="T260" s="14">
        <v>2047.49</v>
      </c>
      <c r="U260" s="14">
        <v>2040.3600000000001</v>
      </c>
      <c r="V260" s="14">
        <v>2043.45</v>
      </c>
      <c r="W260" s="14">
        <v>2008.23</v>
      </c>
      <c r="X260" s="14">
        <v>1758.28</v>
      </c>
      <c r="Y260" s="14">
        <v>1507.2</v>
      </c>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row>
    <row r="261" spans="1:75" ht="12" x14ac:dyDescent="0.2">
      <c r="A261" s="13">
        <v>5</v>
      </c>
      <c r="B261" s="14">
        <v>1430.75</v>
      </c>
      <c r="C261" s="14">
        <v>1366.1399999999999</v>
      </c>
      <c r="D261" s="14">
        <v>1312.83</v>
      </c>
      <c r="E261" s="14">
        <v>1305.58</v>
      </c>
      <c r="F261" s="14">
        <v>1335.92</v>
      </c>
      <c r="G261" s="14">
        <v>1355.29</v>
      </c>
      <c r="H261" s="14">
        <v>1413.21</v>
      </c>
      <c r="I261" s="14">
        <v>1484.4</v>
      </c>
      <c r="J261" s="14">
        <v>1765.8600000000001</v>
      </c>
      <c r="K261" s="14">
        <v>1982.6200000000001</v>
      </c>
      <c r="L261" s="14">
        <v>2009.47</v>
      </c>
      <c r="M261" s="14">
        <v>2014.16</v>
      </c>
      <c r="N261" s="14">
        <v>2013.47</v>
      </c>
      <c r="O261" s="14">
        <v>2014.65</v>
      </c>
      <c r="P261" s="14">
        <v>2004.19</v>
      </c>
      <c r="Q261" s="14">
        <v>2005.32</v>
      </c>
      <c r="R261" s="14">
        <v>2014.6200000000001</v>
      </c>
      <c r="S261" s="14">
        <v>2029.1200000000001</v>
      </c>
      <c r="T261" s="14">
        <v>2021.42</v>
      </c>
      <c r="U261" s="14">
        <v>2013.68</v>
      </c>
      <c r="V261" s="14">
        <v>2013.3400000000001</v>
      </c>
      <c r="W261" s="14">
        <v>1997.89</v>
      </c>
      <c r="X261" s="14">
        <v>1674.23</v>
      </c>
      <c r="Y261" s="14">
        <v>1448.67</v>
      </c>
      <c r="AZ261" s="9"/>
      <c r="BA261" s="9"/>
      <c r="BB261" s="9"/>
      <c r="BC261" s="9"/>
      <c r="BD261" s="9"/>
      <c r="BE261" s="9"/>
      <c r="BF261" s="9"/>
      <c r="BG261" s="9"/>
      <c r="BH261" s="9"/>
      <c r="BI261" s="9"/>
      <c r="BJ261" s="9"/>
      <c r="BK261" s="9"/>
      <c r="BL261" s="9"/>
      <c r="BM261" s="9"/>
      <c r="BN261" s="9"/>
      <c r="BO261" s="9"/>
      <c r="BP261" s="9"/>
      <c r="BQ261" s="9"/>
      <c r="BR261" s="9"/>
      <c r="BS261" s="9"/>
      <c r="BT261" s="9"/>
      <c r="BU261" s="9"/>
      <c r="BV261" s="9"/>
      <c r="BW261" s="9"/>
    </row>
    <row r="262" spans="1:75" ht="12" x14ac:dyDescent="0.2">
      <c r="A262" s="13">
        <v>6</v>
      </c>
      <c r="B262" s="14">
        <v>1389.24</v>
      </c>
      <c r="C262" s="14">
        <v>1287.58</v>
      </c>
      <c r="D262" s="14">
        <v>1210.55</v>
      </c>
      <c r="E262" s="14">
        <v>1185.6099999999999</v>
      </c>
      <c r="F262" s="14">
        <v>1213.8799999999999</v>
      </c>
      <c r="G262" s="14">
        <v>1256.97</v>
      </c>
      <c r="H262" s="14">
        <v>1312.3</v>
      </c>
      <c r="I262" s="14">
        <v>1447.51</v>
      </c>
      <c r="J262" s="14">
        <v>1681.76</v>
      </c>
      <c r="K262" s="14">
        <v>1933.46</v>
      </c>
      <c r="L262" s="14">
        <v>1974.82</v>
      </c>
      <c r="M262" s="14">
        <v>1987.83</v>
      </c>
      <c r="N262" s="14">
        <v>1989.1200000000001</v>
      </c>
      <c r="O262" s="14">
        <v>1990.8400000000001</v>
      </c>
      <c r="P262" s="14">
        <v>1967.49</v>
      </c>
      <c r="Q262" s="14">
        <v>1973.41</v>
      </c>
      <c r="R262" s="14">
        <v>1997.58</v>
      </c>
      <c r="S262" s="14">
        <v>2005.55</v>
      </c>
      <c r="T262" s="14">
        <v>2002.3600000000001</v>
      </c>
      <c r="U262" s="14">
        <v>1999.8600000000001</v>
      </c>
      <c r="V262" s="14">
        <v>2000</v>
      </c>
      <c r="W262" s="14">
        <v>1954.7</v>
      </c>
      <c r="X262" s="14">
        <v>1635.28</v>
      </c>
      <c r="Y262" s="14">
        <v>1452.26</v>
      </c>
      <c r="AZ262" s="9"/>
      <c r="BA262" s="9"/>
      <c r="BB262" s="9"/>
      <c r="BC262" s="9"/>
      <c r="BD262" s="9"/>
      <c r="BE262" s="9"/>
      <c r="BF262" s="9"/>
      <c r="BG262" s="9"/>
      <c r="BH262" s="9"/>
      <c r="BI262" s="9"/>
      <c r="BJ262" s="9"/>
      <c r="BK262" s="9"/>
      <c r="BL262" s="9"/>
      <c r="BM262" s="9"/>
      <c r="BN262" s="9"/>
      <c r="BO262" s="9"/>
      <c r="BP262" s="9"/>
      <c r="BQ262" s="9"/>
      <c r="BR262" s="9"/>
      <c r="BS262" s="9"/>
      <c r="BT262" s="9"/>
      <c r="BU262" s="9"/>
      <c r="BV262" s="9"/>
      <c r="BW262" s="9"/>
    </row>
    <row r="263" spans="1:75" ht="12" x14ac:dyDescent="0.2">
      <c r="A263" s="13">
        <v>7</v>
      </c>
      <c r="B263" s="14">
        <v>1391.38</v>
      </c>
      <c r="C263" s="14">
        <v>1307.52</v>
      </c>
      <c r="D263" s="14">
        <v>1240.27</v>
      </c>
      <c r="E263" s="14">
        <v>1209.69</v>
      </c>
      <c r="F263" s="14">
        <v>1226.94</v>
      </c>
      <c r="G263" s="14">
        <v>1252.47</v>
      </c>
      <c r="H263" s="14">
        <v>1285.6199999999999</v>
      </c>
      <c r="I263" s="14">
        <v>1377.96</v>
      </c>
      <c r="J263" s="14">
        <v>1500.3500000000001</v>
      </c>
      <c r="K263" s="14">
        <v>1744.3700000000001</v>
      </c>
      <c r="L263" s="14">
        <v>1890.21</v>
      </c>
      <c r="M263" s="14">
        <v>1909.26</v>
      </c>
      <c r="N263" s="14">
        <v>1910.07</v>
      </c>
      <c r="O263" s="14">
        <v>1910.06</v>
      </c>
      <c r="P263" s="14">
        <v>1878.88</v>
      </c>
      <c r="Q263" s="14">
        <v>1887.5</v>
      </c>
      <c r="R263" s="14">
        <v>1915.38</v>
      </c>
      <c r="S263" s="14">
        <v>1934.19</v>
      </c>
      <c r="T263" s="14">
        <v>1932.06</v>
      </c>
      <c r="U263" s="14">
        <v>1929.4</v>
      </c>
      <c r="V263" s="14">
        <v>1937.39</v>
      </c>
      <c r="W263" s="14">
        <v>1914.54</v>
      </c>
      <c r="X263" s="14">
        <v>1729.1200000000001</v>
      </c>
      <c r="Y263" s="14">
        <v>1485.79</v>
      </c>
      <c r="AZ263" s="9"/>
      <c r="BA263" s="9"/>
      <c r="BB263" s="9"/>
      <c r="BC263" s="9"/>
      <c r="BD263" s="9"/>
      <c r="BE263" s="9"/>
      <c r="BF263" s="9"/>
      <c r="BG263" s="9"/>
      <c r="BH263" s="9"/>
      <c r="BI263" s="9"/>
      <c r="BJ263" s="9"/>
      <c r="BK263" s="9"/>
      <c r="BL263" s="9"/>
      <c r="BM263" s="9"/>
      <c r="BN263" s="9"/>
      <c r="BO263" s="9"/>
      <c r="BP263" s="9"/>
      <c r="BQ263" s="9"/>
      <c r="BR263" s="9"/>
      <c r="BS263" s="9"/>
      <c r="BT263" s="9"/>
      <c r="BU263" s="9"/>
      <c r="BV263" s="9"/>
      <c r="BW263" s="9"/>
    </row>
    <row r="264" spans="1:75" ht="12" x14ac:dyDescent="0.2">
      <c r="A264" s="13">
        <v>8</v>
      </c>
      <c r="B264" s="14">
        <v>1448.0900000000001</v>
      </c>
      <c r="C264" s="14">
        <v>1372.81</v>
      </c>
      <c r="D264" s="14">
        <v>1313.4</v>
      </c>
      <c r="E264" s="14">
        <v>1270.4000000000001</v>
      </c>
      <c r="F264" s="14">
        <v>1304.3399999999999</v>
      </c>
      <c r="G264" s="14">
        <v>1322.25</v>
      </c>
      <c r="H264" s="14">
        <v>1347.36</v>
      </c>
      <c r="I264" s="14">
        <v>1445.5</v>
      </c>
      <c r="J264" s="14">
        <v>1660.75</v>
      </c>
      <c r="K264" s="14">
        <v>1913.57</v>
      </c>
      <c r="L264" s="14">
        <v>1995.65</v>
      </c>
      <c r="M264" s="14">
        <v>2012.49</v>
      </c>
      <c r="N264" s="14">
        <v>2014.67</v>
      </c>
      <c r="O264" s="14">
        <v>2016.06</v>
      </c>
      <c r="P264" s="14">
        <v>1993.98</v>
      </c>
      <c r="Q264" s="14">
        <v>2000.23</v>
      </c>
      <c r="R264" s="14">
        <v>2023.28</v>
      </c>
      <c r="S264" s="14">
        <v>2042.68</v>
      </c>
      <c r="T264" s="14">
        <v>2036.99</v>
      </c>
      <c r="U264" s="14">
        <v>2028.8600000000001</v>
      </c>
      <c r="V264" s="14">
        <v>2029.6100000000001</v>
      </c>
      <c r="W264" s="14">
        <v>1996.41</v>
      </c>
      <c r="X264" s="14">
        <v>1743.8400000000001</v>
      </c>
      <c r="Y264" s="14">
        <v>1464.68</v>
      </c>
      <c r="AZ264" s="9"/>
      <c r="BA264" s="9"/>
      <c r="BB264" s="9"/>
      <c r="BC264" s="9"/>
      <c r="BD264" s="9"/>
      <c r="BE264" s="9"/>
      <c r="BF264" s="9"/>
      <c r="BG264" s="9"/>
      <c r="BH264" s="9"/>
      <c r="BI264" s="9"/>
      <c r="BJ264" s="9"/>
      <c r="BK264" s="9"/>
      <c r="BL264" s="9"/>
      <c r="BM264" s="9"/>
      <c r="BN264" s="9"/>
      <c r="BO264" s="9"/>
      <c r="BP264" s="9"/>
      <c r="BQ264" s="9"/>
      <c r="BR264" s="9"/>
      <c r="BS264" s="9"/>
      <c r="BT264" s="9"/>
      <c r="BU264" s="9"/>
      <c r="BV264" s="9"/>
      <c r="BW264" s="9"/>
    </row>
    <row r="265" spans="1:75" ht="12" x14ac:dyDescent="0.2">
      <c r="A265" s="13">
        <v>9</v>
      </c>
      <c r="B265" s="14">
        <v>1430.91</v>
      </c>
      <c r="C265" s="14">
        <v>1335.85</v>
      </c>
      <c r="D265" s="14">
        <v>1268.4000000000001</v>
      </c>
      <c r="E265" s="14">
        <v>1249.8599999999999</v>
      </c>
      <c r="F265" s="14">
        <v>1289.94</v>
      </c>
      <c r="G265" s="14">
        <v>1425.55</v>
      </c>
      <c r="H265" s="14">
        <v>1648.21</v>
      </c>
      <c r="I265" s="14">
        <v>2017.94</v>
      </c>
      <c r="J265" s="14">
        <v>2111.0300000000002</v>
      </c>
      <c r="K265" s="14">
        <v>2146.77</v>
      </c>
      <c r="L265" s="14">
        <v>2163.3200000000002</v>
      </c>
      <c r="M265" s="14">
        <v>2173.4900000000002</v>
      </c>
      <c r="N265" s="14">
        <v>2159.4900000000002</v>
      </c>
      <c r="O265" s="14">
        <v>2168.1800000000003</v>
      </c>
      <c r="P265" s="14">
        <v>2133.77</v>
      </c>
      <c r="Q265" s="14">
        <v>2130.21</v>
      </c>
      <c r="R265" s="14">
        <v>2088.92</v>
      </c>
      <c r="S265" s="14">
        <v>2100.42</v>
      </c>
      <c r="T265" s="14">
        <v>2087.9700000000003</v>
      </c>
      <c r="U265" s="14">
        <v>2145.79</v>
      </c>
      <c r="V265" s="14">
        <v>2105.86</v>
      </c>
      <c r="W265" s="14">
        <v>2059.4100000000003</v>
      </c>
      <c r="X265" s="14">
        <v>1778.16</v>
      </c>
      <c r="Y265" s="14">
        <v>1452.6100000000001</v>
      </c>
      <c r="AZ265" s="9"/>
      <c r="BA265" s="9"/>
      <c r="BB265" s="9"/>
      <c r="BC265" s="9"/>
      <c r="BD265" s="9"/>
      <c r="BE265" s="9"/>
      <c r="BF265" s="9"/>
      <c r="BG265" s="9"/>
      <c r="BH265" s="9"/>
      <c r="BI265" s="9"/>
      <c r="BJ265" s="9"/>
      <c r="BK265" s="9"/>
      <c r="BL265" s="9"/>
      <c r="BM265" s="9"/>
      <c r="BN265" s="9"/>
      <c r="BO265" s="9"/>
      <c r="BP265" s="9"/>
      <c r="BQ265" s="9"/>
      <c r="BR265" s="9"/>
      <c r="BS265" s="9"/>
      <c r="BT265" s="9"/>
      <c r="BU265" s="9"/>
      <c r="BV265" s="9"/>
      <c r="BW265" s="9"/>
    </row>
    <row r="266" spans="1:75" ht="12" x14ac:dyDescent="0.2">
      <c r="A266" s="13">
        <v>10</v>
      </c>
      <c r="B266" s="14">
        <v>1433.68</v>
      </c>
      <c r="C266" s="14">
        <v>1347.85</v>
      </c>
      <c r="D266" s="14">
        <v>1283.0999999999999</v>
      </c>
      <c r="E266" s="14">
        <v>1286.9100000000001</v>
      </c>
      <c r="F266" s="14">
        <v>1383.77</v>
      </c>
      <c r="G266" s="14">
        <v>1493.43</v>
      </c>
      <c r="H266" s="14">
        <v>1702.6000000000001</v>
      </c>
      <c r="I266" s="14">
        <v>2071.8700000000003</v>
      </c>
      <c r="J266" s="14">
        <v>2157.9</v>
      </c>
      <c r="K266" s="14">
        <v>2190.2200000000003</v>
      </c>
      <c r="L266" s="14">
        <v>2200.3200000000002</v>
      </c>
      <c r="M266" s="14">
        <v>2204.8900000000003</v>
      </c>
      <c r="N266" s="14">
        <v>2196.17</v>
      </c>
      <c r="O266" s="14">
        <v>2198.71</v>
      </c>
      <c r="P266" s="14">
        <v>2168.7200000000003</v>
      </c>
      <c r="Q266" s="14">
        <v>2163.1200000000003</v>
      </c>
      <c r="R266" s="14">
        <v>2157.04</v>
      </c>
      <c r="S266" s="14">
        <v>2158.33</v>
      </c>
      <c r="T266" s="14">
        <v>2144.6800000000003</v>
      </c>
      <c r="U266" s="14">
        <v>2173.21</v>
      </c>
      <c r="V266" s="14">
        <v>2139.8700000000003</v>
      </c>
      <c r="W266" s="14">
        <v>2077.1200000000003</v>
      </c>
      <c r="X266" s="14">
        <v>1803.98</v>
      </c>
      <c r="Y266" s="14">
        <v>1489.18</v>
      </c>
      <c r="AZ266" s="9"/>
      <c r="BA266" s="9"/>
      <c r="BB266" s="9"/>
      <c r="BC266" s="9"/>
      <c r="BD266" s="9"/>
      <c r="BE266" s="9"/>
      <c r="BF266" s="9"/>
      <c r="BG266" s="9"/>
      <c r="BH266" s="9"/>
      <c r="BI266" s="9"/>
      <c r="BJ266" s="9"/>
      <c r="BK266" s="9"/>
      <c r="BL266" s="9"/>
      <c r="BM266" s="9"/>
      <c r="BN266" s="9"/>
      <c r="BO266" s="9"/>
      <c r="BP266" s="9"/>
      <c r="BQ266" s="9"/>
      <c r="BR266" s="9"/>
      <c r="BS266" s="9"/>
      <c r="BT266" s="9"/>
      <c r="BU266" s="9"/>
      <c r="BV266" s="9"/>
      <c r="BW266" s="9"/>
    </row>
    <row r="267" spans="1:75" ht="12" x14ac:dyDescent="0.2">
      <c r="A267" s="13">
        <v>11</v>
      </c>
      <c r="B267" s="14">
        <v>1466.51</v>
      </c>
      <c r="C267" s="14">
        <v>1417.42</v>
      </c>
      <c r="D267" s="14">
        <v>1356.17</v>
      </c>
      <c r="E267" s="14">
        <v>1352.32</v>
      </c>
      <c r="F267" s="14">
        <v>1430.75</v>
      </c>
      <c r="G267" s="14">
        <v>1531.57</v>
      </c>
      <c r="H267" s="14">
        <v>1691.55</v>
      </c>
      <c r="I267" s="14">
        <v>2086.0700000000002</v>
      </c>
      <c r="J267" s="14">
        <v>2192.67</v>
      </c>
      <c r="K267" s="14">
        <v>2225.8900000000003</v>
      </c>
      <c r="L267" s="14">
        <v>2241.71</v>
      </c>
      <c r="M267" s="14">
        <v>2255.9500000000003</v>
      </c>
      <c r="N267" s="14">
        <v>2244.3500000000004</v>
      </c>
      <c r="O267" s="14">
        <v>2246.83</v>
      </c>
      <c r="P267" s="14">
        <v>2215.71</v>
      </c>
      <c r="Q267" s="14">
        <v>2211.46</v>
      </c>
      <c r="R267" s="14">
        <v>2174</v>
      </c>
      <c r="S267" s="14">
        <v>2179.6600000000003</v>
      </c>
      <c r="T267" s="14">
        <v>2157.7200000000003</v>
      </c>
      <c r="U267" s="14">
        <v>2213.8000000000002</v>
      </c>
      <c r="V267" s="14">
        <v>2196.17</v>
      </c>
      <c r="W267" s="14">
        <v>2160.86</v>
      </c>
      <c r="X267" s="14">
        <v>2013.04</v>
      </c>
      <c r="Y267" s="14">
        <v>1611.75</v>
      </c>
      <c r="AZ267" s="9"/>
      <c r="BA267" s="9"/>
      <c r="BB267" s="9"/>
      <c r="BC267" s="9"/>
      <c r="BD267" s="9"/>
      <c r="BE267" s="9"/>
      <c r="BF267" s="9"/>
      <c r="BG267" s="9"/>
      <c r="BH267" s="9"/>
      <c r="BI267" s="9"/>
      <c r="BJ267" s="9"/>
      <c r="BK267" s="9"/>
      <c r="BL267" s="9"/>
      <c r="BM267" s="9"/>
      <c r="BN267" s="9"/>
      <c r="BO267" s="9"/>
      <c r="BP267" s="9"/>
      <c r="BQ267" s="9"/>
      <c r="BR267" s="9"/>
      <c r="BS267" s="9"/>
      <c r="BT267" s="9"/>
      <c r="BU267" s="9"/>
      <c r="BV267" s="9"/>
      <c r="BW267" s="9"/>
    </row>
    <row r="268" spans="1:75" ht="12" x14ac:dyDescent="0.2">
      <c r="A268" s="13">
        <v>12</v>
      </c>
      <c r="B268" s="14">
        <v>1506.79</v>
      </c>
      <c r="C268" s="14">
        <v>1452.8400000000001</v>
      </c>
      <c r="D268" s="14">
        <v>1431.78</v>
      </c>
      <c r="E268" s="14">
        <v>1429.8400000000001</v>
      </c>
      <c r="F268" s="14">
        <v>1460.14</v>
      </c>
      <c r="G268" s="14">
        <v>1552.67</v>
      </c>
      <c r="H268" s="14">
        <v>1695.93</v>
      </c>
      <c r="I268" s="14">
        <v>2072.1000000000004</v>
      </c>
      <c r="J268" s="14">
        <v>2146.5300000000002</v>
      </c>
      <c r="K268" s="14">
        <v>2175.88</v>
      </c>
      <c r="L268" s="14">
        <v>2178.1600000000003</v>
      </c>
      <c r="M268" s="14">
        <v>2193.44</v>
      </c>
      <c r="N268" s="14">
        <v>2183.44</v>
      </c>
      <c r="O268" s="14">
        <v>2191.2400000000002</v>
      </c>
      <c r="P268" s="14">
        <v>2164.67</v>
      </c>
      <c r="Q268" s="14">
        <v>2160.11</v>
      </c>
      <c r="R268" s="14">
        <v>2152.42</v>
      </c>
      <c r="S268" s="14">
        <v>2147.04</v>
      </c>
      <c r="T268" s="14">
        <v>2141.0100000000002</v>
      </c>
      <c r="U268" s="14">
        <v>2160.38</v>
      </c>
      <c r="V268" s="14">
        <v>2144.27</v>
      </c>
      <c r="W268" s="14">
        <v>2103.81</v>
      </c>
      <c r="X268" s="14">
        <v>1940.23</v>
      </c>
      <c r="Y268" s="14">
        <v>1580.22</v>
      </c>
      <c r="AZ268" s="9"/>
      <c r="BA268" s="9"/>
      <c r="BB268" s="9"/>
      <c r="BC268" s="9"/>
      <c r="BD268" s="9"/>
      <c r="BE268" s="9"/>
      <c r="BF268" s="9"/>
      <c r="BG268" s="9"/>
      <c r="BH268" s="9"/>
      <c r="BI268" s="9"/>
      <c r="BJ268" s="9"/>
      <c r="BK268" s="9"/>
      <c r="BL268" s="9"/>
      <c r="BM268" s="9"/>
      <c r="BN268" s="9"/>
      <c r="BO268" s="9"/>
      <c r="BP268" s="9"/>
      <c r="BQ268" s="9"/>
      <c r="BR268" s="9"/>
      <c r="BS268" s="9"/>
      <c r="BT268" s="9"/>
      <c r="BU268" s="9"/>
      <c r="BV268" s="9"/>
      <c r="BW268" s="9"/>
    </row>
    <row r="269" spans="1:75" ht="12" x14ac:dyDescent="0.2">
      <c r="A269" s="13">
        <v>13</v>
      </c>
      <c r="B269" s="14">
        <v>1538.52</v>
      </c>
      <c r="C269" s="14">
        <v>1481.3600000000001</v>
      </c>
      <c r="D269" s="14">
        <v>1452.71</v>
      </c>
      <c r="E269" s="14">
        <v>1452.07</v>
      </c>
      <c r="F269" s="14">
        <v>1504.69</v>
      </c>
      <c r="G269" s="14">
        <v>1594.6200000000001</v>
      </c>
      <c r="H269" s="14">
        <v>1927.9</v>
      </c>
      <c r="I269" s="14">
        <v>2095.08</v>
      </c>
      <c r="J269" s="14">
        <v>2181.9</v>
      </c>
      <c r="K269" s="14">
        <v>2210.1800000000003</v>
      </c>
      <c r="L269" s="14">
        <v>2224.0700000000002</v>
      </c>
      <c r="M269" s="14">
        <v>2231.42</v>
      </c>
      <c r="N269" s="14">
        <v>2222.6200000000003</v>
      </c>
      <c r="O269" s="14">
        <v>2225.27</v>
      </c>
      <c r="P269" s="14">
        <v>2188.86</v>
      </c>
      <c r="Q269" s="14">
        <v>2188.84</v>
      </c>
      <c r="R269" s="14">
        <v>2151.6800000000003</v>
      </c>
      <c r="S269" s="14">
        <v>2140.19</v>
      </c>
      <c r="T269" s="14">
        <v>2137.56</v>
      </c>
      <c r="U269" s="14">
        <v>2207.8500000000004</v>
      </c>
      <c r="V269" s="14">
        <v>2195.71</v>
      </c>
      <c r="W269" s="14">
        <v>2147.63</v>
      </c>
      <c r="X269" s="14">
        <v>2039.69</v>
      </c>
      <c r="Y269" s="14">
        <v>1788.6200000000001</v>
      </c>
      <c r="AZ269" s="9"/>
      <c r="BA269" s="9"/>
      <c r="BB269" s="9"/>
      <c r="BC269" s="9"/>
      <c r="BD269" s="9"/>
      <c r="BE269" s="9"/>
      <c r="BF269" s="9"/>
      <c r="BG269" s="9"/>
      <c r="BH269" s="9"/>
      <c r="BI269" s="9"/>
      <c r="BJ269" s="9"/>
      <c r="BK269" s="9"/>
      <c r="BL269" s="9"/>
      <c r="BM269" s="9"/>
      <c r="BN269" s="9"/>
      <c r="BO269" s="9"/>
      <c r="BP269" s="9"/>
      <c r="BQ269" s="9"/>
      <c r="BR269" s="9"/>
      <c r="BS269" s="9"/>
      <c r="BT269" s="9"/>
      <c r="BU269" s="9"/>
      <c r="BV269" s="9"/>
      <c r="BW269" s="9"/>
    </row>
    <row r="270" spans="1:75" ht="12" x14ac:dyDescent="0.2">
      <c r="A270" s="13">
        <v>14</v>
      </c>
      <c r="B270" s="14">
        <v>1780.66</v>
      </c>
      <c r="C270" s="14">
        <v>1619.18</v>
      </c>
      <c r="D270" s="14">
        <v>1590.75</v>
      </c>
      <c r="E270" s="14">
        <v>1582.13</v>
      </c>
      <c r="F270" s="14">
        <v>1598.26</v>
      </c>
      <c r="G270" s="14">
        <v>1627.6100000000001</v>
      </c>
      <c r="H270" s="14">
        <v>1722.8400000000001</v>
      </c>
      <c r="I270" s="14">
        <v>1993.08</v>
      </c>
      <c r="J270" s="14">
        <v>2072.2200000000003</v>
      </c>
      <c r="K270" s="14">
        <v>2189.33</v>
      </c>
      <c r="L270" s="14">
        <v>2218.7400000000002</v>
      </c>
      <c r="M270" s="14">
        <v>2224.81</v>
      </c>
      <c r="N270" s="14">
        <v>2220.52</v>
      </c>
      <c r="O270" s="14">
        <v>2218.6200000000003</v>
      </c>
      <c r="P270" s="14">
        <v>2193.83</v>
      </c>
      <c r="Q270" s="14">
        <v>2196.44</v>
      </c>
      <c r="R270" s="14">
        <v>2205.25</v>
      </c>
      <c r="S270" s="14">
        <v>2214.7000000000003</v>
      </c>
      <c r="T270" s="14">
        <v>2203.8200000000002</v>
      </c>
      <c r="U270" s="14">
        <v>2200.42</v>
      </c>
      <c r="V270" s="14">
        <v>2207.13</v>
      </c>
      <c r="W270" s="14">
        <v>2086.6800000000003</v>
      </c>
      <c r="X270" s="14">
        <v>2023.42</v>
      </c>
      <c r="Y270" s="14">
        <v>1786.1200000000001</v>
      </c>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row>
    <row r="271" spans="1:75" ht="12" x14ac:dyDescent="0.2">
      <c r="A271" s="13">
        <v>15</v>
      </c>
      <c r="B271" s="14">
        <v>1632.21</v>
      </c>
      <c r="C271" s="14">
        <v>1578.41</v>
      </c>
      <c r="D271" s="14">
        <v>1511.72</v>
      </c>
      <c r="E271" s="14">
        <v>1505.3500000000001</v>
      </c>
      <c r="F271" s="14">
        <v>1512.02</v>
      </c>
      <c r="G271" s="14">
        <v>1559.67</v>
      </c>
      <c r="H271" s="14">
        <v>1575.6100000000001</v>
      </c>
      <c r="I271" s="14">
        <v>1771.91</v>
      </c>
      <c r="J271" s="14">
        <v>2009.19</v>
      </c>
      <c r="K271" s="14">
        <v>2073.7400000000002</v>
      </c>
      <c r="L271" s="14">
        <v>2130.2800000000002</v>
      </c>
      <c r="M271" s="14">
        <v>2145.38</v>
      </c>
      <c r="N271" s="14">
        <v>2146.2600000000002</v>
      </c>
      <c r="O271" s="14">
        <v>2147.4700000000003</v>
      </c>
      <c r="P271" s="14">
        <v>2120.77</v>
      </c>
      <c r="Q271" s="14">
        <v>2128.73</v>
      </c>
      <c r="R271" s="14">
        <v>2140.2200000000003</v>
      </c>
      <c r="S271" s="14">
        <v>2162.09</v>
      </c>
      <c r="T271" s="14">
        <v>2152.98</v>
      </c>
      <c r="U271" s="14">
        <v>2161.88</v>
      </c>
      <c r="V271" s="14">
        <v>2162.67</v>
      </c>
      <c r="W271" s="14">
        <v>2084.9700000000003</v>
      </c>
      <c r="X271" s="14">
        <v>2021.39</v>
      </c>
      <c r="Y271" s="14">
        <v>1771.79</v>
      </c>
      <c r="AZ271" s="9"/>
      <c r="BA271" s="9"/>
      <c r="BB271" s="9"/>
      <c r="BC271" s="9"/>
      <c r="BD271" s="9"/>
      <c r="BE271" s="9"/>
      <c r="BF271" s="9"/>
      <c r="BG271" s="9"/>
      <c r="BH271" s="9"/>
      <c r="BI271" s="9"/>
      <c r="BJ271" s="9"/>
      <c r="BK271" s="9"/>
      <c r="BL271" s="9"/>
      <c r="BM271" s="9"/>
      <c r="BN271" s="9"/>
      <c r="BO271" s="9"/>
      <c r="BP271" s="9"/>
      <c r="BQ271" s="9"/>
      <c r="BR271" s="9"/>
      <c r="BS271" s="9"/>
      <c r="BT271" s="9"/>
      <c r="BU271" s="9"/>
      <c r="BV271" s="9"/>
      <c r="BW271" s="9"/>
    </row>
    <row r="272" spans="1:75" ht="12" x14ac:dyDescent="0.2">
      <c r="A272" s="13">
        <v>16</v>
      </c>
      <c r="B272" s="14">
        <v>1617.03</v>
      </c>
      <c r="C272" s="14">
        <v>1561.93</v>
      </c>
      <c r="D272" s="14">
        <v>1505.31</v>
      </c>
      <c r="E272" s="14">
        <v>1496.13</v>
      </c>
      <c r="F272" s="14">
        <v>1532.56</v>
      </c>
      <c r="G272" s="14">
        <v>1630.1000000000001</v>
      </c>
      <c r="H272" s="14">
        <v>1915.76</v>
      </c>
      <c r="I272" s="14">
        <v>2068.6000000000004</v>
      </c>
      <c r="J272" s="14">
        <v>2264.5</v>
      </c>
      <c r="K272" s="14">
        <v>2301.9700000000003</v>
      </c>
      <c r="L272" s="14">
        <v>2318.5700000000002</v>
      </c>
      <c r="M272" s="14">
        <v>2328.23</v>
      </c>
      <c r="N272" s="14">
        <v>2330.5300000000002</v>
      </c>
      <c r="O272" s="14">
        <v>2343.4300000000003</v>
      </c>
      <c r="P272" s="14">
        <v>2302.92</v>
      </c>
      <c r="Q272" s="14">
        <v>2297.0300000000002</v>
      </c>
      <c r="R272" s="14">
        <v>2284.9500000000003</v>
      </c>
      <c r="S272" s="14">
        <v>2280.0500000000002</v>
      </c>
      <c r="T272" s="14">
        <v>2144.73</v>
      </c>
      <c r="U272" s="14">
        <v>2304.13</v>
      </c>
      <c r="V272" s="14">
        <v>2212.81</v>
      </c>
      <c r="W272" s="14">
        <v>2106.96</v>
      </c>
      <c r="X272" s="14">
        <v>1985.48</v>
      </c>
      <c r="Y272" s="14">
        <v>1635.13</v>
      </c>
      <c r="AZ272" s="9"/>
      <c r="BA272" s="9"/>
      <c r="BB272" s="9"/>
      <c r="BC272" s="9"/>
      <c r="BD272" s="9"/>
      <c r="BE272" s="9"/>
      <c r="BF272" s="9"/>
      <c r="BG272" s="9"/>
      <c r="BH272" s="9"/>
      <c r="BI272" s="9"/>
      <c r="BJ272" s="9"/>
      <c r="BK272" s="9"/>
      <c r="BL272" s="9"/>
      <c r="BM272" s="9"/>
      <c r="BN272" s="9"/>
      <c r="BO272" s="9"/>
      <c r="BP272" s="9"/>
      <c r="BQ272" s="9"/>
      <c r="BR272" s="9"/>
      <c r="BS272" s="9"/>
      <c r="BT272" s="9"/>
      <c r="BU272" s="9"/>
      <c r="BV272" s="9"/>
      <c r="BW272" s="9"/>
    </row>
    <row r="273" spans="1:75" ht="12" x14ac:dyDescent="0.2">
      <c r="A273" s="13">
        <v>17</v>
      </c>
      <c r="B273" s="14">
        <v>1474.65</v>
      </c>
      <c r="C273" s="14">
        <v>1443.56</v>
      </c>
      <c r="D273" s="14">
        <v>1428.03</v>
      </c>
      <c r="E273" s="14">
        <v>1427.41</v>
      </c>
      <c r="F273" s="14">
        <v>1449.32</v>
      </c>
      <c r="G273" s="14">
        <v>1506.0900000000001</v>
      </c>
      <c r="H273" s="14">
        <v>1719.31</v>
      </c>
      <c r="I273" s="14">
        <v>2040.6000000000001</v>
      </c>
      <c r="J273" s="14">
        <v>2078.1600000000003</v>
      </c>
      <c r="K273" s="14">
        <v>2120.19</v>
      </c>
      <c r="L273" s="14">
        <v>2134.8200000000002</v>
      </c>
      <c r="M273" s="14">
        <v>2154.9300000000003</v>
      </c>
      <c r="N273" s="14">
        <v>2142.92</v>
      </c>
      <c r="O273" s="14">
        <v>2149.48</v>
      </c>
      <c r="P273" s="14">
        <v>2113.7000000000003</v>
      </c>
      <c r="Q273" s="14">
        <v>2104.44</v>
      </c>
      <c r="R273" s="14">
        <v>2095.98</v>
      </c>
      <c r="S273" s="14">
        <v>2103.1000000000004</v>
      </c>
      <c r="T273" s="14">
        <v>2098.2000000000003</v>
      </c>
      <c r="U273" s="14">
        <v>2119.33</v>
      </c>
      <c r="V273" s="14">
        <v>2107.79</v>
      </c>
      <c r="W273" s="14">
        <v>2065.7000000000003</v>
      </c>
      <c r="X273" s="14">
        <v>1858.48</v>
      </c>
      <c r="Y273" s="14">
        <v>1566.98</v>
      </c>
      <c r="AZ273" s="9"/>
      <c r="BA273" s="9"/>
      <c r="BB273" s="9"/>
      <c r="BC273" s="9"/>
      <c r="BD273" s="9"/>
      <c r="BE273" s="9"/>
      <c r="BF273" s="9"/>
      <c r="BG273" s="9"/>
      <c r="BH273" s="9"/>
      <c r="BI273" s="9"/>
      <c r="BJ273" s="9"/>
      <c r="BK273" s="9"/>
      <c r="BL273" s="9"/>
      <c r="BM273" s="9"/>
      <c r="BN273" s="9"/>
      <c r="BO273" s="9"/>
      <c r="BP273" s="9"/>
      <c r="BQ273" s="9"/>
      <c r="BR273" s="9"/>
      <c r="BS273" s="9"/>
      <c r="BT273" s="9"/>
      <c r="BU273" s="9"/>
      <c r="BV273" s="9"/>
      <c r="BW273" s="9"/>
    </row>
    <row r="274" spans="1:75" ht="12" x14ac:dyDescent="0.2">
      <c r="A274" s="13">
        <v>18</v>
      </c>
      <c r="B274" s="14">
        <v>1512.65</v>
      </c>
      <c r="C274" s="14">
        <v>1482.79</v>
      </c>
      <c r="D274" s="14">
        <v>1462.31</v>
      </c>
      <c r="E274" s="14">
        <v>1462.41</v>
      </c>
      <c r="F274" s="14">
        <v>1494.47</v>
      </c>
      <c r="G274" s="14">
        <v>1557.51</v>
      </c>
      <c r="H274" s="14">
        <v>1852.96</v>
      </c>
      <c r="I274" s="14">
        <v>2049.7400000000002</v>
      </c>
      <c r="J274" s="14">
        <v>2142.4100000000003</v>
      </c>
      <c r="K274" s="14">
        <v>2168.46</v>
      </c>
      <c r="L274" s="14">
        <v>2180.5100000000002</v>
      </c>
      <c r="M274" s="14">
        <v>2208.6400000000003</v>
      </c>
      <c r="N274" s="14">
        <v>2190.8700000000003</v>
      </c>
      <c r="O274" s="14">
        <v>2198.71</v>
      </c>
      <c r="P274" s="14">
        <v>2200.58</v>
      </c>
      <c r="Q274" s="14">
        <v>2160.2600000000002</v>
      </c>
      <c r="R274" s="14">
        <v>2141.7000000000003</v>
      </c>
      <c r="S274" s="14">
        <v>2153.34</v>
      </c>
      <c r="T274" s="14">
        <v>2141.81</v>
      </c>
      <c r="U274" s="14">
        <v>2166.2600000000002</v>
      </c>
      <c r="V274" s="14">
        <v>2122.1000000000004</v>
      </c>
      <c r="W274" s="14">
        <v>2049.98</v>
      </c>
      <c r="X274" s="14">
        <v>1832.3</v>
      </c>
      <c r="Y274" s="14">
        <v>1518.6200000000001</v>
      </c>
      <c r="AZ274" s="9"/>
      <c r="BA274" s="9"/>
      <c r="BB274" s="9"/>
      <c r="BC274" s="9"/>
      <c r="BD274" s="9"/>
      <c r="BE274" s="9"/>
      <c r="BF274" s="9"/>
      <c r="BG274" s="9"/>
      <c r="BH274" s="9"/>
      <c r="BI274" s="9"/>
      <c r="BJ274" s="9"/>
      <c r="BK274" s="9"/>
      <c r="BL274" s="9"/>
      <c r="BM274" s="9"/>
      <c r="BN274" s="9"/>
      <c r="BO274" s="9"/>
      <c r="BP274" s="9"/>
      <c r="BQ274" s="9"/>
      <c r="BR274" s="9"/>
      <c r="BS274" s="9"/>
      <c r="BT274" s="9"/>
      <c r="BU274" s="9"/>
      <c r="BV274" s="9"/>
      <c r="BW274" s="9"/>
    </row>
    <row r="275" spans="1:75" ht="12" x14ac:dyDescent="0.2">
      <c r="A275" s="13">
        <v>19</v>
      </c>
      <c r="B275" s="14">
        <v>1522.83</v>
      </c>
      <c r="C275" s="14">
        <v>1491.83</v>
      </c>
      <c r="D275" s="14">
        <v>1465.5</v>
      </c>
      <c r="E275" s="14">
        <v>1468.72</v>
      </c>
      <c r="F275" s="14">
        <v>1505.9</v>
      </c>
      <c r="G275" s="14">
        <v>1562.82</v>
      </c>
      <c r="H275" s="14">
        <v>1953.22</v>
      </c>
      <c r="I275" s="14">
        <v>2105.23</v>
      </c>
      <c r="J275" s="14">
        <v>2180.9300000000003</v>
      </c>
      <c r="K275" s="14">
        <v>2193.21</v>
      </c>
      <c r="L275" s="14">
        <v>2197.6800000000003</v>
      </c>
      <c r="M275" s="14">
        <v>2234.3000000000002</v>
      </c>
      <c r="N275" s="14">
        <v>2214.36</v>
      </c>
      <c r="O275" s="14">
        <v>2221.83</v>
      </c>
      <c r="P275" s="14">
        <v>2225.83</v>
      </c>
      <c r="Q275" s="14">
        <v>2180.27</v>
      </c>
      <c r="R275" s="14">
        <v>2144.77</v>
      </c>
      <c r="S275" s="14">
        <v>2152.4300000000003</v>
      </c>
      <c r="T275" s="14">
        <v>2144.9</v>
      </c>
      <c r="U275" s="14">
        <v>2192.0300000000002</v>
      </c>
      <c r="V275" s="14">
        <v>2163.7000000000003</v>
      </c>
      <c r="W275" s="14">
        <v>2108.9300000000003</v>
      </c>
      <c r="X275" s="14">
        <v>1926.47</v>
      </c>
      <c r="Y275" s="14">
        <v>1536.52</v>
      </c>
      <c r="AZ275" s="9"/>
      <c r="BA275" s="9"/>
      <c r="BB275" s="9"/>
      <c r="BC275" s="9"/>
      <c r="BD275" s="9"/>
      <c r="BE275" s="9"/>
      <c r="BF275" s="9"/>
      <c r="BG275" s="9"/>
      <c r="BH275" s="9"/>
      <c r="BI275" s="9"/>
      <c r="BJ275" s="9"/>
      <c r="BK275" s="9"/>
      <c r="BL275" s="9"/>
      <c r="BM275" s="9"/>
      <c r="BN275" s="9"/>
      <c r="BO275" s="9"/>
      <c r="BP275" s="9"/>
      <c r="BQ275" s="9"/>
      <c r="BR275" s="9"/>
      <c r="BS275" s="9"/>
      <c r="BT275" s="9"/>
      <c r="BU275" s="9"/>
      <c r="BV275" s="9"/>
      <c r="BW275" s="9"/>
    </row>
    <row r="276" spans="1:75" ht="12" x14ac:dyDescent="0.2">
      <c r="A276" s="13">
        <v>20</v>
      </c>
      <c r="B276" s="14">
        <v>1518.74</v>
      </c>
      <c r="C276" s="14">
        <v>1489.17</v>
      </c>
      <c r="D276" s="14">
        <v>1453.75</v>
      </c>
      <c r="E276" s="14">
        <v>1442.48</v>
      </c>
      <c r="F276" s="14">
        <v>1493.96</v>
      </c>
      <c r="G276" s="14">
        <v>1549.89</v>
      </c>
      <c r="H276" s="14">
        <v>1903.06</v>
      </c>
      <c r="I276" s="14">
        <v>2066.1800000000003</v>
      </c>
      <c r="J276" s="14">
        <v>2152.38</v>
      </c>
      <c r="K276" s="14">
        <v>2157.67</v>
      </c>
      <c r="L276" s="14">
        <v>2165.69</v>
      </c>
      <c r="M276" s="14">
        <v>2187.63</v>
      </c>
      <c r="N276" s="14">
        <v>2174.79</v>
      </c>
      <c r="O276" s="14">
        <v>2180.11</v>
      </c>
      <c r="P276" s="14">
        <v>2174.4100000000003</v>
      </c>
      <c r="Q276" s="14">
        <v>2143.54</v>
      </c>
      <c r="R276" s="14">
        <v>2140.92</v>
      </c>
      <c r="S276" s="14">
        <v>2146.94</v>
      </c>
      <c r="T276" s="14">
        <v>2140.9500000000003</v>
      </c>
      <c r="U276" s="14">
        <v>2156.54</v>
      </c>
      <c r="V276" s="14">
        <v>2124.5100000000002</v>
      </c>
      <c r="W276" s="14">
        <v>2060.27</v>
      </c>
      <c r="X276" s="14">
        <v>1895.58</v>
      </c>
      <c r="Y276" s="14">
        <v>1545.99</v>
      </c>
      <c r="AZ276" s="9"/>
      <c r="BA276" s="9"/>
      <c r="BB276" s="9"/>
      <c r="BC276" s="9"/>
      <c r="BD276" s="9"/>
      <c r="BE276" s="9"/>
      <c r="BF276" s="9"/>
      <c r="BG276" s="9"/>
      <c r="BH276" s="9"/>
      <c r="BI276" s="9"/>
      <c r="BJ276" s="9"/>
      <c r="BK276" s="9"/>
      <c r="BL276" s="9"/>
      <c r="BM276" s="9"/>
      <c r="BN276" s="9"/>
      <c r="BO276" s="9"/>
      <c r="BP276" s="9"/>
      <c r="BQ276" s="9"/>
      <c r="BR276" s="9"/>
      <c r="BS276" s="9"/>
      <c r="BT276" s="9"/>
      <c r="BU276" s="9"/>
      <c r="BV276" s="9"/>
      <c r="BW276" s="9"/>
    </row>
    <row r="277" spans="1:75" ht="12" x14ac:dyDescent="0.2">
      <c r="A277" s="13">
        <v>21</v>
      </c>
      <c r="B277" s="14">
        <v>1617.1200000000001</v>
      </c>
      <c r="C277" s="14">
        <v>1560.1100000000001</v>
      </c>
      <c r="D277" s="14">
        <v>1511.42</v>
      </c>
      <c r="E277" s="14">
        <v>1497.51</v>
      </c>
      <c r="F277" s="14">
        <v>1517.98</v>
      </c>
      <c r="G277" s="14">
        <v>1545.42</v>
      </c>
      <c r="H277" s="14">
        <v>1600.58</v>
      </c>
      <c r="I277" s="14">
        <v>1895.81</v>
      </c>
      <c r="J277" s="14">
        <v>2027.67</v>
      </c>
      <c r="K277" s="14">
        <v>2088.54</v>
      </c>
      <c r="L277" s="14">
        <v>2123.1000000000004</v>
      </c>
      <c r="M277" s="14">
        <v>2133.1400000000003</v>
      </c>
      <c r="N277" s="14">
        <v>2125.92</v>
      </c>
      <c r="O277" s="14">
        <v>2127.1200000000003</v>
      </c>
      <c r="P277" s="14">
        <v>2090.17</v>
      </c>
      <c r="Q277" s="14">
        <v>2094.1800000000003</v>
      </c>
      <c r="R277" s="14">
        <v>2104.63</v>
      </c>
      <c r="S277" s="14">
        <v>2125.2600000000002</v>
      </c>
      <c r="T277" s="14">
        <v>2122.21</v>
      </c>
      <c r="U277" s="14">
        <v>2101.73</v>
      </c>
      <c r="V277" s="14">
        <v>2110.1200000000003</v>
      </c>
      <c r="W277" s="14">
        <v>2032.99</v>
      </c>
      <c r="X277" s="14">
        <v>1901.74</v>
      </c>
      <c r="Y277" s="14">
        <v>1560.01</v>
      </c>
      <c r="AZ277" s="9"/>
      <c r="BA277" s="9"/>
      <c r="BB277" s="9"/>
      <c r="BC277" s="9"/>
      <c r="BD277" s="9"/>
      <c r="BE277" s="9"/>
      <c r="BF277" s="9"/>
      <c r="BG277" s="9"/>
      <c r="BH277" s="9"/>
      <c r="BI277" s="9"/>
      <c r="BJ277" s="9"/>
      <c r="BK277" s="9"/>
      <c r="BL277" s="9"/>
      <c r="BM277" s="9"/>
      <c r="BN277" s="9"/>
      <c r="BO277" s="9"/>
      <c r="BP277" s="9"/>
      <c r="BQ277" s="9"/>
      <c r="BR277" s="9"/>
      <c r="BS277" s="9"/>
      <c r="BT277" s="9"/>
      <c r="BU277" s="9"/>
      <c r="BV277" s="9"/>
      <c r="BW277" s="9"/>
    </row>
    <row r="278" spans="1:75" ht="12" x14ac:dyDescent="0.2">
      <c r="A278" s="13">
        <v>22</v>
      </c>
      <c r="B278" s="14">
        <v>1559.03</v>
      </c>
      <c r="C278" s="14">
        <v>1496.0900000000001</v>
      </c>
      <c r="D278" s="14">
        <v>1477.71</v>
      </c>
      <c r="E278" s="14">
        <v>1447.97</v>
      </c>
      <c r="F278" s="14">
        <v>1480.88</v>
      </c>
      <c r="G278" s="14">
        <v>1486.31</v>
      </c>
      <c r="H278" s="14">
        <v>1517.5</v>
      </c>
      <c r="I278" s="14">
        <v>1622.4</v>
      </c>
      <c r="J278" s="14">
        <v>1870.4</v>
      </c>
      <c r="K278" s="14">
        <v>2022.48</v>
      </c>
      <c r="L278" s="14">
        <v>2053.15</v>
      </c>
      <c r="M278" s="14">
        <v>2063.48</v>
      </c>
      <c r="N278" s="14">
        <v>2061.6000000000004</v>
      </c>
      <c r="O278" s="14">
        <v>2063.4900000000002</v>
      </c>
      <c r="P278" s="14">
        <v>2044.2</v>
      </c>
      <c r="Q278" s="14">
        <v>2054.5700000000002</v>
      </c>
      <c r="R278" s="14">
        <v>2068.73</v>
      </c>
      <c r="S278" s="14">
        <v>2095.34</v>
      </c>
      <c r="T278" s="14">
        <v>2095.7400000000002</v>
      </c>
      <c r="U278" s="14">
        <v>2089.7400000000002</v>
      </c>
      <c r="V278" s="14">
        <v>2086.96</v>
      </c>
      <c r="W278" s="14">
        <v>2049.3900000000003</v>
      </c>
      <c r="X278" s="14">
        <v>1862.13</v>
      </c>
      <c r="Y278" s="14">
        <v>1550.24</v>
      </c>
      <c r="AZ278" s="9"/>
      <c r="BA278" s="9"/>
      <c r="BB278" s="9"/>
      <c r="BC278" s="9"/>
      <c r="BD278" s="9"/>
      <c r="BE278" s="9"/>
      <c r="BF278" s="9"/>
      <c r="BG278" s="9"/>
      <c r="BH278" s="9"/>
      <c r="BI278" s="9"/>
      <c r="BJ278" s="9"/>
      <c r="BK278" s="9"/>
      <c r="BL278" s="9"/>
      <c r="BM278" s="9"/>
      <c r="BN278" s="9"/>
      <c r="BO278" s="9"/>
      <c r="BP278" s="9"/>
      <c r="BQ278" s="9"/>
      <c r="BR278" s="9"/>
      <c r="BS278" s="9"/>
      <c r="BT278" s="9"/>
      <c r="BU278" s="9"/>
      <c r="BV278" s="9"/>
      <c r="BW278" s="9"/>
    </row>
    <row r="279" spans="1:75" ht="12" x14ac:dyDescent="0.2">
      <c r="A279" s="13">
        <v>23</v>
      </c>
      <c r="B279" s="14">
        <v>1505.4</v>
      </c>
      <c r="C279" s="14">
        <v>1473.68</v>
      </c>
      <c r="D279" s="14">
        <v>1420.75</v>
      </c>
      <c r="E279" s="14">
        <v>1412.19</v>
      </c>
      <c r="F279" s="14">
        <v>1456.89</v>
      </c>
      <c r="G279" s="14">
        <v>1521.22</v>
      </c>
      <c r="H279" s="14">
        <v>1755.27</v>
      </c>
      <c r="I279" s="14">
        <v>2061.61</v>
      </c>
      <c r="J279" s="14">
        <v>2184.7200000000003</v>
      </c>
      <c r="K279" s="14">
        <v>2200.84</v>
      </c>
      <c r="L279" s="14">
        <v>2209.1200000000003</v>
      </c>
      <c r="M279" s="14">
        <v>2238.6600000000003</v>
      </c>
      <c r="N279" s="14">
        <v>2221.98</v>
      </c>
      <c r="O279" s="14">
        <v>2229.0700000000002</v>
      </c>
      <c r="P279" s="14">
        <v>2223</v>
      </c>
      <c r="Q279" s="14">
        <v>2189.04</v>
      </c>
      <c r="R279" s="14">
        <v>2187.15</v>
      </c>
      <c r="S279" s="14">
        <v>2194.15</v>
      </c>
      <c r="T279" s="14">
        <v>2188.7000000000003</v>
      </c>
      <c r="U279" s="14">
        <v>2204.6200000000003</v>
      </c>
      <c r="V279" s="14">
        <v>2180.0700000000002</v>
      </c>
      <c r="W279" s="14">
        <v>2044.66</v>
      </c>
      <c r="X279" s="14">
        <v>1845.23</v>
      </c>
      <c r="Y279" s="14">
        <v>1503.8500000000001</v>
      </c>
      <c r="AZ279" s="9"/>
      <c r="BA279" s="9"/>
      <c r="BB279" s="9"/>
      <c r="BC279" s="9"/>
      <c r="BD279" s="9"/>
      <c r="BE279" s="9"/>
      <c r="BF279" s="9"/>
      <c r="BG279" s="9"/>
      <c r="BH279" s="9"/>
      <c r="BI279" s="9"/>
      <c r="BJ279" s="9"/>
      <c r="BK279" s="9"/>
      <c r="BL279" s="9"/>
      <c r="BM279" s="9"/>
      <c r="BN279" s="9"/>
      <c r="BO279" s="9"/>
      <c r="BP279" s="9"/>
      <c r="BQ279" s="9"/>
      <c r="BR279" s="9"/>
      <c r="BS279" s="9"/>
      <c r="BT279" s="9"/>
      <c r="BU279" s="9"/>
      <c r="BV279" s="9"/>
      <c r="BW279" s="9"/>
    </row>
    <row r="280" spans="1:75" ht="12" x14ac:dyDescent="0.2">
      <c r="A280" s="13">
        <v>24</v>
      </c>
      <c r="B280" s="14">
        <v>1504</v>
      </c>
      <c r="C280" s="14">
        <v>1451.41</v>
      </c>
      <c r="D280" s="14">
        <v>1434.45</v>
      </c>
      <c r="E280" s="14">
        <v>1437.56</v>
      </c>
      <c r="F280" s="14">
        <v>1490.97</v>
      </c>
      <c r="G280" s="14">
        <v>1564.89</v>
      </c>
      <c r="H280" s="14">
        <v>1913.5900000000001</v>
      </c>
      <c r="I280" s="14">
        <v>2086.02</v>
      </c>
      <c r="J280" s="14">
        <v>2177.42</v>
      </c>
      <c r="K280" s="14">
        <v>2185.63</v>
      </c>
      <c r="L280" s="14">
        <v>2193.33</v>
      </c>
      <c r="M280" s="14">
        <v>2213.5700000000002</v>
      </c>
      <c r="N280" s="14">
        <v>2204.1200000000003</v>
      </c>
      <c r="O280" s="14">
        <v>2210.58</v>
      </c>
      <c r="P280" s="14">
        <v>2208.7200000000003</v>
      </c>
      <c r="Q280" s="14">
        <v>2178.67</v>
      </c>
      <c r="R280" s="14">
        <v>2177.0500000000002</v>
      </c>
      <c r="S280" s="14">
        <v>2185.1000000000004</v>
      </c>
      <c r="T280" s="14">
        <v>2182.83</v>
      </c>
      <c r="U280" s="14">
        <v>2196.8500000000004</v>
      </c>
      <c r="V280" s="14">
        <v>2163.61</v>
      </c>
      <c r="W280" s="14">
        <v>2099.75</v>
      </c>
      <c r="X280" s="14">
        <v>1964.8700000000001</v>
      </c>
      <c r="Y280" s="14">
        <v>1558.46</v>
      </c>
      <c r="AZ280" s="9"/>
      <c r="BA280" s="9"/>
      <c r="BB280" s="9"/>
      <c r="BC280" s="9"/>
      <c r="BD280" s="9"/>
      <c r="BE280" s="9"/>
      <c r="BF280" s="9"/>
      <c r="BG280" s="9"/>
      <c r="BH280" s="9"/>
      <c r="BI280" s="9"/>
      <c r="BJ280" s="9"/>
      <c r="BK280" s="9"/>
      <c r="BL280" s="9"/>
      <c r="BM280" s="9"/>
      <c r="BN280" s="9"/>
      <c r="BO280" s="9"/>
      <c r="BP280" s="9"/>
      <c r="BQ280" s="9"/>
      <c r="BR280" s="9"/>
      <c r="BS280" s="9"/>
      <c r="BT280" s="9"/>
      <c r="BU280" s="9"/>
      <c r="BV280" s="9"/>
      <c r="BW280" s="9"/>
    </row>
    <row r="281" spans="1:75" ht="12" x14ac:dyDescent="0.2">
      <c r="A281" s="13">
        <v>25</v>
      </c>
      <c r="B281" s="14">
        <v>1513.14</v>
      </c>
      <c r="C281" s="14">
        <v>1482.14</v>
      </c>
      <c r="D281" s="14">
        <v>1452.78</v>
      </c>
      <c r="E281" s="14">
        <v>1458.17</v>
      </c>
      <c r="F281" s="14">
        <v>1519.07</v>
      </c>
      <c r="G281" s="14">
        <v>1572.63</v>
      </c>
      <c r="H281" s="14">
        <v>1925.73</v>
      </c>
      <c r="I281" s="14">
        <v>2143.17</v>
      </c>
      <c r="J281" s="14">
        <v>2234.8700000000003</v>
      </c>
      <c r="K281" s="14">
        <v>2241.2000000000003</v>
      </c>
      <c r="L281" s="14">
        <v>2255.4700000000003</v>
      </c>
      <c r="M281" s="14">
        <v>2276.5100000000002</v>
      </c>
      <c r="N281" s="14">
        <v>2263.98</v>
      </c>
      <c r="O281" s="14">
        <v>2268.4</v>
      </c>
      <c r="P281" s="14">
        <v>2263.27</v>
      </c>
      <c r="Q281" s="14">
        <v>2231.9300000000003</v>
      </c>
      <c r="R281" s="14">
        <v>2226.1800000000003</v>
      </c>
      <c r="S281" s="14">
        <v>2235.04</v>
      </c>
      <c r="T281" s="14">
        <v>2228.6800000000003</v>
      </c>
      <c r="U281" s="14">
        <v>2244.36</v>
      </c>
      <c r="V281" s="14">
        <v>2216.42</v>
      </c>
      <c r="W281" s="14">
        <v>2104.31</v>
      </c>
      <c r="X281" s="14">
        <v>1971.1200000000001</v>
      </c>
      <c r="Y281" s="14">
        <v>1572.38</v>
      </c>
      <c r="AZ281" s="9"/>
      <c r="BA281" s="9"/>
      <c r="BB281" s="9"/>
      <c r="BC281" s="9"/>
      <c r="BD281" s="9"/>
      <c r="BE281" s="9"/>
      <c r="BF281" s="9"/>
      <c r="BG281" s="9"/>
      <c r="BH281" s="9"/>
      <c r="BI281" s="9"/>
      <c r="BJ281" s="9"/>
      <c r="BK281" s="9"/>
      <c r="BL281" s="9"/>
      <c r="BM281" s="9"/>
      <c r="BN281" s="9"/>
      <c r="BO281" s="9"/>
      <c r="BP281" s="9"/>
      <c r="BQ281" s="9"/>
      <c r="BR281" s="9"/>
      <c r="BS281" s="9"/>
      <c r="BT281" s="9"/>
      <c r="BU281" s="9"/>
      <c r="BV281" s="9"/>
      <c r="BW281" s="9"/>
    </row>
    <row r="282" spans="1:75" ht="12" x14ac:dyDescent="0.2">
      <c r="A282" s="13">
        <v>26</v>
      </c>
      <c r="B282" s="14">
        <v>1576.73</v>
      </c>
      <c r="C282" s="14">
        <v>1549.67</v>
      </c>
      <c r="D282" s="14">
        <v>1499.04</v>
      </c>
      <c r="E282" s="14">
        <v>1523.47</v>
      </c>
      <c r="F282" s="14">
        <v>1587.5900000000001</v>
      </c>
      <c r="G282" s="14">
        <v>1743.54</v>
      </c>
      <c r="H282" s="14">
        <v>2001.0900000000001</v>
      </c>
      <c r="I282" s="14">
        <v>2180.46</v>
      </c>
      <c r="J282" s="14">
        <v>2262.25</v>
      </c>
      <c r="K282" s="14">
        <v>2269.13</v>
      </c>
      <c r="L282" s="14">
        <v>2278.48</v>
      </c>
      <c r="M282" s="14">
        <v>2300.09</v>
      </c>
      <c r="N282" s="14">
        <v>2289.04</v>
      </c>
      <c r="O282" s="14">
        <v>2291.7400000000002</v>
      </c>
      <c r="P282" s="14">
        <v>2288.38</v>
      </c>
      <c r="Q282" s="14">
        <v>2253.38</v>
      </c>
      <c r="R282" s="14">
        <v>2247.6200000000003</v>
      </c>
      <c r="S282" s="14">
        <v>2259.8200000000002</v>
      </c>
      <c r="T282" s="14">
        <v>2255.0300000000002</v>
      </c>
      <c r="U282" s="14">
        <v>2268.2400000000002</v>
      </c>
      <c r="V282" s="14">
        <v>2244.06</v>
      </c>
      <c r="W282" s="14">
        <v>2096.94</v>
      </c>
      <c r="X282" s="14">
        <v>1993.04</v>
      </c>
      <c r="Y282" s="14">
        <v>1600.1000000000001</v>
      </c>
      <c r="AZ282" s="9"/>
      <c r="BA282" s="9"/>
      <c r="BB282" s="9"/>
      <c r="BC282" s="9"/>
      <c r="BD282" s="9"/>
      <c r="BE282" s="9"/>
      <c r="BF282" s="9"/>
      <c r="BG282" s="9"/>
      <c r="BH282" s="9"/>
      <c r="BI282" s="9"/>
      <c r="BJ282" s="9"/>
      <c r="BK282" s="9"/>
      <c r="BL282" s="9"/>
      <c r="BM282" s="9"/>
      <c r="BN282" s="9"/>
      <c r="BO282" s="9"/>
      <c r="BP282" s="9"/>
      <c r="BQ282" s="9"/>
      <c r="BR282" s="9"/>
      <c r="BS282" s="9"/>
      <c r="BT282" s="9"/>
      <c r="BU282" s="9"/>
      <c r="BV282" s="9"/>
      <c r="BW282" s="9"/>
    </row>
    <row r="283" spans="1:75" ht="12" x14ac:dyDescent="0.2">
      <c r="A283" s="13">
        <v>27</v>
      </c>
      <c r="B283" s="14">
        <v>1574.55</v>
      </c>
      <c r="C283" s="14">
        <v>1552.27</v>
      </c>
      <c r="D283" s="14">
        <v>1522.3</v>
      </c>
      <c r="E283" s="14">
        <v>1523.88</v>
      </c>
      <c r="F283" s="14">
        <v>1604.15</v>
      </c>
      <c r="G283" s="14">
        <v>1710.93</v>
      </c>
      <c r="H283" s="14">
        <v>1967.92</v>
      </c>
      <c r="I283" s="14">
        <v>2204.65</v>
      </c>
      <c r="J283" s="14">
        <v>2283.58</v>
      </c>
      <c r="K283" s="14">
        <v>2285.4100000000003</v>
      </c>
      <c r="L283" s="14">
        <v>2298.88</v>
      </c>
      <c r="M283" s="14">
        <v>2327.33</v>
      </c>
      <c r="N283" s="14">
        <v>2319.08</v>
      </c>
      <c r="O283" s="14">
        <v>2322.08</v>
      </c>
      <c r="P283" s="14">
        <v>2318.6600000000003</v>
      </c>
      <c r="Q283" s="14">
        <v>2309.0300000000002</v>
      </c>
      <c r="R283" s="14">
        <v>2268.3000000000002</v>
      </c>
      <c r="S283" s="14">
        <v>2278.1600000000003</v>
      </c>
      <c r="T283" s="14">
        <v>2274.3900000000003</v>
      </c>
      <c r="U283" s="14">
        <v>2289.3700000000003</v>
      </c>
      <c r="V283" s="14">
        <v>2256.8900000000003</v>
      </c>
      <c r="W283" s="14">
        <v>2144.42</v>
      </c>
      <c r="X283" s="14">
        <v>1987.1100000000001</v>
      </c>
      <c r="Y283" s="14">
        <v>1682.56</v>
      </c>
      <c r="AZ283" s="9"/>
      <c r="BA283" s="9"/>
      <c r="BB283" s="9"/>
      <c r="BC283" s="9"/>
      <c r="BD283" s="9"/>
      <c r="BE283" s="9"/>
      <c r="BF283" s="9"/>
      <c r="BG283" s="9"/>
      <c r="BH283" s="9"/>
      <c r="BI283" s="9"/>
      <c r="BJ283" s="9"/>
      <c r="BK283" s="9"/>
      <c r="BL283" s="9"/>
      <c r="BM283" s="9"/>
      <c r="BN283" s="9"/>
      <c r="BO283" s="9"/>
      <c r="BP283" s="9"/>
      <c r="BQ283" s="9"/>
      <c r="BR283" s="9"/>
      <c r="BS283" s="9"/>
      <c r="BT283" s="9"/>
      <c r="BU283" s="9"/>
      <c r="BV283" s="9"/>
      <c r="BW283" s="9"/>
    </row>
    <row r="284" spans="1:75" ht="12" x14ac:dyDescent="0.2">
      <c r="A284" s="13">
        <v>28</v>
      </c>
      <c r="B284" s="14">
        <v>1686.81</v>
      </c>
      <c r="C284" s="14">
        <v>1581.14</v>
      </c>
      <c r="D284" s="14">
        <v>1540.53</v>
      </c>
      <c r="E284" s="14">
        <v>1518.42</v>
      </c>
      <c r="F284" s="14">
        <v>1554.28</v>
      </c>
      <c r="G284" s="14">
        <v>1592.02</v>
      </c>
      <c r="H284" s="14">
        <v>1688.18</v>
      </c>
      <c r="I284" s="14">
        <v>1906.77</v>
      </c>
      <c r="J284" s="14">
        <v>2026.97</v>
      </c>
      <c r="K284" s="14">
        <v>2169.4900000000002</v>
      </c>
      <c r="L284" s="14">
        <v>2198.54</v>
      </c>
      <c r="M284" s="14">
        <v>2202.7200000000003</v>
      </c>
      <c r="N284" s="14">
        <v>2200.7000000000003</v>
      </c>
      <c r="O284" s="14">
        <v>2200.3700000000003</v>
      </c>
      <c r="P284" s="14">
        <v>2201.8500000000004</v>
      </c>
      <c r="Q284" s="14">
        <v>2166.9900000000002</v>
      </c>
      <c r="R284" s="14">
        <v>2176.5</v>
      </c>
      <c r="S284" s="14">
        <v>2200.1600000000003</v>
      </c>
      <c r="T284" s="14">
        <v>2198.2600000000002</v>
      </c>
      <c r="U284" s="14">
        <v>2193.94</v>
      </c>
      <c r="V284" s="14">
        <v>2193.94</v>
      </c>
      <c r="W284" s="14">
        <v>2054.2000000000003</v>
      </c>
      <c r="X284" s="14">
        <v>1946.04</v>
      </c>
      <c r="Y284" s="14">
        <v>1685.02</v>
      </c>
      <c r="AZ284" s="9"/>
      <c r="BA284" s="9"/>
      <c r="BB284" s="9"/>
      <c r="BC284" s="9"/>
      <c r="BD284" s="9"/>
      <c r="BE284" s="9"/>
      <c r="BF284" s="9"/>
      <c r="BG284" s="9"/>
      <c r="BH284" s="9"/>
      <c r="BI284" s="9"/>
      <c r="BJ284" s="9"/>
      <c r="BK284" s="9"/>
      <c r="BL284" s="9"/>
      <c r="BM284" s="9"/>
      <c r="BN284" s="9"/>
      <c r="BO284" s="9"/>
      <c r="BP284" s="9"/>
      <c r="BQ284" s="9"/>
      <c r="BR284" s="9"/>
      <c r="BS284" s="9"/>
      <c r="BT284" s="9"/>
      <c r="BU284" s="9"/>
      <c r="BV284" s="9"/>
      <c r="BW284" s="9"/>
    </row>
    <row r="285" spans="1:75" ht="12" x14ac:dyDescent="0.2">
      <c r="A285" s="13">
        <v>29</v>
      </c>
      <c r="B285" s="14">
        <v>1643.47</v>
      </c>
      <c r="C285" s="14">
        <v>1565.5900000000001</v>
      </c>
      <c r="D285" s="14">
        <v>1499.6200000000001</v>
      </c>
      <c r="E285" s="14">
        <v>1503.28</v>
      </c>
      <c r="F285" s="14">
        <v>1547.3600000000001</v>
      </c>
      <c r="G285" s="14">
        <v>1578.58</v>
      </c>
      <c r="H285" s="14">
        <v>1642.92</v>
      </c>
      <c r="I285" s="14">
        <v>1773.14</v>
      </c>
      <c r="J285" s="14">
        <v>1963.89</v>
      </c>
      <c r="K285" s="14">
        <v>2061.48</v>
      </c>
      <c r="L285" s="14">
        <v>2174.3900000000003</v>
      </c>
      <c r="M285" s="14">
        <v>2188.56</v>
      </c>
      <c r="N285" s="14">
        <v>2188</v>
      </c>
      <c r="O285" s="14">
        <v>2189.8000000000002</v>
      </c>
      <c r="P285" s="14">
        <v>2189.21</v>
      </c>
      <c r="Q285" s="14">
        <v>2152.81</v>
      </c>
      <c r="R285" s="14">
        <v>2164.86</v>
      </c>
      <c r="S285" s="14">
        <v>2194.15</v>
      </c>
      <c r="T285" s="14">
        <v>2199.6400000000003</v>
      </c>
      <c r="U285" s="14">
        <v>2203.25</v>
      </c>
      <c r="V285" s="14">
        <v>2204.92</v>
      </c>
      <c r="W285" s="14">
        <v>2096.9100000000003</v>
      </c>
      <c r="X285" s="14">
        <v>1929.54</v>
      </c>
      <c r="Y285" s="14">
        <v>1656.23</v>
      </c>
      <c r="Z285" s="4">
        <f>IFERROR(Y285,"скрыть")</f>
        <v>1656.23</v>
      </c>
      <c r="AZ285" s="9"/>
      <c r="BA285" s="9"/>
      <c r="BB285" s="9"/>
      <c r="BC285" s="9"/>
      <c r="BD285" s="9"/>
      <c r="BE285" s="9"/>
      <c r="BF285" s="9"/>
      <c r="BG285" s="9"/>
      <c r="BH285" s="9"/>
      <c r="BI285" s="9"/>
      <c r="BJ285" s="9"/>
      <c r="BK285" s="9"/>
      <c r="BL285" s="9"/>
      <c r="BM285" s="9"/>
      <c r="BN285" s="9"/>
      <c r="BO285" s="9"/>
      <c r="BP285" s="9"/>
      <c r="BQ285" s="9"/>
      <c r="BR285" s="9"/>
      <c r="BS285" s="9"/>
      <c r="BT285" s="9"/>
      <c r="BU285" s="9"/>
      <c r="BV285" s="9"/>
      <c r="BW285" s="9"/>
    </row>
    <row r="286" spans="1:75" ht="12" x14ac:dyDescent="0.2">
      <c r="A286" s="13">
        <v>30</v>
      </c>
      <c r="B286" s="14">
        <v>1576.4</v>
      </c>
      <c r="C286" s="14">
        <v>1516.75</v>
      </c>
      <c r="D286" s="14">
        <v>1462.8400000000001</v>
      </c>
      <c r="E286" s="14">
        <v>1461.8400000000001</v>
      </c>
      <c r="F286" s="14">
        <v>1507.6000000000001</v>
      </c>
      <c r="G286" s="14">
        <v>1613.38</v>
      </c>
      <c r="H286" s="14">
        <v>1897.15</v>
      </c>
      <c r="I286" s="14">
        <v>2055.29</v>
      </c>
      <c r="J286" s="14">
        <v>2191.52</v>
      </c>
      <c r="K286" s="14">
        <v>2189.4500000000003</v>
      </c>
      <c r="L286" s="14">
        <v>2199.31</v>
      </c>
      <c r="M286" s="14">
        <v>2226.0100000000002</v>
      </c>
      <c r="N286" s="14">
        <v>2220.77</v>
      </c>
      <c r="O286" s="14">
        <v>2228.06</v>
      </c>
      <c r="P286" s="14">
        <v>2220.67</v>
      </c>
      <c r="Q286" s="14">
        <v>2213.9100000000003</v>
      </c>
      <c r="R286" s="14">
        <v>2178.6200000000003</v>
      </c>
      <c r="S286" s="14">
        <v>2188.09</v>
      </c>
      <c r="T286" s="14">
        <v>2193.5300000000002</v>
      </c>
      <c r="U286" s="14">
        <v>2205.29</v>
      </c>
      <c r="V286" s="14">
        <v>2165.0700000000002</v>
      </c>
      <c r="W286" s="14">
        <v>2004.92</v>
      </c>
      <c r="X286" s="14">
        <v>1855.32</v>
      </c>
      <c r="Y286" s="14">
        <v>1566.6000000000001</v>
      </c>
      <c r="Z286" s="4">
        <f>IFERROR(Y286,"скрыть")</f>
        <v>1566.6000000000001</v>
      </c>
      <c r="AZ286" s="9"/>
      <c r="BA286" s="9"/>
      <c r="BB286" s="9"/>
      <c r="BC286" s="9"/>
      <c r="BD286" s="9"/>
      <c r="BE286" s="9"/>
      <c r="BF286" s="9"/>
      <c r="BG286" s="9"/>
      <c r="BH286" s="9"/>
      <c r="BI286" s="9"/>
      <c r="BJ286" s="9"/>
      <c r="BK286" s="9"/>
      <c r="BL286" s="9"/>
      <c r="BM286" s="9"/>
      <c r="BN286" s="9"/>
      <c r="BO286" s="9"/>
      <c r="BP286" s="9"/>
      <c r="BQ286" s="9"/>
      <c r="BR286" s="9"/>
      <c r="BS286" s="9"/>
      <c r="BT286" s="9"/>
      <c r="BU286" s="9"/>
      <c r="BV286" s="9"/>
      <c r="BW286" s="9"/>
    </row>
    <row r="287" spans="1:75" ht="12" x14ac:dyDescent="0.2">
      <c r="A287" s="13">
        <v>31</v>
      </c>
      <c r="B287" s="14">
        <v>1466.49</v>
      </c>
      <c r="C287" s="14">
        <v>1442.28</v>
      </c>
      <c r="D287" s="14">
        <v>1430.46</v>
      </c>
      <c r="E287" s="14">
        <v>1427.67</v>
      </c>
      <c r="F287" s="14">
        <v>1468.76</v>
      </c>
      <c r="G287" s="14">
        <v>1484.52</v>
      </c>
      <c r="H287" s="14">
        <v>1715.29</v>
      </c>
      <c r="I287" s="14">
        <v>1942.79</v>
      </c>
      <c r="J287" s="14">
        <v>1994.64</v>
      </c>
      <c r="K287" s="14">
        <v>2004.64</v>
      </c>
      <c r="L287" s="14">
        <v>2018.16</v>
      </c>
      <c r="M287" s="14">
        <v>2050.06</v>
      </c>
      <c r="N287" s="14">
        <v>2035.15</v>
      </c>
      <c r="O287" s="14">
        <v>2040.21</v>
      </c>
      <c r="P287" s="14">
        <v>2034.06</v>
      </c>
      <c r="Q287" s="14">
        <v>2026.77</v>
      </c>
      <c r="R287" s="14">
        <v>1986.73</v>
      </c>
      <c r="S287" s="14">
        <v>1997.3400000000001</v>
      </c>
      <c r="T287" s="14">
        <v>2009.73</v>
      </c>
      <c r="U287" s="14">
        <v>2026.01</v>
      </c>
      <c r="V287" s="14">
        <v>1995.94</v>
      </c>
      <c r="W287" s="14">
        <v>1919.5</v>
      </c>
      <c r="X287" s="14">
        <v>1692.98</v>
      </c>
      <c r="Y287" s="14">
        <v>1482.7</v>
      </c>
      <c r="Z287" s="4">
        <f>IFERROR(Y287,"скрыть")</f>
        <v>1482.7</v>
      </c>
      <c r="AZ287" s="9"/>
      <c r="BA287" s="9"/>
      <c r="BB287" s="9"/>
      <c r="BC287" s="9"/>
      <c r="BD287" s="9"/>
      <c r="BE287" s="9"/>
      <c r="BF287" s="9"/>
      <c r="BG287" s="9"/>
      <c r="BH287" s="9"/>
      <c r="BI287" s="9"/>
      <c r="BJ287" s="9"/>
      <c r="BK287" s="9"/>
      <c r="BL287" s="9"/>
      <c r="BM287" s="9"/>
      <c r="BN287" s="9"/>
      <c r="BO287" s="9"/>
      <c r="BP287" s="9"/>
      <c r="BQ287" s="9"/>
      <c r="BR287" s="9"/>
      <c r="BS287" s="9"/>
      <c r="BT287" s="9"/>
      <c r="BU287" s="9"/>
      <c r="BV287" s="9"/>
      <c r="BW287" s="9"/>
    </row>
    <row r="288" spans="1:75" ht="11.25" customHeight="1" x14ac:dyDescent="0.2">
      <c r="A288" s="71"/>
      <c r="B288" s="72" t="s">
        <v>90</v>
      </c>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AZ288" s="9"/>
      <c r="BA288" s="9"/>
      <c r="BB288" s="9"/>
      <c r="BC288" s="9"/>
      <c r="BD288" s="9"/>
      <c r="BE288" s="9"/>
      <c r="BF288" s="9"/>
      <c r="BG288" s="9"/>
      <c r="BH288" s="9"/>
      <c r="BI288" s="9"/>
      <c r="BJ288" s="9"/>
      <c r="BK288" s="9"/>
      <c r="BL288" s="9"/>
      <c r="BM288" s="9"/>
      <c r="BN288" s="9"/>
      <c r="BO288" s="9"/>
      <c r="BP288" s="9"/>
      <c r="BQ288" s="9"/>
      <c r="BR288" s="9"/>
      <c r="BS288" s="9"/>
      <c r="BT288" s="9"/>
      <c r="BU288" s="9"/>
      <c r="BV288" s="9"/>
      <c r="BW288" s="9"/>
    </row>
    <row r="289" spans="1:75" ht="11.25" customHeight="1" x14ac:dyDescent="0.2">
      <c r="A289" s="71"/>
      <c r="B289" s="72"/>
      <c r="C289" s="72"/>
      <c r="D289" s="72"/>
      <c r="E289" s="72"/>
      <c r="F289" s="72"/>
      <c r="G289" s="72"/>
      <c r="H289" s="72"/>
      <c r="I289" s="72"/>
      <c r="J289" s="72"/>
      <c r="K289" s="72"/>
      <c r="L289" s="72"/>
      <c r="M289" s="72"/>
      <c r="N289" s="72"/>
      <c r="O289" s="72"/>
      <c r="P289" s="72"/>
      <c r="Q289" s="72"/>
      <c r="R289" s="72"/>
      <c r="S289" s="72"/>
      <c r="T289" s="72"/>
      <c r="U289" s="72"/>
      <c r="V289" s="72"/>
      <c r="W289" s="72"/>
      <c r="X289" s="72"/>
      <c r="Y289" s="72"/>
      <c r="AZ289" s="9"/>
      <c r="BA289" s="9"/>
      <c r="BB289" s="9"/>
      <c r="BC289" s="9"/>
      <c r="BD289" s="9"/>
      <c r="BE289" s="9"/>
      <c r="BF289" s="9"/>
      <c r="BG289" s="9"/>
      <c r="BH289" s="9"/>
      <c r="BI289" s="9"/>
      <c r="BJ289" s="9"/>
      <c r="BK289" s="9"/>
      <c r="BL289" s="9"/>
      <c r="BM289" s="9"/>
      <c r="BN289" s="9"/>
      <c r="BO289" s="9"/>
      <c r="BP289" s="9"/>
      <c r="BQ289" s="9"/>
      <c r="BR289" s="9"/>
      <c r="BS289" s="9"/>
      <c r="BT289" s="9"/>
      <c r="BU289" s="9"/>
      <c r="BV289" s="9"/>
      <c r="BW289" s="9"/>
    </row>
    <row r="290" spans="1:75" s="7" customFormat="1" ht="32.65" customHeight="1" x14ac:dyDescent="0.2">
      <c r="A290" s="11" t="s">
        <v>64</v>
      </c>
      <c r="B290" s="12" t="s">
        <v>65</v>
      </c>
      <c r="C290" s="12" t="s">
        <v>66</v>
      </c>
      <c r="D290" s="12" t="s">
        <v>67</v>
      </c>
      <c r="E290" s="12" t="s">
        <v>68</v>
      </c>
      <c r="F290" s="12" t="s">
        <v>69</v>
      </c>
      <c r="G290" s="12" t="s">
        <v>70</v>
      </c>
      <c r="H290" s="12" t="s">
        <v>71</v>
      </c>
      <c r="I290" s="12" t="s">
        <v>72</v>
      </c>
      <c r="J290" s="12" t="s">
        <v>73</v>
      </c>
      <c r="K290" s="12" t="s">
        <v>74</v>
      </c>
      <c r="L290" s="12" t="s">
        <v>75</v>
      </c>
      <c r="M290" s="12" t="s">
        <v>76</v>
      </c>
      <c r="N290" s="12" t="s">
        <v>77</v>
      </c>
      <c r="O290" s="12" t="s">
        <v>78</v>
      </c>
      <c r="P290" s="12" t="s">
        <v>79</v>
      </c>
      <c r="Q290" s="12" t="s">
        <v>80</v>
      </c>
      <c r="R290" s="12" t="s">
        <v>81</v>
      </c>
      <c r="S290" s="12" t="s">
        <v>82</v>
      </c>
      <c r="T290" s="12" t="s">
        <v>83</v>
      </c>
      <c r="U290" s="12" t="s">
        <v>84</v>
      </c>
      <c r="V290" s="12" t="s">
        <v>85</v>
      </c>
      <c r="W290" s="12" t="s">
        <v>86</v>
      </c>
      <c r="X290" s="12" t="s">
        <v>87</v>
      </c>
      <c r="Y290" s="12" t="s">
        <v>88</v>
      </c>
      <c r="Z290" s="6"/>
      <c r="AZ290" s="9"/>
      <c r="BA290" s="9"/>
      <c r="BB290" s="9"/>
      <c r="BC290" s="9"/>
      <c r="BD290" s="9"/>
      <c r="BE290" s="9"/>
      <c r="BF290" s="9"/>
      <c r="BG290" s="9"/>
      <c r="BH290" s="9"/>
      <c r="BI290" s="9"/>
      <c r="BJ290" s="9"/>
      <c r="BK290" s="9"/>
      <c r="BL290" s="9"/>
      <c r="BM290" s="9"/>
      <c r="BN290" s="9"/>
      <c r="BO290" s="9"/>
      <c r="BP290" s="9"/>
      <c r="BQ290" s="9"/>
      <c r="BR290" s="9"/>
      <c r="BS290" s="9"/>
      <c r="BT290" s="9"/>
      <c r="BU290" s="9"/>
      <c r="BV290" s="9"/>
      <c r="BW290" s="9"/>
    </row>
    <row r="291" spans="1:75" ht="12" x14ac:dyDescent="0.2">
      <c r="A291" s="13">
        <v>1</v>
      </c>
      <c r="B291" s="14">
        <v>1540.82</v>
      </c>
      <c r="C291" s="14">
        <v>1486.76</v>
      </c>
      <c r="D291" s="14">
        <v>1530.63</v>
      </c>
      <c r="E291" s="14">
        <v>1481.7</v>
      </c>
      <c r="F291" s="14">
        <v>1458.8600000000001</v>
      </c>
      <c r="G291" s="14">
        <v>1458.28</v>
      </c>
      <c r="H291" s="14">
        <v>1460.4</v>
      </c>
      <c r="I291" s="14">
        <v>1442.39</v>
      </c>
      <c r="J291" s="14">
        <v>1403.57</v>
      </c>
      <c r="K291" s="14">
        <v>1431.1000000000001</v>
      </c>
      <c r="L291" s="14">
        <v>1530.65</v>
      </c>
      <c r="M291" s="14">
        <v>1547.8700000000001</v>
      </c>
      <c r="N291" s="14">
        <v>1631.02</v>
      </c>
      <c r="O291" s="14">
        <v>1667.58</v>
      </c>
      <c r="P291" s="14">
        <v>1639.4</v>
      </c>
      <c r="Q291" s="14">
        <v>1727.58</v>
      </c>
      <c r="R291" s="14">
        <v>1837.66</v>
      </c>
      <c r="S291" s="14">
        <v>1864.9</v>
      </c>
      <c r="T291" s="14">
        <v>1868.23</v>
      </c>
      <c r="U291" s="14">
        <v>1867.8500000000001</v>
      </c>
      <c r="V291" s="14">
        <v>1883.1100000000001</v>
      </c>
      <c r="W291" s="14">
        <v>1866.69</v>
      </c>
      <c r="X291" s="14">
        <v>1631.3700000000001</v>
      </c>
      <c r="Y291" s="14">
        <v>1462.04</v>
      </c>
      <c r="AZ291" s="9"/>
      <c r="BA291" s="9"/>
      <c r="BB291" s="9"/>
      <c r="BC291" s="9"/>
      <c r="BD291" s="9"/>
      <c r="BE291" s="9"/>
      <c r="BF291" s="9"/>
      <c r="BG291" s="9"/>
      <c r="BH291" s="9"/>
      <c r="BI291" s="9"/>
      <c r="BJ291" s="9"/>
      <c r="BK291" s="9"/>
      <c r="BL291" s="9"/>
      <c r="BM291" s="9"/>
      <c r="BN291" s="9"/>
      <c r="BO291" s="9"/>
      <c r="BP291" s="9"/>
      <c r="BQ291" s="9"/>
      <c r="BR291" s="9"/>
      <c r="BS291" s="9"/>
      <c r="BT291" s="9"/>
      <c r="BU291" s="9"/>
      <c r="BV291" s="9"/>
      <c r="BW291" s="9"/>
    </row>
    <row r="292" spans="1:75" ht="12" x14ac:dyDescent="0.2">
      <c r="A292" s="13">
        <v>2</v>
      </c>
      <c r="B292" s="14">
        <v>1437.52</v>
      </c>
      <c r="C292" s="14">
        <v>1366.56</v>
      </c>
      <c r="D292" s="14">
        <v>1324.37</v>
      </c>
      <c r="E292" s="14">
        <v>1308.1399999999999</v>
      </c>
      <c r="F292" s="14">
        <v>1322.94</v>
      </c>
      <c r="G292" s="14">
        <v>1339.96</v>
      </c>
      <c r="H292" s="14">
        <v>1350.12</v>
      </c>
      <c r="I292" s="14">
        <v>1380.91</v>
      </c>
      <c r="J292" s="14">
        <v>1499.68</v>
      </c>
      <c r="K292" s="14">
        <v>1660.99</v>
      </c>
      <c r="L292" s="14">
        <v>1916.21</v>
      </c>
      <c r="M292" s="14">
        <v>1976.42</v>
      </c>
      <c r="N292" s="14">
        <v>1972.3700000000001</v>
      </c>
      <c r="O292" s="14">
        <v>1981.41</v>
      </c>
      <c r="P292" s="14">
        <v>1937.9</v>
      </c>
      <c r="Q292" s="14">
        <v>1987.9</v>
      </c>
      <c r="R292" s="14">
        <v>2015.26</v>
      </c>
      <c r="S292" s="14">
        <v>2024.58</v>
      </c>
      <c r="T292" s="14">
        <v>2025.1000000000001</v>
      </c>
      <c r="U292" s="14">
        <v>2022.26</v>
      </c>
      <c r="V292" s="14">
        <v>2024.51</v>
      </c>
      <c r="W292" s="14">
        <v>2007.19</v>
      </c>
      <c r="X292" s="14">
        <v>1835.3600000000001</v>
      </c>
      <c r="Y292" s="14">
        <v>1544.51</v>
      </c>
      <c r="AZ292" s="9"/>
      <c r="BA292" s="9"/>
      <c r="BB292" s="9"/>
      <c r="BC292" s="9"/>
      <c r="BD292" s="9"/>
      <c r="BE292" s="9"/>
      <c r="BF292" s="9"/>
      <c r="BG292" s="9"/>
      <c r="BH292" s="9"/>
      <c r="BI292" s="9"/>
      <c r="BJ292" s="9"/>
      <c r="BK292" s="9"/>
      <c r="BL292" s="9"/>
      <c r="BM292" s="9"/>
      <c r="BN292" s="9"/>
      <c r="BO292" s="9"/>
      <c r="BP292" s="9"/>
      <c r="BQ292" s="9"/>
      <c r="BR292" s="9"/>
      <c r="BS292" s="9"/>
      <c r="BT292" s="9"/>
      <c r="BU292" s="9"/>
      <c r="BV292" s="9"/>
      <c r="BW292" s="9"/>
    </row>
    <row r="293" spans="1:75" ht="12" x14ac:dyDescent="0.2">
      <c r="A293" s="13">
        <v>3</v>
      </c>
      <c r="B293" s="14">
        <v>1480.3</v>
      </c>
      <c r="C293" s="14">
        <v>1412.39</v>
      </c>
      <c r="D293" s="14">
        <v>1363.42</v>
      </c>
      <c r="E293" s="14">
        <v>1324.78</v>
      </c>
      <c r="F293" s="14">
        <v>1369.51</v>
      </c>
      <c r="G293" s="14">
        <v>1385.87</v>
      </c>
      <c r="H293" s="14">
        <v>1408.53</v>
      </c>
      <c r="I293" s="14">
        <v>1453.9</v>
      </c>
      <c r="J293" s="14">
        <v>1679.6000000000001</v>
      </c>
      <c r="K293" s="14">
        <v>1954.46</v>
      </c>
      <c r="L293" s="14">
        <v>1997.0900000000001</v>
      </c>
      <c r="M293" s="14">
        <v>2013.17</v>
      </c>
      <c r="N293" s="14">
        <v>2016.92</v>
      </c>
      <c r="O293" s="14">
        <v>2020.42</v>
      </c>
      <c r="P293" s="14">
        <v>1991.44</v>
      </c>
      <c r="Q293" s="14">
        <v>1997.57</v>
      </c>
      <c r="R293" s="14">
        <v>2021.98</v>
      </c>
      <c r="S293" s="14">
        <v>2032.83</v>
      </c>
      <c r="T293" s="14">
        <v>2029.05</v>
      </c>
      <c r="U293" s="14">
        <v>2023.91</v>
      </c>
      <c r="V293" s="14">
        <v>2024.79</v>
      </c>
      <c r="W293" s="14">
        <v>1972.1000000000001</v>
      </c>
      <c r="X293" s="14">
        <v>1653.8700000000001</v>
      </c>
      <c r="Y293" s="14">
        <v>1427.05</v>
      </c>
      <c r="AZ293" s="9"/>
      <c r="BA293" s="9"/>
      <c r="BB293" s="9"/>
      <c r="BC293" s="9"/>
      <c r="BD293" s="9"/>
      <c r="BE293" s="9"/>
      <c r="BF293" s="9"/>
      <c r="BG293" s="9"/>
      <c r="BH293" s="9"/>
      <c r="BI293" s="9"/>
      <c r="BJ293" s="9"/>
      <c r="BK293" s="9"/>
      <c r="BL293" s="9"/>
      <c r="BM293" s="9"/>
      <c r="BN293" s="9"/>
      <c r="BO293" s="9"/>
      <c r="BP293" s="9"/>
      <c r="BQ293" s="9"/>
      <c r="BR293" s="9"/>
      <c r="BS293" s="9"/>
      <c r="BT293" s="9"/>
      <c r="BU293" s="9"/>
      <c r="BV293" s="9"/>
      <c r="BW293" s="9"/>
    </row>
    <row r="294" spans="1:75" ht="12" x14ac:dyDescent="0.2">
      <c r="A294" s="13">
        <v>4</v>
      </c>
      <c r="B294" s="14">
        <v>1408.8700000000001</v>
      </c>
      <c r="C294" s="14">
        <v>1346.48</v>
      </c>
      <c r="D294" s="14">
        <v>1311.1</v>
      </c>
      <c r="E294" s="14">
        <v>1279.6500000000001</v>
      </c>
      <c r="F294" s="14">
        <v>1326.91</v>
      </c>
      <c r="G294" s="14">
        <v>1361.83</v>
      </c>
      <c r="H294" s="14">
        <v>1404.63</v>
      </c>
      <c r="I294" s="14">
        <v>1510.77</v>
      </c>
      <c r="J294" s="14">
        <v>1747.51</v>
      </c>
      <c r="K294" s="14">
        <v>1983.02</v>
      </c>
      <c r="L294" s="14">
        <v>2023.39</v>
      </c>
      <c r="M294" s="14">
        <v>2038.3700000000001</v>
      </c>
      <c r="N294" s="14">
        <v>2039.01</v>
      </c>
      <c r="O294" s="14">
        <v>2042.23</v>
      </c>
      <c r="P294" s="14">
        <v>2018.3600000000001</v>
      </c>
      <c r="Q294" s="14">
        <v>2018.8700000000001</v>
      </c>
      <c r="R294" s="14">
        <v>2038</v>
      </c>
      <c r="S294" s="14">
        <v>2055.4100000000003</v>
      </c>
      <c r="T294" s="14">
        <v>2047.49</v>
      </c>
      <c r="U294" s="14">
        <v>2040.3600000000001</v>
      </c>
      <c r="V294" s="14">
        <v>2043.45</v>
      </c>
      <c r="W294" s="14">
        <v>2008.23</v>
      </c>
      <c r="X294" s="14">
        <v>1758.28</v>
      </c>
      <c r="Y294" s="14">
        <v>1507.2</v>
      </c>
      <c r="AZ294" s="9"/>
      <c r="BA294" s="9"/>
      <c r="BB294" s="9"/>
      <c r="BC294" s="9"/>
      <c r="BD294" s="9"/>
      <c r="BE294" s="9"/>
      <c r="BF294" s="9"/>
      <c r="BG294" s="9"/>
      <c r="BH294" s="9"/>
      <c r="BI294" s="9"/>
      <c r="BJ294" s="9"/>
      <c r="BK294" s="9"/>
      <c r="BL294" s="9"/>
      <c r="BM294" s="9"/>
      <c r="BN294" s="9"/>
      <c r="BO294" s="9"/>
      <c r="BP294" s="9"/>
      <c r="BQ294" s="9"/>
      <c r="BR294" s="9"/>
      <c r="BS294" s="9"/>
      <c r="BT294" s="9"/>
      <c r="BU294" s="9"/>
      <c r="BV294" s="9"/>
      <c r="BW294" s="9"/>
    </row>
    <row r="295" spans="1:75" ht="12" x14ac:dyDescent="0.2">
      <c r="A295" s="13">
        <v>5</v>
      </c>
      <c r="B295" s="14">
        <v>1430.75</v>
      </c>
      <c r="C295" s="14">
        <v>1366.1399999999999</v>
      </c>
      <c r="D295" s="14">
        <v>1312.83</v>
      </c>
      <c r="E295" s="14">
        <v>1305.58</v>
      </c>
      <c r="F295" s="14">
        <v>1335.92</v>
      </c>
      <c r="G295" s="14">
        <v>1355.29</v>
      </c>
      <c r="H295" s="14">
        <v>1413.21</v>
      </c>
      <c r="I295" s="14">
        <v>1484.4</v>
      </c>
      <c r="J295" s="14">
        <v>1765.8600000000001</v>
      </c>
      <c r="K295" s="14">
        <v>1982.6200000000001</v>
      </c>
      <c r="L295" s="14">
        <v>2009.47</v>
      </c>
      <c r="M295" s="14">
        <v>2014.16</v>
      </c>
      <c r="N295" s="14">
        <v>2013.47</v>
      </c>
      <c r="O295" s="14">
        <v>2014.65</v>
      </c>
      <c r="P295" s="14">
        <v>2004.19</v>
      </c>
      <c r="Q295" s="14">
        <v>2005.32</v>
      </c>
      <c r="R295" s="14">
        <v>2014.6200000000001</v>
      </c>
      <c r="S295" s="14">
        <v>2029.1200000000001</v>
      </c>
      <c r="T295" s="14">
        <v>2021.42</v>
      </c>
      <c r="U295" s="14">
        <v>2013.68</v>
      </c>
      <c r="V295" s="14">
        <v>2013.3400000000001</v>
      </c>
      <c r="W295" s="14">
        <v>1997.89</v>
      </c>
      <c r="X295" s="14">
        <v>1674.23</v>
      </c>
      <c r="Y295" s="14">
        <v>1448.67</v>
      </c>
      <c r="AZ295" s="9"/>
      <c r="BA295" s="9"/>
      <c r="BB295" s="9"/>
      <c r="BC295" s="9"/>
      <c r="BD295" s="9"/>
      <c r="BE295" s="9"/>
      <c r="BF295" s="9"/>
      <c r="BG295" s="9"/>
      <c r="BH295" s="9"/>
      <c r="BI295" s="9"/>
      <c r="BJ295" s="9"/>
      <c r="BK295" s="9"/>
      <c r="BL295" s="9"/>
      <c r="BM295" s="9"/>
      <c r="BN295" s="9"/>
      <c r="BO295" s="9"/>
      <c r="BP295" s="9"/>
      <c r="BQ295" s="9"/>
      <c r="BR295" s="9"/>
      <c r="BS295" s="9"/>
      <c r="BT295" s="9"/>
      <c r="BU295" s="9"/>
      <c r="BV295" s="9"/>
      <c r="BW295" s="9"/>
    </row>
    <row r="296" spans="1:75" ht="12" x14ac:dyDescent="0.2">
      <c r="A296" s="13">
        <v>6</v>
      </c>
      <c r="B296" s="14">
        <v>1389.24</v>
      </c>
      <c r="C296" s="14">
        <v>1287.58</v>
      </c>
      <c r="D296" s="14">
        <v>1210.55</v>
      </c>
      <c r="E296" s="14">
        <v>1185.6099999999999</v>
      </c>
      <c r="F296" s="14">
        <v>1213.8799999999999</v>
      </c>
      <c r="G296" s="14">
        <v>1256.97</v>
      </c>
      <c r="H296" s="14">
        <v>1312.3</v>
      </c>
      <c r="I296" s="14">
        <v>1447.51</v>
      </c>
      <c r="J296" s="14">
        <v>1681.76</v>
      </c>
      <c r="K296" s="14">
        <v>1933.46</v>
      </c>
      <c r="L296" s="14">
        <v>1974.82</v>
      </c>
      <c r="M296" s="14">
        <v>1987.83</v>
      </c>
      <c r="N296" s="14">
        <v>1989.1200000000001</v>
      </c>
      <c r="O296" s="14">
        <v>1990.8400000000001</v>
      </c>
      <c r="P296" s="14">
        <v>1967.49</v>
      </c>
      <c r="Q296" s="14">
        <v>1973.41</v>
      </c>
      <c r="R296" s="14">
        <v>1997.58</v>
      </c>
      <c r="S296" s="14">
        <v>2005.55</v>
      </c>
      <c r="T296" s="14">
        <v>2002.3600000000001</v>
      </c>
      <c r="U296" s="14">
        <v>1999.8600000000001</v>
      </c>
      <c r="V296" s="14">
        <v>2000</v>
      </c>
      <c r="W296" s="14">
        <v>1954.7</v>
      </c>
      <c r="X296" s="14">
        <v>1635.28</v>
      </c>
      <c r="Y296" s="14">
        <v>1452.26</v>
      </c>
      <c r="AZ296" s="9"/>
      <c r="BA296" s="9"/>
      <c r="BB296" s="9"/>
      <c r="BC296" s="9"/>
      <c r="BD296" s="9"/>
      <c r="BE296" s="9"/>
      <c r="BF296" s="9"/>
      <c r="BG296" s="9"/>
      <c r="BH296" s="9"/>
      <c r="BI296" s="9"/>
      <c r="BJ296" s="9"/>
      <c r="BK296" s="9"/>
      <c r="BL296" s="9"/>
      <c r="BM296" s="9"/>
      <c r="BN296" s="9"/>
      <c r="BO296" s="9"/>
      <c r="BP296" s="9"/>
      <c r="BQ296" s="9"/>
      <c r="BR296" s="9"/>
      <c r="BS296" s="9"/>
      <c r="BT296" s="9"/>
      <c r="BU296" s="9"/>
      <c r="BV296" s="9"/>
      <c r="BW296" s="9"/>
    </row>
    <row r="297" spans="1:75" ht="12" x14ac:dyDescent="0.2">
      <c r="A297" s="13">
        <v>7</v>
      </c>
      <c r="B297" s="14">
        <v>1391.38</v>
      </c>
      <c r="C297" s="14">
        <v>1307.52</v>
      </c>
      <c r="D297" s="14">
        <v>1240.27</v>
      </c>
      <c r="E297" s="14">
        <v>1209.69</v>
      </c>
      <c r="F297" s="14">
        <v>1226.94</v>
      </c>
      <c r="G297" s="14">
        <v>1252.47</v>
      </c>
      <c r="H297" s="14">
        <v>1285.6199999999999</v>
      </c>
      <c r="I297" s="14">
        <v>1377.96</v>
      </c>
      <c r="J297" s="14">
        <v>1500.3500000000001</v>
      </c>
      <c r="K297" s="14">
        <v>1744.3700000000001</v>
      </c>
      <c r="L297" s="14">
        <v>1890.21</v>
      </c>
      <c r="M297" s="14">
        <v>1909.26</v>
      </c>
      <c r="N297" s="14">
        <v>1910.07</v>
      </c>
      <c r="O297" s="14">
        <v>1910.06</v>
      </c>
      <c r="P297" s="14">
        <v>1878.88</v>
      </c>
      <c r="Q297" s="14">
        <v>1887.5</v>
      </c>
      <c r="R297" s="14">
        <v>1915.38</v>
      </c>
      <c r="S297" s="14">
        <v>1934.19</v>
      </c>
      <c r="T297" s="14">
        <v>1932.06</v>
      </c>
      <c r="U297" s="14">
        <v>1929.4</v>
      </c>
      <c r="V297" s="14">
        <v>1937.39</v>
      </c>
      <c r="W297" s="14">
        <v>1914.54</v>
      </c>
      <c r="X297" s="14">
        <v>1729.1200000000001</v>
      </c>
      <c r="Y297" s="14">
        <v>1485.79</v>
      </c>
      <c r="AZ297" s="9"/>
      <c r="BA297" s="9"/>
      <c r="BB297" s="9"/>
      <c r="BC297" s="9"/>
      <c r="BD297" s="9"/>
      <c r="BE297" s="9"/>
      <c r="BF297" s="9"/>
      <c r="BG297" s="9"/>
      <c r="BH297" s="9"/>
      <c r="BI297" s="9"/>
      <c r="BJ297" s="9"/>
      <c r="BK297" s="9"/>
      <c r="BL297" s="9"/>
      <c r="BM297" s="9"/>
      <c r="BN297" s="9"/>
      <c r="BO297" s="9"/>
      <c r="BP297" s="9"/>
      <c r="BQ297" s="9"/>
      <c r="BR297" s="9"/>
      <c r="BS297" s="9"/>
      <c r="BT297" s="9"/>
      <c r="BU297" s="9"/>
      <c r="BV297" s="9"/>
      <c r="BW297" s="9"/>
    </row>
    <row r="298" spans="1:75" ht="12" x14ac:dyDescent="0.2">
      <c r="A298" s="13">
        <v>8</v>
      </c>
      <c r="B298" s="14">
        <v>1448.0900000000001</v>
      </c>
      <c r="C298" s="14">
        <v>1372.81</v>
      </c>
      <c r="D298" s="14">
        <v>1313.4</v>
      </c>
      <c r="E298" s="14">
        <v>1270.4000000000001</v>
      </c>
      <c r="F298" s="14">
        <v>1304.3399999999999</v>
      </c>
      <c r="G298" s="14">
        <v>1322.25</v>
      </c>
      <c r="H298" s="14">
        <v>1347.36</v>
      </c>
      <c r="I298" s="14">
        <v>1445.5</v>
      </c>
      <c r="J298" s="14">
        <v>1660.75</v>
      </c>
      <c r="K298" s="14">
        <v>1913.57</v>
      </c>
      <c r="L298" s="14">
        <v>1995.65</v>
      </c>
      <c r="M298" s="14">
        <v>2012.49</v>
      </c>
      <c r="N298" s="14">
        <v>2014.67</v>
      </c>
      <c r="O298" s="14">
        <v>2016.06</v>
      </c>
      <c r="P298" s="14">
        <v>1993.98</v>
      </c>
      <c r="Q298" s="14">
        <v>2000.23</v>
      </c>
      <c r="R298" s="14">
        <v>2023.28</v>
      </c>
      <c r="S298" s="14">
        <v>2042.68</v>
      </c>
      <c r="T298" s="14">
        <v>2036.99</v>
      </c>
      <c r="U298" s="14">
        <v>2028.8600000000001</v>
      </c>
      <c r="V298" s="14">
        <v>2029.6100000000001</v>
      </c>
      <c r="W298" s="14">
        <v>1996.41</v>
      </c>
      <c r="X298" s="14">
        <v>1743.8400000000001</v>
      </c>
      <c r="Y298" s="14">
        <v>1464.68</v>
      </c>
      <c r="AZ298" s="9"/>
      <c r="BA298" s="9"/>
      <c r="BB298" s="9"/>
      <c r="BC298" s="9"/>
      <c r="BD298" s="9"/>
      <c r="BE298" s="9"/>
      <c r="BF298" s="9"/>
      <c r="BG298" s="9"/>
      <c r="BH298" s="9"/>
      <c r="BI298" s="9"/>
      <c r="BJ298" s="9"/>
      <c r="BK298" s="9"/>
      <c r="BL298" s="9"/>
      <c r="BM298" s="9"/>
      <c r="BN298" s="9"/>
      <c r="BO298" s="9"/>
      <c r="BP298" s="9"/>
      <c r="BQ298" s="9"/>
      <c r="BR298" s="9"/>
      <c r="BS298" s="9"/>
      <c r="BT298" s="9"/>
      <c r="BU298" s="9"/>
      <c r="BV298" s="9"/>
      <c r="BW298" s="9"/>
    </row>
    <row r="299" spans="1:75" ht="12" x14ac:dyDescent="0.2">
      <c r="A299" s="13">
        <v>9</v>
      </c>
      <c r="B299" s="14">
        <v>1430.91</v>
      </c>
      <c r="C299" s="14">
        <v>1335.85</v>
      </c>
      <c r="D299" s="14">
        <v>1268.4000000000001</v>
      </c>
      <c r="E299" s="14">
        <v>1249.8599999999999</v>
      </c>
      <c r="F299" s="14">
        <v>1289.94</v>
      </c>
      <c r="G299" s="14">
        <v>1425.55</v>
      </c>
      <c r="H299" s="14">
        <v>1648.21</v>
      </c>
      <c r="I299" s="14">
        <v>2017.94</v>
      </c>
      <c r="J299" s="14">
        <v>2111.0300000000002</v>
      </c>
      <c r="K299" s="14">
        <v>2146.77</v>
      </c>
      <c r="L299" s="14">
        <v>2163.3200000000002</v>
      </c>
      <c r="M299" s="14">
        <v>2173.4900000000002</v>
      </c>
      <c r="N299" s="14">
        <v>2159.4900000000002</v>
      </c>
      <c r="O299" s="14">
        <v>2168.1800000000003</v>
      </c>
      <c r="P299" s="14">
        <v>2133.77</v>
      </c>
      <c r="Q299" s="14">
        <v>2130.21</v>
      </c>
      <c r="R299" s="14">
        <v>2088.92</v>
      </c>
      <c r="S299" s="14">
        <v>2100.42</v>
      </c>
      <c r="T299" s="14">
        <v>2087.9700000000003</v>
      </c>
      <c r="U299" s="14">
        <v>2145.79</v>
      </c>
      <c r="V299" s="14">
        <v>2105.86</v>
      </c>
      <c r="W299" s="14">
        <v>2059.4100000000003</v>
      </c>
      <c r="X299" s="14">
        <v>1778.16</v>
      </c>
      <c r="Y299" s="14">
        <v>1452.6100000000001</v>
      </c>
      <c r="AZ299" s="9"/>
      <c r="BA299" s="9"/>
      <c r="BB299" s="9"/>
      <c r="BC299" s="9"/>
      <c r="BD299" s="9"/>
      <c r="BE299" s="9"/>
      <c r="BF299" s="9"/>
      <c r="BG299" s="9"/>
      <c r="BH299" s="9"/>
      <c r="BI299" s="9"/>
      <c r="BJ299" s="9"/>
      <c r="BK299" s="9"/>
      <c r="BL299" s="9"/>
      <c r="BM299" s="9"/>
      <c r="BN299" s="9"/>
      <c r="BO299" s="9"/>
      <c r="BP299" s="9"/>
      <c r="BQ299" s="9"/>
      <c r="BR299" s="9"/>
      <c r="BS299" s="9"/>
      <c r="BT299" s="9"/>
      <c r="BU299" s="9"/>
      <c r="BV299" s="9"/>
      <c r="BW299" s="9"/>
    </row>
    <row r="300" spans="1:75" ht="12" x14ac:dyDescent="0.2">
      <c r="A300" s="13">
        <v>10</v>
      </c>
      <c r="B300" s="14">
        <v>1433.68</v>
      </c>
      <c r="C300" s="14">
        <v>1347.85</v>
      </c>
      <c r="D300" s="14">
        <v>1283.0999999999999</v>
      </c>
      <c r="E300" s="14">
        <v>1286.9100000000001</v>
      </c>
      <c r="F300" s="14">
        <v>1383.77</v>
      </c>
      <c r="G300" s="14">
        <v>1493.43</v>
      </c>
      <c r="H300" s="14">
        <v>1702.6000000000001</v>
      </c>
      <c r="I300" s="14">
        <v>2071.8700000000003</v>
      </c>
      <c r="J300" s="14">
        <v>2157.9</v>
      </c>
      <c r="K300" s="14">
        <v>2190.2200000000003</v>
      </c>
      <c r="L300" s="14">
        <v>2200.3200000000002</v>
      </c>
      <c r="M300" s="14">
        <v>2204.8900000000003</v>
      </c>
      <c r="N300" s="14">
        <v>2196.17</v>
      </c>
      <c r="O300" s="14">
        <v>2198.71</v>
      </c>
      <c r="P300" s="14">
        <v>2168.7200000000003</v>
      </c>
      <c r="Q300" s="14">
        <v>2163.1200000000003</v>
      </c>
      <c r="R300" s="14">
        <v>2157.04</v>
      </c>
      <c r="S300" s="14">
        <v>2158.33</v>
      </c>
      <c r="T300" s="14">
        <v>2144.6800000000003</v>
      </c>
      <c r="U300" s="14">
        <v>2173.21</v>
      </c>
      <c r="V300" s="14">
        <v>2139.8700000000003</v>
      </c>
      <c r="W300" s="14">
        <v>2077.1200000000003</v>
      </c>
      <c r="X300" s="14">
        <v>1803.98</v>
      </c>
      <c r="Y300" s="14">
        <v>1489.18</v>
      </c>
      <c r="AZ300" s="9"/>
      <c r="BA300" s="9"/>
      <c r="BB300" s="9"/>
      <c r="BC300" s="9"/>
      <c r="BD300" s="9"/>
      <c r="BE300" s="9"/>
      <c r="BF300" s="9"/>
      <c r="BG300" s="9"/>
      <c r="BH300" s="9"/>
      <c r="BI300" s="9"/>
      <c r="BJ300" s="9"/>
      <c r="BK300" s="9"/>
      <c r="BL300" s="9"/>
      <c r="BM300" s="9"/>
      <c r="BN300" s="9"/>
      <c r="BO300" s="9"/>
      <c r="BP300" s="9"/>
      <c r="BQ300" s="9"/>
      <c r="BR300" s="9"/>
      <c r="BS300" s="9"/>
      <c r="BT300" s="9"/>
      <c r="BU300" s="9"/>
      <c r="BV300" s="9"/>
      <c r="BW300" s="9"/>
    </row>
    <row r="301" spans="1:75" ht="12" x14ac:dyDescent="0.2">
      <c r="A301" s="13">
        <v>11</v>
      </c>
      <c r="B301" s="14">
        <v>1466.51</v>
      </c>
      <c r="C301" s="14">
        <v>1417.42</v>
      </c>
      <c r="D301" s="14">
        <v>1356.17</v>
      </c>
      <c r="E301" s="14">
        <v>1352.32</v>
      </c>
      <c r="F301" s="14">
        <v>1430.75</v>
      </c>
      <c r="G301" s="14">
        <v>1531.57</v>
      </c>
      <c r="H301" s="14">
        <v>1691.55</v>
      </c>
      <c r="I301" s="14">
        <v>2086.0700000000002</v>
      </c>
      <c r="J301" s="14">
        <v>2192.67</v>
      </c>
      <c r="K301" s="14">
        <v>2225.8900000000003</v>
      </c>
      <c r="L301" s="14">
        <v>2241.71</v>
      </c>
      <c r="M301" s="14">
        <v>2255.9500000000003</v>
      </c>
      <c r="N301" s="14">
        <v>2244.3500000000004</v>
      </c>
      <c r="O301" s="14">
        <v>2246.83</v>
      </c>
      <c r="P301" s="14">
        <v>2215.71</v>
      </c>
      <c r="Q301" s="14">
        <v>2211.46</v>
      </c>
      <c r="R301" s="14">
        <v>2174</v>
      </c>
      <c r="S301" s="14">
        <v>2179.6600000000003</v>
      </c>
      <c r="T301" s="14">
        <v>2157.7200000000003</v>
      </c>
      <c r="U301" s="14">
        <v>2213.8000000000002</v>
      </c>
      <c r="V301" s="14">
        <v>2196.17</v>
      </c>
      <c r="W301" s="14">
        <v>2160.86</v>
      </c>
      <c r="X301" s="14">
        <v>2013.04</v>
      </c>
      <c r="Y301" s="14">
        <v>1611.75</v>
      </c>
      <c r="AZ301" s="9"/>
      <c r="BA301" s="9"/>
      <c r="BB301" s="9"/>
      <c r="BC301" s="9"/>
      <c r="BD301" s="9"/>
      <c r="BE301" s="9"/>
      <c r="BF301" s="9"/>
      <c r="BG301" s="9"/>
      <c r="BH301" s="9"/>
      <c r="BI301" s="9"/>
      <c r="BJ301" s="9"/>
      <c r="BK301" s="9"/>
      <c r="BL301" s="9"/>
      <c r="BM301" s="9"/>
      <c r="BN301" s="9"/>
      <c r="BO301" s="9"/>
      <c r="BP301" s="9"/>
      <c r="BQ301" s="9"/>
      <c r="BR301" s="9"/>
      <c r="BS301" s="9"/>
      <c r="BT301" s="9"/>
      <c r="BU301" s="9"/>
      <c r="BV301" s="9"/>
      <c r="BW301" s="9"/>
    </row>
    <row r="302" spans="1:75" ht="12" x14ac:dyDescent="0.2">
      <c r="A302" s="13">
        <v>12</v>
      </c>
      <c r="B302" s="14">
        <v>1506.79</v>
      </c>
      <c r="C302" s="14">
        <v>1452.8400000000001</v>
      </c>
      <c r="D302" s="14">
        <v>1431.78</v>
      </c>
      <c r="E302" s="14">
        <v>1429.8400000000001</v>
      </c>
      <c r="F302" s="14">
        <v>1460.14</v>
      </c>
      <c r="G302" s="14">
        <v>1552.67</v>
      </c>
      <c r="H302" s="14">
        <v>1695.93</v>
      </c>
      <c r="I302" s="14">
        <v>2072.1000000000004</v>
      </c>
      <c r="J302" s="14">
        <v>2146.5300000000002</v>
      </c>
      <c r="K302" s="14">
        <v>2175.88</v>
      </c>
      <c r="L302" s="14">
        <v>2178.1600000000003</v>
      </c>
      <c r="M302" s="14">
        <v>2193.44</v>
      </c>
      <c r="N302" s="14">
        <v>2183.44</v>
      </c>
      <c r="O302" s="14">
        <v>2191.2400000000002</v>
      </c>
      <c r="P302" s="14">
        <v>2164.67</v>
      </c>
      <c r="Q302" s="14">
        <v>2160.11</v>
      </c>
      <c r="R302" s="14">
        <v>2152.42</v>
      </c>
      <c r="S302" s="14">
        <v>2147.04</v>
      </c>
      <c r="T302" s="14">
        <v>2141.0100000000002</v>
      </c>
      <c r="U302" s="14">
        <v>2160.38</v>
      </c>
      <c r="V302" s="14">
        <v>2144.27</v>
      </c>
      <c r="W302" s="14">
        <v>2103.81</v>
      </c>
      <c r="X302" s="14">
        <v>1940.23</v>
      </c>
      <c r="Y302" s="14">
        <v>1580.22</v>
      </c>
      <c r="AZ302" s="9"/>
      <c r="BA302" s="9"/>
      <c r="BB302" s="9"/>
      <c r="BC302" s="9"/>
      <c r="BD302" s="9"/>
      <c r="BE302" s="9"/>
      <c r="BF302" s="9"/>
      <c r="BG302" s="9"/>
      <c r="BH302" s="9"/>
      <c r="BI302" s="9"/>
      <c r="BJ302" s="9"/>
      <c r="BK302" s="9"/>
      <c r="BL302" s="9"/>
      <c r="BM302" s="9"/>
      <c r="BN302" s="9"/>
      <c r="BO302" s="9"/>
      <c r="BP302" s="9"/>
      <c r="BQ302" s="9"/>
      <c r="BR302" s="9"/>
      <c r="BS302" s="9"/>
      <c r="BT302" s="9"/>
      <c r="BU302" s="9"/>
      <c r="BV302" s="9"/>
      <c r="BW302" s="9"/>
    </row>
    <row r="303" spans="1:75" ht="12" x14ac:dyDescent="0.2">
      <c r="A303" s="13">
        <v>13</v>
      </c>
      <c r="B303" s="14">
        <v>1538.52</v>
      </c>
      <c r="C303" s="14">
        <v>1481.3600000000001</v>
      </c>
      <c r="D303" s="14">
        <v>1452.71</v>
      </c>
      <c r="E303" s="14">
        <v>1452.07</v>
      </c>
      <c r="F303" s="14">
        <v>1504.69</v>
      </c>
      <c r="G303" s="14">
        <v>1594.6200000000001</v>
      </c>
      <c r="H303" s="14">
        <v>1927.9</v>
      </c>
      <c r="I303" s="14">
        <v>2095.08</v>
      </c>
      <c r="J303" s="14">
        <v>2181.9</v>
      </c>
      <c r="K303" s="14">
        <v>2210.1800000000003</v>
      </c>
      <c r="L303" s="14">
        <v>2224.0700000000002</v>
      </c>
      <c r="M303" s="14">
        <v>2231.42</v>
      </c>
      <c r="N303" s="14">
        <v>2222.6200000000003</v>
      </c>
      <c r="O303" s="14">
        <v>2225.27</v>
      </c>
      <c r="P303" s="14">
        <v>2188.86</v>
      </c>
      <c r="Q303" s="14">
        <v>2188.84</v>
      </c>
      <c r="R303" s="14">
        <v>2151.6800000000003</v>
      </c>
      <c r="S303" s="14">
        <v>2140.19</v>
      </c>
      <c r="T303" s="14">
        <v>2137.56</v>
      </c>
      <c r="U303" s="14">
        <v>2207.8500000000004</v>
      </c>
      <c r="V303" s="14">
        <v>2195.71</v>
      </c>
      <c r="W303" s="14">
        <v>2147.63</v>
      </c>
      <c r="X303" s="14">
        <v>2039.69</v>
      </c>
      <c r="Y303" s="14">
        <v>1788.6200000000001</v>
      </c>
      <c r="AZ303" s="9"/>
      <c r="BA303" s="9"/>
      <c r="BB303" s="9"/>
      <c r="BC303" s="9"/>
      <c r="BD303" s="9"/>
      <c r="BE303" s="9"/>
      <c r="BF303" s="9"/>
      <c r="BG303" s="9"/>
      <c r="BH303" s="9"/>
      <c r="BI303" s="9"/>
      <c r="BJ303" s="9"/>
      <c r="BK303" s="9"/>
      <c r="BL303" s="9"/>
      <c r="BM303" s="9"/>
      <c r="BN303" s="9"/>
      <c r="BO303" s="9"/>
      <c r="BP303" s="9"/>
      <c r="BQ303" s="9"/>
      <c r="BR303" s="9"/>
      <c r="BS303" s="9"/>
      <c r="BT303" s="9"/>
      <c r="BU303" s="9"/>
      <c r="BV303" s="9"/>
      <c r="BW303" s="9"/>
    </row>
    <row r="304" spans="1:75" ht="12" x14ac:dyDescent="0.2">
      <c r="A304" s="13">
        <v>14</v>
      </c>
      <c r="B304" s="14">
        <v>1780.66</v>
      </c>
      <c r="C304" s="14">
        <v>1619.18</v>
      </c>
      <c r="D304" s="14">
        <v>1590.75</v>
      </c>
      <c r="E304" s="14">
        <v>1582.13</v>
      </c>
      <c r="F304" s="14">
        <v>1598.26</v>
      </c>
      <c r="G304" s="14">
        <v>1627.6100000000001</v>
      </c>
      <c r="H304" s="14">
        <v>1722.8400000000001</v>
      </c>
      <c r="I304" s="14">
        <v>1993.08</v>
      </c>
      <c r="J304" s="14">
        <v>2072.2200000000003</v>
      </c>
      <c r="K304" s="14">
        <v>2189.33</v>
      </c>
      <c r="L304" s="14">
        <v>2218.7400000000002</v>
      </c>
      <c r="M304" s="14">
        <v>2224.81</v>
      </c>
      <c r="N304" s="14">
        <v>2220.52</v>
      </c>
      <c r="O304" s="14">
        <v>2218.6200000000003</v>
      </c>
      <c r="P304" s="14">
        <v>2193.83</v>
      </c>
      <c r="Q304" s="14">
        <v>2196.44</v>
      </c>
      <c r="R304" s="14">
        <v>2205.25</v>
      </c>
      <c r="S304" s="14">
        <v>2214.7000000000003</v>
      </c>
      <c r="T304" s="14">
        <v>2203.8200000000002</v>
      </c>
      <c r="U304" s="14">
        <v>2200.42</v>
      </c>
      <c r="V304" s="14">
        <v>2207.13</v>
      </c>
      <c r="W304" s="14">
        <v>2086.6800000000003</v>
      </c>
      <c r="X304" s="14">
        <v>2023.42</v>
      </c>
      <c r="Y304" s="14">
        <v>1786.1200000000001</v>
      </c>
      <c r="AZ304" s="9"/>
      <c r="BA304" s="9"/>
      <c r="BB304" s="9"/>
      <c r="BC304" s="9"/>
      <c r="BD304" s="9"/>
      <c r="BE304" s="9"/>
      <c r="BF304" s="9"/>
      <c r="BG304" s="9"/>
      <c r="BH304" s="9"/>
      <c r="BI304" s="9"/>
      <c r="BJ304" s="9"/>
      <c r="BK304" s="9"/>
      <c r="BL304" s="9"/>
      <c r="BM304" s="9"/>
      <c r="BN304" s="9"/>
      <c r="BO304" s="9"/>
      <c r="BP304" s="9"/>
      <c r="BQ304" s="9"/>
      <c r="BR304" s="9"/>
      <c r="BS304" s="9"/>
      <c r="BT304" s="9"/>
      <c r="BU304" s="9"/>
      <c r="BV304" s="9"/>
      <c r="BW304" s="9"/>
    </row>
    <row r="305" spans="1:75" ht="12" x14ac:dyDescent="0.2">
      <c r="A305" s="13">
        <v>15</v>
      </c>
      <c r="B305" s="14">
        <v>1632.21</v>
      </c>
      <c r="C305" s="14">
        <v>1578.41</v>
      </c>
      <c r="D305" s="14">
        <v>1511.72</v>
      </c>
      <c r="E305" s="14">
        <v>1505.3500000000001</v>
      </c>
      <c r="F305" s="14">
        <v>1512.02</v>
      </c>
      <c r="G305" s="14">
        <v>1559.67</v>
      </c>
      <c r="H305" s="14">
        <v>1575.6100000000001</v>
      </c>
      <c r="I305" s="14">
        <v>1771.91</v>
      </c>
      <c r="J305" s="14">
        <v>2009.19</v>
      </c>
      <c r="K305" s="14">
        <v>2073.7400000000002</v>
      </c>
      <c r="L305" s="14">
        <v>2130.2800000000002</v>
      </c>
      <c r="M305" s="14">
        <v>2145.38</v>
      </c>
      <c r="N305" s="14">
        <v>2146.2600000000002</v>
      </c>
      <c r="O305" s="14">
        <v>2147.4700000000003</v>
      </c>
      <c r="P305" s="14">
        <v>2120.77</v>
      </c>
      <c r="Q305" s="14">
        <v>2128.73</v>
      </c>
      <c r="R305" s="14">
        <v>2140.2200000000003</v>
      </c>
      <c r="S305" s="14">
        <v>2162.09</v>
      </c>
      <c r="T305" s="14">
        <v>2152.98</v>
      </c>
      <c r="U305" s="14">
        <v>2161.88</v>
      </c>
      <c r="V305" s="14">
        <v>2162.67</v>
      </c>
      <c r="W305" s="14">
        <v>2084.9700000000003</v>
      </c>
      <c r="X305" s="14">
        <v>2021.39</v>
      </c>
      <c r="Y305" s="14">
        <v>1771.79</v>
      </c>
      <c r="AZ305" s="9"/>
      <c r="BA305" s="9"/>
      <c r="BB305" s="9"/>
      <c r="BC305" s="9"/>
      <c r="BD305" s="9"/>
      <c r="BE305" s="9"/>
      <c r="BF305" s="9"/>
      <c r="BG305" s="9"/>
      <c r="BH305" s="9"/>
      <c r="BI305" s="9"/>
      <c r="BJ305" s="9"/>
      <c r="BK305" s="9"/>
      <c r="BL305" s="9"/>
      <c r="BM305" s="9"/>
      <c r="BN305" s="9"/>
      <c r="BO305" s="9"/>
      <c r="BP305" s="9"/>
      <c r="BQ305" s="9"/>
      <c r="BR305" s="9"/>
      <c r="BS305" s="9"/>
      <c r="BT305" s="9"/>
      <c r="BU305" s="9"/>
      <c r="BV305" s="9"/>
      <c r="BW305" s="9"/>
    </row>
    <row r="306" spans="1:75" ht="12" x14ac:dyDescent="0.2">
      <c r="A306" s="13">
        <v>16</v>
      </c>
      <c r="B306" s="14">
        <v>1617.03</v>
      </c>
      <c r="C306" s="14">
        <v>1561.93</v>
      </c>
      <c r="D306" s="14">
        <v>1505.31</v>
      </c>
      <c r="E306" s="14">
        <v>1496.13</v>
      </c>
      <c r="F306" s="14">
        <v>1532.56</v>
      </c>
      <c r="G306" s="14">
        <v>1630.1000000000001</v>
      </c>
      <c r="H306" s="14">
        <v>1915.76</v>
      </c>
      <c r="I306" s="14">
        <v>2068.6000000000004</v>
      </c>
      <c r="J306" s="14">
        <v>2264.5</v>
      </c>
      <c r="K306" s="14">
        <v>2301.9700000000003</v>
      </c>
      <c r="L306" s="14">
        <v>2318.5700000000002</v>
      </c>
      <c r="M306" s="14">
        <v>2328.23</v>
      </c>
      <c r="N306" s="14">
        <v>2330.5300000000002</v>
      </c>
      <c r="O306" s="14">
        <v>2343.4300000000003</v>
      </c>
      <c r="P306" s="14">
        <v>2302.92</v>
      </c>
      <c r="Q306" s="14">
        <v>2297.0300000000002</v>
      </c>
      <c r="R306" s="14">
        <v>2284.9500000000003</v>
      </c>
      <c r="S306" s="14">
        <v>2280.0500000000002</v>
      </c>
      <c r="T306" s="14">
        <v>2144.73</v>
      </c>
      <c r="U306" s="14">
        <v>2304.13</v>
      </c>
      <c r="V306" s="14">
        <v>2212.81</v>
      </c>
      <c r="W306" s="14">
        <v>2106.96</v>
      </c>
      <c r="X306" s="14">
        <v>1985.48</v>
      </c>
      <c r="Y306" s="14">
        <v>1635.13</v>
      </c>
      <c r="AZ306" s="9"/>
      <c r="BA306" s="9"/>
      <c r="BB306" s="9"/>
      <c r="BC306" s="9"/>
      <c r="BD306" s="9"/>
      <c r="BE306" s="9"/>
      <c r="BF306" s="9"/>
      <c r="BG306" s="9"/>
      <c r="BH306" s="9"/>
      <c r="BI306" s="9"/>
      <c r="BJ306" s="9"/>
      <c r="BK306" s="9"/>
      <c r="BL306" s="9"/>
      <c r="BM306" s="9"/>
      <c r="BN306" s="9"/>
      <c r="BO306" s="9"/>
      <c r="BP306" s="9"/>
      <c r="BQ306" s="9"/>
      <c r="BR306" s="9"/>
      <c r="BS306" s="9"/>
      <c r="BT306" s="9"/>
      <c r="BU306" s="9"/>
      <c r="BV306" s="9"/>
      <c r="BW306" s="9"/>
    </row>
    <row r="307" spans="1:75" ht="12" x14ac:dyDescent="0.2">
      <c r="A307" s="13">
        <v>17</v>
      </c>
      <c r="B307" s="14">
        <v>1474.65</v>
      </c>
      <c r="C307" s="14">
        <v>1443.56</v>
      </c>
      <c r="D307" s="14">
        <v>1428.03</v>
      </c>
      <c r="E307" s="14">
        <v>1427.41</v>
      </c>
      <c r="F307" s="14">
        <v>1449.32</v>
      </c>
      <c r="G307" s="14">
        <v>1506.0900000000001</v>
      </c>
      <c r="H307" s="14">
        <v>1719.31</v>
      </c>
      <c r="I307" s="14">
        <v>2040.6000000000001</v>
      </c>
      <c r="J307" s="14">
        <v>2078.1600000000003</v>
      </c>
      <c r="K307" s="14">
        <v>2120.19</v>
      </c>
      <c r="L307" s="14">
        <v>2134.8200000000002</v>
      </c>
      <c r="M307" s="14">
        <v>2154.9300000000003</v>
      </c>
      <c r="N307" s="14">
        <v>2142.92</v>
      </c>
      <c r="O307" s="14">
        <v>2149.48</v>
      </c>
      <c r="P307" s="14">
        <v>2113.7000000000003</v>
      </c>
      <c r="Q307" s="14">
        <v>2104.44</v>
      </c>
      <c r="R307" s="14">
        <v>2095.98</v>
      </c>
      <c r="S307" s="14">
        <v>2103.1000000000004</v>
      </c>
      <c r="T307" s="14">
        <v>2098.2000000000003</v>
      </c>
      <c r="U307" s="14">
        <v>2119.33</v>
      </c>
      <c r="V307" s="14">
        <v>2107.79</v>
      </c>
      <c r="W307" s="14">
        <v>2065.7000000000003</v>
      </c>
      <c r="X307" s="14">
        <v>1858.48</v>
      </c>
      <c r="Y307" s="14">
        <v>1566.98</v>
      </c>
      <c r="AZ307" s="9"/>
      <c r="BA307" s="9"/>
      <c r="BB307" s="9"/>
      <c r="BC307" s="9"/>
      <c r="BD307" s="9"/>
      <c r="BE307" s="9"/>
      <c r="BF307" s="9"/>
      <c r="BG307" s="9"/>
      <c r="BH307" s="9"/>
      <c r="BI307" s="9"/>
      <c r="BJ307" s="9"/>
      <c r="BK307" s="9"/>
      <c r="BL307" s="9"/>
      <c r="BM307" s="9"/>
      <c r="BN307" s="9"/>
      <c r="BO307" s="9"/>
      <c r="BP307" s="9"/>
      <c r="BQ307" s="9"/>
      <c r="BR307" s="9"/>
      <c r="BS307" s="9"/>
      <c r="BT307" s="9"/>
      <c r="BU307" s="9"/>
      <c r="BV307" s="9"/>
      <c r="BW307" s="9"/>
    </row>
    <row r="308" spans="1:75" ht="12" x14ac:dyDescent="0.2">
      <c r="A308" s="13">
        <v>18</v>
      </c>
      <c r="B308" s="14">
        <v>1512.65</v>
      </c>
      <c r="C308" s="14">
        <v>1482.79</v>
      </c>
      <c r="D308" s="14">
        <v>1462.31</v>
      </c>
      <c r="E308" s="14">
        <v>1462.41</v>
      </c>
      <c r="F308" s="14">
        <v>1494.47</v>
      </c>
      <c r="G308" s="14">
        <v>1557.51</v>
      </c>
      <c r="H308" s="14">
        <v>1852.96</v>
      </c>
      <c r="I308" s="14">
        <v>2049.7400000000002</v>
      </c>
      <c r="J308" s="14">
        <v>2142.4100000000003</v>
      </c>
      <c r="K308" s="14">
        <v>2168.46</v>
      </c>
      <c r="L308" s="14">
        <v>2180.5100000000002</v>
      </c>
      <c r="M308" s="14">
        <v>2208.6400000000003</v>
      </c>
      <c r="N308" s="14">
        <v>2190.8700000000003</v>
      </c>
      <c r="O308" s="14">
        <v>2198.71</v>
      </c>
      <c r="P308" s="14">
        <v>2200.58</v>
      </c>
      <c r="Q308" s="14">
        <v>2160.2600000000002</v>
      </c>
      <c r="R308" s="14">
        <v>2141.7000000000003</v>
      </c>
      <c r="S308" s="14">
        <v>2153.34</v>
      </c>
      <c r="T308" s="14">
        <v>2141.81</v>
      </c>
      <c r="U308" s="14">
        <v>2166.2600000000002</v>
      </c>
      <c r="V308" s="14">
        <v>2122.1000000000004</v>
      </c>
      <c r="W308" s="14">
        <v>2049.98</v>
      </c>
      <c r="X308" s="14">
        <v>1832.3</v>
      </c>
      <c r="Y308" s="14">
        <v>1518.6200000000001</v>
      </c>
      <c r="AZ308" s="9"/>
      <c r="BA308" s="9"/>
      <c r="BB308" s="9"/>
      <c r="BC308" s="9"/>
      <c r="BD308" s="9"/>
      <c r="BE308" s="9"/>
      <c r="BF308" s="9"/>
      <c r="BG308" s="9"/>
      <c r="BH308" s="9"/>
      <c r="BI308" s="9"/>
      <c r="BJ308" s="9"/>
      <c r="BK308" s="9"/>
      <c r="BL308" s="9"/>
      <c r="BM308" s="9"/>
      <c r="BN308" s="9"/>
      <c r="BO308" s="9"/>
      <c r="BP308" s="9"/>
      <c r="BQ308" s="9"/>
      <c r="BR308" s="9"/>
      <c r="BS308" s="9"/>
      <c r="BT308" s="9"/>
      <c r="BU308" s="9"/>
      <c r="BV308" s="9"/>
      <c r="BW308" s="9"/>
    </row>
    <row r="309" spans="1:75" ht="12" x14ac:dyDescent="0.2">
      <c r="A309" s="13">
        <v>19</v>
      </c>
      <c r="B309" s="14">
        <v>1522.83</v>
      </c>
      <c r="C309" s="14">
        <v>1491.83</v>
      </c>
      <c r="D309" s="14">
        <v>1465.5</v>
      </c>
      <c r="E309" s="14">
        <v>1468.72</v>
      </c>
      <c r="F309" s="14">
        <v>1505.9</v>
      </c>
      <c r="G309" s="14">
        <v>1562.82</v>
      </c>
      <c r="H309" s="14">
        <v>1953.22</v>
      </c>
      <c r="I309" s="14">
        <v>2105.23</v>
      </c>
      <c r="J309" s="14">
        <v>2180.9300000000003</v>
      </c>
      <c r="K309" s="14">
        <v>2193.21</v>
      </c>
      <c r="L309" s="14">
        <v>2197.6800000000003</v>
      </c>
      <c r="M309" s="14">
        <v>2234.3000000000002</v>
      </c>
      <c r="N309" s="14">
        <v>2214.36</v>
      </c>
      <c r="O309" s="14">
        <v>2221.83</v>
      </c>
      <c r="P309" s="14">
        <v>2225.83</v>
      </c>
      <c r="Q309" s="14">
        <v>2180.27</v>
      </c>
      <c r="R309" s="14">
        <v>2144.77</v>
      </c>
      <c r="S309" s="14">
        <v>2152.4300000000003</v>
      </c>
      <c r="T309" s="14">
        <v>2144.9</v>
      </c>
      <c r="U309" s="14">
        <v>2192.0300000000002</v>
      </c>
      <c r="V309" s="14">
        <v>2163.7000000000003</v>
      </c>
      <c r="W309" s="14">
        <v>2108.9300000000003</v>
      </c>
      <c r="X309" s="14">
        <v>1926.47</v>
      </c>
      <c r="Y309" s="14">
        <v>1536.52</v>
      </c>
      <c r="AZ309" s="9"/>
      <c r="BA309" s="9"/>
      <c r="BB309" s="9"/>
      <c r="BC309" s="9"/>
      <c r="BD309" s="9"/>
      <c r="BE309" s="9"/>
      <c r="BF309" s="9"/>
      <c r="BG309" s="9"/>
      <c r="BH309" s="9"/>
      <c r="BI309" s="9"/>
      <c r="BJ309" s="9"/>
      <c r="BK309" s="9"/>
      <c r="BL309" s="9"/>
      <c r="BM309" s="9"/>
      <c r="BN309" s="9"/>
      <c r="BO309" s="9"/>
      <c r="BP309" s="9"/>
      <c r="BQ309" s="9"/>
      <c r="BR309" s="9"/>
      <c r="BS309" s="9"/>
      <c r="BT309" s="9"/>
      <c r="BU309" s="9"/>
      <c r="BV309" s="9"/>
      <c r="BW309" s="9"/>
    </row>
    <row r="310" spans="1:75" ht="12" x14ac:dyDescent="0.2">
      <c r="A310" s="13">
        <v>20</v>
      </c>
      <c r="B310" s="14">
        <v>1518.74</v>
      </c>
      <c r="C310" s="14">
        <v>1489.17</v>
      </c>
      <c r="D310" s="14">
        <v>1453.75</v>
      </c>
      <c r="E310" s="14">
        <v>1442.48</v>
      </c>
      <c r="F310" s="14">
        <v>1493.96</v>
      </c>
      <c r="G310" s="14">
        <v>1549.89</v>
      </c>
      <c r="H310" s="14">
        <v>1903.06</v>
      </c>
      <c r="I310" s="14">
        <v>2066.1800000000003</v>
      </c>
      <c r="J310" s="14">
        <v>2152.38</v>
      </c>
      <c r="K310" s="14">
        <v>2157.67</v>
      </c>
      <c r="L310" s="14">
        <v>2165.69</v>
      </c>
      <c r="M310" s="14">
        <v>2187.63</v>
      </c>
      <c r="N310" s="14">
        <v>2174.79</v>
      </c>
      <c r="O310" s="14">
        <v>2180.11</v>
      </c>
      <c r="P310" s="14">
        <v>2174.4100000000003</v>
      </c>
      <c r="Q310" s="14">
        <v>2143.54</v>
      </c>
      <c r="R310" s="14">
        <v>2140.92</v>
      </c>
      <c r="S310" s="14">
        <v>2146.94</v>
      </c>
      <c r="T310" s="14">
        <v>2140.9500000000003</v>
      </c>
      <c r="U310" s="14">
        <v>2156.54</v>
      </c>
      <c r="V310" s="14">
        <v>2124.5100000000002</v>
      </c>
      <c r="W310" s="14">
        <v>2060.27</v>
      </c>
      <c r="X310" s="14">
        <v>1895.58</v>
      </c>
      <c r="Y310" s="14">
        <v>1545.99</v>
      </c>
      <c r="AZ310" s="9"/>
      <c r="BA310" s="9"/>
      <c r="BB310" s="9"/>
      <c r="BC310" s="9"/>
      <c r="BD310" s="9"/>
      <c r="BE310" s="9"/>
      <c r="BF310" s="9"/>
      <c r="BG310" s="9"/>
      <c r="BH310" s="9"/>
      <c r="BI310" s="9"/>
      <c r="BJ310" s="9"/>
      <c r="BK310" s="9"/>
      <c r="BL310" s="9"/>
      <c r="BM310" s="9"/>
      <c r="BN310" s="9"/>
      <c r="BO310" s="9"/>
      <c r="BP310" s="9"/>
      <c r="BQ310" s="9"/>
      <c r="BR310" s="9"/>
      <c r="BS310" s="9"/>
      <c r="BT310" s="9"/>
      <c r="BU310" s="9"/>
      <c r="BV310" s="9"/>
      <c r="BW310" s="9"/>
    </row>
    <row r="311" spans="1:75" ht="12" x14ac:dyDescent="0.2">
      <c r="A311" s="13">
        <v>21</v>
      </c>
      <c r="B311" s="14">
        <v>1617.1200000000001</v>
      </c>
      <c r="C311" s="14">
        <v>1560.1100000000001</v>
      </c>
      <c r="D311" s="14">
        <v>1511.42</v>
      </c>
      <c r="E311" s="14">
        <v>1497.51</v>
      </c>
      <c r="F311" s="14">
        <v>1517.98</v>
      </c>
      <c r="G311" s="14">
        <v>1545.42</v>
      </c>
      <c r="H311" s="14">
        <v>1600.58</v>
      </c>
      <c r="I311" s="14">
        <v>1895.81</v>
      </c>
      <c r="J311" s="14">
        <v>2027.67</v>
      </c>
      <c r="K311" s="14">
        <v>2088.54</v>
      </c>
      <c r="L311" s="14">
        <v>2123.1000000000004</v>
      </c>
      <c r="M311" s="14">
        <v>2133.1400000000003</v>
      </c>
      <c r="N311" s="14">
        <v>2125.92</v>
      </c>
      <c r="O311" s="14">
        <v>2127.1200000000003</v>
      </c>
      <c r="P311" s="14">
        <v>2090.17</v>
      </c>
      <c r="Q311" s="14">
        <v>2094.1800000000003</v>
      </c>
      <c r="R311" s="14">
        <v>2104.63</v>
      </c>
      <c r="S311" s="14">
        <v>2125.2600000000002</v>
      </c>
      <c r="T311" s="14">
        <v>2122.21</v>
      </c>
      <c r="U311" s="14">
        <v>2101.73</v>
      </c>
      <c r="V311" s="14">
        <v>2110.1200000000003</v>
      </c>
      <c r="W311" s="14">
        <v>2032.99</v>
      </c>
      <c r="X311" s="14">
        <v>1901.74</v>
      </c>
      <c r="Y311" s="14">
        <v>1560.01</v>
      </c>
      <c r="AZ311" s="9"/>
      <c r="BA311" s="9"/>
      <c r="BB311" s="9"/>
      <c r="BC311" s="9"/>
      <c r="BD311" s="9"/>
      <c r="BE311" s="9"/>
      <c r="BF311" s="9"/>
      <c r="BG311" s="9"/>
      <c r="BH311" s="9"/>
      <c r="BI311" s="9"/>
      <c r="BJ311" s="9"/>
      <c r="BK311" s="9"/>
      <c r="BL311" s="9"/>
      <c r="BM311" s="9"/>
      <c r="BN311" s="9"/>
      <c r="BO311" s="9"/>
      <c r="BP311" s="9"/>
      <c r="BQ311" s="9"/>
      <c r="BR311" s="9"/>
      <c r="BS311" s="9"/>
      <c r="BT311" s="9"/>
      <c r="BU311" s="9"/>
      <c r="BV311" s="9"/>
      <c r="BW311" s="9"/>
    </row>
    <row r="312" spans="1:75" ht="12" x14ac:dyDescent="0.2">
      <c r="A312" s="13">
        <v>22</v>
      </c>
      <c r="B312" s="14">
        <v>1559.03</v>
      </c>
      <c r="C312" s="14">
        <v>1496.0900000000001</v>
      </c>
      <c r="D312" s="14">
        <v>1477.71</v>
      </c>
      <c r="E312" s="14">
        <v>1447.97</v>
      </c>
      <c r="F312" s="14">
        <v>1480.88</v>
      </c>
      <c r="G312" s="14">
        <v>1486.31</v>
      </c>
      <c r="H312" s="14">
        <v>1517.5</v>
      </c>
      <c r="I312" s="14">
        <v>1622.4</v>
      </c>
      <c r="J312" s="14">
        <v>1870.4</v>
      </c>
      <c r="K312" s="14">
        <v>2022.48</v>
      </c>
      <c r="L312" s="14">
        <v>2053.15</v>
      </c>
      <c r="M312" s="14">
        <v>2063.48</v>
      </c>
      <c r="N312" s="14">
        <v>2061.6000000000004</v>
      </c>
      <c r="O312" s="14">
        <v>2063.4900000000002</v>
      </c>
      <c r="P312" s="14">
        <v>2044.2</v>
      </c>
      <c r="Q312" s="14">
        <v>2054.5700000000002</v>
      </c>
      <c r="R312" s="14">
        <v>2068.73</v>
      </c>
      <c r="S312" s="14">
        <v>2095.34</v>
      </c>
      <c r="T312" s="14">
        <v>2095.7400000000002</v>
      </c>
      <c r="U312" s="14">
        <v>2089.7400000000002</v>
      </c>
      <c r="V312" s="14">
        <v>2086.96</v>
      </c>
      <c r="W312" s="14">
        <v>2049.3900000000003</v>
      </c>
      <c r="X312" s="14">
        <v>1862.13</v>
      </c>
      <c r="Y312" s="14">
        <v>1550.24</v>
      </c>
      <c r="AZ312" s="9"/>
      <c r="BA312" s="9"/>
      <c r="BB312" s="9"/>
      <c r="BC312" s="9"/>
      <c r="BD312" s="9"/>
      <c r="BE312" s="9"/>
      <c r="BF312" s="9"/>
      <c r="BG312" s="9"/>
      <c r="BH312" s="9"/>
      <c r="BI312" s="9"/>
      <c r="BJ312" s="9"/>
      <c r="BK312" s="9"/>
      <c r="BL312" s="9"/>
      <c r="BM312" s="9"/>
      <c r="BN312" s="9"/>
      <c r="BO312" s="9"/>
      <c r="BP312" s="9"/>
      <c r="BQ312" s="9"/>
      <c r="BR312" s="9"/>
      <c r="BS312" s="9"/>
      <c r="BT312" s="9"/>
      <c r="BU312" s="9"/>
      <c r="BV312" s="9"/>
      <c r="BW312" s="9"/>
    </row>
    <row r="313" spans="1:75" ht="12" x14ac:dyDescent="0.2">
      <c r="A313" s="13">
        <v>23</v>
      </c>
      <c r="B313" s="14">
        <v>1505.4</v>
      </c>
      <c r="C313" s="14">
        <v>1473.68</v>
      </c>
      <c r="D313" s="14">
        <v>1420.75</v>
      </c>
      <c r="E313" s="14">
        <v>1412.19</v>
      </c>
      <c r="F313" s="14">
        <v>1456.89</v>
      </c>
      <c r="G313" s="14">
        <v>1521.22</v>
      </c>
      <c r="H313" s="14">
        <v>1755.27</v>
      </c>
      <c r="I313" s="14">
        <v>2061.61</v>
      </c>
      <c r="J313" s="14">
        <v>2184.7200000000003</v>
      </c>
      <c r="K313" s="14">
        <v>2200.84</v>
      </c>
      <c r="L313" s="14">
        <v>2209.1200000000003</v>
      </c>
      <c r="M313" s="14">
        <v>2238.6600000000003</v>
      </c>
      <c r="N313" s="14">
        <v>2221.98</v>
      </c>
      <c r="O313" s="14">
        <v>2229.0700000000002</v>
      </c>
      <c r="P313" s="14">
        <v>2223</v>
      </c>
      <c r="Q313" s="14">
        <v>2189.04</v>
      </c>
      <c r="R313" s="14">
        <v>2187.15</v>
      </c>
      <c r="S313" s="14">
        <v>2194.15</v>
      </c>
      <c r="T313" s="14">
        <v>2188.7000000000003</v>
      </c>
      <c r="U313" s="14">
        <v>2204.6200000000003</v>
      </c>
      <c r="V313" s="14">
        <v>2180.0700000000002</v>
      </c>
      <c r="W313" s="14">
        <v>2044.66</v>
      </c>
      <c r="X313" s="14">
        <v>1845.23</v>
      </c>
      <c r="Y313" s="14">
        <v>1503.8500000000001</v>
      </c>
      <c r="AZ313" s="9"/>
      <c r="BA313" s="9"/>
      <c r="BB313" s="9"/>
      <c r="BC313" s="9"/>
      <c r="BD313" s="9"/>
      <c r="BE313" s="9"/>
      <c r="BF313" s="9"/>
      <c r="BG313" s="9"/>
      <c r="BH313" s="9"/>
      <c r="BI313" s="9"/>
      <c r="BJ313" s="9"/>
      <c r="BK313" s="9"/>
      <c r="BL313" s="9"/>
      <c r="BM313" s="9"/>
      <c r="BN313" s="9"/>
      <c r="BO313" s="9"/>
      <c r="BP313" s="9"/>
      <c r="BQ313" s="9"/>
      <c r="BR313" s="9"/>
      <c r="BS313" s="9"/>
      <c r="BT313" s="9"/>
      <c r="BU313" s="9"/>
      <c r="BV313" s="9"/>
      <c r="BW313" s="9"/>
    </row>
    <row r="314" spans="1:75" ht="12" x14ac:dyDescent="0.2">
      <c r="A314" s="13">
        <v>24</v>
      </c>
      <c r="B314" s="14">
        <v>1504</v>
      </c>
      <c r="C314" s="14">
        <v>1451.41</v>
      </c>
      <c r="D314" s="14">
        <v>1434.45</v>
      </c>
      <c r="E314" s="14">
        <v>1437.56</v>
      </c>
      <c r="F314" s="14">
        <v>1490.97</v>
      </c>
      <c r="G314" s="14">
        <v>1564.89</v>
      </c>
      <c r="H314" s="14">
        <v>1913.5900000000001</v>
      </c>
      <c r="I314" s="14">
        <v>2086.02</v>
      </c>
      <c r="J314" s="14">
        <v>2177.42</v>
      </c>
      <c r="K314" s="14">
        <v>2185.63</v>
      </c>
      <c r="L314" s="14">
        <v>2193.33</v>
      </c>
      <c r="M314" s="14">
        <v>2213.5700000000002</v>
      </c>
      <c r="N314" s="14">
        <v>2204.1200000000003</v>
      </c>
      <c r="O314" s="14">
        <v>2210.58</v>
      </c>
      <c r="P314" s="14">
        <v>2208.7200000000003</v>
      </c>
      <c r="Q314" s="14">
        <v>2178.67</v>
      </c>
      <c r="R314" s="14">
        <v>2177.0500000000002</v>
      </c>
      <c r="S314" s="14">
        <v>2185.1000000000004</v>
      </c>
      <c r="T314" s="14">
        <v>2182.83</v>
      </c>
      <c r="U314" s="14">
        <v>2196.8500000000004</v>
      </c>
      <c r="V314" s="14">
        <v>2163.61</v>
      </c>
      <c r="W314" s="14">
        <v>2099.75</v>
      </c>
      <c r="X314" s="14">
        <v>1964.8700000000001</v>
      </c>
      <c r="Y314" s="14">
        <v>1558.46</v>
      </c>
      <c r="AZ314" s="9"/>
      <c r="BA314" s="9"/>
      <c r="BB314" s="9"/>
      <c r="BC314" s="9"/>
      <c r="BD314" s="9"/>
      <c r="BE314" s="9"/>
      <c r="BF314" s="9"/>
      <c r="BG314" s="9"/>
      <c r="BH314" s="9"/>
      <c r="BI314" s="9"/>
      <c r="BJ314" s="9"/>
      <c r="BK314" s="9"/>
      <c r="BL314" s="9"/>
      <c r="BM314" s="9"/>
      <c r="BN314" s="9"/>
      <c r="BO314" s="9"/>
      <c r="BP314" s="9"/>
      <c r="BQ314" s="9"/>
      <c r="BR314" s="9"/>
      <c r="BS314" s="9"/>
      <c r="BT314" s="9"/>
      <c r="BU314" s="9"/>
      <c r="BV314" s="9"/>
      <c r="BW314" s="9"/>
    </row>
    <row r="315" spans="1:75" ht="12" x14ac:dyDescent="0.2">
      <c r="A315" s="13">
        <v>25</v>
      </c>
      <c r="B315" s="14">
        <v>1513.14</v>
      </c>
      <c r="C315" s="14">
        <v>1482.14</v>
      </c>
      <c r="D315" s="14">
        <v>1452.78</v>
      </c>
      <c r="E315" s="14">
        <v>1458.17</v>
      </c>
      <c r="F315" s="14">
        <v>1519.07</v>
      </c>
      <c r="G315" s="14">
        <v>1572.63</v>
      </c>
      <c r="H315" s="14">
        <v>1925.73</v>
      </c>
      <c r="I315" s="14">
        <v>2143.17</v>
      </c>
      <c r="J315" s="14">
        <v>2234.8700000000003</v>
      </c>
      <c r="K315" s="14">
        <v>2241.2000000000003</v>
      </c>
      <c r="L315" s="14">
        <v>2255.4700000000003</v>
      </c>
      <c r="M315" s="14">
        <v>2276.5100000000002</v>
      </c>
      <c r="N315" s="14">
        <v>2263.98</v>
      </c>
      <c r="O315" s="14">
        <v>2268.4</v>
      </c>
      <c r="P315" s="14">
        <v>2263.27</v>
      </c>
      <c r="Q315" s="14">
        <v>2231.9300000000003</v>
      </c>
      <c r="R315" s="14">
        <v>2226.1800000000003</v>
      </c>
      <c r="S315" s="14">
        <v>2235.04</v>
      </c>
      <c r="T315" s="14">
        <v>2228.6800000000003</v>
      </c>
      <c r="U315" s="14">
        <v>2244.36</v>
      </c>
      <c r="V315" s="14">
        <v>2216.42</v>
      </c>
      <c r="W315" s="14">
        <v>2104.31</v>
      </c>
      <c r="X315" s="14">
        <v>1971.1200000000001</v>
      </c>
      <c r="Y315" s="14">
        <v>1572.38</v>
      </c>
      <c r="AZ315" s="9"/>
      <c r="BA315" s="9"/>
      <c r="BB315" s="9"/>
      <c r="BC315" s="9"/>
      <c r="BD315" s="9"/>
      <c r="BE315" s="9"/>
      <c r="BF315" s="9"/>
      <c r="BG315" s="9"/>
      <c r="BH315" s="9"/>
      <c r="BI315" s="9"/>
      <c r="BJ315" s="9"/>
      <c r="BK315" s="9"/>
      <c r="BL315" s="9"/>
      <c r="BM315" s="9"/>
      <c r="BN315" s="9"/>
      <c r="BO315" s="9"/>
      <c r="BP315" s="9"/>
      <c r="BQ315" s="9"/>
      <c r="BR315" s="9"/>
      <c r="BS315" s="9"/>
      <c r="BT315" s="9"/>
      <c r="BU315" s="9"/>
      <c r="BV315" s="9"/>
      <c r="BW315" s="9"/>
    </row>
    <row r="316" spans="1:75" ht="12" x14ac:dyDescent="0.2">
      <c r="A316" s="13">
        <v>26</v>
      </c>
      <c r="B316" s="14">
        <v>1576.73</v>
      </c>
      <c r="C316" s="14">
        <v>1549.67</v>
      </c>
      <c r="D316" s="14">
        <v>1499.04</v>
      </c>
      <c r="E316" s="14">
        <v>1523.47</v>
      </c>
      <c r="F316" s="14">
        <v>1587.5900000000001</v>
      </c>
      <c r="G316" s="14">
        <v>1743.54</v>
      </c>
      <c r="H316" s="14">
        <v>2001.0900000000001</v>
      </c>
      <c r="I316" s="14">
        <v>2180.46</v>
      </c>
      <c r="J316" s="14">
        <v>2262.25</v>
      </c>
      <c r="K316" s="14">
        <v>2269.13</v>
      </c>
      <c r="L316" s="14">
        <v>2278.48</v>
      </c>
      <c r="M316" s="14">
        <v>2300.09</v>
      </c>
      <c r="N316" s="14">
        <v>2289.04</v>
      </c>
      <c r="O316" s="14">
        <v>2291.7400000000002</v>
      </c>
      <c r="P316" s="14">
        <v>2288.38</v>
      </c>
      <c r="Q316" s="14">
        <v>2253.38</v>
      </c>
      <c r="R316" s="14">
        <v>2247.6200000000003</v>
      </c>
      <c r="S316" s="14">
        <v>2259.8200000000002</v>
      </c>
      <c r="T316" s="14">
        <v>2255.0300000000002</v>
      </c>
      <c r="U316" s="14">
        <v>2268.2400000000002</v>
      </c>
      <c r="V316" s="14">
        <v>2244.06</v>
      </c>
      <c r="W316" s="14">
        <v>2096.94</v>
      </c>
      <c r="X316" s="14">
        <v>1993.04</v>
      </c>
      <c r="Y316" s="14">
        <v>1600.1000000000001</v>
      </c>
      <c r="AZ316" s="9"/>
      <c r="BA316" s="9"/>
      <c r="BB316" s="9"/>
      <c r="BC316" s="9"/>
      <c r="BD316" s="9"/>
      <c r="BE316" s="9"/>
      <c r="BF316" s="9"/>
      <c r="BG316" s="9"/>
      <c r="BH316" s="9"/>
      <c r="BI316" s="9"/>
      <c r="BJ316" s="9"/>
      <c r="BK316" s="9"/>
      <c r="BL316" s="9"/>
      <c r="BM316" s="9"/>
      <c r="BN316" s="9"/>
      <c r="BO316" s="9"/>
      <c r="BP316" s="9"/>
      <c r="BQ316" s="9"/>
      <c r="BR316" s="9"/>
      <c r="BS316" s="9"/>
      <c r="BT316" s="9"/>
      <c r="BU316" s="9"/>
      <c r="BV316" s="9"/>
      <c r="BW316" s="9"/>
    </row>
    <row r="317" spans="1:75" ht="12" x14ac:dyDescent="0.2">
      <c r="A317" s="13">
        <v>27</v>
      </c>
      <c r="B317" s="14">
        <v>1574.55</v>
      </c>
      <c r="C317" s="14">
        <v>1552.27</v>
      </c>
      <c r="D317" s="14">
        <v>1522.3</v>
      </c>
      <c r="E317" s="14">
        <v>1523.88</v>
      </c>
      <c r="F317" s="14">
        <v>1604.15</v>
      </c>
      <c r="G317" s="14">
        <v>1710.93</v>
      </c>
      <c r="H317" s="14">
        <v>1967.92</v>
      </c>
      <c r="I317" s="14">
        <v>2204.65</v>
      </c>
      <c r="J317" s="14">
        <v>2283.58</v>
      </c>
      <c r="K317" s="14">
        <v>2285.4100000000003</v>
      </c>
      <c r="L317" s="14">
        <v>2298.88</v>
      </c>
      <c r="M317" s="14">
        <v>2327.33</v>
      </c>
      <c r="N317" s="14">
        <v>2319.08</v>
      </c>
      <c r="O317" s="14">
        <v>2322.08</v>
      </c>
      <c r="P317" s="14">
        <v>2318.6600000000003</v>
      </c>
      <c r="Q317" s="14">
        <v>2309.0300000000002</v>
      </c>
      <c r="R317" s="14">
        <v>2268.3000000000002</v>
      </c>
      <c r="S317" s="14">
        <v>2278.1600000000003</v>
      </c>
      <c r="T317" s="14">
        <v>2274.3900000000003</v>
      </c>
      <c r="U317" s="14">
        <v>2289.3700000000003</v>
      </c>
      <c r="V317" s="14">
        <v>2256.8900000000003</v>
      </c>
      <c r="W317" s="14">
        <v>2144.42</v>
      </c>
      <c r="X317" s="14">
        <v>1987.1100000000001</v>
      </c>
      <c r="Y317" s="14">
        <v>1682.56</v>
      </c>
      <c r="AZ317" s="9"/>
      <c r="BA317" s="9"/>
      <c r="BB317" s="9"/>
      <c r="BC317" s="9"/>
      <c r="BD317" s="9"/>
      <c r="BE317" s="9"/>
      <c r="BF317" s="9"/>
      <c r="BG317" s="9"/>
      <c r="BH317" s="9"/>
      <c r="BI317" s="9"/>
      <c r="BJ317" s="9"/>
      <c r="BK317" s="9"/>
      <c r="BL317" s="9"/>
      <c r="BM317" s="9"/>
      <c r="BN317" s="9"/>
      <c r="BO317" s="9"/>
      <c r="BP317" s="9"/>
      <c r="BQ317" s="9"/>
      <c r="BR317" s="9"/>
      <c r="BS317" s="9"/>
      <c r="BT317" s="9"/>
      <c r="BU317" s="9"/>
      <c r="BV317" s="9"/>
      <c r="BW317" s="9"/>
    </row>
    <row r="318" spans="1:75" ht="12" x14ac:dyDescent="0.2">
      <c r="A318" s="13">
        <v>28</v>
      </c>
      <c r="B318" s="14">
        <v>1686.81</v>
      </c>
      <c r="C318" s="14">
        <v>1581.14</v>
      </c>
      <c r="D318" s="14">
        <v>1540.53</v>
      </c>
      <c r="E318" s="14">
        <v>1518.42</v>
      </c>
      <c r="F318" s="14">
        <v>1554.28</v>
      </c>
      <c r="G318" s="14">
        <v>1592.02</v>
      </c>
      <c r="H318" s="14">
        <v>1688.18</v>
      </c>
      <c r="I318" s="14">
        <v>1906.77</v>
      </c>
      <c r="J318" s="14">
        <v>2026.97</v>
      </c>
      <c r="K318" s="14">
        <v>2169.4900000000002</v>
      </c>
      <c r="L318" s="14">
        <v>2198.54</v>
      </c>
      <c r="M318" s="14">
        <v>2202.7200000000003</v>
      </c>
      <c r="N318" s="14">
        <v>2200.7000000000003</v>
      </c>
      <c r="O318" s="14">
        <v>2200.3700000000003</v>
      </c>
      <c r="P318" s="14">
        <v>2201.8500000000004</v>
      </c>
      <c r="Q318" s="14">
        <v>2166.9900000000002</v>
      </c>
      <c r="R318" s="14">
        <v>2176.5</v>
      </c>
      <c r="S318" s="14">
        <v>2200.1600000000003</v>
      </c>
      <c r="T318" s="14">
        <v>2198.2600000000002</v>
      </c>
      <c r="U318" s="14">
        <v>2193.94</v>
      </c>
      <c r="V318" s="14">
        <v>2193.94</v>
      </c>
      <c r="W318" s="14">
        <v>2054.2000000000003</v>
      </c>
      <c r="X318" s="14">
        <v>1946.04</v>
      </c>
      <c r="Y318" s="14">
        <v>1685.02</v>
      </c>
      <c r="AZ318" s="9"/>
      <c r="BA318" s="9"/>
      <c r="BB318" s="9"/>
      <c r="BC318" s="9"/>
      <c r="BD318" s="9"/>
      <c r="BE318" s="9"/>
      <c r="BF318" s="9"/>
      <c r="BG318" s="9"/>
      <c r="BH318" s="9"/>
      <c r="BI318" s="9"/>
      <c r="BJ318" s="9"/>
      <c r="BK318" s="9"/>
      <c r="BL318" s="9"/>
      <c r="BM318" s="9"/>
      <c r="BN318" s="9"/>
      <c r="BO318" s="9"/>
      <c r="BP318" s="9"/>
      <c r="BQ318" s="9"/>
      <c r="BR318" s="9"/>
      <c r="BS318" s="9"/>
      <c r="BT318" s="9"/>
      <c r="BU318" s="9"/>
      <c r="BV318" s="9"/>
      <c r="BW318" s="9"/>
    </row>
    <row r="319" spans="1:75" ht="12" x14ac:dyDescent="0.2">
      <c r="A319" s="13">
        <v>29</v>
      </c>
      <c r="B319" s="14">
        <v>1643.47</v>
      </c>
      <c r="C319" s="14">
        <v>1565.5900000000001</v>
      </c>
      <c r="D319" s="14">
        <v>1499.6200000000001</v>
      </c>
      <c r="E319" s="14">
        <v>1503.28</v>
      </c>
      <c r="F319" s="14">
        <v>1547.3600000000001</v>
      </c>
      <c r="G319" s="14">
        <v>1578.58</v>
      </c>
      <c r="H319" s="14">
        <v>1642.92</v>
      </c>
      <c r="I319" s="14">
        <v>1773.14</v>
      </c>
      <c r="J319" s="14">
        <v>1963.89</v>
      </c>
      <c r="K319" s="14">
        <v>2061.48</v>
      </c>
      <c r="L319" s="14">
        <v>2174.3900000000003</v>
      </c>
      <c r="M319" s="14">
        <v>2188.56</v>
      </c>
      <c r="N319" s="14">
        <v>2188</v>
      </c>
      <c r="O319" s="14">
        <v>2189.8000000000002</v>
      </c>
      <c r="P319" s="14">
        <v>2189.21</v>
      </c>
      <c r="Q319" s="14">
        <v>2152.81</v>
      </c>
      <c r="R319" s="14">
        <v>2164.86</v>
      </c>
      <c r="S319" s="14">
        <v>2194.15</v>
      </c>
      <c r="T319" s="14">
        <v>2199.6400000000003</v>
      </c>
      <c r="U319" s="14">
        <v>2203.25</v>
      </c>
      <c r="V319" s="14">
        <v>2204.92</v>
      </c>
      <c r="W319" s="14">
        <v>2096.9100000000003</v>
      </c>
      <c r="X319" s="14">
        <v>1929.54</v>
      </c>
      <c r="Y319" s="14">
        <v>1656.23</v>
      </c>
      <c r="Z319" s="4">
        <f>IFERROR(Y319,"скрыть")</f>
        <v>1656.23</v>
      </c>
      <c r="AZ319" s="9"/>
      <c r="BA319" s="9"/>
      <c r="BB319" s="9"/>
      <c r="BC319" s="9"/>
      <c r="BD319" s="9"/>
      <c r="BE319" s="9"/>
      <c r="BF319" s="9"/>
      <c r="BG319" s="9"/>
      <c r="BH319" s="9"/>
      <c r="BI319" s="9"/>
      <c r="BJ319" s="9"/>
      <c r="BK319" s="9"/>
      <c r="BL319" s="9"/>
      <c r="BM319" s="9"/>
      <c r="BN319" s="9"/>
      <c r="BO319" s="9"/>
      <c r="BP319" s="9"/>
      <c r="BQ319" s="9"/>
      <c r="BR319" s="9"/>
      <c r="BS319" s="9"/>
      <c r="BT319" s="9"/>
      <c r="BU319" s="9"/>
      <c r="BV319" s="9"/>
      <c r="BW319" s="9"/>
    </row>
    <row r="320" spans="1:75" ht="12" x14ac:dyDescent="0.2">
      <c r="A320" s="13">
        <v>30</v>
      </c>
      <c r="B320" s="14">
        <v>1576.4</v>
      </c>
      <c r="C320" s="14">
        <v>1516.75</v>
      </c>
      <c r="D320" s="14">
        <v>1462.8400000000001</v>
      </c>
      <c r="E320" s="14">
        <v>1461.8400000000001</v>
      </c>
      <c r="F320" s="14">
        <v>1507.6000000000001</v>
      </c>
      <c r="G320" s="14">
        <v>1613.38</v>
      </c>
      <c r="H320" s="14">
        <v>1897.15</v>
      </c>
      <c r="I320" s="14">
        <v>2055.29</v>
      </c>
      <c r="J320" s="14">
        <v>2191.52</v>
      </c>
      <c r="K320" s="14">
        <v>2189.4500000000003</v>
      </c>
      <c r="L320" s="14">
        <v>2199.31</v>
      </c>
      <c r="M320" s="14">
        <v>2226.0100000000002</v>
      </c>
      <c r="N320" s="14">
        <v>2220.77</v>
      </c>
      <c r="O320" s="14">
        <v>2228.06</v>
      </c>
      <c r="P320" s="14">
        <v>2220.67</v>
      </c>
      <c r="Q320" s="14">
        <v>2213.9100000000003</v>
      </c>
      <c r="R320" s="14">
        <v>2178.6200000000003</v>
      </c>
      <c r="S320" s="14">
        <v>2188.09</v>
      </c>
      <c r="T320" s="14">
        <v>2193.5300000000002</v>
      </c>
      <c r="U320" s="14">
        <v>2205.29</v>
      </c>
      <c r="V320" s="14">
        <v>2165.0700000000002</v>
      </c>
      <c r="W320" s="14">
        <v>2004.92</v>
      </c>
      <c r="X320" s="14">
        <v>1855.32</v>
      </c>
      <c r="Y320" s="14">
        <v>1566.6000000000001</v>
      </c>
      <c r="Z320" s="4">
        <f>IFERROR(Y320,"скрыть")</f>
        <v>1566.6000000000001</v>
      </c>
      <c r="AZ320" s="9"/>
      <c r="BA320" s="9"/>
      <c r="BB320" s="9"/>
      <c r="BC320" s="9"/>
      <c r="BD320" s="9"/>
      <c r="BE320" s="9"/>
      <c r="BF320" s="9"/>
      <c r="BG320" s="9"/>
      <c r="BH320" s="9"/>
      <c r="BI320" s="9"/>
      <c r="BJ320" s="9"/>
      <c r="BK320" s="9"/>
      <c r="BL320" s="9"/>
      <c r="BM320" s="9"/>
      <c r="BN320" s="9"/>
      <c r="BO320" s="9"/>
      <c r="BP320" s="9"/>
      <c r="BQ320" s="9"/>
      <c r="BR320" s="9"/>
      <c r="BS320" s="9"/>
      <c r="BT320" s="9"/>
      <c r="BU320" s="9"/>
      <c r="BV320" s="9"/>
      <c r="BW320" s="9"/>
    </row>
    <row r="321" spans="1:75" ht="12" x14ac:dyDescent="0.2">
      <c r="A321" s="13">
        <v>31</v>
      </c>
      <c r="B321" s="14">
        <v>1466.49</v>
      </c>
      <c r="C321" s="14">
        <v>1442.28</v>
      </c>
      <c r="D321" s="14">
        <v>1430.46</v>
      </c>
      <c r="E321" s="14">
        <v>1427.67</v>
      </c>
      <c r="F321" s="14">
        <v>1468.76</v>
      </c>
      <c r="G321" s="14">
        <v>1484.52</v>
      </c>
      <c r="H321" s="14">
        <v>1715.29</v>
      </c>
      <c r="I321" s="14">
        <v>1942.79</v>
      </c>
      <c r="J321" s="14">
        <v>1994.64</v>
      </c>
      <c r="K321" s="14">
        <v>2004.64</v>
      </c>
      <c r="L321" s="14">
        <v>2018.16</v>
      </c>
      <c r="M321" s="14">
        <v>2050.06</v>
      </c>
      <c r="N321" s="14">
        <v>2035.15</v>
      </c>
      <c r="O321" s="14">
        <v>2040.21</v>
      </c>
      <c r="P321" s="14">
        <v>2034.06</v>
      </c>
      <c r="Q321" s="14">
        <v>2026.77</v>
      </c>
      <c r="R321" s="14">
        <v>1986.73</v>
      </c>
      <c r="S321" s="14">
        <v>1997.3400000000001</v>
      </c>
      <c r="T321" s="14">
        <v>2009.73</v>
      </c>
      <c r="U321" s="14">
        <v>2026.01</v>
      </c>
      <c r="V321" s="14">
        <v>1995.94</v>
      </c>
      <c r="W321" s="14">
        <v>1919.5</v>
      </c>
      <c r="X321" s="14">
        <v>1692.98</v>
      </c>
      <c r="Y321" s="14">
        <v>1482.7</v>
      </c>
      <c r="Z321" s="4">
        <f>IFERROR(Y321,"скрыть")</f>
        <v>1482.7</v>
      </c>
      <c r="AZ321" s="9"/>
      <c r="BA321" s="9"/>
      <c r="BB321" s="9"/>
      <c r="BC321" s="9"/>
      <c r="BD321" s="9"/>
      <c r="BE321" s="9"/>
      <c r="BF321" s="9"/>
      <c r="BG321" s="9"/>
      <c r="BH321" s="9"/>
      <c r="BI321" s="9"/>
      <c r="BJ321" s="9"/>
      <c r="BK321" s="9"/>
      <c r="BL321" s="9"/>
      <c r="BM321" s="9"/>
      <c r="BN321" s="9"/>
      <c r="BO321" s="9"/>
      <c r="BP321" s="9"/>
      <c r="BQ321" s="9"/>
      <c r="BR321" s="9"/>
      <c r="BS321" s="9"/>
      <c r="BT321" s="9"/>
      <c r="BU321" s="9"/>
      <c r="BV321" s="9"/>
      <c r="BW321" s="9"/>
    </row>
    <row r="322" spans="1:75" ht="11.25" customHeight="1" x14ac:dyDescent="0.2">
      <c r="A322" s="71"/>
      <c r="B322" s="72" t="s">
        <v>91</v>
      </c>
      <c r="C322" s="72"/>
      <c r="D322" s="72"/>
      <c r="E322" s="72"/>
      <c r="F322" s="72"/>
      <c r="G322" s="72"/>
      <c r="H322" s="72"/>
      <c r="I322" s="72"/>
      <c r="J322" s="72"/>
      <c r="K322" s="72"/>
      <c r="L322" s="72"/>
      <c r="M322" s="72"/>
      <c r="N322" s="72"/>
      <c r="O322" s="72"/>
      <c r="P322" s="72"/>
      <c r="Q322" s="72"/>
      <c r="R322" s="72"/>
      <c r="S322" s="72"/>
      <c r="T322" s="72"/>
      <c r="U322" s="72"/>
      <c r="V322" s="72"/>
      <c r="W322" s="72"/>
      <c r="X322" s="72"/>
      <c r="Y322" s="72"/>
      <c r="AZ322" s="9"/>
      <c r="BA322" s="9"/>
      <c r="BB322" s="9"/>
      <c r="BC322" s="9"/>
      <c r="BD322" s="9"/>
      <c r="BE322" s="9"/>
      <c r="BF322" s="9"/>
      <c r="BG322" s="9"/>
      <c r="BH322" s="9"/>
      <c r="BI322" s="9"/>
      <c r="BJ322" s="9"/>
      <c r="BK322" s="9"/>
      <c r="BL322" s="9"/>
      <c r="BM322" s="9"/>
      <c r="BN322" s="9"/>
      <c r="BO322" s="9"/>
      <c r="BP322" s="9"/>
      <c r="BQ322" s="9"/>
      <c r="BR322" s="9"/>
      <c r="BS322" s="9"/>
      <c r="BT322" s="9"/>
      <c r="BU322" s="9"/>
      <c r="BV322" s="9"/>
      <c r="BW322" s="9"/>
    </row>
    <row r="323" spans="1:75" ht="11.25" customHeight="1" x14ac:dyDescent="0.2">
      <c r="A323" s="71"/>
      <c r="B323" s="72"/>
      <c r="C323" s="72"/>
      <c r="D323" s="72"/>
      <c r="E323" s="72"/>
      <c r="F323" s="72"/>
      <c r="G323" s="72"/>
      <c r="H323" s="72"/>
      <c r="I323" s="72"/>
      <c r="J323" s="72"/>
      <c r="K323" s="72"/>
      <c r="L323" s="72"/>
      <c r="M323" s="72"/>
      <c r="N323" s="72"/>
      <c r="O323" s="72"/>
      <c r="P323" s="72"/>
      <c r="Q323" s="72"/>
      <c r="R323" s="72"/>
      <c r="S323" s="72"/>
      <c r="T323" s="72"/>
      <c r="U323" s="72"/>
      <c r="V323" s="72"/>
      <c r="W323" s="72"/>
      <c r="X323" s="72"/>
      <c r="Y323" s="72"/>
      <c r="AZ323" s="9"/>
      <c r="BA323" s="9"/>
      <c r="BB323" s="9"/>
      <c r="BC323" s="9"/>
      <c r="BD323" s="9"/>
      <c r="BE323" s="9"/>
      <c r="BF323" s="9"/>
      <c r="BG323" s="9"/>
      <c r="BH323" s="9"/>
      <c r="BI323" s="9"/>
      <c r="BJ323" s="9"/>
      <c r="BK323" s="9"/>
      <c r="BL323" s="9"/>
      <c r="BM323" s="9"/>
      <c r="BN323" s="9"/>
      <c r="BO323" s="9"/>
      <c r="BP323" s="9"/>
      <c r="BQ323" s="9"/>
      <c r="BR323" s="9"/>
      <c r="BS323" s="9"/>
      <c r="BT323" s="9"/>
      <c r="BU323" s="9"/>
      <c r="BV323" s="9"/>
      <c r="BW323" s="9"/>
    </row>
    <row r="324" spans="1:75" s="7" customFormat="1" ht="32.65" customHeight="1" x14ac:dyDescent="0.2">
      <c r="A324" s="11" t="s">
        <v>64</v>
      </c>
      <c r="B324" s="12" t="s">
        <v>65</v>
      </c>
      <c r="C324" s="12" t="s">
        <v>66</v>
      </c>
      <c r="D324" s="12" t="s">
        <v>67</v>
      </c>
      <c r="E324" s="12" t="s">
        <v>68</v>
      </c>
      <c r="F324" s="12" t="s">
        <v>69</v>
      </c>
      <c r="G324" s="12" t="s">
        <v>70</v>
      </c>
      <c r="H324" s="12" t="s">
        <v>71</v>
      </c>
      <c r="I324" s="12" t="s">
        <v>72</v>
      </c>
      <c r="J324" s="12" t="s">
        <v>73</v>
      </c>
      <c r="K324" s="12" t="s">
        <v>74</v>
      </c>
      <c r="L324" s="12" t="s">
        <v>75</v>
      </c>
      <c r="M324" s="12" t="s">
        <v>76</v>
      </c>
      <c r="N324" s="12" t="s">
        <v>77</v>
      </c>
      <c r="O324" s="12" t="s">
        <v>78</v>
      </c>
      <c r="P324" s="12" t="s">
        <v>79</v>
      </c>
      <c r="Q324" s="12" t="s">
        <v>80</v>
      </c>
      <c r="R324" s="12" t="s">
        <v>81</v>
      </c>
      <c r="S324" s="12" t="s">
        <v>82</v>
      </c>
      <c r="T324" s="12" t="s">
        <v>83</v>
      </c>
      <c r="U324" s="12" t="s">
        <v>84</v>
      </c>
      <c r="V324" s="12" t="s">
        <v>85</v>
      </c>
      <c r="W324" s="12" t="s">
        <v>86</v>
      </c>
      <c r="X324" s="12" t="s">
        <v>87</v>
      </c>
      <c r="Y324" s="12" t="s">
        <v>88</v>
      </c>
      <c r="Z324" s="6"/>
      <c r="AZ324" s="9"/>
      <c r="BA324" s="9"/>
      <c r="BB324" s="9"/>
      <c r="BC324" s="9"/>
      <c r="BD324" s="9"/>
      <c r="BE324" s="9"/>
      <c r="BF324" s="9"/>
      <c r="BG324" s="9"/>
      <c r="BH324" s="9"/>
      <c r="BI324" s="9"/>
      <c r="BJ324" s="9"/>
      <c r="BK324" s="9"/>
      <c r="BL324" s="9"/>
      <c r="BM324" s="9"/>
      <c r="BN324" s="9"/>
      <c r="BO324" s="9"/>
      <c r="BP324" s="9"/>
      <c r="BQ324" s="9"/>
      <c r="BR324" s="9"/>
      <c r="BS324" s="9"/>
      <c r="BT324" s="9"/>
      <c r="BU324" s="9"/>
      <c r="BV324" s="9"/>
      <c r="BW324" s="9"/>
    </row>
    <row r="325" spans="1:75" ht="12" x14ac:dyDescent="0.2">
      <c r="A325" s="13">
        <v>1</v>
      </c>
      <c r="B325" s="14">
        <v>1540.82</v>
      </c>
      <c r="C325" s="14">
        <v>1486.76</v>
      </c>
      <c r="D325" s="14">
        <v>1530.63</v>
      </c>
      <c r="E325" s="14">
        <v>1481.7</v>
      </c>
      <c r="F325" s="14">
        <v>1458.8600000000001</v>
      </c>
      <c r="G325" s="14">
        <v>1458.28</v>
      </c>
      <c r="H325" s="14">
        <v>1460.4</v>
      </c>
      <c r="I325" s="14">
        <v>1442.39</v>
      </c>
      <c r="J325" s="14">
        <v>1403.57</v>
      </c>
      <c r="K325" s="14">
        <v>1431.1000000000001</v>
      </c>
      <c r="L325" s="14">
        <v>1530.65</v>
      </c>
      <c r="M325" s="14">
        <v>1547.8700000000001</v>
      </c>
      <c r="N325" s="14">
        <v>1631.02</v>
      </c>
      <c r="O325" s="14">
        <v>1667.58</v>
      </c>
      <c r="P325" s="14">
        <v>1639.4</v>
      </c>
      <c r="Q325" s="14">
        <v>1727.58</v>
      </c>
      <c r="R325" s="14">
        <v>1837.66</v>
      </c>
      <c r="S325" s="14">
        <v>1864.9</v>
      </c>
      <c r="T325" s="14">
        <v>1868.23</v>
      </c>
      <c r="U325" s="14">
        <v>1867.8500000000001</v>
      </c>
      <c r="V325" s="14">
        <v>1883.1100000000001</v>
      </c>
      <c r="W325" s="14">
        <v>1866.69</v>
      </c>
      <c r="X325" s="14">
        <v>1631.3700000000001</v>
      </c>
      <c r="Y325" s="14">
        <v>1462.04</v>
      </c>
      <c r="AZ325" s="9"/>
      <c r="BA325" s="9"/>
      <c r="BB325" s="9"/>
      <c r="BC325" s="9"/>
      <c r="BD325" s="9"/>
      <c r="BE325" s="9"/>
      <c r="BF325" s="9"/>
      <c r="BG325" s="9"/>
      <c r="BH325" s="9"/>
      <c r="BI325" s="9"/>
      <c r="BJ325" s="9"/>
      <c r="BK325" s="9"/>
      <c r="BL325" s="9"/>
      <c r="BM325" s="9"/>
      <c r="BN325" s="9"/>
      <c r="BO325" s="9"/>
      <c r="BP325" s="9"/>
      <c r="BQ325" s="9"/>
      <c r="BR325" s="9"/>
      <c r="BS325" s="9"/>
      <c r="BT325" s="9"/>
      <c r="BU325" s="9"/>
      <c r="BV325" s="9"/>
      <c r="BW325" s="9"/>
    </row>
    <row r="326" spans="1:75" ht="12" x14ac:dyDescent="0.2">
      <c r="A326" s="13">
        <v>2</v>
      </c>
      <c r="B326" s="14">
        <v>1437.52</v>
      </c>
      <c r="C326" s="14">
        <v>1366.56</v>
      </c>
      <c r="D326" s="14">
        <v>1324.37</v>
      </c>
      <c r="E326" s="14">
        <v>1308.1399999999999</v>
      </c>
      <c r="F326" s="14">
        <v>1322.94</v>
      </c>
      <c r="G326" s="14">
        <v>1339.96</v>
      </c>
      <c r="H326" s="14">
        <v>1350.12</v>
      </c>
      <c r="I326" s="14">
        <v>1380.91</v>
      </c>
      <c r="J326" s="14">
        <v>1499.68</v>
      </c>
      <c r="K326" s="14">
        <v>1660.99</v>
      </c>
      <c r="L326" s="14">
        <v>1916.21</v>
      </c>
      <c r="M326" s="14">
        <v>1976.42</v>
      </c>
      <c r="N326" s="14">
        <v>1972.3700000000001</v>
      </c>
      <c r="O326" s="14">
        <v>1981.41</v>
      </c>
      <c r="P326" s="14">
        <v>1937.9</v>
      </c>
      <c r="Q326" s="14">
        <v>1987.9</v>
      </c>
      <c r="R326" s="14">
        <v>2015.26</v>
      </c>
      <c r="S326" s="14">
        <v>2024.58</v>
      </c>
      <c r="T326" s="14">
        <v>2025.1000000000001</v>
      </c>
      <c r="U326" s="14">
        <v>2022.26</v>
      </c>
      <c r="V326" s="14">
        <v>2024.51</v>
      </c>
      <c r="W326" s="14">
        <v>2007.19</v>
      </c>
      <c r="X326" s="14">
        <v>1835.3600000000001</v>
      </c>
      <c r="Y326" s="14">
        <v>1544.51</v>
      </c>
      <c r="AZ326" s="9"/>
      <c r="BA326" s="9"/>
      <c r="BB326" s="9"/>
      <c r="BC326" s="9"/>
      <c r="BD326" s="9"/>
      <c r="BE326" s="9"/>
      <c r="BF326" s="9"/>
      <c r="BG326" s="9"/>
      <c r="BH326" s="9"/>
      <c r="BI326" s="9"/>
      <c r="BJ326" s="9"/>
      <c r="BK326" s="9"/>
      <c r="BL326" s="9"/>
      <c r="BM326" s="9"/>
      <c r="BN326" s="9"/>
      <c r="BO326" s="9"/>
      <c r="BP326" s="9"/>
      <c r="BQ326" s="9"/>
      <c r="BR326" s="9"/>
      <c r="BS326" s="9"/>
      <c r="BT326" s="9"/>
      <c r="BU326" s="9"/>
      <c r="BV326" s="9"/>
      <c r="BW326" s="9"/>
    </row>
    <row r="327" spans="1:75" ht="12" x14ac:dyDescent="0.2">
      <c r="A327" s="13">
        <v>3</v>
      </c>
      <c r="B327" s="14">
        <v>1480.3</v>
      </c>
      <c r="C327" s="14">
        <v>1412.39</v>
      </c>
      <c r="D327" s="14">
        <v>1363.42</v>
      </c>
      <c r="E327" s="14">
        <v>1324.78</v>
      </c>
      <c r="F327" s="14">
        <v>1369.51</v>
      </c>
      <c r="G327" s="14">
        <v>1385.87</v>
      </c>
      <c r="H327" s="14">
        <v>1408.53</v>
      </c>
      <c r="I327" s="14">
        <v>1453.9</v>
      </c>
      <c r="J327" s="14">
        <v>1679.6000000000001</v>
      </c>
      <c r="K327" s="14">
        <v>1954.46</v>
      </c>
      <c r="L327" s="14">
        <v>1997.0900000000001</v>
      </c>
      <c r="M327" s="14">
        <v>2013.17</v>
      </c>
      <c r="N327" s="14">
        <v>2016.92</v>
      </c>
      <c r="O327" s="14">
        <v>2020.42</v>
      </c>
      <c r="P327" s="14">
        <v>1991.44</v>
      </c>
      <c r="Q327" s="14">
        <v>1997.57</v>
      </c>
      <c r="R327" s="14">
        <v>2021.98</v>
      </c>
      <c r="S327" s="14">
        <v>2032.83</v>
      </c>
      <c r="T327" s="14">
        <v>2029.05</v>
      </c>
      <c r="U327" s="14">
        <v>2023.91</v>
      </c>
      <c r="V327" s="14">
        <v>2024.79</v>
      </c>
      <c r="W327" s="14">
        <v>1972.1000000000001</v>
      </c>
      <c r="X327" s="14">
        <v>1653.8700000000001</v>
      </c>
      <c r="Y327" s="14">
        <v>1427.05</v>
      </c>
      <c r="AZ327" s="9"/>
      <c r="BA327" s="9"/>
      <c r="BB327" s="9"/>
      <c r="BC327" s="9"/>
      <c r="BD327" s="9"/>
      <c r="BE327" s="9"/>
      <c r="BF327" s="9"/>
      <c r="BG327" s="9"/>
      <c r="BH327" s="9"/>
      <c r="BI327" s="9"/>
      <c r="BJ327" s="9"/>
      <c r="BK327" s="9"/>
      <c r="BL327" s="9"/>
      <c r="BM327" s="9"/>
      <c r="BN327" s="9"/>
      <c r="BO327" s="9"/>
      <c r="BP327" s="9"/>
      <c r="BQ327" s="9"/>
      <c r="BR327" s="9"/>
      <c r="BS327" s="9"/>
      <c r="BT327" s="9"/>
      <c r="BU327" s="9"/>
      <c r="BV327" s="9"/>
      <c r="BW327" s="9"/>
    </row>
    <row r="328" spans="1:75" ht="12" x14ac:dyDescent="0.2">
      <c r="A328" s="13">
        <v>4</v>
      </c>
      <c r="B328" s="14">
        <v>1408.8700000000001</v>
      </c>
      <c r="C328" s="14">
        <v>1346.48</v>
      </c>
      <c r="D328" s="14">
        <v>1311.1</v>
      </c>
      <c r="E328" s="14">
        <v>1279.6500000000001</v>
      </c>
      <c r="F328" s="14">
        <v>1326.91</v>
      </c>
      <c r="G328" s="14">
        <v>1361.83</v>
      </c>
      <c r="H328" s="14">
        <v>1404.63</v>
      </c>
      <c r="I328" s="14">
        <v>1510.77</v>
      </c>
      <c r="J328" s="14">
        <v>1747.51</v>
      </c>
      <c r="K328" s="14">
        <v>1983.02</v>
      </c>
      <c r="L328" s="14">
        <v>2023.39</v>
      </c>
      <c r="M328" s="14">
        <v>2038.3700000000001</v>
      </c>
      <c r="N328" s="14">
        <v>2039.01</v>
      </c>
      <c r="O328" s="14">
        <v>2042.23</v>
      </c>
      <c r="P328" s="14">
        <v>2018.3600000000001</v>
      </c>
      <c r="Q328" s="14">
        <v>2018.8700000000001</v>
      </c>
      <c r="R328" s="14">
        <v>2038</v>
      </c>
      <c r="S328" s="14">
        <v>2055.4100000000003</v>
      </c>
      <c r="T328" s="14">
        <v>2047.49</v>
      </c>
      <c r="U328" s="14">
        <v>2040.3600000000001</v>
      </c>
      <c r="V328" s="14">
        <v>2043.45</v>
      </c>
      <c r="W328" s="14">
        <v>2008.23</v>
      </c>
      <c r="X328" s="14">
        <v>1758.28</v>
      </c>
      <c r="Y328" s="14">
        <v>1507.2</v>
      </c>
      <c r="AZ328" s="9"/>
      <c r="BA328" s="9"/>
      <c r="BB328" s="9"/>
      <c r="BC328" s="9"/>
      <c r="BD328" s="9"/>
      <c r="BE328" s="9"/>
      <c r="BF328" s="9"/>
      <c r="BG328" s="9"/>
      <c r="BH328" s="9"/>
      <c r="BI328" s="9"/>
      <c r="BJ328" s="9"/>
      <c r="BK328" s="9"/>
      <c r="BL328" s="9"/>
      <c r="BM328" s="9"/>
      <c r="BN328" s="9"/>
      <c r="BO328" s="9"/>
      <c r="BP328" s="9"/>
      <c r="BQ328" s="9"/>
      <c r="BR328" s="9"/>
      <c r="BS328" s="9"/>
      <c r="BT328" s="9"/>
      <c r="BU328" s="9"/>
      <c r="BV328" s="9"/>
      <c r="BW328" s="9"/>
    </row>
    <row r="329" spans="1:75" ht="12" x14ac:dyDescent="0.2">
      <c r="A329" s="13">
        <v>5</v>
      </c>
      <c r="B329" s="14">
        <v>1430.75</v>
      </c>
      <c r="C329" s="14">
        <v>1366.1399999999999</v>
      </c>
      <c r="D329" s="14">
        <v>1312.83</v>
      </c>
      <c r="E329" s="14">
        <v>1305.58</v>
      </c>
      <c r="F329" s="14">
        <v>1335.92</v>
      </c>
      <c r="G329" s="14">
        <v>1355.29</v>
      </c>
      <c r="H329" s="14">
        <v>1413.21</v>
      </c>
      <c r="I329" s="14">
        <v>1484.4</v>
      </c>
      <c r="J329" s="14">
        <v>1765.8600000000001</v>
      </c>
      <c r="K329" s="14">
        <v>1982.6200000000001</v>
      </c>
      <c r="L329" s="14">
        <v>2009.47</v>
      </c>
      <c r="M329" s="14">
        <v>2014.16</v>
      </c>
      <c r="N329" s="14">
        <v>2013.47</v>
      </c>
      <c r="O329" s="14">
        <v>2014.65</v>
      </c>
      <c r="P329" s="14">
        <v>2004.19</v>
      </c>
      <c r="Q329" s="14">
        <v>2005.32</v>
      </c>
      <c r="R329" s="14">
        <v>2014.6200000000001</v>
      </c>
      <c r="S329" s="14">
        <v>2029.1200000000001</v>
      </c>
      <c r="T329" s="14">
        <v>2021.42</v>
      </c>
      <c r="U329" s="14">
        <v>2013.68</v>
      </c>
      <c r="V329" s="14">
        <v>2013.3400000000001</v>
      </c>
      <c r="W329" s="14">
        <v>1997.89</v>
      </c>
      <c r="X329" s="14">
        <v>1674.23</v>
      </c>
      <c r="Y329" s="14">
        <v>1448.67</v>
      </c>
      <c r="AZ329" s="9"/>
      <c r="BA329" s="9"/>
      <c r="BB329" s="9"/>
      <c r="BC329" s="9"/>
      <c r="BD329" s="9"/>
      <c r="BE329" s="9"/>
      <c r="BF329" s="9"/>
      <c r="BG329" s="9"/>
      <c r="BH329" s="9"/>
      <c r="BI329" s="9"/>
      <c r="BJ329" s="9"/>
      <c r="BK329" s="9"/>
      <c r="BL329" s="9"/>
      <c r="BM329" s="9"/>
      <c r="BN329" s="9"/>
      <c r="BO329" s="9"/>
      <c r="BP329" s="9"/>
      <c r="BQ329" s="9"/>
      <c r="BR329" s="9"/>
      <c r="BS329" s="9"/>
      <c r="BT329" s="9"/>
      <c r="BU329" s="9"/>
      <c r="BV329" s="9"/>
      <c r="BW329" s="9"/>
    </row>
    <row r="330" spans="1:75" ht="12" x14ac:dyDescent="0.2">
      <c r="A330" s="13">
        <v>6</v>
      </c>
      <c r="B330" s="14">
        <v>1389.24</v>
      </c>
      <c r="C330" s="14">
        <v>1287.58</v>
      </c>
      <c r="D330" s="14">
        <v>1210.55</v>
      </c>
      <c r="E330" s="14">
        <v>1185.6099999999999</v>
      </c>
      <c r="F330" s="14">
        <v>1213.8799999999999</v>
      </c>
      <c r="G330" s="14">
        <v>1256.97</v>
      </c>
      <c r="H330" s="14">
        <v>1312.3</v>
      </c>
      <c r="I330" s="14">
        <v>1447.51</v>
      </c>
      <c r="J330" s="14">
        <v>1681.76</v>
      </c>
      <c r="K330" s="14">
        <v>1933.46</v>
      </c>
      <c r="L330" s="14">
        <v>1974.82</v>
      </c>
      <c r="M330" s="14">
        <v>1987.83</v>
      </c>
      <c r="N330" s="14">
        <v>1989.1200000000001</v>
      </c>
      <c r="O330" s="14">
        <v>1990.8400000000001</v>
      </c>
      <c r="P330" s="14">
        <v>1967.49</v>
      </c>
      <c r="Q330" s="14">
        <v>1973.41</v>
      </c>
      <c r="R330" s="14">
        <v>1997.58</v>
      </c>
      <c r="S330" s="14">
        <v>2005.55</v>
      </c>
      <c r="T330" s="14">
        <v>2002.3600000000001</v>
      </c>
      <c r="U330" s="14">
        <v>1999.8600000000001</v>
      </c>
      <c r="V330" s="14">
        <v>2000</v>
      </c>
      <c r="W330" s="14">
        <v>1954.7</v>
      </c>
      <c r="X330" s="14">
        <v>1635.28</v>
      </c>
      <c r="Y330" s="14">
        <v>1452.26</v>
      </c>
      <c r="AZ330" s="9"/>
      <c r="BA330" s="9"/>
      <c r="BB330" s="9"/>
      <c r="BC330" s="9"/>
      <c r="BD330" s="9"/>
      <c r="BE330" s="9"/>
      <c r="BF330" s="9"/>
      <c r="BG330" s="9"/>
      <c r="BH330" s="9"/>
      <c r="BI330" s="9"/>
      <c r="BJ330" s="9"/>
      <c r="BK330" s="9"/>
      <c r="BL330" s="9"/>
      <c r="BM330" s="9"/>
      <c r="BN330" s="9"/>
      <c r="BO330" s="9"/>
      <c r="BP330" s="9"/>
      <c r="BQ330" s="9"/>
      <c r="BR330" s="9"/>
      <c r="BS330" s="9"/>
      <c r="BT330" s="9"/>
      <c r="BU330" s="9"/>
      <c r="BV330" s="9"/>
      <c r="BW330" s="9"/>
    </row>
    <row r="331" spans="1:75" ht="12" x14ac:dyDescent="0.2">
      <c r="A331" s="13">
        <v>7</v>
      </c>
      <c r="B331" s="14">
        <v>1391.38</v>
      </c>
      <c r="C331" s="14">
        <v>1307.52</v>
      </c>
      <c r="D331" s="14">
        <v>1240.27</v>
      </c>
      <c r="E331" s="14">
        <v>1209.69</v>
      </c>
      <c r="F331" s="14">
        <v>1226.94</v>
      </c>
      <c r="G331" s="14">
        <v>1252.47</v>
      </c>
      <c r="H331" s="14">
        <v>1285.6199999999999</v>
      </c>
      <c r="I331" s="14">
        <v>1377.96</v>
      </c>
      <c r="J331" s="14">
        <v>1500.3500000000001</v>
      </c>
      <c r="K331" s="14">
        <v>1744.3700000000001</v>
      </c>
      <c r="L331" s="14">
        <v>1890.21</v>
      </c>
      <c r="M331" s="14">
        <v>1909.26</v>
      </c>
      <c r="N331" s="14">
        <v>1910.07</v>
      </c>
      <c r="O331" s="14">
        <v>1910.06</v>
      </c>
      <c r="P331" s="14">
        <v>1878.88</v>
      </c>
      <c r="Q331" s="14">
        <v>1887.5</v>
      </c>
      <c r="R331" s="14">
        <v>1915.38</v>
      </c>
      <c r="S331" s="14">
        <v>1934.19</v>
      </c>
      <c r="T331" s="14">
        <v>1932.06</v>
      </c>
      <c r="U331" s="14">
        <v>1929.4</v>
      </c>
      <c r="V331" s="14">
        <v>1937.39</v>
      </c>
      <c r="W331" s="14">
        <v>1914.54</v>
      </c>
      <c r="X331" s="14">
        <v>1729.1200000000001</v>
      </c>
      <c r="Y331" s="14">
        <v>1485.79</v>
      </c>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row>
    <row r="332" spans="1:75" ht="12" x14ac:dyDescent="0.2">
      <c r="A332" s="13">
        <v>8</v>
      </c>
      <c r="B332" s="14">
        <v>1448.0900000000001</v>
      </c>
      <c r="C332" s="14">
        <v>1372.81</v>
      </c>
      <c r="D332" s="14">
        <v>1313.4</v>
      </c>
      <c r="E332" s="14">
        <v>1270.4000000000001</v>
      </c>
      <c r="F332" s="14">
        <v>1304.3399999999999</v>
      </c>
      <c r="G332" s="14">
        <v>1322.25</v>
      </c>
      <c r="H332" s="14">
        <v>1347.36</v>
      </c>
      <c r="I332" s="14">
        <v>1445.5</v>
      </c>
      <c r="J332" s="14">
        <v>1660.75</v>
      </c>
      <c r="K332" s="14">
        <v>1913.57</v>
      </c>
      <c r="L332" s="14">
        <v>1995.65</v>
      </c>
      <c r="M332" s="14">
        <v>2012.49</v>
      </c>
      <c r="N332" s="14">
        <v>2014.67</v>
      </c>
      <c r="O332" s="14">
        <v>2016.06</v>
      </c>
      <c r="P332" s="14">
        <v>1993.98</v>
      </c>
      <c r="Q332" s="14">
        <v>2000.23</v>
      </c>
      <c r="R332" s="14">
        <v>2023.28</v>
      </c>
      <c r="S332" s="14">
        <v>2042.68</v>
      </c>
      <c r="T332" s="14">
        <v>2036.99</v>
      </c>
      <c r="U332" s="14">
        <v>2028.8600000000001</v>
      </c>
      <c r="V332" s="14">
        <v>2029.6100000000001</v>
      </c>
      <c r="W332" s="14">
        <v>1996.41</v>
      </c>
      <c r="X332" s="14">
        <v>1743.8400000000001</v>
      </c>
      <c r="Y332" s="14">
        <v>1464.68</v>
      </c>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row>
    <row r="333" spans="1:75" ht="12" x14ac:dyDescent="0.2">
      <c r="A333" s="13">
        <v>9</v>
      </c>
      <c r="B333" s="14">
        <v>1430.91</v>
      </c>
      <c r="C333" s="14">
        <v>1335.85</v>
      </c>
      <c r="D333" s="14">
        <v>1268.4000000000001</v>
      </c>
      <c r="E333" s="14">
        <v>1249.8599999999999</v>
      </c>
      <c r="F333" s="14">
        <v>1289.94</v>
      </c>
      <c r="G333" s="14">
        <v>1425.55</v>
      </c>
      <c r="H333" s="14">
        <v>1648.21</v>
      </c>
      <c r="I333" s="14">
        <v>2017.94</v>
      </c>
      <c r="J333" s="14">
        <v>2111.0300000000002</v>
      </c>
      <c r="K333" s="14">
        <v>2146.77</v>
      </c>
      <c r="L333" s="14">
        <v>2163.3200000000002</v>
      </c>
      <c r="M333" s="14">
        <v>2173.4900000000002</v>
      </c>
      <c r="N333" s="14">
        <v>2159.4900000000002</v>
      </c>
      <c r="O333" s="14">
        <v>2168.1800000000003</v>
      </c>
      <c r="P333" s="14">
        <v>2133.77</v>
      </c>
      <c r="Q333" s="14">
        <v>2130.21</v>
      </c>
      <c r="R333" s="14">
        <v>2088.92</v>
      </c>
      <c r="S333" s="14">
        <v>2100.42</v>
      </c>
      <c r="T333" s="14">
        <v>2087.9700000000003</v>
      </c>
      <c r="U333" s="14">
        <v>2145.79</v>
      </c>
      <c r="V333" s="14">
        <v>2105.86</v>
      </c>
      <c r="W333" s="14">
        <v>2059.4100000000003</v>
      </c>
      <c r="X333" s="14">
        <v>1778.16</v>
      </c>
      <c r="Y333" s="14">
        <v>1452.6100000000001</v>
      </c>
      <c r="AZ333" s="9"/>
      <c r="BA333" s="9"/>
      <c r="BB333" s="9"/>
      <c r="BC333" s="9"/>
      <c r="BD333" s="9"/>
      <c r="BE333" s="9"/>
      <c r="BF333" s="9"/>
      <c r="BG333" s="9"/>
      <c r="BH333" s="9"/>
      <c r="BI333" s="9"/>
      <c r="BJ333" s="9"/>
      <c r="BK333" s="9"/>
      <c r="BL333" s="9"/>
      <c r="BM333" s="9"/>
      <c r="BN333" s="9"/>
      <c r="BO333" s="9"/>
      <c r="BP333" s="9"/>
      <c r="BQ333" s="9"/>
      <c r="BR333" s="9"/>
      <c r="BS333" s="9"/>
      <c r="BT333" s="9"/>
      <c r="BU333" s="9"/>
      <c r="BV333" s="9"/>
      <c r="BW333" s="9"/>
    </row>
    <row r="334" spans="1:75" ht="12" x14ac:dyDescent="0.2">
      <c r="A334" s="13">
        <v>10</v>
      </c>
      <c r="B334" s="14">
        <v>1433.68</v>
      </c>
      <c r="C334" s="14">
        <v>1347.85</v>
      </c>
      <c r="D334" s="14">
        <v>1283.0999999999999</v>
      </c>
      <c r="E334" s="14">
        <v>1286.9100000000001</v>
      </c>
      <c r="F334" s="14">
        <v>1383.77</v>
      </c>
      <c r="G334" s="14">
        <v>1493.43</v>
      </c>
      <c r="H334" s="14">
        <v>1702.6000000000001</v>
      </c>
      <c r="I334" s="14">
        <v>2071.8700000000003</v>
      </c>
      <c r="J334" s="14">
        <v>2157.9</v>
      </c>
      <c r="K334" s="14">
        <v>2190.2200000000003</v>
      </c>
      <c r="L334" s="14">
        <v>2200.3200000000002</v>
      </c>
      <c r="M334" s="14">
        <v>2204.8900000000003</v>
      </c>
      <c r="N334" s="14">
        <v>2196.17</v>
      </c>
      <c r="O334" s="14">
        <v>2198.71</v>
      </c>
      <c r="P334" s="14">
        <v>2168.7200000000003</v>
      </c>
      <c r="Q334" s="14">
        <v>2163.1200000000003</v>
      </c>
      <c r="R334" s="14">
        <v>2157.04</v>
      </c>
      <c r="S334" s="14">
        <v>2158.33</v>
      </c>
      <c r="T334" s="14">
        <v>2144.6800000000003</v>
      </c>
      <c r="U334" s="14">
        <v>2173.21</v>
      </c>
      <c r="V334" s="14">
        <v>2139.8700000000003</v>
      </c>
      <c r="W334" s="14">
        <v>2077.1200000000003</v>
      </c>
      <c r="X334" s="14">
        <v>1803.98</v>
      </c>
      <c r="Y334" s="14">
        <v>1489.18</v>
      </c>
      <c r="AZ334" s="9"/>
      <c r="BA334" s="9"/>
      <c r="BB334" s="9"/>
      <c r="BC334" s="9"/>
      <c r="BD334" s="9"/>
      <c r="BE334" s="9"/>
      <c r="BF334" s="9"/>
      <c r="BG334" s="9"/>
      <c r="BH334" s="9"/>
      <c r="BI334" s="9"/>
      <c r="BJ334" s="9"/>
      <c r="BK334" s="9"/>
      <c r="BL334" s="9"/>
      <c r="BM334" s="9"/>
      <c r="BN334" s="9"/>
      <c r="BO334" s="9"/>
      <c r="BP334" s="9"/>
      <c r="BQ334" s="9"/>
      <c r="BR334" s="9"/>
      <c r="BS334" s="9"/>
      <c r="BT334" s="9"/>
      <c r="BU334" s="9"/>
      <c r="BV334" s="9"/>
      <c r="BW334" s="9"/>
    </row>
    <row r="335" spans="1:75" ht="12" x14ac:dyDescent="0.2">
      <c r="A335" s="13">
        <v>11</v>
      </c>
      <c r="B335" s="14">
        <v>1466.51</v>
      </c>
      <c r="C335" s="14">
        <v>1417.42</v>
      </c>
      <c r="D335" s="14">
        <v>1356.17</v>
      </c>
      <c r="E335" s="14">
        <v>1352.32</v>
      </c>
      <c r="F335" s="14">
        <v>1430.75</v>
      </c>
      <c r="G335" s="14">
        <v>1531.57</v>
      </c>
      <c r="H335" s="14">
        <v>1691.55</v>
      </c>
      <c r="I335" s="14">
        <v>2086.0700000000002</v>
      </c>
      <c r="J335" s="14">
        <v>2192.67</v>
      </c>
      <c r="K335" s="14">
        <v>2225.8900000000003</v>
      </c>
      <c r="L335" s="14">
        <v>2241.71</v>
      </c>
      <c r="M335" s="14">
        <v>2255.9500000000003</v>
      </c>
      <c r="N335" s="14">
        <v>2244.3500000000004</v>
      </c>
      <c r="O335" s="14">
        <v>2246.83</v>
      </c>
      <c r="P335" s="14">
        <v>2215.71</v>
      </c>
      <c r="Q335" s="14">
        <v>2211.46</v>
      </c>
      <c r="R335" s="14">
        <v>2174</v>
      </c>
      <c r="S335" s="14">
        <v>2179.6600000000003</v>
      </c>
      <c r="T335" s="14">
        <v>2157.7200000000003</v>
      </c>
      <c r="U335" s="14">
        <v>2213.8000000000002</v>
      </c>
      <c r="V335" s="14">
        <v>2196.17</v>
      </c>
      <c r="W335" s="14">
        <v>2160.86</v>
      </c>
      <c r="X335" s="14">
        <v>2013.04</v>
      </c>
      <c r="Y335" s="14">
        <v>1611.75</v>
      </c>
      <c r="AZ335" s="9"/>
      <c r="BA335" s="9"/>
      <c r="BB335" s="9"/>
      <c r="BC335" s="9"/>
      <c r="BD335" s="9"/>
      <c r="BE335" s="9"/>
      <c r="BF335" s="9"/>
      <c r="BG335" s="9"/>
      <c r="BH335" s="9"/>
      <c r="BI335" s="9"/>
      <c r="BJ335" s="9"/>
      <c r="BK335" s="9"/>
      <c r="BL335" s="9"/>
      <c r="BM335" s="9"/>
      <c r="BN335" s="9"/>
      <c r="BO335" s="9"/>
      <c r="BP335" s="9"/>
      <c r="BQ335" s="9"/>
      <c r="BR335" s="9"/>
      <c r="BS335" s="9"/>
      <c r="BT335" s="9"/>
      <c r="BU335" s="9"/>
      <c r="BV335" s="9"/>
      <c r="BW335" s="9"/>
    </row>
    <row r="336" spans="1:75" ht="12" x14ac:dyDescent="0.2">
      <c r="A336" s="13">
        <v>12</v>
      </c>
      <c r="B336" s="14">
        <v>1506.79</v>
      </c>
      <c r="C336" s="14">
        <v>1452.8400000000001</v>
      </c>
      <c r="D336" s="14">
        <v>1431.78</v>
      </c>
      <c r="E336" s="14">
        <v>1429.8400000000001</v>
      </c>
      <c r="F336" s="14">
        <v>1460.14</v>
      </c>
      <c r="G336" s="14">
        <v>1552.67</v>
      </c>
      <c r="H336" s="14">
        <v>1695.93</v>
      </c>
      <c r="I336" s="14">
        <v>2072.1000000000004</v>
      </c>
      <c r="J336" s="14">
        <v>2146.5300000000002</v>
      </c>
      <c r="K336" s="14">
        <v>2175.88</v>
      </c>
      <c r="L336" s="14">
        <v>2178.1600000000003</v>
      </c>
      <c r="M336" s="14">
        <v>2193.44</v>
      </c>
      <c r="N336" s="14">
        <v>2183.44</v>
      </c>
      <c r="O336" s="14">
        <v>2191.2400000000002</v>
      </c>
      <c r="P336" s="14">
        <v>2164.67</v>
      </c>
      <c r="Q336" s="14">
        <v>2160.11</v>
      </c>
      <c r="R336" s="14">
        <v>2152.42</v>
      </c>
      <c r="S336" s="14">
        <v>2147.04</v>
      </c>
      <c r="T336" s="14">
        <v>2141.0100000000002</v>
      </c>
      <c r="U336" s="14">
        <v>2160.38</v>
      </c>
      <c r="V336" s="14">
        <v>2144.27</v>
      </c>
      <c r="W336" s="14">
        <v>2103.81</v>
      </c>
      <c r="X336" s="14">
        <v>1940.23</v>
      </c>
      <c r="Y336" s="14">
        <v>1580.22</v>
      </c>
      <c r="AZ336" s="9"/>
      <c r="BA336" s="9"/>
      <c r="BB336" s="9"/>
      <c r="BC336" s="9"/>
      <c r="BD336" s="9"/>
      <c r="BE336" s="9"/>
      <c r="BF336" s="9"/>
      <c r="BG336" s="9"/>
      <c r="BH336" s="9"/>
      <c r="BI336" s="9"/>
      <c r="BJ336" s="9"/>
      <c r="BK336" s="9"/>
      <c r="BL336" s="9"/>
      <c r="BM336" s="9"/>
      <c r="BN336" s="9"/>
      <c r="BO336" s="9"/>
      <c r="BP336" s="9"/>
      <c r="BQ336" s="9"/>
      <c r="BR336" s="9"/>
      <c r="BS336" s="9"/>
      <c r="BT336" s="9"/>
      <c r="BU336" s="9"/>
      <c r="BV336" s="9"/>
      <c r="BW336" s="9"/>
    </row>
    <row r="337" spans="1:75" ht="12" x14ac:dyDescent="0.2">
      <c r="A337" s="13">
        <v>13</v>
      </c>
      <c r="B337" s="14">
        <v>1538.52</v>
      </c>
      <c r="C337" s="14">
        <v>1481.3600000000001</v>
      </c>
      <c r="D337" s="14">
        <v>1452.71</v>
      </c>
      <c r="E337" s="14">
        <v>1452.07</v>
      </c>
      <c r="F337" s="14">
        <v>1504.69</v>
      </c>
      <c r="G337" s="14">
        <v>1594.6200000000001</v>
      </c>
      <c r="H337" s="14">
        <v>1927.9</v>
      </c>
      <c r="I337" s="14">
        <v>2095.08</v>
      </c>
      <c r="J337" s="14">
        <v>2181.9</v>
      </c>
      <c r="K337" s="14">
        <v>2210.1800000000003</v>
      </c>
      <c r="L337" s="14">
        <v>2224.0700000000002</v>
      </c>
      <c r="M337" s="14">
        <v>2231.42</v>
      </c>
      <c r="N337" s="14">
        <v>2222.6200000000003</v>
      </c>
      <c r="O337" s="14">
        <v>2225.27</v>
      </c>
      <c r="P337" s="14">
        <v>2188.86</v>
      </c>
      <c r="Q337" s="14">
        <v>2188.84</v>
      </c>
      <c r="R337" s="14">
        <v>2151.6800000000003</v>
      </c>
      <c r="S337" s="14">
        <v>2140.19</v>
      </c>
      <c r="T337" s="14">
        <v>2137.56</v>
      </c>
      <c r="U337" s="14">
        <v>2207.8500000000004</v>
      </c>
      <c r="V337" s="14">
        <v>2195.71</v>
      </c>
      <c r="W337" s="14">
        <v>2147.63</v>
      </c>
      <c r="X337" s="14">
        <v>2039.69</v>
      </c>
      <c r="Y337" s="14">
        <v>1788.6200000000001</v>
      </c>
      <c r="AZ337" s="9"/>
      <c r="BA337" s="9"/>
      <c r="BB337" s="9"/>
      <c r="BC337" s="9"/>
      <c r="BD337" s="9"/>
      <c r="BE337" s="9"/>
      <c r="BF337" s="9"/>
      <c r="BG337" s="9"/>
      <c r="BH337" s="9"/>
      <c r="BI337" s="9"/>
      <c r="BJ337" s="9"/>
      <c r="BK337" s="9"/>
      <c r="BL337" s="9"/>
      <c r="BM337" s="9"/>
      <c r="BN337" s="9"/>
      <c r="BO337" s="9"/>
      <c r="BP337" s="9"/>
      <c r="BQ337" s="9"/>
      <c r="BR337" s="9"/>
      <c r="BS337" s="9"/>
      <c r="BT337" s="9"/>
      <c r="BU337" s="9"/>
      <c r="BV337" s="9"/>
      <c r="BW337" s="9"/>
    </row>
    <row r="338" spans="1:75" ht="12" x14ac:dyDescent="0.2">
      <c r="A338" s="13">
        <v>14</v>
      </c>
      <c r="B338" s="14">
        <v>1780.66</v>
      </c>
      <c r="C338" s="14">
        <v>1619.18</v>
      </c>
      <c r="D338" s="14">
        <v>1590.75</v>
      </c>
      <c r="E338" s="14">
        <v>1582.13</v>
      </c>
      <c r="F338" s="14">
        <v>1598.26</v>
      </c>
      <c r="G338" s="14">
        <v>1627.6100000000001</v>
      </c>
      <c r="H338" s="14">
        <v>1722.8400000000001</v>
      </c>
      <c r="I338" s="14">
        <v>1993.08</v>
      </c>
      <c r="J338" s="14">
        <v>2072.2200000000003</v>
      </c>
      <c r="K338" s="14">
        <v>2189.33</v>
      </c>
      <c r="L338" s="14">
        <v>2218.7400000000002</v>
      </c>
      <c r="M338" s="14">
        <v>2224.81</v>
      </c>
      <c r="N338" s="14">
        <v>2220.52</v>
      </c>
      <c r="O338" s="14">
        <v>2218.6200000000003</v>
      </c>
      <c r="P338" s="14">
        <v>2193.83</v>
      </c>
      <c r="Q338" s="14">
        <v>2196.44</v>
      </c>
      <c r="R338" s="14">
        <v>2205.25</v>
      </c>
      <c r="S338" s="14">
        <v>2214.7000000000003</v>
      </c>
      <c r="T338" s="14">
        <v>2203.8200000000002</v>
      </c>
      <c r="U338" s="14">
        <v>2200.42</v>
      </c>
      <c r="V338" s="14">
        <v>2207.13</v>
      </c>
      <c r="W338" s="14">
        <v>2086.6800000000003</v>
      </c>
      <c r="X338" s="14">
        <v>2023.42</v>
      </c>
      <c r="Y338" s="14">
        <v>1786.1200000000001</v>
      </c>
      <c r="AZ338" s="9"/>
      <c r="BA338" s="9"/>
      <c r="BB338" s="9"/>
      <c r="BC338" s="9"/>
      <c r="BD338" s="9"/>
      <c r="BE338" s="9"/>
      <c r="BF338" s="9"/>
      <c r="BG338" s="9"/>
      <c r="BH338" s="9"/>
      <c r="BI338" s="9"/>
      <c r="BJ338" s="9"/>
      <c r="BK338" s="9"/>
      <c r="BL338" s="9"/>
      <c r="BM338" s="9"/>
      <c r="BN338" s="9"/>
      <c r="BO338" s="9"/>
      <c r="BP338" s="9"/>
      <c r="BQ338" s="9"/>
      <c r="BR338" s="9"/>
      <c r="BS338" s="9"/>
      <c r="BT338" s="9"/>
      <c r="BU338" s="9"/>
      <c r="BV338" s="9"/>
      <c r="BW338" s="9"/>
    </row>
    <row r="339" spans="1:75" ht="12" x14ac:dyDescent="0.2">
      <c r="A339" s="13">
        <v>15</v>
      </c>
      <c r="B339" s="14">
        <v>1632.21</v>
      </c>
      <c r="C339" s="14">
        <v>1578.41</v>
      </c>
      <c r="D339" s="14">
        <v>1511.72</v>
      </c>
      <c r="E339" s="14">
        <v>1505.3500000000001</v>
      </c>
      <c r="F339" s="14">
        <v>1512.02</v>
      </c>
      <c r="G339" s="14">
        <v>1559.67</v>
      </c>
      <c r="H339" s="14">
        <v>1575.6100000000001</v>
      </c>
      <c r="I339" s="14">
        <v>1771.91</v>
      </c>
      <c r="J339" s="14">
        <v>2009.19</v>
      </c>
      <c r="K339" s="14">
        <v>2073.7400000000002</v>
      </c>
      <c r="L339" s="14">
        <v>2130.2800000000002</v>
      </c>
      <c r="M339" s="14">
        <v>2145.38</v>
      </c>
      <c r="N339" s="14">
        <v>2146.2600000000002</v>
      </c>
      <c r="O339" s="14">
        <v>2147.4700000000003</v>
      </c>
      <c r="P339" s="14">
        <v>2120.77</v>
      </c>
      <c r="Q339" s="14">
        <v>2128.73</v>
      </c>
      <c r="R339" s="14">
        <v>2140.2200000000003</v>
      </c>
      <c r="S339" s="14">
        <v>2162.09</v>
      </c>
      <c r="T339" s="14">
        <v>2152.98</v>
      </c>
      <c r="U339" s="14">
        <v>2161.88</v>
      </c>
      <c r="V339" s="14">
        <v>2162.67</v>
      </c>
      <c r="W339" s="14">
        <v>2084.9700000000003</v>
      </c>
      <c r="X339" s="14">
        <v>2021.39</v>
      </c>
      <c r="Y339" s="14">
        <v>1771.79</v>
      </c>
      <c r="AZ339" s="9"/>
      <c r="BA339" s="9"/>
      <c r="BB339" s="9"/>
      <c r="BC339" s="9"/>
      <c r="BD339" s="9"/>
      <c r="BE339" s="9"/>
      <c r="BF339" s="9"/>
      <c r="BG339" s="9"/>
      <c r="BH339" s="9"/>
      <c r="BI339" s="9"/>
      <c r="BJ339" s="9"/>
      <c r="BK339" s="9"/>
      <c r="BL339" s="9"/>
      <c r="BM339" s="9"/>
      <c r="BN339" s="9"/>
      <c r="BO339" s="9"/>
      <c r="BP339" s="9"/>
      <c r="BQ339" s="9"/>
      <c r="BR339" s="9"/>
      <c r="BS339" s="9"/>
      <c r="BT339" s="9"/>
      <c r="BU339" s="9"/>
      <c r="BV339" s="9"/>
      <c r="BW339" s="9"/>
    </row>
    <row r="340" spans="1:75" ht="12" x14ac:dyDescent="0.2">
      <c r="A340" s="13">
        <v>16</v>
      </c>
      <c r="B340" s="14">
        <v>1617.03</v>
      </c>
      <c r="C340" s="14">
        <v>1561.93</v>
      </c>
      <c r="D340" s="14">
        <v>1505.31</v>
      </c>
      <c r="E340" s="14">
        <v>1496.13</v>
      </c>
      <c r="F340" s="14">
        <v>1532.56</v>
      </c>
      <c r="G340" s="14">
        <v>1630.1000000000001</v>
      </c>
      <c r="H340" s="14">
        <v>1915.76</v>
      </c>
      <c r="I340" s="14">
        <v>2068.6000000000004</v>
      </c>
      <c r="J340" s="14">
        <v>2264.5</v>
      </c>
      <c r="K340" s="14">
        <v>2301.9700000000003</v>
      </c>
      <c r="L340" s="14">
        <v>2318.5700000000002</v>
      </c>
      <c r="M340" s="14">
        <v>2328.23</v>
      </c>
      <c r="N340" s="14">
        <v>2330.5300000000002</v>
      </c>
      <c r="O340" s="14">
        <v>2343.4300000000003</v>
      </c>
      <c r="P340" s="14">
        <v>2302.92</v>
      </c>
      <c r="Q340" s="14">
        <v>2297.0300000000002</v>
      </c>
      <c r="R340" s="14">
        <v>2284.9500000000003</v>
      </c>
      <c r="S340" s="14">
        <v>2280.0500000000002</v>
      </c>
      <c r="T340" s="14">
        <v>2144.73</v>
      </c>
      <c r="U340" s="14">
        <v>2304.13</v>
      </c>
      <c r="V340" s="14">
        <v>2212.81</v>
      </c>
      <c r="W340" s="14">
        <v>2106.96</v>
      </c>
      <c r="X340" s="14">
        <v>1985.48</v>
      </c>
      <c r="Y340" s="14">
        <v>1635.13</v>
      </c>
      <c r="AZ340" s="9"/>
      <c r="BA340" s="9"/>
      <c r="BB340" s="9"/>
      <c r="BC340" s="9"/>
      <c r="BD340" s="9"/>
      <c r="BE340" s="9"/>
      <c r="BF340" s="9"/>
      <c r="BG340" s="9"/>
      <c r="BH340" s="9"/>
      <c r="BI340" s="9"/>
      <c r="BJ340" s="9"/>
      <c r="BK340" s="9"/>
      <c r="BL340" s="9"/>
      <c r="BM340" s="9"/>
      <c r="BN340" s="9"/>
      <c r="BO340" s="9"/>
      <c r="BP340" s="9"/>
      <c r="BQ340" s="9"/>
      <c r="BR340" s="9"/>
      <c r="BS340" s="9"/>
      <c r="BT340" s="9"/>
      <c r="BU340" s="9"/>
      <c r="BV340" s="9"/>
      <c r="BW340" s="9"/>
    </row>
    <row r="341" spans="1:75" ht="12" x14ac:dyDescent="0.2">
      <c r="A341" s="13">
        <v>17</v>
      </c>
      <c r="B341" s="14">
        <v>1474.65</v>
      </c>
      <c r="C341" s="14">
        <v>1443.56</v>
      </c>
      <c r="D341" s="14">
        <v>1428.03</v>
      </c>
      <c r="E341" s="14">
        <v>1427.41</v>
      </c>
      <c r="F341" s="14">
        <v>1449.32</v>
      </c>
      <c r="G341" s="14">
        <v>1506.0900000000001</v>
      </c>
      <c r="H341" s="14">
        <v>1719.31</v>
      </c>
      <c r="I341" s="14">
        <v>2040.6000000000001</v>
      </c>
      <c r="J341" s="14">
        <v>2078.1600000000003</v>
      </c>
      <c r="K341" s="14">
        <v>2120.19</v>
      </c>
      <c r="L341" s="14">
        <v>2134.8200000000002</v>
      </c>
      <c r="M341" s="14">
        <v>2154.9300000000003</v>
      </c>
      <c r="N341" s="14">
        <v>2142.92</v>
      </c>
      <c r="O341" s="14">
        <v>2149.48</v>
      </c>
      <c r="P341" s="14">
        <v>2113.7000000000003</v>
      </c>
      <c r="Q341" s="14">
        <v>2104.44</v>
      </c>
      <c r="R341" s="14">
        <v>2095.98</v>
      </c>
      <c r="S341" s="14">
        <v>2103.1000000000004</v>
      </c>
      <c r="T341" s="14">
        <v>2098.2000000000003</v>
      </c>
      <c r="U341" s="14">
        <v>2119.33</v>
      </c>
      <c r="V341" s="14">
        <v>2107.79</v>
      </c>
      <c r="W341" s="14">
        <v>2065.7000000000003</v>
      </c>
      <c r="X341" s="14">
        <v>1858.48</v>
      </c>
      <c r="Y341" s="14">
        <v>1566.98</v>
      </c>
      <c r="AZ341" s="9"/>
      <c r="BA341" s="9"/>
      <c r="BB341" s="9"/>
      <c r="BC341" s="9"/>
      <c r="BD341" s="9"/>
      <c r="BE341" s="9"/>
      <c r="BF341" s="9"/>
      <c r="BG341" s="9"/>
      <c r="BH341" s="9"/>
      <c r="BI341" s="9"/>
      <c r="BJ341" s="9"/>
      <c r="BK341" s="9"/>
      <c r="BL341" s="9"/>
      <c r="BM341" s="9"/>
      <c r="BN341" s="9"/>
      <c r="BO341" s="9"/>
      <c r="BP341" s="9"/>
      <c r="BQ341" s="9"/>
      <c r="BR341" s="9"/>
      <c r="BS341" s="9"/>
      <c r="BT341" s="9"/>
      <c r="BU341" s="9"/>
      <c r="BV341" s="9"/>
      <c r="BW341" s="9"/>
    </row>
    <row r="342" spans="1:75" ht="12" x14ac:dyDescent="0.2">
      <c r="A342" s="13">
        <v>18</v>
      </c>
      <c r="B342" s="14">
        <v>1512.65</v>
      </c>
      <c r="C342" s="14">
        <v>1482.79</v>
      </c>
      <c r="D342" s="14">
        <v>1462.31</v>
      </c>
      <c r="E342" s="14">
        <v>1462.41</v>
      </c>
      <c r="F342" s="14">
        <v>1494.47</v>
      </c>
      <c r="G342" s="14">
        <v>1557.51</v>
      </c>
      <c r="H342" s="14">
        <v>1852.96</v>
      </c>
      <c r="I342" s="14">
        <v>2049.7400000000002</v>
      </c>
      <c r="J342" s="14">
        <v>2142.4100000000003</v>
      </c>
      <c r="K342" s="14">
        <v>2168.46</v>
      </c>
      <c r="L342" s="14">
        <v>2180.5100000000002</v>
      </c>
      <c r="M342" s="14">
        <v>2208.6400000000003</v>
      </c>
      <c r="N342" s="14">
        <v>2190.8700000000003</v>
      </c>
      <c r="O342" s="14">
        <v>2198.71</v>
      </c>
      <c r="P342" s="14">
        <v>2200.58</v>
      </c>
      <c r="Q342" s="14">
        <v>2160.2600000000002</v>
      </c>
      <c r="R342" s="14">
        <v>2141.7000000000003</v>
      </c>
      <c r="S342" s="14">
        <v>2153.34</v>
      </c>
      <c r="T342" s="14">
        <v>2141.81</v>
      </c>
      <c r="U342" s="14">
        <v>2166.2600000000002</v>
      </c>
      <c r="V342" s="14">
        <v>2122.1000000000004</v>
      </c>
      <c r="W342" s="14">
        <v>2049.98</v>
      </c>
      <c r="X342" s="14">
        <v>1832.3</v>
      </c>
      <c r="Y342" s="14">
        <v>1518.6200000000001</v>
      </c>
      <c r="AZ342" s="9"/>
      <c r="BA342" s="9"/>
      <c r="BB342" s="9"/>
      <c r="BC342" s="9"/>
      <c r="BD342" s="9"/>
      <c r="BE342" s="9"/>
      <c r="BF342" s="9"/>
      <c r="BG342" s="9"/>
      <c r="BH342" s="9"/>
      <c r="BI342" s="9"/>
      <c r="BJ342" s="9"/>
      <c r="BK342" s="9"/>
      <c r="BL342" s="9"/>
      <c r="BM342" s="9"/>
      <c r="BN342" s="9"/>
      <c r="BO342" s="9"/>
      <c r="BP342" s="9"/>
      <c r="BQ342" s="9"/>
      <c r="BR342" s="9"/>
      <c r="BS342" s="9"/>
      <c r="BT342" s="9"/>
      <c r="BU342" s="9"/>
      <c r="BV342" s="9"/>
      <c r="BW342" s="9"/>
    </row>
    <row r="343" spans="1:75" ht="12" x14ac:dyDescent="0.2">
      <c r="A343" s="13">
        <v>19</v>
      </c>
      <c r="B343" s="14">
        <v>1522.83</v>
      </c>
      <c r="C343" s="14">
        <v>1491.83</v>
      </c>
      <c r="D343" s="14">
        <v>1465.5</v>
      </c>
      <c r="E343" s="14">
        <v>1468.72</v>
      </c>
      <c r="F343" s="14">
        <v>1505.9</v>
      </c>
      <c r="G343" s="14">
        <v>1562.82</v>
      </c>
      <c r="H343" s="14">
        <v>1953.22</v>
      </c>
      <c r="I343" s="14">
        <v>2105.23</v>
      </c>
      <c r="J343" s="14">
        <v>2180.9300000000003</v>
      </c>
      <c r="K343" s="14">
        <v>2193.21</v>
      </c>
      <c r="L343" s="14">
        <v>2197.6800000000003</v>
      </c>
      <c r="M343" s="14">
        <v>2234.3000000000002</v>
      </c>
      <c r="N343" s="14">
        <v>2214.36</v>
      </c>
      <c r="O343" s="14">
        <v>2221.83</v>
      </c>
      <c r="P343" s="14">
        <v>2225.83</v>
      </c>
      <c r="Q343" s="14">
        <v>2180.27</v>
      </c>
      <c r="R343" s="14">
        <v>2144.77</v>
      </c>
      <c r="S343" s="14">
        <v>2152.4300000000003</v>
      </c>
      <c r="T343" s="14">
        <v>2144.9</v>
      </c>
      <c r="U343" s="14">
        <v>2192.0300000000002</v>
      </c>
      <c r="V343" s="14">
        <v>2163.7000000000003</v>
      </c>
      <c r="W343" s="14">
        <v>2108.9300000000003</v>
      </c>
      <c r="X343" s="14">
        <v>1926.47</v>
      </c>
      <c r="Y343" s="14">
        <v>1536.52</v>
      </c>
      <c r="AZ343" s="9"/>
      <c r="BA343" s="9"/>
      <c r="BB343" s="9"/>
      <c r="BC343" s="9"/>
      <c r="BD343" s="9"/>
      <c r="BE343" s="9"/>
      <c r="BF343" s="9"/>
      <c r="BG343" s="9"/>
      <c r="BH343" s="9"/>
      <c r="BI343" s="9"/>
      <c r="BJ343" s="9"/>
      <c r="BK343" s="9"/>
      <c r="BL343" s="9"/>
      <c r="BM343" s="9"/>
      <c r="BN343" s="9"/>
      <c r="BO343" s="9"/>
      <c r="BP343" s="9"/>
      <c r="BQ343" s="9"/>
      <c r="BR343" s="9"/>
      <c r="BS343" s="9"/>
      <c r="BT343" s="9"/>
      <c r="BU343" s="9"/>
      <c r="BV343" s="9"/>
      <c r="BW343" s="9"/>
    </row>
    <row r="344" spans="1:75" ht="12" x14ac:dyDescent="0.2">
      <c r="A344" s="13">
        <v>20</v>
      </c>
      <c r="B344" s="14">
        <v>1518.74</v>
      </c>
      <c r="C344" s="14">
        <v>1489.17</v>
      </c>
      <c r="D344" s="14">
        <v>1453.75</v>
      </c>
      <c r="E344" s="14">
        <v>1442.48</v>
      </c>
      <c r="F344" s="14">
        <v>1493.96</v>
      </c>
      <c r="G344" s="14">
        <v>1549.89</v>
      </c>
      <c r="H344" s="14">
        <v>1903.06</v>
      </c>
      <c r="I344" s="14">
        <v>2066.1800000000003</v>
      </c>
      <c r="J344" s="14">
        <v>2152.38</v>
      </c>
      <c r="K344" s="14">
        <v>2157.67</v>
      </c>
      <c r="L344" s="14">
        <v>2165.69</v>
      </c>
      <c r="M344" s="14">
        <v>2187.63</v>
      </c>
      <c r="N344" s="14">
        <v>2174.79</v>
      </c>
      <c r="O344" s="14">
        <v>2180.11</v>
      </c>
      <c r="P344" s="14">
        <v>2174.4100000000003</v>
      </c>
      <c r="Q344" s="14">
        <v>2143.54</v>
      </c>
      <c r="R344" s="14">
        <v>2140.92</v>
      </c>
      <c r="S344" s="14">
        <v>2146.94</v>
      </c>
      <c r="T344" s="14">
        <v>2140.9500000000003</v>
      </c>
      <c r="U344" s="14">
        <v>2156.54</v>
      </c>
      <c r="V344" s="14">
        <v>2124.5100000000002</v>
      </c>
      <c r="W344" s="14">
        <v>2060.27</v>
      </c>
      <c r="X344" s="14">
        <v>1895.58</v>
      </c>
      <c r="Y344" s="14">
        <v>1545.99</v>
      </c>
      <c r="AZ344" s="9"/>
      <c r="BA344" s="9"/>
      <c r="BB344" s="9"/>
      <c r="BC344" s="9"/>
      <c r="BD344" s="9"/>
      <c r="BE344" s="9"/>
      <c r="BF344" s="9"/>
      <c r="BG344" s="9"/>
      <c r="BH344" s="9"/>
      <c r="BI344" s="9"/>
      <c r="BJ344" s="9"/>
      <c r="BK344" s="9"/>
      <c r="BL344" s="9"/>
      <c r="BM344" s="9"/>
      <c r="BN344" s="9"/>
      <c r="BO344" s="9"/>
      <c r="BP344" s="9"/>
      <c r="BQ344" s="9"/>
      <c r="BR344" s="9"/>
      <c r="BS344" s="9"/>
      <c r="BT344" s="9"/>
      <c r="BU344" s="9"/>
      <c r="BV344" s="9"/>
      <c r="BW344" s="9"/>
    </row>
    <row r="345" spans="1:75" ht="12" x14ac:dyDescent="0.2">
      <c r="A345" s="13">
        <v>21</v>
      </c>
      <c r="B345" s="14">
        <v>1617.1200000000001</v>
      </c>
      <c r="C345" s="14">
        <v>1560.1100000000001</v>
      </c>
      <c r="D345" s="14">
        <v>1511.42</v>
      </c>
      <c r="E345" s="14">
        <v>1497.51</v>
      </c>
      <c r="F345" s="14">
        <v>1517.98</v>
      </c>
      <c r="G345" s="14">
        <v>1545.42</v>
      </c>
      <c r="H345" s="14">
        <v>1600.58</v>
      </c>
      <c r="I345" s="14">
        <v>1895.81</v>
      </c>
      <c r="J345" s="14">
        <v>2027.67</v>
      </c>
      <c r="K345" s="14">
        <v>2088.54</v>
      </c>
      <c r="L345" s="14">
        <v>2123.1000000000004</v>
      </c>
      <c r="M345" s="14">
        <v>2133.1400000000003</v>
      </c>
      <c r="N345" s="14">
        <v>2125.92</v>
      </c>
      <c r="O345" s="14">
        <v>2127.1200000000003</v>
      </c>
      <c r="P345" s="14">
        <v>2090.17</v>
      </c>
      <c r="Q345" s="14">
        <v>2094.1800000000003</v>
      </c>
      <c r="R345" s="14">
        <v>2104.63</v>
      </c>
      <c r="S345" s="14">
        <v>2125.2600000000002</v>
      </c>
      <c r="T345" s="14">
        <v>2122.21</v>
      </c>
      <c r="U345" s="14">
        <v>2101.73</v>
      </c>
      <c r="V345" s="14">
        <v>2110.1200000000003</v>
      </c>
      <c r="W345" s="14">
        <v>2032.99</v>
      </c>
      <c r="X345" s="14">
        <v>1901.74</v>
      </c>
      <c r="Y345" s="14">
        <v>1560.01</v>
      </c>
      <c r="AZ345" s="9"/>
      <c r="BA345" s="9"/>
      <c r="BB345" s="9"/>
      <c r="BC345" s="9"/>
      <c r="BD345" s="9"/>
      <c r="BE345" s="9"/>
      <c r="BF345" s="9"/>
      <c r="BG345" s="9"/>
      <c r="BH345" s="9"/>
      <c r="BI345" s="9"/>
      <c r="BJ345" s="9"/>
      <c r="BK345" s="9"/>
      <c r="BL345" s="9"/>
      <c r="BM345" s="9"/>
      <c r="BN345" s="9"/>
      <c r="BO345" s="9"/>
      <c r="BP345" s="9"/>
      <c r="BQ345" s="9"/>
      <c r="BR345" s="9"/>
      <c r="BS345" s="9"/>
      <c r="BT345" s="9"/>
      <c r="BU345" s="9"/>
      <c r="BV345" s="9"/>
      <c r="BW345" s="9"/>
    </row>
    <row r="346" spans="1:75" ht="12" x14ac:dyDescent="0.2">
      <c r="A346" s="13">
        <v>22</v>
      </c>
      <c r="B346" s="14">
        <v>1559.03</v>
      </c>
      <c r="C346" s="14">
        <v>1496.0900000000001</v>
      </c>
      <c r="D346" s="14">
        <v>1477.71</v>
      </c>
      <c r="E346" s="14">
        <v>1447.97</v>
      </c>
      <c r="F346" s="14">
        <v>1480.88</v>
      </c>
      <c r="G346" s="14">
        <v>1486.31</v>
      </c>
      <c r="H346" s="14">
        <v>1517.5</v>
      </c>
      <c r="I346" s="14">
        <v>1622.4</v>
      </c>
      <c r="J346" s="14">
        <v>1870.4</v>
      </c>
      <c r="K346" s="14">
        <v>2022.48</v>
      </c>
      <c r="L346" s="14">
        <v>2053.15</v>
      </c>
      <c r="M346" s="14">
        <v>2063.48</v>
      </c>
      <c r="N346" s="14">
        <v>2061.6000000000004</v>
      </c>
      <c r="O346" s="14">
        <v>2063.4900000000002</v>
      </c>
      <c r="P346" s="14">
        <v>2044.2</v>
      </c>
      <c r="Q346" s="14">
        <v>2054.5700000000002</v>
      </c>
      <c r="R346" s="14">
        <v>2068.73</v>
      </c>
      <c r="S346" s="14">
        <v>2095.34</v>
      </c>
      <c r="T346" s="14">
        <v>2095.7400000000002</v>
      </c>
      <c r="U346" s="14">
        <v>2089.7400000000002</v>
      </c>
      <c r="V346" s="14">
        <v>2086.96</v>
      </c>
      <c r="W346" s="14">
        <v>2049.3900000000003</v>
      </c>
      <c r="X346" s="14">
        <v>1862.13</v>
      </c>
      <c r="Y346" s="14">
        <v>1550.24</v>
      </c>
      <c r="AZ346" s="9"/>
      <c r="BA346" s="9"/>
      <c r="BB346" s="9"/>
      <c r="BC346" s="9"/>
      <c r="BD346" s="9"/>
      <c r="BE346" s="9"/>
      <c r="BF346" s="9"/>
      <c r="BG346" s="9"/>
      <c r="BH346" s="9"/>
      <c r="BI346" s="9"/>
      <c r="BJ346" s="9"/>
      <c r="BK346" s="9"/>
      <c r="BL346" s="9"/>
      <c r="BM346" s="9"/>
      <c r="BN346" s="9"/>
      <c r="BO346" s="9"/>
      <c r="BP346" s="9"/>
      <c r="BQ346" s="9"/>
      <c r="BR346" s="9"/>
      <c r="BS346" s="9"/>
      <c r="BT346" s="9"/>
      <c r="BU346" s="9"/>
      <c r="BV346" s="9"/>
      <c r="BW346" s="9"/>
    </row>
    <row r="347" spans="1:75" ht="12" x14ac:dyDescent="0.2">
      <c r="A347" s="13">
        <v>23</v>
      </c>
      <c r="B347" s="14">
        <v>1505.4</v>
      </c>
      <c r="C347" s="14">
        <v>1473.68</v>
      </c>
      <c r="D347" s="14">
        <v>1420.75</v>
      </c>
      <c r="E347" s="14">
        <v>1412.19</v>
      </c>
      <c r="F347" s="14">
        <v>1456.89</v>
      </c>
      <c r="G347" s="14">
        <v>1521.22</v>
      </c>
      <c r="H347" s="14">
        <v>1755.27</v>
      </c>
      <c r="I347" s="14">
        <v>2061.61</v>
      </c>
      <c r="J347" s="14">
        <v>2184.7200000000003</v>
      </c>
      <c r="K347" s="14">
        <v>2200.84</v>
      </c>
      <c r="L347" s="14">
        <v>2209.1200000000003</v>
      </c>
      <c r="M347" s="14">
        <v>2238.6600000000003</v>
      </c>
      <c r="N347" s="14">
        <v>2221.98</v>
      </c>
      <c r="O347" s="14">
        <v>2229.0700000000002</v>
      </c>
      <c r="P347" s="14">
        <v>2223</v>
      </c>
      <c r="Q347" s="14">
        <v>2189.04</v>
      </c>
      <c r="R347" s="14">
        <v>2187.15</v>
      </c>
      <c r="S347" s="14">
        <v>2194.15</v>
      </c>
      <c r="T347" s="14">
        <v>2188.7000000000003</v>
      </c>
      <c r="U347" s="14">
        <v>2204.6200000000003</v>
      </c>
      <c r="V347" s="14">
        <v>2180.0700000000002</v>
      </c>
      <c r="W347" s="14">
        <v>2044.66</v>
      </c>
      <c r="X347" s="14">
        <v>1845.23</v>
      </c>
      <c r="Y347" s="14">
        <v>1503.8500000000001</v>
      </c>
      <c r="AZ347" s="9"/>
      <c r="BA347" s="9"/>
      <c r="BB347" s="9"/>
      <c r="BC347" s="9"/>
      <c r="BD347" s="9"/>
      <c r="BE347" s="9"/>
      <c r="BF347" s="9"/>
      <c r="BG347" s="9"/>
      <c r="BH347" s="9"/>
      <c r="BI347" s="9"/>
      <c r="BJ347" s="9"/>
      <c r="BK347" s="9"/>
      <c r="BL347" s="9"/>
      <c r="BM347" s="9"/>
      <c r="BN347" s="9"/>
      <c r="BO347" s="9"/>
      <c r="BP347" s="9"/>
      <c r="BQ347" s="9"/>
      <c r="BR347" s="9"/>
      <c r="BS347" s="9"/>
      <c r="BT347" s="9"/>
      <c r="BU347" s="9"/>
      <c r="BV347" s="9"/>
      <c r="BW347" s="9"/>
    </row>
    <row r="348" spans="1:75" ht="12" x14ac:dyDescent="0.2">
      <c r="A348" s="13">
        <v>24</v>
      </c>
      <c r="B348" s="14">
        <v>1504</v>
      </c>
      <c r="C348" s="14">
        <v>1451.41</v>
      </c>
      <c r="D348" s="14">
        <v>1434.45</v>
      </c>
      <c r="E348" s="14">
        <v>1437.56</v>
      </c>
      <c r="F348" s="14">
        <v>1490.97</v>
      </c>
      <c r="G348" s="14">
        <v>1564.89</v>
      </c>
      <c r="H348" s="14">
        <v>1913.5900000000001</v>
      </c>
      <c r="I348" s="14">
        <v>2086.02</v>
      </c>
      <c r="J348" s="14">
        <v>2177.42</v>
      </c>
      <c r="K348" s="14">
        <v>2185.63</v>
      </c>
      <c r="L348" s="14">
        <v>2193.33</v>
      </c>
      <c r="M348" s="14">
        <v>2213.5700000000002</v>
      </c>
      <c r="N348" s="14">
        <v>2204.1200000000003</v>
      </c>
      <c r="O348" s="14">
        <v>2210.58</v>
      </c>
      <c r="P348" s="14">
        <v>2208.7200000000003</v>
      </c>
      <c r="Q348" s="14">
        <v>2178.67</v>
      </c>
      <c r="R348" s="14">
        <v>2177.0500000000002</v>
      </c>
      <c r="S348" s="14">
        <v>2185.1000000000004</v>
      </c>
      <c r="T348" s="14">
        <v>2182.83</v>
      </c>
      <c r="U348" s="14">
        <v>2196.8500000000004</v>
      </c>
      <c r="V348" s="14">
        <v>2163.61</v>
      </c>
      <c r="W348" s="14">
        <v>2099.75</v>
      </c>
      <c r="X348" s="14">
        <v>1964.8700000000001</v>
      </c>
      <c r="Y348" s="14">
        <v>1558.46</v>
      </c>
      <c r="AZ348" s="9"/>
      <c r="BA348" s="9"/>
      <c r="BB348" s="9"/>
      <c r="BC348" s="9"/>
      <c r="BD348" s="9"/>
      <c r="BE348" s="9"/>
      <c r="BF348" s="9"/>
      <c r="BG348" s="9"/>
      <c r="BH348" s="9"/>
      <c r="BI348" s="9"/>
      <c r="BJ348" s="9"/>
      <c r="BK348" s="9"/>
      <c r="BL348" s="9"/>
      <c r="BM348" s="9"/>
      <c r="BN348" s="9"/>
      <c r="BO348" s="9"/>
      <c r="BP348" s="9"/>
      <c r="BQ348" s="9"/>
      <c r="BR348" s="9"/>
      <c r="BS348" s="9"/>
      <c r="BT348" s="9"/>
      <c r="BU348" s="9"/>
      <c r="BV348" s="9"/>
      <c r="BW348" s="9"/>
    </row>
    <row r="349" spans="1:75" ht="12" x14ac:dyDescent="0.2">
      <c r="A349" s="13">
        <v>25</v>
      </c>
      <c r="B349" s="14">
        <v>1513.14</v>
      </c>
      <c r="C349" s="14">
        <v>1482.14</v>
      </c>
      <c r="D349" s="14">
        <v>1452.78</v>
      </c>
      <c r="E349" s="14">
        <v>1458.17</v>
      </c>
      <c r="F349" s="14">
        <v>1519.07</v>
      </c>
      <c r="G349" s="14">
        <v>1572.63</v>
      </c>
      <c r="H349" s="14">
        <v>1925.73</v>
      </c>
      <c r="I349" s="14">
        <v>2143.17</v>
      </c>
      <c r="J349" s="14">
        <v>2234.8700000000003</v>
      </c>
      <c r="K349" s="14">
        <v>2241.2000000000003</v>
      </c>
      <c r="L349" s="14">
        <v>2255.4700000000003</v>
      </c>
      <c r="M349" s="14">
        <v>2276.5100000000002</v>
      </c>
      <c r="N349" s="14">
        <v>2263.98</v>
      </c>
      <c r="O349" s="14">
        <v>2268.4</v>
      </c>
      <c r="P349" s="14">
        <v>2263.27</v>
      </c>
      <c r="Q349" s="14">
        <v>2231.9300000000003</v>
      </c>
      <c r="R349" s="14">
        <v>2226.1800000000003</v>
      </c>
      <c r="S349" s="14">
        <v>2235.04</v>
      </c>
      <c r="T349" s="14">
        <v>2228.6800000000003</v>
      </c>
      <c r="U349" s="14">
        <v>2244.36</v>
      </c>
      <c r="V349" s="14">
        <v>2216.42</v>
      </c>
      <c r="W349" s="14">
        <v>2104.31</v>
      </c>
      <c r="X349" s="14">
        <v>1971.1200000000001</v>
      </c>
      <c r="Y349" s="14">
        <v>1572.38</v>
      </c>
      <c r="AZ349" s="9"/>
      <c r="BA349" s="9"/>
      <c r="BB349" s="9"/>
      <c r="BC349" s="9"/>
      <c r="BD349" s="9"/>
      <c r="BE349" s="9"/>
      <c r="BF349" s="9"/>
      <c r="BG349" s="9"/>
      <c r="BH349" s="9"/>
      <c r="BI349" s="9"/>
      <c r="BJ349" s="9"/>
      <c r="BK349" s="9"/>
      <c r="BL349" s="9"/>
      <c r="BM349" s="9"/>
      <c r="BN349" s="9"/>
      <c r="BO349" s="9"/>
      <c r="BP349" s="9"/>
      <c r="BQ349" s="9"/>
      <c r="BR349" s="9"/>
      <c r="BS349" s="9"/>
      <c r="BT349" s="9"/>
      <c r="BU349" s="9"/>
      <c r="BV349" s="9"/>
      <c r="BW349" s="9"/>
    </row>
    <row r="350" spans="1:75" ht="12" x14ac:dyDescent="0.2">
      <c r="A350" s="13">
        <v>26</v>
      </c>
      <c r="B350" s="14">
        <v>1576.73</v>
      </c>
      <c r="C350" s="14">
        <v>1549.67</v>
      </c>
      <c r="D350" s="14">
        <v>1499.04</v>
      </c>
      <c r="E350" s="14">
        <v>1523.47</v>
      </c>
      <c r="F350" s="14">
        <v>1587.5900000000001</v>
      </c>
      <c r="G350" s="14">
        <v>1743.54</v>
      </c>
      <c r="H350" s="14">
        <v>2001.0900000000001</v>
      </c>
      <c r="I350" s="14">
        <v>2180.46</v>
      </c>
      <c r="J350" s="14">
        <v>2262.25</v>
      </c>
      <c r="K350" s="14">
        <v>2269.13</v>
      </c>
      <c r="L350" s="14">
        <v>2278.48</v>
      </c>
      <c r="M350" s="14">
        <v>2300.09</v>
      </c>
      <c r="N350" s="14">
        <v>2289.04</v>
      </c>
      <c r="O350" s="14">
        <v>2291.7400000000002</v>
      </c>
      <c r="P350" s="14">
        <v>2288.38</v>
      </c>
      <c r="Q350" s="14">
        <v>2253.38</v>
      </c>
      <c r="R350" s="14">
        <v>2247.6200000000003</v>
      </c>
      <c r="S350" s="14">
        <v>2259.8200000000002</v>
      </c>
      <c r="T350" s="14">
        <v>2255.0300000000002</v>
      </c>
      <c r="U350" s="14">
        <v>2268.2400000000002</v>
      </c>
      <c r="V350" s="14">
        <v>2244.06</v>
      </c>
      <c r="W350" s="14">
        <v>2096.94</v>
      </c>
      <c r="X350" s="14">
        <v>1993.04</v>
      </c>
      <c r="Y350" s="14">
        <v>1600.1000000000001</v>
      </c>
      <c r="AZ350" s="9"/>
      <c r="BA350" s="9"/>
      <c r="BB350" s="9"/>
      <c r="BC350" s="9"/>
      <c r="BD350" s="9"/>
      <c r="BE350" s="9"/>
      <c r="BF350" s="9"/>
      <c r="BG350" s="9"/>
      <c r="BH350" s="9"/>
      <c r="BI350" s="9"/>
      <c r="BJ350" s="9"/>
      <c r="BK350" s="9"/>
      <c r="BL350" s="9"/>
      <c r="BM350" s="9"/>
      <c r="BN350" s="9"/>
      <c r="BO350" s="9"/>
      <c r="BP350" s="9"/>
      <c r="BQ350" s="9"/>
      <c r="BR350" s="9"/>
      <c r="BS350" s="9"/>
      <c r="BT350" s="9"/>
      <c r="BU350" s="9"/>
      <c r="BV350" s="9"/>
      <c r="BW350" s="9"/>
    </row>
    <row r="351" spans="1:75" ht="12" x14ac:dyDescent="0.2">
      <c r="A351" s="13">
        <v>27</v>
      </c>
      <c r="B351" s="14">
        <v>1574.55</v>
      </c>
      <c r="C351" s="14">
        <v>1552.27</v>
      </c>
      <c r="D351" s="14">
        <v>1522.3</v>
      </c>
      <c r="E351" s="14">
        <v>1523.88</v>
      </c>
      <c r="F351" s="14">
        <v>1604.15</v>
      </c>
      <c r="G351" s="14">
        <v>1710.93</v>
      </c>
      <c r="H351" s="14">
        <v>1967.92</v>
      </c>
      <c r="I351" s="14">
        <v>2204.65</v>
      </c>
      <c r="J351" s="14">
        <v>2283.58</v>
      </c>
      <c r="K351" s="14">
        <v>2285.4100000000003</v>
      </c>
      <c r="L351" s="14">
        <v>2298.88</v>
      </c>
      <c r="M351" s="14">
        <v>2327.33</v>
      </c>
      <c r="N351" s="14">
        <v>2319.08</v>
      </c>
      <c r="O351" s="14">
        <v>2322.08</v>
      </c>
      <c r="P351" s="14">
        <v>2318.6600000000003</v>
      </c>
      <c r="Q351" s="14">
        <v>2309.0300000000002</v>
      </c>
      <c r="R351" s="14">
        <v>2268.3000000000002</v>
      </c>
      <c r="S351" s="14">
        <v>2278.1600000000003</v>
      </c>
      <c r="T351" s="14">
        <v>2274.3900000000003</v>
      </c>
      <c r="U351" s="14">
        <v>2289.3700000000003</v>
      </c>
      <c r="V351" s="14">
        <v>2256.8900000000003</v>
      </c>
      <c r="W351" s="14">
        <v>2144.42</v>
      </c>
      <c r="X351" s="14">
        <v>1987.1100000000001</v>
      </c>
      <c r="Y351" s="14">
        <v>1682.56</v>
      </c>
      <c r="AZ351" s="9"/>
      <c r="BA351" s="9"/>
      <c r="BB351" s="9"/>
      <c r="BC351" s="9"/>
      <c r="BD351" s="9"/>
      <c r="BE351" s="9"/>
      <c r="BF351" s="9"/>
      <c r="BG351" s="9"/>
      <c r="BH351" s="9"/>
      <c r="BI351" s="9"/>
      <c r="BJ351" s="9"/>
      <c r="BK351" s="9"/>
      <c r="BL351" s="9"/>
      <c r="BM351" s="9"/>
      <c r="BN351" s="9"/>
      <c r="BO351" s="9"/>
      <c r="BP351" s="9"/>
      <c r="BQ351" s="9"/>
      <c r="BR351" s="9"/>
      <c r="BS351" s="9"/>
      <c r="BT351" s="9"/>
      <c r="BU351" s="9"/>
      <c r="BV351" s="9"/>
      <c r="BW351" s="9"/>
    </row>
    <row r="352" spans="1:75" ht="12" x14ac:dyDescent="0.2">
      <c r="A352" s="13">
        <v>28</v>
      </c>
      <c r="B352" s="14">
        <v>1686.81</v>
      </c>
      <c r="C352" s="14">
        <v>1581.14</v>
      </c>
      <c r="D352" s="14">
        <v>1540.53</v>
      </c>
      <c r="E352" s="14">
        <v>1518.42</v>
      </c>
      <c r="F352" s="14">
        <v>1554.28</v>
      </c>
      <c r="G352" s="14">
        <v>1592.02</v>
      </c>
      <c r="H352" s="14">
        <v>1688.18</v>
      </c>
      <c r="I352" s="14">
        <v>1906.77</v>
      </c>
      <c r="J352" s="14">
        <v>2026.97</v>
      </c>
      <c r="K352" s="14">
        <v>2169.4900000000002</v>
      </c>
      <c r="L352" s="14">
        <v>2198.54</v>
      </c>
      <c r="M352" s="14">
        <v>2202.7200000000003</v>
      </c>
      <c r="N352" s="14">
        <v>2200.7000000000003</v>
      </c>
      <c r="O352" s="14">
        <v>2200.3700000000003</v>
      </c>
      <c r="P352" s="14">
        <v>2201.8500000000004</v>
      </c>
      <c r="Q352" s="14">
        <v>2166.9900000000002</v>
      </c>
      <c r="R352" s="14">
        <v>2176.5</v>
      </c>
      <c r="S352" s="14">
        <v>2200.1600000000003</v>
      </c>
      <c r="T352" s="14">
        <v>2198.2600000000002</v>
      </c>
      <c r="U352" s="14">
        <v>2193.94</v>
      </c>
      <c r="V352" s="14">
        <v>2193.94</v>
      </c>
      <c r="W352" s="14">
        <v>2054.2000000000003</v>
      </c>
      <c r="X352" s="14">
        <v>1946.04</v>
      </c>
      <c r="Y352" s="14">
        <v>1685.02</v>
      </c>
      <c r="AZ352" s="9"/>
      <c r="BA352" s="9"/>
      <c r="BB352" s="9"/>
      <c r="BC352" s="9"/>
      <c r="BD352" s="9"/>
      <c r="BE352" s="9"/>
      <c r="BF352" s="9"/>
      <c r="BG352" s="9"/>
      <c r="BH352" s="9"/>
      <c r="BI352" s="9"/>
      <c r="BJ352" s="9"/>
      <c r="BK352" s="9"/>
      <c r="BL352" s="9"/>
      <c r="BM352" s="9"/>
      <c r="BN352" s="9"/>
      <c r="BO352" s="9"/>
      <c r="BP352" s="9"/>
      <c r="BQ352" s="9"/>
      <c r="BR352" s="9"/>
      <c r="BS352" s="9"/>
      <c r="BT352" s="9"/>
      <c r="BU352" s="9"/>
      <c r="BV352" s="9"/>
      <c r="BW352" s="9"/>
    </row>
    <row r="353" spans="1:75" ht="12" x14ac:dyDescent="0.2">
      <c r="A353" s="13">
        <v>29</v>
      </c>
      <c r="B353" s="14">
        <v>1643.47</v>
      </c>
      <c r="C353" s="14">
        <v>1565.5900000000001</v>
      </c>
      <c r="D353" s="14">
        <v>1499.6200000000001</v>
      </c>
      <c r="E353" s="14">
        <v>1503.28</v>
      </c>
      <c r="F353" s="14">
        <v>1547.3600000000001</v>
      </c>
      <c r="G353" s="14">
        <v>1578.58</v>
      </c>
      <c r="H353" s="14">
        <v>1642.92</v>
      </c>
      <c r="I353" s="14">
        <v>1773.14</v>
      </c>
      <c r="J353" s="14">
        <v>1963.89</v>
      </c>
      <c r="K353" s="14">
        <v>2061.48</v>
      </c>
      <c r="L353" s="14">
        <v>2174.3900000000003</v>
      </c>
      <c r="M353" s="14">
        <v>2188.56</v>
      </c>
      <c r="N353" s="14">
        <v>2188</v>
      </c>
      <c r="O353" s="14">
        <v>2189.8000000000002</v>
      </c>
      <c r="P353" s="14">
        <v>2189.21</v>
      </c>
      <c r="Q353" s="14">
        <v>2152.81</v>
      </c>
      <c r="R353" s="14">
        <v>2164.86</v>
      </c>
      <c r="S353" s="14">
        <v>2194.15</v>
      </c>
      <c r="T353" s="14">
        <v>2199.6400000000003</v>
      </c>
      <c r="U353" s="14">
        <v>2203.25</v>
      </c>
      <c r="V353" s="14">
        <v>2204.92</v>
      </c>
      <c r="W353" s="14">
        <v>2096.9100000000003</v>
      </c>
      <c r="X353" s="14">
        <v>1929.54</v>
      </c>
      <c r="Y353" s="14">
        <v>1656.23</v>
      </c>
      <c r="Z353" s="4">
        <f>IFERROR(Y353,"скрыть")</f>
        <v>1656.23</v>
      </c>
      <c r="AZ353" s="9"/>
      <c r="BA353" s="9"/>
      <c r="BB353" s="9"/>
      <c r="BC353" s="9"/>
      <c r="BD353" s="9"/>
      <c r="BE353" s="9"/>
      <c r="BF353" s="9"/>
      <c r="BG353" s="9"/>
      <c r="BH353" s="9"/>
      <c r="BI353" s="9"/>
      <c r="BJ353" s="9"/>
      <c r="BK353" s="9"/>
      <c r="BL353" s="9"/>
      <c r="BM353" s="9"/>
      <c r="BN353" s="9"/>
      <c r="BO353" s="9"/>
      <c r="BP353" s="9"/>
      <c r="BQ353" s="9"/>
      <c r="BR353" s="9"/>
      <c r="BS353" s="9"/>
      <c r="BT353" s="9"/>
      <c r="BU353" s="9"/>
      <c r="BV353" s="9"/>
      <c r="BW353" s="9"/>
    </row>
    <row r="354" spans="1:75" ht="12" x14ac:dyDescent="0.2">
      <c r="A354" s="13">
        <v>30</v>
      </c>
      <c r="B354" s="14">
        <v>1576.4</v>
      </c>
      <c r="C354" s="14">
        <v>1516.75</v>
      </c>
      <c r="D354" s="14">
        <v>1462.8400000000001</v>
      </c>
      <c r="E354" s="14">
        <v>1461.8400000000001</v>
      </c>
      <c r="F354" s="14">
        <v>1507.6000000000001</v>
      </c>
      <c r="G354" s="14">
        <v>1613.38</v>
      </c>
      <c r="H354" s="14">
        <v>1897.15</v>
      </c>
      <c r="I354" s="14">
        <v>2055.29</v>
      </c>
      <c r="J354" s="14">
        <v>2191.52</v>
      </c>
      <c r="K354" s="14">
        <v>2189.4500000000003</v>
      </c>
      <c r="L354" s="14">
        <v>2199.31</v>
      </c>
      <c r="M354" s="14">
        <v>2226.0100000000002</v>
      </c>
      <c r="N354" s="14">
        <v>2220.77</v>
      </c>
      <c r="O354" s="14">
        <v>2228.06</v>
      </c>
      <c r="P354" s="14">
        <v>2220.67</v>
      </c>
      <c r="Q354" s="14">
        <v>2213.9100000000003</v>
      </c>
      <c r="R354" s="14">
        <v>2178.6200000000003</v>
      </c>
      <c r="S354" s="14">
        <v>2188.09</v>
      </c>
      <c r="T354" s="14">
        <v>2193.5300000000002</v>
      </c>
      <c r="U354" s="14">
        <v>2205.29</v>
      </c>
      <c r="V354" s="14">
        <v>2165.0700000000002</v>
      </c>
      <c r="W354" s="14">
        <v>2004.92</v>
      </c>
      <c r="X354" s="14">
        <v>1855.32</v>
      </c>
      <c r="Y354" s="14">
        <v>1566.6000000000001</v>
      </c>
      <c r="Z354" s="4">
        <f>IFERROR(Y354,"скрыть")</f>
        <v>1566.6000000000001</v>
      </c>
      <c r="AZ354" s="9"/>
      <c r="BA354" s="9"/>
      <c r="BB354" s="9"/>
      <c r="BC354" s="9"/>
      <c r="BD354" s="9"/>
      <c r="BE354" s="9"/>
      <c r="BF354" s="9"/>
      <c r="BG354" s="9"/>
      <c r="BH354" s="9"/>
      <c r="BI354" s="9"/>
      <c r="BJ354" s="9"/>
      <c r="BK354" s="9"/>
      <c r="BL354" s="9"/>
      <c r="BM354" s="9"/>
      <c r="BN354" s="9"/>
      <c r="BO354" s="9"/>
      <c r="BP354" s="9"/>
      <c r="BQ354" s="9"/>
      <c r="BR354" s="9"/>
      <c r="BS354" s="9"/>
      <c r="BT354" s="9"/>
      <c r="BU354" s="9"/>
      <c r="BV354" s="9"/>
      <c r="BW354" s="9"/>
    </row>
    <row r="355" spans="1:75" ht="12" x14ac:dyDescent="0.2">
      <c r="A355" s="13">
        <v>31</v>
      </c>
      <c r="B355" s="14">
        <v>1466.49</v>
      </c>
      <c r="C355" s="14">
        <v>1442.28</v>
      </c>
      <c r="D355" s="14">
        <v>1430.46</v>
      </c>
      <c r="E355" s="14">
        <v>1427.67</v>
      </c>
      <c r="F355" s="14">
        <v>1468.76</v>
      </c>
      <c r="G355" s="14">
        <v>1484.52</v>
      </c>
      <c r="H355" s="14">
        <v>1715.29</v>
      </c>
      <c r="I355" s="14">
        <v>1942.79</v>
      </c>
      <c r="J355" s="14">
        <v>1994.64</v>
      </c>
      <c r="K355" s="14">
        <v>2004.64</v>
      </c>
      <c r="L355" s="14">
        <v>2018.16</v>
      </c>
      <c r="M355" s="14">
        <v>2050.06</v>
      </c>
      <c r="N355" s="14">
        <v>2035.15</v>
      </c>
      <c r="O355" s="14">
        <v>2040.21</v>
      </c>
      <c r="P355" s="14">
        <v>2034.06</v>
      </c>
      <c r="Q355" s="14">
        <v>2026.77</v>
      </c>
      <c r="R355" s="14">
        <v>1986.73</v>
      </c>
      <c r="S355" s="14">
        <v>1997.3400000000001</v>
      </c>
      <c r="T355" s="14">
        <v>2009.73</v>
      </c>
      <c r="U355" s="14">
        <v>2026.01</v>
      </c>
      <c r="V355" s="14">
        <v>1995.94</v>
      </c>
      <c r="W355" s="14">
        <v>1919.5</v>
      </c>
      <c r="X355" s="14">
        <v>1692.98</v>
      </c>
      <c r="Y355" s="14">
        <v>1482.7</v>
      </c>
      <c r="Z355" s="4">
        <f>IFERROR(Y355,"скрыть")</f>
        <v>1482.7</v>
      </c>
      <c r="AZ355" s="9"/>
      <c r="BA355" s="9"/>
      <c r="BB355" s="9"/>
      <c r="BC355" s="9"/>
      <c r="BD355" s="9"/>
      <c r="BE355" s="9"/>
      <c r="BF355" s="9"/>
      <c r="BG355" s="9"/>
      <c r="BH355" s="9"/>
      <c r="BI355" s="9"/>
      <c r="BJ355" s="9"/>
      <c r="BK355" s="9"/>
      <c r="BL355" s="9"/>
      <c r="BM355" s="9"/>
      <c r="BN355" s="9"/>
      <c r="BO355" s="9"/>
      <c r="BP355" s="9"/>
      <c r="BQ355" s="9"/>
      <c r="BR355" s="9"/>
      <c r="BS355" s="9"/>
      <c r="BT355" s="9"/>
      <c r="BU355" s="9"/>
      <c r="BV355" s="9"/>
      <c r="BW355" s="9"/>
    </row>
    <row r="356" spans="1:75" ht="15.75" x14ac:dyDescent="0.25">
      <c r="B356" s="55" t="s">
        <v>139</v>
      </c>
      <c r="C356" s="55"/>
      <c r="D356" s="55"/>
      <c r="E356" s="55"/>
      <c r="F356" s="55"/>
      <c r="G356" s="55"/>
      <c r="H356" s="55"/>
      <c r="I356" s="55"/>
      <c r="J356" s="55"/>
      <c r="K356" s="55"/>
      <c r="L356" s="55"/>
      <c r="M356" s="55"/>
      <c r="N356" s="55"/>
      <c r="O356" s="55"/>
      <c r="P356" s="55"/>
      <c r="Q356" s="55"/>
      <c r="R356" s="55"/>
      <c r="S356" s="55"/>
      <c r="T356" s="55"/>
      <c r="U356" s="55"/>
      <c r="V356" s="55"/>
      <c r="W356" s="55"/>
      <c r="X356" s="55"/>
      <c r="Y356" s="55"/>
      <c r="AZ356" s="9"/>
      <c r="BA356" s="9"/>
      <c r="BB356" s="9"/>
      <c r="BC356" s="9"/>
      <c r="BD356" s="9"/>
      <c r="BE356" s="9"/>
      <c r="BF356" s="9"/>
      <c r="BG356" s="9"/>
      <c r="BH356" s="9"/>
      <c r="BI356" s="9"/>
      <c r="BJ356" s="9"/>
      <c r="BK356" s="9"/>
      <c r="BL356" s="9"/>
      <c r="BM356" s="9"/>
      <c r="BN356" s="9"/>
      <c r="BO356" s="9"/>
      <c r="BP356" s="9"/>
      <c r="BQ356" s="9"/>
      <c r="BR356" s="9"/>
      <c r="BS356" s="9"/>
      <c r="BT356" s="9"/>
      <c r="BU356" s="9"/>
      <c r="BV356" s="9"/>
      <c r="BW356" s="9"/>
    </row>
    <row r="357" spans="1:75" s="7" customFormat="1" ht="26.1" customHeight="1" x14ac:dyDescent="0.2">
      <c r="A357" s="69" t="s">
        <v>96</v>
      </c>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
      <c r="AZ357" s="9"/>
      <c r="BA357" s="9"/>
      <c r="BB357" s="9"/>
      <c r="BC357" s="9"/>
      <c r="BD357" s="9"/>
      <c r="BE357" s="9"/>
      <c r="BF357" s="9"/>
      <c r="BG357" s="9"/>
      <c r="BH357" s="9"/>
      <c r="BI357" s="9"/>
      <c r="BJ357" s="9"/>
      <c r="BK357" s="9"/>
      <c r="BL357" s="9"/>
      <c r="BM357" s="9"/>
      <c r="BN357" s="9"/>
      <c r="BO357" s="9"/>
      <c r="BP357" s="9"/>
      <c r="BQ357" s="9"/>
      <c r="BR357" s="9"/>
      <c r="BS357" s="9"/>
      <c r="BT357" s="9"/>
      <c r="BU357" s="9"/>
      <c r="BV357" s="9"/>
      <c r="BW357" s="9"/>
    </row>
    <row r="358" spans="1:75" s="7" customFormat="1" ht="27" customHeight="1" x14ac:dyDescent="0.2">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
      <c r="AZ358" s="9"/>
      <c r="BA358" s="9"/>
      <c r="BB358" s="9"/>
      <c r="BC358" s="9"/>
      <c r="BD358" s="9"/>
      <c r="BE358" s="9"/>
      <c r="BF358" s="9"/>
      <c r="BG358" s="9"/>
      <c r="BH358" s="9"/>
      <c r="BI358" s="9"/>
      <c r="BJ358" s="9"/>
      <c r="BK358" s="9"/>
      <c r="BL358" s="9"/>
      <c r="BM358" s="9"/>
      <c r="BN358" s="9"/>
      <c r="BO358" s="9"/>
      <c r="BP358" s="9"/>
      <c r="BQ358" s="9"/>
      <c r="BR358" s="9"/>
      <c r="BS358" s="9"/>
      <c r="BT358" s="9"/>
      <c r="BU358" s="9"/>
      <c r="BV358" s="9"/>
      <c r="BW358" s="9"/>
    </row>
    <row r="359" spans="1:75" ht="15.75" x14ac:dyDescent="0.25">
      <c r="B359" s="55" t="s">
        <v>97</v>
      </c>
      <c r="C359" s="55"/>
      <c r="D359" s="55"/>
      <c r="E359" s="55"/>
      <c r="F359" s="55"/>
      <c r="G359" s="55"/>
      <c r="H359" s="55"/>
      <c r="I359" s="55"/>
      <c r="J359" s="55"/>
      <c r="K359" s="55"/>
      <c r="L359" s="55"/>
      <c r="M359" s="55"/>
      <c r="N359" s="55"/>
      <c r="O359" s="55"/>
      <c r="P359" s="55"/>
      <c r="Q359" s="55"/>
      <c r="R359" s="55"/>
      <c r="S359" s="55"/>
      <c r="T359" s="55"/>
      <c r="U359" s="55"/>
      <c r="V359" s="55"/>
      <c r="W359" s="55"/>
      <c r="X359" s="55"/>
      <c r="Y359" s="55"/>
      <c r="AZ359" s="9"/>
      <c r="BA359" s="9"/>
      <c r="BB359" s="9"/>
      <c r="BC359" s="9"/>
      <c r="BD359" s="9"/>
      <c r="BE359" s="9"/>
      <c r="BF359" s="9"/>
      <c r="BG359" s="9"/>
      <c r="BH359" s="9"/>
      <c r="BI359" s="9"/>
      <c r="BJ359" s="9"/>
      <c r="BK359" s="9"/>
      <c r="BL359" s="9"/>
      <c r="BM359" s="9"/>
      <c r="BN359" s="9"/>
      <c r="BO359" s="9"/>
      <c r="BP359" s="9"/>
      <c r="BQ359" s="9"/>
      <c r="BR359" s="9"/>
      <c r="BS359" s="9"/>
      <c r="BT359" s="9"/>
      <c r="BU359" s="9"/>
      <c r="BV359" s="9"/>
      <c r="BW359" s="9"/>
    </row>
    <row r="360" spans="1:75" x14ac:dyDescent="0.2">
      <c r="A360" s="71"/>
      <c r="B360" s="72" t="s">
        <v>63</v>
      </c>
      <c r="C360" s="72"/>
      <c r="D360" s="72"/>
      <c r="E360" s="72"/>
      <c r="F360" s="72"/>
      <c r="G360" s="72"/>
      <c r="H360" s="72"/>
      <c r="I360" s="72"/>
      <c r="J360" s="72"/>
      <c r="K360" s="72"/>
      <c r="L360" s="72"/>
      <c r="M360" s="72"/>
      <c r="N360" s="72"/>
      <c r="O360" s="72"/>
      <c r="P360" s="72"/>
      <c r="Q360" s="72"/>
      <c r="R360" s="72"/>
      <c r="S360" s="72"/>
      <c r="T360" s="72"/>
      <c r="U360" s="72"/>
      <c r="V360" s="72"/>
      <c r="W360" s="72"/>
      <c r="X360" s="72"/>
      <c r="Y360" s="72"/>
      <c r="AZ360" s="9"/>
      <c r="BA360" s="9"/>
      <c r="BB360" s="9"/>
      <c r="BC360" s="9"/>
      <c r="BD360" s="9"/>
      <c r="BE360" s="9"/>
      <c r="BF360" s="9"/>
      <c r="BG360" s="9"/>
      <c r="BH360" s="9"/>
      <c r="BI360" s="9"/>
      <c r="BJ360" s="9"/>
      <c r="BK360" s="9"/>
      <c r="BL360" s="9"/>
      <c r="BM360" s="9"/>
      <c r="BN360" s="9"/>
      <c r="BO360" s="9"/>
      <c r="BP360" s="9"/>
      <c r="BQ360" s="9"/>
      <c r="BR360" s="9"/>
      <c r="BS360" s="9"/>
      <c r="BT360" s="9"/>
      <c r="BU360" s="9"/>
      <c r="BV360" s="9"/>
      <c r="BW360" s="9"/>
    </row>
    <row r="361" spans="1:75" x14ac:dyDescent="0.2">
      <c r="A361" s="71"/>
      <c r="B361" s="72"/>
      <c r="C361" s="72"/>
      <c r="D361" s="72"/>
      <c r="E361" s="72"/>
      <c r="F361" s="72"/>
      <c r="G361" s="72"/>
      <c r="H361" s="72"/>
      <c r="I361" s="72"/>
      <c r="J361" s="72"/>
      <c r="K361" s="72"/>
      <c r="L361" s="72"/>
      <c r="M361" s="72"/>
      <c r="N361" s="72"/>
      <c r="O361" s="72"/>
      <c r="P361" s="72"/>
      <c r="Q361" s="72"/>
      <c r="R361" s="72"/>
      <c r="S361" s="72"/>
      <c r="T361" s="72"/>
      <c r="U361" s="72"/>
      <c r="V361" s="72"/>
      <c r="W361" s="72"/>
      <c r="X361" s="72"/>
      <c r="Y361" s="72"/>
      <c r="AZ361" s="9"/>
      <c r="BA361" s="9"/>
      <c r="BB361" s="9"/>
      <c r="BC361" s="9"/>
      <c r="BD361" s="9"/>
      <c r="BE361" s="9"/>
      <c r="BF361" s="9"/>
      <c r="BG361" s="9"/>
      <c r="BH361" s="9"/>
      <c r="BI361" s="9"/>
      <c r="BJ361" s="9"/>
      <c r="BK361" s="9"/>
      <c r="BL361" s="9"/>
      <c r="BM361" s="9"/>
      <c r="BN361" s="9"/>
      <c r="BO361" s="9"/>
      <c r="BP361" s="9"/>
      <c r="BQ361" s="9"/>
      <c r="BR361" s="9"/>
      <c r="BS361" s="9"/>
      <c r="BT361" s="9"/>
      <c r="BU361" s="9"/>
      <c r="BV361" s="9"/>
      <c r="BW361" s="9"/>
    </row>
    <row r="362" spans="1:75" s="7" customFormat="1" ht="32.65" customHeight="1" x14ac:dyDescent="0.2">
      <c r="A362" s="11" t="s">
        <v>64</v>
      </c>
      <c r="B362" s="12" t="s">
        <v>65</v>
      </c>
      <c r="C362" s="12" t="s">
        <v>66</v>
      </c>
      <c r="D362" s="12" t="s">
        <v>67</v>
      </c>
      <c r="E362" s="12" t="s">
        <v>68</v>
      </c>
      <c r="F362" s="12" t="s">
        <v>69</v>
      </c>
      <c r="G362" s="12" t="s">
        <v>70</v>
      </c>
      <c r="H362" s="12" t="s">
        <v>71</v>
      </c>
      <c r="I362" s="12" t="s">
        <v>72</v>
      </c>
      <c r="J362" s="12" t="s">
        <v>73</v>
      </c>
      <c r="K362" s="12" t="s">
        <v>74</v>
      </c>
      <c r="L362" s="12" t="s">
        <v>75</v>
      </c>
      <c r="M362" s="12" t="s">
        <v>76</v>
      </c>
      <c r="N362" s="12" t="s">
        <v>77</v>
      </c>
      <c r="O362" s="12" t="s">
        <v>78</v>
      </c>
      <c r="P362" s="12" t="s">
        <v>79</v>
      </c>
      <c r="Q362" s="12" t="s">
        <v>80</v>
      </c>
      <c r="R362" s="12" t="s">
        <v>81</v>
      </c>
      <c r="S362" s="12" t="s">
        <v>82</v>
      </c>
      <c r="T362" s="12" t="s">
        <v>83</v>
      </c>
      <c r="U362" s="12" t="s">
        <v>84</v>
      </c>
      <c r="V362" s="12" t="s">
        <v>85</v>
      </c>
      <c r="W362" s="12" t="s">
        <v>86</v>
      </c>
      <c r="X362" s="12" t="s">
        <v>87</v>
      </c>
      <c r="Y362" s="12" t="s">
        <v>88</v>
      </c>
      <c r="Z362" s="6"/>
      <c r="AZ362" s="9"/>
      <c r="BA362" s="9"/>
      <c r="BB362" s="9"/>
      <c r="BC362" s="9"/>
      <c r="BD362" s="9"/>
      <c r="BE362" s="9"/>
      <c r="BF362" s="9"/>
      <c r="BG362" s="9"/>
      <c r="BH362" s="9"/>
      <c r="BI362" s="9"/>
      <c r="BJ362" s="9"/>
      <c r="BK362" s="9"/>
      <c r="BL362" s="9"/>
      <c r="BM362" s="9"/>
      <c r="BN362" s="9"/>
      <c r="BO362" s="9"/>
      <c r="BP362" s="9"/>
      <c r="BQ362" s="9"/>
      <c r="BR362" s="9"/>
      <c r="BS362" s="9"/>
      <c r="BT362" s="9"/>
      <c r="BU362" s="9"/>
      <c r="BV362" s="9"/>
      <c r="BW362" s="9"/>
    </row>
    <row r="363" spans="1:75" ht="12" x14ac:dyDescent="0.2">
      <c r="A363" s="13">
        <v>1</v>
      </c>
      <c r="B363" s="20">
        <v>1518.8600000000001</v>
      </c>
      <c r="C363" s="20">
        <v>1464.75</v>
      </c>
      <c r="D363" s="20">
        <v>1508.64</v>
      </c>
      <c r="E363" s="20">
        <v>1459.73</v>
      </c>
      <c r="F363" s="20">
        <v>1436.81</v>
      </c>
      <c r="G363" s="20">
        <v>1436.21</v>
      </c>
      <c r="H363" s="20">
        <v>1438.43</v>
      </c>
      <c r="I363" s="20">
        <v>1420.41</v>
      </c>
      <c r="J363" s="20">
        <v>1381.62</v>
      </c>
      <c r="K363" s="20">
        <v>1409.03</v>
      </c>
      <c r="L363" s="20">
        <v>1508.8</v>
      </c>
      <c r="M363" s="20">
        <v>1525.9</v>
      </c>
      <c r="N363" s="20">
        <v>1609.03</v>
      </c>
      <c r="O363" s="20">
        <v>1645.56</v>
      </c>
      <c r="P363" s="20">
        <v>1617.3</v>
      </c>
      <c r="Q363" s="20">
        <v>1705.42</v>
      </c>
      <c r="R363" s="20">
        <v>1815.55</v>
      </c>
      <c r="S363" s="20">
        <v>1842.77</v>
      </c>
      <c r="T363" s="20">
        <v>1845.79</v>
      </c>
      <c r="U363" s="20">
        <v>1845.64</v>
      </c>
      <c r="V363" s="20">
        <v>1860.5900000000001</v>
      </c>
      <c r="W363" s="20">
        <v>1843.89</v>
      </c>
      <c r="X363" s="20">
        <v>1609.29</v>
      </c>
      <c r="Y363" s="20">
        <v>1440.03</v>
      </c>
      <c r="AZ363" s="9"/>
      <c r="BA363" s="9"/>
      <c r="BB363" s="9"/>
      <c r="BC363" s="9"/>
      <c r="BD363" s="9"/>
      <c r="BE363" s="9"/>
      <c r="BF363" s="9"/>
      <c r="BG363" s="9"/>
      <c r="BH363" s="9"/>
      <c r="BI363" s="9"/>
      <c r="BJ363" s="9"/>
      <c r="BK363" s="9"/>
      <c r="BL363" s="9"/>
      <c r="BM363" s="9"/>
      <c r="BN363" s="9"/>
      <c r="BO363" s="9"/>
      <c r="BP363" s="9"/>
      <c r="BQ363" s="9"/>
      <c r="BR363" s="9"/>
      <c r="BS363" s="9"/>
      <c r="BT363" s="9"/>
      <c r="BU363" s="9"/>
      <c r="BV363" s="9"/>
      <c r="BW363" s="9"/>
    </row>
    <row r="364" spans="1:75" ht="12" x14ac:dyDescent="0.2">
      <c r="A364" s="13">
        <v>2</v>
      </c>
      <c r="B364" s="20">
        <v>1415.49</v>
      </c>
      <c r="C364" s="20">
        <v>1344.6</v>
      </c>
      <c r="D364" s="20">
        <v>1302.4000000000001</v>
      </c>
      <c r="E364" s="20">
        <v>1286.17</v>
      </c>
      <c r="F364" s="20">
        <v>1300.8799999999999</v>
      </c>
      <c r="G364" s="20">
        <v>1317.93</v>
      </c>
      <c r="H364" s="20">
        <v>1328.11</v>
      </c>
      <c r="I364" s="20">
        <v>1359.1399999999999</v>
      </c>
      <c r="J364" s="20">
        <v>1477.89</v>
      </c>
      <c r="K364" s="20">
        <v>1639.02</v>
      </c>
      <c r="L364" s="20">
        <v>1894.25</v>
      </c>
      <c r="M364" s="20">
        <v>1954.1200000000001</v>
      </c>
      <c r="N364" s="20">
        <v>1950.02</v>
      </c>
      <c r="O364" s="20">
        <v>1959.18</v>
      </c>
      <c r="P364" s="20">
        <v>1915.8500000000001</v>
      </c>
      <c r="Q364" s="20">
        <v>1965.81</v>
      </c>
      <c r="R364" s="20">
        <v>1993.29</v>
      </c>
      <c r="S364" s="20">
        <v>2002.55</v>
      </c>
      <c r="T364" s="20">
        <v>2003.04</v>
      </c>
      <c r="U364" s="20">
        <v>2000.29</v>
      </c>
      <c r="V364" s="20">
        <v>2002.26</v>
      </c>
      <c r="W364" s="20">
        <v>1984.49</v>
      </c>
      <c r="X364" s="20">
        <v>1813.3600000000001</v>
      </c>
      <c r="Y364" s="20">
        <v>1522.53</v>
      </c>
      <c r="AZ364" s="9"/>
      <c r="BA364" s="9"/>
      <c r="BB364" s="9"/>
      <c r="BC364" s="9"/>
      <c r="BD364" s="9"/>
      <c r="BE364" s="9"/>
      <c r="BF364" s="9"/>
      <c r="BG364" s="9"/>
      <c r="BH364" s="9"/>
      <c r="BI364" s="9"/>
      <c r="BJ364" s="9"/>
      <c r="BK364" s="9"/>
      <c r="BL364" s="9"/>
      <c r="BM364" s="9"/>
      <c r="BN364" s="9"/>
      <c r="BO364" s="9"/>
      <c r="BP364" s="9"/>
      <c r="BQ364" s="9"/>
      <c r="BR364" s="9"/>
      <c r="BS364" s="9"/>
      <c r="BT364" s="9"/>
      <c r="BU364" s="9"/>
      <c r="BV364" s="9"/>
      <c r="BW364" s="9"/>
    </row>
    <row r="365" spans="1:75" ht="12" x14ac:dyDescent="0.2">
      <c r="A365" s="13">
        <v>3</v>
      </c>
      <c r="B365" s="20">
        <v>1458.4</v>
      </c>
      <c r="C365" s="20">
        <v>1390.55</v>
      </c>
      <c r="D365" s="20">
        <v>1341.56</v>
      </c>
      <c r="E365" s="20">
        <v>1302.97</v>
      </c>
      <c r="F365" s="20">
        <v>1347.67</v>
      </c>
      <c r="G365" s="20">
        <v>1364.01</v>
      </c>
      <c r="H365" s="20">
        <v>1387.3</v>
      </c>
      <c r="I365" s="20">
        <v>1432.6000000000001</v>
      </c>
      <c r="J365" s="20">
        <v>1657.93</v>
      </c>
      <c r="K365" s="20">
        <v>1933.01</v>
      </c>
      <c r="L365" s="20">
        <v>1975.81</v>
      </c>
      <c r="M365" s="20">
        <v>1991.97</v>
      </c>
      <c r="N365" s="20">
        <v>1995.99</v>
      </c>
      <c r="O365" s="20">
        <v>1999.3500000000001</v>
      </c>
      <c r="P365" s="20">
        <v>1970.3600000000001</v>
      </c>
      <c r="Q365" s="20">
        <v>1976.1100000000001</v>
      </c>
      <c r="R365" s="20">
        <v>2000.3</v>
      </c>
      <c r="S365" s="20">
        <v>2011.25</v>
      </c>
      <c r="T365" s="20">
        <v>2008.1000000000001</v>
      </c>
      <c r="U365" s="20">
        <v>2002.97</v>
      </c>
      <c r="V365" s="20">
        <v>2003.52</v>
      </c>
      <c r="W365" s="20">
        <v>1950.57</v>
      </c>
      <c r="X365" s="20">
        <v>1631.8700000000001</v>
      </c>
      <c r="Y365" s="20">
        <v>1405.0900000000001</v>
      </c>
      <c r="AZ365" s="9"/>
      <c r="BA365" s="9"/>
      <c r="BB365" s="9"/>
      <c r="BC365" s="9"/>
      <c r="BD365" s="9"/>
      <c r="BE365" s="9"/>
      <c r="BF365" s="9"/>
      <c r="BG365" s="9"/>
      <c r="BH365" s="9"/>
      <c r="BI365" s="9"/>
      <c r="BJ365" s="9"/>
      <c r="BK365" s="9"/>
      <c r="BL365" s="9"/>
      <c r="BM365" s="9"/>
      <c r="BN365" s="9"/>
      <c r="BO365" s="9"/>
      <c r="BP365" s="9"/>
      <c r="BQ365" s="9"/>
      <c r="BR365" s="9"/>
      <c r="BS365" s="9"/>
      <c r="BT365" s="9"/>
      <c r="BU365" s="9"/>
      <c r="BV365" s="9"/>
      <c r="BW365" s="9"/>
    </row>
    <row r="366" spans="1:75" ht="12" x14ac:dyDescent="0.2">
      <c r="A366" s="13">
        <v>4</v>
      </c>
      <c r="B366" s="20">
        <v>1386.99</v>
      </c>
      <c r="C366" s="20">
        <v>1324.67</v>
      </c>
      <c r="D366" s="20">
        <v>1289.29</v>
      </c>
      <c r="E366" s="20">
        <v>1257.8</v>
      </c>
      <c r="F366" s="20">
        <v>1305.1600000000001</v>
      </c>
      <c r="G366" s="20">
        <v>1340</v>
      </c>
      <c r="H366" s="20">
        <v>1383.25</v>
      </c>
      <c r="I366" s="20">
        <v>1489.5</v>
      </c>
      <c r="J366" s="20">
        <v>1726.21</v>
      </c>
      <c r="K366" s="20">
        <v>1961.72</v>
      </c>
      <c r="L366" s="20">
        <v>2002.05</v>
      </c>
      <c r="M366" s="20">
        <v>2016.8500000000001</v>
      </c>
      <c r="N366" s="20">
        <v>2017.42</v>
      </c>
      <c r="O366" s="20">
        <v>2020.38</v>
      </c>
      <c r="P366" s="20">
        <v>1996.64</v>
      </c>
      <c r="Q366" s="20">
        <v>1997.15</v>
      </c>
      <c r="R366" s="20">
        <v>2016.27</v>
      </c>
      <c r="S366" s="20">
        <v>2033.66</v>
      </c>
      <c r="T366" s="20">
        <v>2025.89</v>
      </c>
      <c r="U366" s="20">
        <v>2018.77</v>
      </c>
      <c r="V366" s="20">
        <v>2021.75</v>
      </c>
      <c r="W366" s="20">
        <v>1986.48</v>
      </c>
      <c r="X366" s="20">
        <v>1736.45</v>
      </c>
      <c r="Y366" s="20">
        <v>1485.4</v>
      </c>
      <c r="AZ366" s="9"/>
      <c r="BA366" s="9"/>
      <c r="BB366" s="9"/>
      <c r="BC366" s="9"/>
      <c r="BD366" s="9"/>
      <c r="BE366" s="9"/>
      <c r="BF366" s="9"/>
      <c r="BG366" s="9"/>
      <c r="BH366" s="9"/>
      <c r="BI366" s="9"/>
      <c r="BJ366" s="9"/>
      <c r="BK366" s="9"/>
      <c r="BL366" s="9"/>
      <c r="BM366" s="9"/>
      <c r="BN366" s="9"/>
      <c r="BO366" s="9"/>
      <c r="BP366" s="9"/>
      <c r="BQ366" s="9"/>
      <c r="BR366" s="9"/>
      <c r="BS366" s="9"/>
      <c r="BT366" s="9"/>
      <c r="BU366" s="9"/>
      <c r="BV366" s="9"/>
      <c r="BW366" s="9"/>
    </row>
    <row r="367" spans="1:75" ht="12" x14ac:dyDescent="0.2">
      <c r="A367" s="13">
        <v>5</v>
      </c>
      <c r="B367" s="20">
        <v>1408.5</v>
      </c>
      <c r="C367" s="20">
        <v>1343.85</v>
      </c>
      <c r="D367" s="20">
        <v>1290.53</v>
      </c>
      <c r="E367" s="20">
        <v>1283.3</v>
      </c>
      <c r="F367" s="20">
        <v>1313.67</v>
      </c>
      <c r="G367" s="20">
        <v>1333</v>
      </c>
      <c r="H367" s="20">
        <v>1390.8799999999999</v>
      </c>
      <c r="I367" s="20">
        <v>1462.22</v>
      </c>
      <c r="J367" s="20">
        <v>1743.54</v>
      </c>
      <c r="K367" s="20">
        <v>1960.23</v>
      </c>
      <c r="L367" s="20">
        <v>1986.79</v>
      </c>
      <c r="M367" s="20">
        <v>1991.28</v>
      </c>
      <c r="N367" s="20">
        <v>1990.53</v>
      </c>
      <c r="O367" s="20">
        <v>1991.55</v>
      </c>
      <c r="P367" s="20">
        <v>1981.3500000000001</v>
      </c>
      <c r="Q367" s="20">
        <v>1982.51</v>
      </c>
      <c r="R367" s="20">
        <v>1992.1100000000001</v>
      </c>
      <c r="S367" s="20">
        <v>2006.66</v>
      </c>
      <c r="T367" s="20">
        <v>1998.3600000000001</v>
      </c>
      <c r="U367" s="20">
        <v>1990.72</v>
      </c>
      <c r="V367" s="20">
        <v>1989.95</v>
      </c>
      <c r="W367" s="20">
        <v>1974.4</v>
      </c>
      <c r="X367" s="20">
        <v>1651.94</v>
      </c>
      <c r="Y367" s="20">
        <v>1426.3</v>
      </c>
      <c r="AZ367" s="9"/>
      <c r="BA367" s="9"/>
      <c r="BB367" s="9"/>
      <c r="BC367" s="9"/>
      <c r="BD367" s="9"/>
      <c r="BE367" s="9"/>
      <c r="BF367" s="9"/>
      <c r="BG367" s="9"/>
      <c r="BH367" s="9"/>
      <c r="BI367" s="9"/>
      <c r="BJ367" s="9"/>
      <c r="BK367" s="9"/>
      <c r="BL367" s="9"/>
      <c r="BM367" s="9"/>
      <c r="BN367" s="9"/>
      <c r="BO367" s="9"/>
      <c r="BP367" s="9"/>
      <c r="BQ367" s="9"/>
      <c r="BR367" s="9"/>
      <c r="BS367" s="9"/>
      <c r="BT367" s="9"/>
      <c r="BU367" s="9"/>
      <c r="BV367" s="9"/>
      <c r="BW367" s="9"/>
    </row>
    <row r="368" spans="1:75" ht="12" x14ac:dyDescent="0.2">
      <c r="A368" s="13">
        <v>6</v>
      </c>
      <c r="B368" s="20">
        <v>1366.78</v>
      </c>
      <c r="C368" s="20">
        <v>1265.26</v>
      </c>
      <c r="D368" s="20">
        <v>1188.23</v>
      </c>
      <c r="E368" s="20">
        <v>1163.29</v>
      </c>
      <c r="F368" s="20">
        <v>1191.69</v>
      </c>
      <c r="G368" s="20">
        <v>1234.67</v>
      </c>
      <c r="H368" s="20">
        <v>1290.07</v>
      </c>
      <c r="I368" s="20">
        <v>1425.05</v>
      </c>
      <c r="J368" s="20">
        <v>1659.07</v>
      </c>
      <c r="K368" s="20">
        <v>1910.38</v>
      </c>
      <c r="L368" s="20">
        <v>1951.56</v>
      </c>
      <c r="M368" s="20">
        <v>1964.82</v>
      </c>
      <c r="N368" s="20">
        <v>1966.29</v>
      </c>
      <c r="O368" s="20">
        <v>1968.46</v>
      </c>
      <c r="P368" s="20">
        <v>1945.08</v>
      </c>
      <c r="Q368" s="20">
        <v>1951.17</v>
      </c>
      <c r="R368" s="20">
        <v>1975.43</v>
      </c>
      <c r="S368" s="20">
        <v>1983.19</v>
      </c>
      <c r="T368" s="20">
        <v>1980.15</v>
      </c>
      <c r="U368" s="20">
        <v>1977.4</v>
      </c>
      <c r="V368" s="20">
        <v>1976.89</v>
      </c>
      <c r="W368" s="20">
        <v>1931.74</v>
      </c>
      <c r="X368" s="20">
        <v>1612.99</v>
      </c>
      <c r="Y368" s="20">
        <v>1430.01</v>
      </c>
      <c r="AZ368" s="9"/>
      <c r="BA368" s="9"/>
      <c r="BB368" s="9"/>
      <c r="BC368" s="9"/>
      <c r="BD368" s="9"/>
      <c r="BE368" s="9"/>
      <c r="BF368" s="9"/>
      <c r="BG368" s="9"/>
      <c r="BH368" s="9"/>
      <c r="BI368" s="9"/>
      <c r="BJ368" s="9"/>
      <c r="BK368" s="9"/>
      <c r="BL368" s="9"/>
      <c r="BM368" s="9"/>
      <c r="BN368" s="9"/>
      <c r="BO368" s="9"/>
      <c r="BP368" s="9"/>
      <c r="BQ368" s="9"/>
      <c r="BR368" s="9"/>
      <c r="BS368" s="9"/>
      <c r="BT368" s="9"/>
      <c r="BU368" s="9"/>
      <c r="BV368" s="9"/>
      <c r="BW368" s="9"/>
    </row>
    <row r="369" spans="1:75" ht="12" x14ac:dyDescent="0.2">
      <c r="A369" s="13">
        <v>7</v>
      </c>
      <c r="B369" s="20">
        <v>1369.11</v>
      </c>
      <c r="C369" s="20">
        <v>1285.23</v>
      </c>
      <c r="D369" s="20">
        <v>1217.9000000000001</v>
      </c>
      <c r="E369" s="20">
        <v>1187.3599999999999</v>
      </c>
      <c r="F369" s="20">
        <v>1204.68</v>
      </c>
      <c r="G369" s="20">
        <v>1230.29</v>
      </c>
      <c r="H369" s="20">
        <v>1263.3799999999999</v>
      </c>
      <c r="I369" s="20">
        <v>1355.79</v>
      </c>
      <c r="J369" s="20">
        <v>1477.97</v>
      </c>
      <c r="K369" s="20">
        <v>1721.83</v>
      </c>
      <c r="L369" s="20">
        <v>1867.18</v>
      </c>
      <c r="M369" s="20">
        <v>1886.4</v>
      </c>
      <c r="N369" s="20">
        <v>1887.17</v>
      </c>
      <c r="O369" s="20">
        <v>1887.3500000000001</v>
      </c>
      <c r="P369" s="20">
        <v>1856.1200000000001</v>
      </c>
      <c r="Q369" s="20">
        <v>1864.8600000000001</v>
      </c>
      <c r="R369" s="20">
        <v>1892.8700000000001</v>
      </c>
      <c r="S369" s="20">
        <v>1911.8400000000001</v>
      </c>
      <c r="T369" s="20">
        <v>1909.99</v>
      </c>
      <c r="U369" s="20">
        <v>1907.2</v>
      </c>
      <c r="V369" s="20">
        <v>1914.89</v>
      </c>
      <c r="W369" s="20">
        <v>1891.97</v>
      </c>
      <c r="X369" s="20">
        <v>1706.75</v>
      </c>
      <c r="Y369" s="20">
        <v>1463.52</v>
      </c>
      <c r="AZ369" s="9"/>
      <c r="BA369" s="9"/>
      <c r="BB369" s="9"/>
      <c r="BC369" s="9"/>
      <c r="BD369" s="9"/>
      <c r="BE369" s="9"/>
      <c r="BF369" s="9"/>
      <c r="BG369" s="9"/>
      <c r="BH369" s="9"/>
      <c r="BI369" s="9"/>
      <c r="BJ369" s="9"/>
      <c r="BK369" s="9"/>
      <c r="BL369" s="9"/>
      <c r="BM369" s="9"/>
      <c r="BN369" s="9"/>
      <c r="BO369" s="9"/>
      <c r="BP369" s="9"/>
      <c r="BQ369" s="9"/>
      <c r="BR369" s="9"/>
      <c r="BS369" s="9"/>
      <c r="BT369" s="9"/>
      <c r="BU369" s="9"/>
      <c r="BV369" s="9"/>
      <c r="BW369" s="9"/>
    </row>
    <row r="370" spans="1:75" ht="12" x14ac:dyDescent="0.2">
      <c r="A370" s="13">
        <v>8</v>
      </c>
      <c r="B370" s="20">
        <v>1425.63</v>
      </c>
      <c r="C370" s="20">
        <v>1350.48</v>
      </c>
      <c r="D370" s="20">
        <v>1291.05</v>
      </c>
      <c r="E370" s="20">
        <v>1247.99</v>
      </c>
      <c r="F370" s="20">
        <v>1281.95</v>
      </c>
      <c r="G370" s="20">
        <v>1299.73</v>
      </c>
      <c r="H370" s="20">
        <v>1324.65</v>
      </c>
      <c r="I370" s="20">
        <v>1423</v>
      </c>
      <c r="J370" s="20">
        <v>1638.15</v>
      </c>
      <c r="K370" s="20">
        <v>1890.97</v>
      </c>
      <c r="L370" s="20">
        <v>1973.07</v>
      </c>
      <c r="M370" s="20">
        <v>1989.97</v>
      </c>
      <c r="N370" s="20">
        <v>1992.26</v>
      </c>
      <c r="O370" s="20">
        <v>1993.8500000000001</v>
      </c>
      <c r="P370" s="20">
        <v>1971.83</v>
      </c>
      <c r="Q370" s="20">
        <v>1977.58</v>
      </c>
      <c r="R370" s="20">
        <v>2000.82</v>
      </c>
      <c r="S370" s="20">
        <v>2019.94</v>
      </c>
      <c r="T370" s="20">
        <v>2014.06</v>
      </c>
      <c r="U370" s="20">
        <v>2005.94</v>
      </c>
      <c r="V370" s="20">
        <v>2006.23</v>
      </c>
      <c r="W370" s="20">
        <v>1973.42</v>
      </c>
      <c r="X370" s="20">
        <v>1721.49</v>
      </c>
      <c r="Y370" s="20">
        <v>1442.5</v>
      </c>
      <c r="AZ370" s="9"/>
      <c r="BA370" s="9"/>
      <c r="BB370" s="9"/>
      <c r="BC370" s="9"/>
      <c r="BD370" s="9"/>
      <c r="BE370" s="9"/>
      <c r="BF370" s="9"/>
      <c r="BG370" s="9"/>
      <c r="BH370" s="9"/>
      <c r="BI370" s="9"/>
      <c r="BJ370" s="9"/>
      <c r="BK370" s="9"/>
      <c r="BL370" s="9"/>
      <c r="BM370" s="9"/>
      <c r="BN370" s="9"/>
      <c r="BO370" s="9"/>
      <c r="BP370" s="9"/>
      <c r="BQ370" s="9"/>
      <c r="BR370" s="9"/>
      <c r="BS370" s="9"/>
      <c r="BT370" s="9"/>
      <c r="BU370" s="9"/>
      <c r="BV370" s="9"/>
      <c r="BW370" s="9"/>
    </row>
    <row r="371" spans="1:75" ht="12" x14ac:dyDescent="0.2">
      <c r="A371" s="13">
        <v>9</v>
      </c>
      <c r="B371" s="20">
        <v>1408.95</v>
      </c>
      <c r="C371" s="20">
        <v>1313.8799999999999</v>
      </c>
      <c r="D371" s="20">
        <v>1246.3699999999999</v>
      </c>
      <c r="E371" s="20">
        <v>1227.81</v>
      </c>
      <c r="F371" s="20">
        <v>1267.92</v>
      </c>
      <c r="G371" s="20">
        <v>1403.45</v>
      </c>
      <c r="H371" s="20">
        <v>1626.17</v>
      </c>
      <c r="I371" s="20">
        <v>1995.8700000000001</v>
      </c>
      <c r="J371" s="20">
        <v>2089.0300000000002</v>
      </c>
      <c r="K371" s="20">
        <v>2124.81</v>
      </c>
      <c r="L371" s="20">
        <v>2141.52</v>
      </c>
      <c r="M371" s="20">
        <v>2151.9300000000003</v>
      </c>
      <c r="N371" s="20">
        <v>2137.79</v>
      </c>
      <c r="O371" s="20">
        <v>2146.5100000000002</v>
      </c>
      <c r="P371" s="20">
        <v>2112.11</v>
      </c>
      <c r="Q371" s="20">
        <v>2108.65</v>
      </c>
      <c r="R371" s="20">
        <v>2067</v>
      </c>
      <c r="S371" s="20">
        <v>2078.44</v>
      </c>
      <c r="T371" s="20">
        <v>2066.0700000000002</v>
      </c>
      <c r="U371" s="20">
        <v>2123.9300000000003</v>
      </c>
      <c r="V371" s="20">
        <v>2083.5</v>
      </c>
      <c r="W371" s="20">
        <v>2037.39</v>
      </c>
      <c r="X371" s="20">
        <v>1756.15</v>
      </c>
      <c r="Y371" s="20">
        <v>1430.72</v>
      </c>
      <c r="AZ371" s="9"/>
      <c r="BA371" s="9"/>
      <c r="BB371" s="9"/>
      <c r="BC371" s="9"/>
      <c r="BD371" s="9"/>
      <c r="BE371" s="9"/>
      <c r="BF371" s="9"/>
      <c r="BG371" s="9"/>
      <c r="BH371" s="9"/>
      <c r="BI371" s="9"/>
      <c r="BJ371" s="9"/>
      <c r="BK371" s="9"/>
      <c r="BL371" s="9"/>
      <c r="BM371" s="9"/>
      <c r="BN371" s="9"/>
      <c r="BO371" s="9"/>
      <c r="BP371" s="9"/>
      <c r="BQ371" s="9"/>
      <c r="BR371" s="9"/>
      <c r="BS371" s="9"/>
      <c r="BT371" s="9"/>
      <c r="BU371" s="9"/>
      <c r="BV371" s="9"/>
      <c r="BW371" s="9"/>
    </row>
    <row r="372" spans="1:75" ht="12" x14ac:dyDescent="0.2">
      <c r="A372" s="13">
        <v>10</v>
      </c>
      <c r="B372" s="20">
        <v>1411.82</v>
      </c>
      <c r="C372" s="20">
        <v>1326.02</v>
      </c>
      <c r="D372" s="20">
        <v>1261.1500000000001</v>
      </c>
      <c r="E372" s="20">
        <v>1265.05</v>
      </c>
      <c r="F372" s="20">
        <v>1361.92</v>
      </c>
      <c r="G372" s="20">
        <v>1471.54</v>
      </c>
      <c r="H372" s="20">
        <v>1681.3</v>
      </c>
      <c r="I372" s="20">
        <v>2050.4100000000003</v>
      </c>
      <c r="J372" s="20">
        <v>2136.23</v>
      </c>
      <c r="K372" s="20">
        <v>2168.6200000000003</v>
      </c>
      <c r="L372" s="20">
        <v>2178.7400000000002</v>
      </c>
      <c r="M372" s="20">
        <v>2183.46</v>
      </c>
      <c r="N372" s="20">
        <v>2174.6200000000003</v>
      </c>
      <c r="O372" s="20">
        <v>2177.13</v>
      </c>
      <c r="P372" s="20">
        <v>2146.9900000000002</v>
      </c>
      <c r="Q372" s="20">
        <v>2141.3500000000004</v>
      </c>
      <c r="R372" s="20">
        <v>2135.02</v>
      </c>
      <c r="S372" s="20">
        <v>2136.38</v>
      </c>
      <c r="T372" s="20">
        <v>2123.11</v>
      </c>
      <c r="U372" s="20">
        <v>2151.67</v>
      </c>
      <c r="V372" s="20">
        <v>2117.84</v>
      </c>
      <c r="W372" s="20">
        <v>2055.6400000000003</v>
      </c>
      <c r="X372" s="20">
        <v>1782.1100000000001</v>
      </c>
      <c r="Y372" s="20">
        <v>1467.23</v>
      </c>
      <c r="AZ372" s="9"/>
      <c r="BA372" s="9"/>
      <c r="BB372" s="9"/>
      <c r="BC372" s="9"/>
      <c r="BD372" s="9"/>
      <c r="BE372" s="9"/>
      <c r="BF372" s="9"/>
      <c r="BG372" s="9"/>
      <c r="BH372" s="9"/>
      <c r="BI372" s="9"/>
      <c r="BJ372" s="9"/>
      <c r="BK372" s="9"/>
      <c r="BL372" s="9"/>
      <c r="BM372" s="9"/>
      <c r="BN372" s="9"/>
      <c r="BO372" s="9"/>
      <c r="BP372" s="9"/>
      <c r="BQ372" s="9"/>
      <c r="BR372" s="9"/>
      <c r="BS372" s="9"/>
      <c r="BT372" s="9"/>
      <c r="BU372" s="9"/>
      <c r="BV372" s="9"/>
      <c r="BW372" s="9"/>
    </row>
    <row r="373" spans="1:75" ht="12" x14ac:dyDescent="0.2">
      <c r="A373" s="13">
        <v>11</v>
      </c>
      <c r="B373" s="20">
        <v>1444.3500000000001</v>
      </c>
      <c r="C373" s="20">
        <v>1395.28</v>
      </c>
      <c r="D373" s="20">
        <v>1333.95</v>
      </c>
      <c r="E373" s="20">
        <v>1330.18</v>
      </c>
      <c r="F373" s="20">
        <v>1408.64</v>
      </c>
      <c r="G373" s="20">
        <v>1509.57</v>
      </c>
      <c r="H373" s="20">
        <v>1670.03</v>
      </c>
      <c r="I373" s="20">
        <v>2064.6600000000003</v>
      </c>
      <c r="J373" s="20">
        <v>2170.77</v>
      </c>
      <c r="K373" s="20">
        <v>2204.02</v>
      </c>
      <c r="L373" s="20">
        <v>2219.6800000000003</v>
      </c>
      <c r="M373" s="20">
        <v>2233.73</v>
      </c>
      <c r="N373" s="20">
        <v>2222.29</v>
      </c>
      <c r="O373" s="20">
        <v>2224.8700000000003</v>
      </c>
      <c r="P373" s="20">
        <v>2193.75</v>
      </c>
      <c r="Q373" s="20">
        <v>2189.5100000000002</v>
      </c>
      <c r="R373" s="20">
        <v>2151.8900000000003</v>
      </c>
      <c r="S373" s="20">
        <v>2157.61</v>
      </c>
      <c r="T373" s="20">
        <v>2135.79</v>
      </c>
      <c r="U373" s="20">
        <v>2192.09</v>
      </c>
      <c r="V373" s="20">
        <v>2174.4300000000003</v>
      </c>
      <c r="W373" s="20">
        <v>2138.9700000000003</v>
      </c>
      <c r="X373" s="20">
        <v>1991</v>
      </c>
      <c r="Y373" s="20">
        <v>1589.6000000000001</v>
      </c>
      <c r="AZ373" s="9"/>
      <c r="BA373" s="9"/>
      <c r="BB373" s="9"/>
      <c r="BC373" s="9"/>
      <c r="BD373" s="9"/>
      <c r="BE373" s="9"/>
      <c r="BF373" s="9"/>
      <c r="BG373" s="9"/>
      <c r="BH373" s="9"/>
      <c r="BI373" s="9"/>
      <c r="BJ373" s="9"/>
      <c r="BK373" s="9"/>
      <c r="BL373" s="9"/>
      <c r="BM373" s="9"/>
      <c r="BN373" s="9"/>
      <c r="BO373" s="9"/>
      <c r="BP373" s="9"/>
      <c r="BQ373" s="9"/>
      <c r="BR373" s="9"/>
      <c r="BS373" s="9"/>
      <c r="BT373" s="9"/>
      <c r="BU373" s="9"/>
      <c r="BV373" s="9"/>
      <c r="BW373" s="9"/>
    </row>
    <row r="374" spans="1:75" ht="12" x14ac:dyDescent="0.2">
      <c r="A374" s="13">
        <v>12</v>
      </c>
      <c r="B374" s="20">
        <v>1484.67</v>
      </c>
      <c r="C374" s="20">
        <v>1430.73</v>
      </c>
      <c r="D374" s="20">
        <v>1409.64</v>
      </c>
      <c r="E374" s="20">
        <v>1407.72</v>
      </c>
      <c r="F374" s="20">
        <v>1438.05</v>
      </c>
      <c r="G374" s="20">
        <v>1530.69</v>
      </c>
      <c r="H374" s="20">
        <v>1673.99</v>
      </c>
      <c r="I374" s="20">
        <v>2050.38</v>
      </c>
      <c r="J374" s="20">
        <v>2124.65</v>
      </c>
      <c r="K374" s="20">
        <v>2154.15</v>
      </c>
      <c r="L374" s="20">
        <v>2156.5700000000002</v>
      </c>
      <c r="M374" s="20">
        <v>2171.9</v>
      </c>
      <c r="N374" s="20">
        <v>2161.81</v>
      </c>
      <c r="O374" s="20">
        <v>2169.56</v>
      </c>
      <c r="P374" s="20">
        <v>2143.04</v>
      </c>
      <c r="Q374" s="20">
        <v>2138.4100000000003</v>
      </c>
      <c r="R374" s="20">
        <v>2130.63</v>
      </c>
      <c r="S374" s="20">
        <v>2125.34</v>
      </c>
      <c r="T374" s="20">
        <v>2119.67</v>
      </c>
      <c r="U374" s="20">
        <v>2139.31</v>
      </c>
      <c r="V374" s="20">
        <v>2122.79</v>
      </c>
      <c r="W374" s="20">
        <v>2082.59</v>
      </c>
      <c r="X374" s="20">
        <v>1918.39</v>
      </c>
      <c r="Y374" s="20">
        <v>1558.33</v>
      </c>
      <c r="AZ374" s="9"/>
      <c r="BA374" s="9"/>
      <c r="BB374" s="9"/>
      <c r="BC374" s="9"/>
      <c r="BD374" s="9"/>
      <c r="BE374" s="9"/>
      <c r="BF374" s="9"/>
      <c r="BG374" s="9"/>
      <c r="BH374" s="9"/>
      <c r="BI374" s="9"/>
      <c r="BJ374" s="9"/>
      <c r="BK374" s="9"/>
      <c r="BL374" s="9"/>
      <c r="BM374" s="9"/>
      <c r="BN374" s="9"/>
      <c r="BO374" s="9"/>
      <c r="BP374" s="9"/>
      <c r="BQ374" s="9"/>
      <c r="BR374" s="9"/>
      <c r="BS374" s="9"/>
      <c r="BT374" s="9"/>
      <c r="BU374" s="9"/>
      <c r="BV374" s="9"/>
      <c r="BW374" s="9"/>
    </row>
    <row r="375" spans="1:75" ht="12" x14ac:dyDescent="0.2">
      <c r="A375" s="13">
        <v>13</v>
      </c>
      <c r="B375" s="20">
        <v>1516.77</v>
      </c>
      <c r="C375" s="20">
        <v>1459.53</v>
      </c>
      <c r="D375" s="20">
        <v>1430.79</v>
      </c>
      <c r="E375" s="20">
        <v>1430.07</v>
      </c>
      <c r="F375" s="20">
        <v>1482.65</v>
      </c>
      <c r="G375" s="20">
        <v>1572.67</v>
      </c>
      <c r="H375" s="20">
        <v>1906.26</v>
      </c>
      <c r="I375" s="20">
        <v>2073.3500000000004</v>
      </c>
      <c r="J375" s="20">
        <v>2160.09</v>
      </c>
      <c r="K375" s="20">
        <v>2188.2800000000002</v>
      </c>
      <c r="L375" s="20">
        <v>2202.2200000000003</v>
      </c>
      <c r="M375" s="20">
        <v>2209.4300000000003</v>
      </c>
      <c r="N375" s="20">
        <v>2201.1000000000004</v>
      </c>
      <c r="O375" s="20">
        <v>2203.33</v>
      </c>
      <c r="P375" s="20">
        <v>2166.92</v>
      </c>
      <c r="Q375" s="20">
        <v>2166.8000000000002</v>
      </c>
      <c r="R375" s="20">
        <v>2129.63</v>
      </c>
      <c r="S375" s="20">
        <v>2118.17</v>
      </c>
      <c r="T375" s="20">
        <v>2115.34</v>
      </c>
      <c r="U375" s="20">
        <v>2185.6600000000003</v>
      </c>
      <c r="V375" s="20">
        <v>2173.4500000000003</v>
      </c>
      <c r="W375" s="20">
        <v>2125.69</v>
      </c>
      <c r="X375" s="20">
        <v>2017.92</v>
      </c>
      <c r="Y375" s="20">
        <v>1767.02</v>
      </c>
      <c r="AZ375" s="9"/>
      <c r="BA375" s="9"/>
      <c r="BB375" s="9"/>
      <c r="BC375" s="9"/>
      <c r="BD375" s="9"/>
      <c r="BE375" s="9"/>
      <c r="BF375" s="9"/>
      <c r="BG375" s="9"/>
      <c r="BH375" s="9"/>
      <c r="BI375" s="9"/>
      <c r="BJ375" s="9"/>
      <c r="BK375" s="9"/>
      <c r="BL375" s="9"/>
      <c r="BM375" s="9"/>
      <c r="BN375" s="9"/>
      <c r="BO375" s="9"/>
      <c r="BP375" s="9"/>
      <c r="BQ375" s="9"/>
      <c r="BR375" s="9"/>
      <c r="BS375" s="9"/>
      <c r="BT375" s="9"/>
      <c r="BU375" s="9"/>
      <c r="BV375" s="9"/>
      <c r="BW375" s="9"/>
    </row>
    <row r="376" spans="1:75" ht="12" x14ac:dyDescent="0.2">
      <c r="A376" s="13">
        <v>14</v>
      </c>
      <c r="B376" s="20">
        <v>1758.65</v>
      </c>
      <c r="C376" s="20">
        <v>1597.1200000000001</v>
      </c>
      <c r="D376" s="20">
        <v>1568.57</v>
      </c>
      <c r="E376" s="20">
        <v>1559.96</v>
      </c>
      <c r="F376" s="20">
        <v>1576.18</v>
      </c>
      <c r="G376" s="20">
        <v>1605.55</v>
      </c>
      <c r="H376" s="20">
        <v>1700.77</v>
      </c>
      <c r="I376" s="20">
        <v>1971.1100000000001</v>
      </c>
      <c r="J376" s="20">
        <v>2050.04</v>
      </c>
      <c r="K376" s="20">
        <v>2166.9700000000003</v>
      </c>
      <c r="L376" s="20">
        <v>2196.6400000000003</v>
      </c>
      <c r="M376" s="20">
        <v>2202.65</v>
      </c>
      <c r="N376" s="20">
        <v>2198.1400000000003</v>
      </c>
      <c r="O376" s="20">
        <v>2196.33</v>
      </c>
      <c r="P376" s="20">
        <v>2171.5700000000002</v>
      </c>
      <c r="Q376" s="20">
        <v>2174.0300000000002</v>
      </c>
      <c r="R376" s="20">
        <v>2182.69</v>
      </c>
      <c r="S376" s="20">
        <v>2192.54</v>
      </c>
      <c r="T376" s="20">
        <v>2182.8500000000004</v>
      </c>
      <c r="U376" s="20">
        <v>2179.0500000000002</v>
      </c>
      <c r="V376" s="20">
        <v>2185.0700000000002</v>
      </c>
      <c r="W376" s="20">
        <v>2064.67</v>
      </c>
      <c r="X376" s="20">
        <v>2001.5</v>
      </c>
      <c r="Y376" s="20">
        <v>1764.25</v>
      </c>
      <c r="AZ376" s="9"/>
      <c r="BA376" s="9"/>
      <c r="BB376" s="9"/>
      <c r="BC376" s="9"/>
      <c r="BD376" s="9"/>
      <c r="BE376" s="9"/>
      <c r="BF376" s="9"/>
      <c r="BG376" s="9"/>
      <c r="BH376" s="9"/>
      <c r="BI376" s="9"/>
      <c r="BJ376" s="9"/>
      <c r="BK376" s="9"/>
      <c r="BL376" s="9"/>
      <c r="BM376" s="9"/>
      <c r="BN376" s="9"/>
      <c r="BO376" s="9"/>
      <c r="BP376" s="9"/>
      <c r="BQ376" s="9"/>
      <c r="BR376" s="9"/>
      <c r="BS376" s="9"/>
      <c r="BT376" s="9"/>
      <c r="BU376" s="9"/>
      <c r="BV376" s="9"/>
      <c r="BW376" s="9"/>
    </row>
    <row r="377" spans="1:75" ht="12" x14ac:dyDescent="0.2">
      <c r="A377" s="13">
        <v>15</v>
      </c>
      <c r="B377" s="20">
        <v>1610.27</v>
      </c>
      <c r="C377" s="20">
        <v>1556.47</v>
      </c>
      <c r="D377" s="20">
        <v>1489.67</v>
      </c>
      <c r="E377" s="20">
        <v>1483.33</v>
      </c>
      <c r="F377" s="20">
        <v>1490</v>
      </c>
      <c r="G377" s="20">
        <v>1537.72</v>
      </c>
      <c r="H377" s="20">
        <v>1553.68</v>
      </c>
      <c r="I377" s="20">
        <v>1749.99</v>
      </c>
      <c r="J377" s="20">
        <v>1987.23</v>
      </c>
      <c r="K377" s="20">
        <v>2051.73</v>
      </c>
      <c r="L377" s="20">
        <v>2108.33</v>
      </c>
      <c r="M377" s="20">
        <v>2123.56</v>
      </c>
      <c r="N377" s="20">
        <v>2124.48</v>
      </c>
      <c r="O377" s="20">
        <v>2125.5300000000002</v>
      </c>
      <c r="P377" s="20">
        <v>2098.8500000000004</v>
      </c>
      <c r="Q377" s="20">
        <v>2106.92</v>
      </c>
      <c r="R377" s="20">
        <v>2118.1600000000003</v>
      </c>
      <c r="S377" s="20">
        <v>2140.08</v>
      </c>
      <c r="T377" s="20">
        <v>2131.0500000000002</v>
      </c>
      <c r="U377" s="20">
        <v>2140.09</v>
      </c>
      <c r="V377" s="20">
        <v>2140.8900000000003</v>
      </c>
      <c r="W377" s="20">
        <v>2063.3200000000002</v>
      </c>
      <c r="X377" s="20">
        <v>1999.69</v>
      </c>
      <c r="Y377" s="20">
        <v>1750.05</v>
      </c>
      <c r="AZ377" s="9"/>
      <c r="BA377" s="9"/>
      <c r="BB377" s="9"/>
      <c r="BC377" s="9"/>
      <c r="BD377" s="9"/>
      <c r="BE377" s="9"/>
      <c r="BF377" s="9"/>
      <c r="BG377" s="9"/>
      <c r="BH377" s="9"/>
      <c r="BI377" s="9"/>
      <c r="BJ377" s="9"/>
      <c r="BK377" s="9"/>
      <c r="BL377" s="9"/>
      <c r="BM377" s="9"/>
      <c r="BN377" s="9"/>
      <c r="BO377" s="9"/>
      <c r="BP377" s="9"/>
      <c r="BQ377" s="9"/>
      <c r="BR377" s="9"/>
      <c r="BS377" s="9"/>
      <c r="BT377" s="9"/>
      <c r="BU377" s="9"/>
      <c r="BV377" s="9"/>
      <c r="BW377" s="9"/>
    </row>
    <row r="378" spans="1:75" ht="12" x14ac:dyDescent="0.2">
      <c r="A378" s="13">
        <v>16</v>
      </c>
      <c r="B378" s="20">
        <v>1594.97</v>
      </c>
      <c r="C378" s="20">
        <v>1539.9</v>
      </c>
      <c r="D378" s="20">
        <v>1483.23</v>
      </c>
      <c r="E378" s="20">
        <v>1474.01</v>
      </c>
      <c r="F378" s="20">
        <v>1510.44</v>
      </c>
      <c r="G378" s="20">
        <v>1607.99</v>
      </c>
      <c r="H378" s="20">
        <v>1893.6000000000001</v>
      </c>
      <c r="I378" s="20">
        <v>2046.47</v>
      </c>
      <c r="J378" s="20">
        <v>2242.29</v>
      </c>
      <c r="K378" s="20">
        <v>2279.81</v>
      </c>
      <c r="L378" s="20">
        <v>2296.52</v>
      </c>
      <c r="M378" s="20">
        <v>2305.98</v>
      </c>
      <c r="N378" s="20">
        <v>2308.29</v>
      </c>
      <c r="O378" s="20">
        <v>2321.4</v>
      </c>
      <c r="P378" s="20">
        <v>2280.69</v>
      </c>
      <c r="Q378" s="20">
        <v>2274.5500000000002</v>
      </c>
      <c r="R378" s="20">
        <v>2262.71</v>
      </c>
      <c r="S378" s="20">
        <v>2257.8700000000003</v>
      </c>
      <c r="T378" s="20">
        <v>2122.54</v>
      </c>
      <c r="U378" s="20">
        <v>2282.1000000000004</v>
      </c>
      <c r="V378" s="20">
        <v>2190.52</v>
      </c>
      <c r="W378" s="20">
        <v>2084.6000000000004</v>
      </c>
      <c r="X378" s="20">
        <v>1963.23</v>
      </c>
      <c r="Y378" s="20">
        <v>1612.73</v>
      </c>
      <c r="AZ378" s="9"/>
      <c r="BA378" s="9"/>
      <c r="BB378" s="9"/>
      <c r="BC378" s="9"/>
      <c r="BD378" s="9"/>
      <c r="BE378" s="9"/>
      <c r="BF378" s="9"/>
      <c r="BG378" s="9"/>
      <c r="BH378" s="9"/>
      <c r="BI378" s="9"/>
      <c r="BJ378" s="9"/>
      <c r="BK378" s="9"/>
      <c r="BL378" s="9"/>
      <c r="BM378" s="9"/>
      <c r="BN378" s="9"/>
      <c r="BO378" s="9"/>
      <c r="BP378" s="9"/>
      <c r="BQ378" s="9"/>
      <c r="BR378" s="9"/>
      <c r="BS378" s="9"/>
      <c r="BT378" s="9"/>
      <c r="BU378" s="9"/>
      <c r="BV378" s="9"/>
      <c r="BW378" s="9"/>
    </row>
    <row r="379" spans="1:75" ht="12" x14ac:dyDescent="0.2">
      <c r="A379" s="13">
        <v>17</v>
      </c>
      <c r="B379" s="20">
        <v>1452.5</v>
      </c>
      <c r="C379" s="20">
        <v>1421.3500000000001</v>
      </c>
      <c r="D379" s="20">
        <v>1405.77</v>
      </c>
      <c r="E379" s="20">
        <v>1405.17</v>
      </c>
      <c r="F379" s="20">
        <v>1427.14</v>
      </c>
      <c r="G379" s="20">
        <v>1483.89</v>
      </c>
      <c r="H379" s="20">
        <v>1697.27</v>
      </c>
      <c r="I379" s="20">
        <v>2019.15</v>
      </c>
      <c r="J379" s="20">
        <v>2056.4900000000002</v>
      </c>
      <c r="K379" s="20">
        <v>2098.5300000000002</v>
      </c>
      <c r="L379" s="20">
        <v>2113.1400000000003</v>
      </c>
      <c r="M379" s="20">
        <v>2133.34</v>
      </c>
      <c r="N379" s="20">
        <v>2121.25</v>
      </c>
      <c r="O379" s="20">
        <v>2127.56</v>
      </c>
      <c r="P379" s="20">
        <v>2092.09</v>
      </c>
      <c r="Q379" s="20">
        <v>2082.7800000000002</v>
      </c>
      <c r="R379" s="20">
        <v>2074.5</v>
      </c>
      <c r="S379" s="20">
        <v>2081.36</v>
      </c>
      <c r="T379" s="20">
        <v>2076.8900000000003</v>
      </c>
      <c r="U379" s="20">
        <v>2098.3000000000002</v>
      </c>
      <c r="V379" s="20">
        <v>2086.6000000000004</v>
      </c>
      <c r="W379" s="20">
        <v>2044.83</v>
      </c>
      <c r="X379" s="20">
        <v>1836.66</v>
      </c>
      <c r="Y379" s="20">
        <v>1545.02</v>
      </c>
      <c r="AZ379" s="9"/>
      <c r="BA379" s="9"/>
      <c r="BB379" s="9"/>
      <c r="BC379" s="9"/>
      <c r="BD379" s="9"/>
      <c r="BE379" s="9"/>
      <c r="BF379" s="9"/>
      <c r="BG379" s="9"/>
      <c r="BH379" s="9"/>
      <c r="BI379" s="9"/>
      <c r="BJ379" s="9"/>
      <c r="BK379" s="9"/>
      <c r="BL379" s="9"/>
      <c r="BM379" s="9"/>
      <c r="BN379" s="9"/>
      <c r="BO379" s="9"/>
      <c r="BP379" s="9"/>
      <c r="BQ379" s="9"/>
      <c r="BR379" s="9"/>
      <c r="BS379" s="9"/>
      <c r="BT379" s="9"/>
      <c r="BU379" s="9"/>
      <c r="BV379" s="9"/>
      <c r="BW379" s="9"/>
    </row>
    <row r="380" spans="1:75" ht="12" x14ac:dyDescent="0.2">
      <c r="A380" s="13">
        <v>18</v>
      </c>
      <c r="B380" s="20">
        <v>1490.64</v>
      </c>
      <c r="C380" s="20">
        <v>1460.74</v>
      </c>
      <c r="D380" s="20">
        <v>1440.17</v>
      </c>
      <c r="E380" s="20">
        <v>1440.23</v>
      </c>
      <c r="F380" s="20">
        <v>1472.39</v>
      </c>
      <c r="G380" s="20">
        <v>1535.3400000000001</v>
      </c>
      <c r="H380" s="20">
        <v>1830.97</v>
      </c>
      <c r="I380" s="20">
        <v>2028.24</v>
      </c>
      <c r="J380" s="20">
        <v>2120.84</v>
      </c>
      <c r="K380" s="20">
        <v>2146.8500000000004</v>
      </c>
      <c r="L380" s="20">
        <v>2158.59</v>
      </c>
      <c r="M380" s="20">
        <v>2186.8200000000002</v>
      </c>
      <c r="N380" s="20">
        <v>2169.1600000000003</v>
      </c>
      <c r="O380" s="20">
        <v>2176.6400000000003</v>
      </c>
      <c r="P380" s="20">
        <v>2178.5</v>
      </c>
      <c r="Q380" s="20">
        <v>2138.42</v>
      </c>
      <c r="R380" s="20">
        <v>2119.9</v>
      </c>
      <c r="S380" s="20">
        <v>2131.5100000000002</v>
      </c>
      <c r="T380" s="20">
        <v>2120.4500000000003</v>
      </c>
      <c r="U380" s="20">
        <v>2144.7200000000003</v>
      </c>
      <c r="V380" s="20">
        <v>2100.6600000000003</v>
      </c>
      <c r="W380" s="20">
        <v>2028.76</v>
      </c>
      <c r="X380" s="20">
        <v>1810.38</v>
      </c>
      <c r="Y380" s="20">
        <v>1496.56</v>
      </c>
      <c r="AZ380" s="9"/>
      <c r="BA380" s="9"/>
      <c r="BB380" s="9"/>
      <c r="BC380" s="9"/>
      <c r="BD380" s="9"/>
      <c r="BE380" s="9"/>
      <c r="BF380" s="9"/>
      <c r="BG380" s="9"/>
      <c r="BH380" s="9"/>
      <c r="BI380" s="9"/>
      <c r="BJ380" s="9"/>
      <c r="BK380" s="9"/>
      <c r="BL380" s="9"/>
      <c r="BM380" s="9"/>
      <c r="BN380" s="9"/>
      <c r="BO380" s="9"/>
      <c r="BP380" s="9"/>
      <c r="BQ380" s="9"/>
      <c r="BR380" s="9"/>
      <c r="BS380" s="9"/>
      <c r="BT380" s="9"/>
      <c r="BU380" s="9"/>
      <c r="BV380" s="9"/>
      <c r="BW380" s="9"/>
    </row>
    <row r="381" spans="1:75" ht="12" x14ac:dyDescent="0.2">
      <c r="A381" s="13">
        <v>19</v>
      </c>
      <c r="B381" s="20">
        <v>1500.55</v>
      </c>
      <c r="C381" s="20">
        <v>1469.48</v>
      </c>
      <c r="D381" s="20">
        <v>1443.19</v>
      </c>
      <c r="E381" s="20">
        <v>1446.3700000000001</v>
      </c>
      <c r="F381" s="20">
        <v>1483.5</v>
      </c>
      <c r="G381" s="20">
        <v>1540.52</v>
      </c>
      <c r="H381" s="20">
        <v>1930.73</v>
      </c>
      <c r="I381" s="20">
        <v>2082.84</v>
      </c>
      <c r="J381" s="20">
        <v>2158.4700000000003</v>
      </c>
      <c r="K381" s="20">
        <v>2170.6800000000003</v>
      </c>
      <c r="L381" s="20">
        <v>2175.23</v>
      </c>
      <c r="M381" s="20">
        <v>2211.79</v>
      </c>
      <c r="N381" s="20">
        <v>2192.09</v>
      </c>
      <c r="O381" s="20">
        <v>2199.58</v>
      </c>
      <c r="P381" s="20">
        <v>2203.3900000000003</v>
      </c>
      <c r="Q381" s="20">
        <v>2157.73</v>
      </c>
      <c r="R381" s="20">
        <v>2122.0700000000002</v>
      </c>
      <c r="S381" s="20">
        <v>2130.19</v>
      </c>
      <c r="T381" s="20">
        <v>2122.5500000000002</v>
      </c>
      <c r="U381" s="20">
        <v>2169.3700000000003</v>
      </c>
      <c r="V381" s="20">
        <v>2141.11</v>
      </c>
      <c r="W381" s="20">
        <v>2086.23</v>
      </c>
      <c r="X381" s="20">
        <v>1904.1100000000001</v>
      </c>
      <c r="Y381" s="20">
        <v>1514.22</v>
      </c>
      <c r="AZ381" s="9"/>
      <c r="BA381" s="9"/>
      <c r="BB381" s="9"/>
      <c r="BC381" s="9"/>
      <c r="BD381" s="9"/>
      <c r="BE381" s="9"/>
      <c r="BF381" s="9"/>
      <c r="BG381" s="9"/>
      <c r="BH381" s="9"/>
      <c r="BI381" s="9"/>
      <c r="BJ381" s="9"/>
      <c r="BK381" s="9"/>
      <c r="BL381" s="9"/>
      <c r="BM381" s="9"/>
      <c r="BN381" s="9"/>
      <c r="BO381" s="9"/>
      <c r="BP381" s="9"/>
      <c r="BQ381" s="9"/>
      <c r="BR381" s="9"/>
      <c r="BS381" s="9"/>
      <c r="BT381" s="9"/>
      <c r="BU381" s="9"/>
      <c r="BV381" s="9"/>
      <c r="BW381" s="9"/>
    </row>
    <row r="382" spans="1:75" ht="12" x14ac:dyDescent="0.2">
      <c r="A382" s="13">
        <v>20</v>
      </c>
      <c r="B382" s="20">
        <v>1496.42</v>
      </c>
      <c r="C382" s="20">
        <v>1466.83</v>
      </c>
      <c r="D382" s="20">
        <v>1431.38</v>
      </c>
      <c r="E382" s="20">
        <v>1420.07</v>
      </c>
      <c r="F382" s="20">
        <v>1471.56</v>
      </c>
      <c r="G382" s="20">
        <v>1527.53</v>
      </c>
      <c r="H382" s="20">
        <v>1880.31</v>
      </c>
      <c r="I382" s="20">
        <v>2043.52</v>
      </c>
      <c r="J382" s="20">
        <v>2129.6600000000003</v>
      </c>
      <c r="K382" s="20">
        <v>2135.2200000000003</v>
      </c>
      <c r="L382" s="20">
        <v>2143.44</v>
      </c>
      <c r="M382" s="20">
        <v>2165.21</v>
      </c>
      <c r="N382" s="20">
        <v>2152.2800000000002</v>
      </c>
      <c r="O382" s="20">
        <v>2157.6600000000003</v>
      </c>
      <c r="P382" s="20">
        <v>2151.94</v>
      </c>
      <c r="Q382" s="20">
        <v>2121</v>
      </c>
      <c r="R382" s="20">
        <v>2118.46</v>
      </c>
      <c r="S382" s="20">
        <v>2124.6800000000003</v>
      </c>
      <c r="T382" s="20">
        <v>2118.4300000000003</v>
      </c>
      <c r="U382" s="20">
        <v>2134.1600000000003</v>
      </c>
      <c r="V382" s="20">
        <v>2101.81</v>
      </c>
      <c r="W382" s="20">
        <v>2037.38</v>
      </c>
      <c r="X382" s="20">
        <v>1873.1100000000001</v>
      </c>
      <c r="Y382" s="20">
        <v>1523.51</v>
      </c>
      <c r="AZ382" s="9"/>
      <c r="BA382" s="9"/>
      <c r="BB382" s="9"/>
      <c r="BC382" s="9"/>
      <c r="BD382" s="9"/>
      <c r="BE382" s="9"/>
      <c r="BF382" s="9"/>
      <c r="BG382" s="9"/>
      <c r="BH382" s="9"/>
      <c r="BI382" s="9"/>
      <c r="BJ382" s="9"/>
      <c r="BK382" s="9"/>
      <c r="BL382" s="9"/>
      <c r="BM382" s="9"/>
      <c r="BN382" s="9"/>
      <c r="BO382" s="9"/>
      <c r="BP382" s="9"/>
      <c r="BQ382" s="9"/>
      <c r="BR382" s="9"/>
      <c r="BS382" s="9"/>
      <c r="BT382" s="9"/>
      <c r="BU382" s="9"/>
      <c r="BV382" s="9"/>
      <c r="BW382" s="9"/>
    </row>
    <row r="383" spans="1:75" ht="12" x14ac:dyDescent="0.2">
      <c r="A383" s="13">
        <v>21</v>
      </c>
      <c r="B383" s="20">
        <v>1594.71</v>
      </c>
      <c r="C383" s="20">
        <v>1537.7</v>
      </c>
      <c r="D383" s="20">
        <v>1489.02</v>
      </c>
      <c r="E383" s="20">
        <v>1475.05</v>
      </c>
      <c r="F383" s="20">
        <v>1495.54</v>
      </c>
      <c r="G383" s="20">
        <v>1523.05</v>
      </c>
      <c r="H383" s="20">
        <v>1577.88</v>
      </c>
      <c r="I383" s="20">
        <v>1873.55</v>
      </c>
      <c r="J383" s="20">
        <v>2005.2</v>
      </c>
      <c r="K383" s="20">
        <v>2065.9300000000003</v>
      </c>
      <c r="L383" s="20">
        <v>2100.81</v>
      </c>
      <c r="M383" s="20">
        <v>2110.71</v>
      </c>
      <c r="N383" s="20">
        <v>2103.44</v>
      </c>
      <c r="O383" s="20">
        <v>2104.4300000000003</v>
      </c>
      <c r="P383" s="20">
        <v>2067.52</v>
      </c>
      <c r="Q383" s="20">
        <v>2071.52</v>
      </c>
      <c r="R383" s="20">
        <v>2082.1400000000003</v>
      </c>
      <c r="S383" s="20">
        <v>2102.7200000000003</v>
      </c>
      <c r="T383" s="20">
        <v>2099.56</v>
      </c>
      <c r="U383" s="20">
        <v>2079.46</v>
      </c>
      <c r="V383" s="20">
        <v>2087.61</v>
      </c>
      <c r="W383" s="20">
        <v>2010.47</v>
      </c>
      <c r="X383" s="20">
        <v>1879.63</v>
      </c>
      <c r="Y383" s="20">
        <v>1537.83</v>
      </c>
      <c r="AZ383" s="9"/>
      <c r="BA383" s="9"/>
      <c r="BB383" s="9"/>
      <c r="BC383" s="9"/>
      <c r="BD383" s="9"/>
      <c r="BE383" s="9"/>
      <c r="BF383" s="9"/>
      <c r="BG383" s="9"/>
      <c r="BH383" s="9"/>
      <c r="BI383" s="9"/>
      <c r="BJ383" s="9"/>
      <c r="BK383" s="9"/>
      <c r="BL383" s="9"/>
      <c r="BM383" s="9"/>
      <c r="BN383" s="9"/>
      <c r="BO383" s="9"/>
      <c r="BP383" s="9"/>
      <c r="BQ383" s="9"/>
      <c r="BR383" s="9"/>
      <c r="BS383" s="9"/>
      <c r="BT383" s="9"/>
      <c r="BU383" s="9"/>
      <c r="BV383" s="9"/>
      <c r="BW383" s="9"/>
    </row>
    <row r="384" spans="1:75" ht="12" x14ac:dyDescent="0.2">
      <c r="A384" s="13">
        <v>22</v>
      </c>
      <c r="B384" s="20">
        <v>1536.83</v>
      </c>
      <c r="C384" s="20">
        <v>1473.8400000000001</v>
      </c>
      <c r="D384" s="20">
        <v>1455.44</v>
      </c>
      <c r="E384" s="20">
        <v>1425.72</v>
      </c>
      <c r="F384" s="20">
        <v>1458.58</v>
      </c>
      <c r="G384" s="20">
        <v>1464</v>
      </c>
      <c r="H384" s="20">
        <v>1495.06</v>
      </c>
      <c r="I384" s="20">
        <v>1600.17</v>
      </c>
      <c r="J384" s="20">
        <v>1848.06</v>
      </c>
      <c r="K384" s="20">
        <v>2000.1200000000001</v>
      </c>
      <c r="L384" s="20">
        <v>2030.93</v>
      </c>
      <c r="M384" s="20">
        <v>2041.39</v>
      </c>
      <c r="N384" s="20">
        <v>2039.63</v>
      </c>
      <c r="O384" s="20">
        <v>2041.47</v>
      </c>
      <c r="P384" s="20">
        <v>2022.3600000000001</v>
      </c>
      <c r="Q384" s="20">
        <v>2032.69</v>
      </c>
      <c r="R384" s="20">
        <v>2046.54</v>
      </c>
      <c r="S384" s="20">
        <v>2073.1000000000004</v>
      </c>
      <c r="T384" s="20">
        <v>2073.15</v>
      </c>
      <c r="U384" s="20">
        <v>2067.04</v>
      </c>
      <c r="V384" s="20">
        <v>2064.08</v>
      </c>
      <c r="W384" s="20">
        <v>2026.73</v>
      </c>
      <c r="X384" s="20">
        <v>1839.89</v>
      </c>
      <c r="Y384" s="20">
        <v>1527.96</v>
      </c>
      <c r="AZ384" s="9"/>
      <c r="BA384" s="9"/>
      <c r="BB384" s="9"/>
      <c r="BC384" s="9"/>
      <c r="BD384" s="9"/>
      <c r="BE384" s="9"/>
      <c r="BF384" s="9"/>
      <c r="BG384" s="9"/>
      <c r="BH384" s="9"/>
      <c r="BI384" s="9"/>
      <c r="BJ384" s="9"/>
      <c r="BK384" s="9"/>
      <c r="BL384" s="9"/>
      <c r="BM384" s="9"/>
      <c r="BN384" s="9"/>
      <c r="BO384" s="9"/>
      <c r="BP384" s="9"/>
      <c r="BQ384" s="9"/>
      <c r="BR384" s="9"/>
      <c r="BS384" s="9"/>
      <c r="BT384" s="9"/>
      <c r="BU384" s="9"/>
      <c r="BV384" s="9"/>
      <c r="BW384" s="9"/>
    </row>
    <row r="385" spans="1:75" ht="12" x14ac:dyDescent="0.2">
      <c r="A385" s="13">
        <v>23</v>
      </c>
      <c r="B385" s="20">
        <v>1482.93</v>
      </c>
      <c r="C385" s="20">
        <v>1451.24</v>
      </c>
      <c r="D385" s="20">
        <v>1398.25</v>
      </c>
      <c r="E385" s="20">
        <v>1389.75</v>
      </c>
      <c r="F385" s="20">
        <v>1434.52</v>
      </c>
      <c r="G385" s="20">
        <v>1498.93</v>
      </c>
      <c r="H385" s="20">
        <v>1732.83</v>
      </c>
      <c r="I385" s="20">
        <v>2039.2</v>
      </c>
      <c r="J385" s="20">
        <v>2162.31</v>
      </c>
      <c r="K385" s="20">
        <v>2178.34</v>
      </c>
      <c r="L385" s="20">
        <v>2186.6600000000003</v>
      </c>
      <c r="M385" s="20">
        <v>2216.2400000000002</v>
      </c>
      <c r="N385" s="20">
        <v>2199.36</v>
      </c>
      <c r="O385" s="20">
        <v>2206.6400000000003</v>
      </c>
      <c r="P385" s="20">
        <v>2200.6200000000003</v>
      </c>
      <c r="Q385" s="20">
        <v>2166.38</v>
      </c>
      <c r="R385" s="20">
        <v>2164.8000000000002</v>
      </c>
      <c r="S385" s="20">
        <v>2171.5100000000002</v>
      </c>
      <c r="T385" s="20">
        <v>2165.6600000000003</v>
      </c>
      <c r="U385" s="20">
        <v>2181.48</v>
      </c>
      <c r="V385" s="20">
        <v>2156.79</v>
      </c>
      <c r="W385" s="20">
        <v>2021.52</v>
      </c>
      <c r="X385" s="20">
        <v>1822.56</v>
      </c>
      <c r="Y385" s="20">
        <v>1481.18</v>
      </c>
      <c r="AZ385" s="9"/>
      <c r="BA385" s="9"/>
      <c r="BB385" s="9"/>
      <c r="BC385" s="9"/>
      <c r="BD385" s="9"/>
      <c r="BE385" s="9"/>
      <c r="BF385" s="9"/>
      <c r="BG385" s="9"/>
      <c r="BH385" s="9"/>
      <c r="BI385" s="9"/>
      <c r="BJ385" s="9"/>
      <c r="BK385" s="9"/>
      <c r="BL385" s="9"/>
      <c r="BM385" s="9"/>
      <c r="BN385" s="9"/>
      <c r="BO385" s="9"/>
      <c r="BP385" s="9"/>
      <c r="BQ385" s="9"/>
      <c r="BR385" s="9"/>
      <c r="BS385" s="9"/>
      <c r="BT385" s="9"/>
      <c r="BU385" s="9"/>
      <c r="BV385" s="9"/>
      <c r="BW385" s="9"/>
    </row>
    <row r="386" spans="1:75" ht="12" x14ac:dyDescent="0.2">
      <c r="A386" s="13">
        <v>24</v>
      </c>
      <c r="B386" s="20">
        <v>1481.6200000000001</v>
      </c>
      <c r="C386" s="20">
        <v>1429.01</v>
      </c>
      <c r="D386" s="20">
        <v>1412.01</v>
      </c>
      <c r="E386" s="20">
        <v>1415.1100000000001</v>
      </c>
      <c r="F386" s="20">
        <v>1468.46</v>
      </c>
      <c r="G386" s="20">
        <v>1542.56</v>
      </c>
      <c r="H386" s="20">
        <v>1891.23</v>
      </c>
      <c r="I386" s="20">
        <v>2063.63</v>
      </c>
      <c r="J386" s="20">
        <v>2155.23</v>
      </c>
      <c r="K386" s="20">
        <v>2163.2600000000002</v>
      </c>
      <c r="L386" s="20">
        <v>2171.0700000000002</v>
      </c>
      <c r="M386" s="20">
        <v>2191.13</v>
      </c>
      <c r="N386" s="20">
        <v>2181.92</v>
      </c>
      <c r="O386" s="20">
        <v>2188.6200000000003</v>
      </c>
      <c r="P386" s="20">
        <v>2186.73</v>
      </c>
      <c r="Q386" s="20">
        <v>2156.4500000000003</v>
      </c>
      <c r="R386" s="20">
        <v>2154.77</v>
      </c>
      <c r="S386" s="20">
        <v>2162.61</v>
      </c>
      <c r="T386" s="20">
        <v>2159.8200000000002</v>
      </c>
      <c r="U386" s="20">
        <v>2173.9100000000003</v>
      </c>
      <c r="V386" s="20">
        <v>2140.29</v>
      </c>
      <c r="W386" s="20">
        <v>2076.02</v>
      </c>
      <c r="X386" s="20">
        <v>1942.25</v>
      </c>
      <c r="Y386" s="20">
        <v>1535.8500000000001</v>
      </c>
      <c r="AZ386" s="9"/>
      <c r="BA386" s="9"/>
      <c r="BB386" s="9"/>
      <c r="BC386" s="9"/>
      <c r="BD386" s="9"/>
      <c r="BE386" s="9"/>
      <c r="BF386" s="9"/>
      <c r="BG386" s="9"/>
      <c r="BH386" s="9"/>
      <c r="BI386" s="9"/>
      <c r="BJ386" s="9"/>
      <c r="BK386" s="9"/>
      <c r="BL386" s="9"/>
      <c r="BM386" s="9"/>
      <c r="BN386" s="9"/>
      <c r="BO386" s="9"/>
      <c r="BP386" s="9"/>
      <c r="BQ386" s="9"/>
      <c r="BR386" s="9"/>
      <c r="BS386" s="9"/>
      <c r="BT386" s="9"/>
      <c r="BU386" s="9"/>
      <c r="BV386" s="9"/>
      <c r="BW386" s="9"/>
    </row>
    <row r="387" spans="1:75" ht="12" x14ac:dyDescent="0.2">
      <c r="A387" s="13">
        <v>25</v>
      </c>
      <c r="B387" s="20">
        <v>1490.82</v>
      </c>
      <c r="C387" s="20">
        <v>1459.82</v>
      </c>
      <c r="D387" s="20">
        <v>1430.48</v>
      </c>
      <c r="E387" s="20">
        <v>1435.8400000000001</v>
      </c>
      <c r="F387" s="20">
        <v>1496.7</v>
      </c>
      <c r="G387" s="20">
        <v>1550.27</v>
      </c>
      <c r="H387" s="20">
        <v>1903.14</v>
      </c>
      <c r="I387" s="20">
        <v>2120.61</v>
      </c>
      <c r="J387" s="20">
        <v>2212.6800000000003</v>
      </c>
      <c r="K387" s="20">
        <v>2219.25</v>
      </c>
      <c r="L387" s="20">
        <v>2233.33</v>
      </c>
      <c r="M387" s="20">
        <v>2254.09</v>
      </c>
      <c r="N387" s="20">
        <v>2241.46</v>
      </c>
      <c r="O387" s="20">
        <v>2246.23</v>
      </c>
      <c r="P387" s="20">
        <v>2241.6200000000003</v>
      </c>
      <c r="Q387" s="20">
        <v>2209.5100000000002</v>
      </c>
      <c r="R387" s="20">
        <v>2203.8700000000003</v>
      </c>
      <c r="S387" s="20">
        <v>2212.63</v>
      </c>
      <c r="T387" s="20">
        <v>2206.09</v>
      </c>
      <c r="U387" s="20">
        <v>2222.0100000000002</v>
      </c>
      <c r="V387" s="20">
        <v>2194.06</v>
      </c>
      <c r="W387" s="20">
        <v>2081.6400000000003</v>
      </c>
      <c r="X387" s="20">
        <v>1948.8700000000001</v>
      </c>
      <c r="Y387" s="20">
        <v>1550.1100000000001</v>
      </c>
      <c r="AZ387" s="9"/>
      <c r="BA387" s="9"/>
      <c r="BB387" s="9"/>
      <c r="BC387" s="9"/>
      <c r="BD387" s="9"/>
      <c r="BE387" s="9"/>
      <c r="BF387" s="9"/>
      <c r="BG387" s="9"/>
      <c r="BH387" s="9"/>
      <c r="BI387" s="9"/>
      <c r="BJ387" s="9"/>
      <c r="BK387" s="9"/>
      <c r="BL387" s="9"/>
      <c r="BM387" s="9"/>
      <c r="BN387" s="9"/>
      <c r="BO387" s="9"/>
      <c r="BP387" s="9"/>
      <c r="BQ387" s="9"/>
      <c r="BR387" s="9"/>
      <c r="BS387" s="9"/>
      <c r="BT387" s="9"/>
      <c r="BU387" s="9"/>
      <c r="BV387" s="9"/>
      <c r="BW387" s="9"/>
    </row>
    <row r="388" spans="1:75" ht="12" x14ac:dyDescent="0.2">
      <c r="A388" s="13">
        <v>26</v>
      </c>
      <c r="B388" s="20">
        <v>1554.33</v>
      </c>
      <c r="C388" s="20">
        <v>1527.29</v>
      </c>
      <c r="D388" s="20">
        <v>1476.63</v>
      </c>
      <c r="E388" s="20">
        <v>1501.05</v>
      </c>
      <c r="F388" s="20">
        <v>1565.22</v>
      </c>
      <c r="G388" s="20">
        <v>1721.21</v>
      </c>
      <c r="H388" s="20">
        <v>1978.3600000000001</v>
      </c>
      <c r="I388" s="20">
        <v>2157.94</v>
      </c>
      <c r="J388" s="20">
        <v>2240.02</v>
      </c>
      <c r="K388" s="20">
        <v>2246.8900000000003</v>
      </c>
      <c r="L388" s="20">
        <v>2256.42</v>
      </c>
      <c r="M388" s="20">
        <v>2277.84</v>
      </c>
      <c r="N388" s="20">
        <v>2266.6600000000003</v>
      </c>
      <c r="O388" s="20">
        <v>2269.42</v>
      </c>
      <c r="P388" s="20">
        <v>2266.1800000000003</v>
      </c>
      <c r="Q388" s="20">
        <v>2231.1800000000003</v>
      </c>
      <c r="R388" s="20">
        <v>2225.54</v>
      </c>
      <c r="S388" s="20">
        <v>2237.63</v>
      </c>
      <c r="T388" s="20">
        <v>2232.52</v>
      </c>
      <c r="U388" s="20">
        <v>2245.5500000000002</v>
      </c>
      <c r="V388" s="20">
        <v>2221.54</v>
      </c>
      <c r="W388" s="20">
        <v>2074.42</v>
      </c>
      <c r="X388" s="20">
        <v>1970.8</v>
      </c>
      <c r="Y388" s="20">
        <v>1577.89</v>
      </c>
      <c r="AZ388" s="9"/>
      <c r="BA388" s="9"/>
      <c r="BB388" s="9"/>
      <c r="BC388" s="9"/>
      <c r="BD388" s="9"/>
      <c r="BE388" s="9"/>
      <c r="BF388" s="9"/>
      <c r="BG388" s="9"/>
      <c r="BH388" s="9"/>
      <c r="BI388" s="9"/>
      <c r="BJ388" s="9"/>
      <c r="BK388" s="9"/>
      <c r="BL388" s="9"/>
      <c r="BM388" s="9"/>
      <c r="BN388" s="9"/>
      <c r="BO388" s="9"/>
      <c r="BP388" s="9"/>
      <c r="BQ388" s="9"/>
      <c r="BR388" s="9"/>
      <c r="BS388" s="9"/>
      <c r="BT388" s="9"/>
      <c r="BU388" s="9"/>
      <c r="BV388" s="9"/>
      <c r="BW388" s="9"/>
    </row>
    <row r="389" spans="1:75" ht="12" x14ac:dyDescent="0.2">
      <c r="A389" s="13">
        <v>27</v>
      </c>
      <c r="B389" s="20">
        <v>1552.21</v>
      </c>
      <c r="C389" s="20">
        <v>1529.93</v>
      </c>
      <c r="D389" s="20">
        <v>1499.94</v>
      </c>
      <c r="E389" s="20">
        <v>1501.53</v>
      </c>
      <c r="F389" s="20">
        <v>1581.79</v>
      </c>
      <c r="G389" s="20">
        <v>1688.6100000000001</v>
      </c>
      <c r="H389" s="20">
        <v>1945.49</v>
      </c>
      <c r="I389" s="20">
        <v>2182.4900000000002</v>
      </c>
      <c r="J389" s="20">
        <v>2261.4900000000002</v>
      </c>
      <c r="K389" s="20">
        <v>2263.06</v>
      </c>
      <c r="L389" s="20">
        <v>2276.6800000000003</v>
      </c>
      <c r="M389" s="20">
        <v>2305.2200000000003</v>
      </c>
      <c r="N389" s="20">
        <v>2297</v>
      </c>
      <c r="O389" s="20">
        <v>2299.9100000000003</v>
      </c>
      <c r="P389" s="20">
        <v>2296.54</v>
      </c>
      <c r="Q389" s="20">
        <v>2286.9500000000003</v>
      </c>
      <c r="R389" s="20">
        <v>2246.09</v>
      </c>
      <c r="S389" s="20">
        <v>2255.9900000000002</v>
      </c>
      <c r="T389" s="20">
        <v>2251.71</v>
      </c>
      <c r="U389" s="20">
        <v>2266.6200000000003</v>
      </c>
      <c r="V389" s="20">
        <v>2233.9500000000003</v>
      </c>
      <c r="W389" s="20">
        <v>2121.59</v>
      </c>
      <c r="X389" s="20">
        <v>1964.69</v>
      </c>
      <c r="Y389" s="20">
        <v>1660.1200000000001</v>
      </c>
      <c r="AZ389" s="9"/>
      <c r="BA389" s="9"/>
      <c r="BB389" s="9"/>
      <c r="BC389" s="9"/>
      <c r="BD389" s="9"/>
      <c r="BE389" s="9"/>
      <c r="BF389" s="9"/>
      <c r="BG389" s="9"/>
      <c r="BH389" s="9"/>
      <c r="BI389" s="9"/>
      <c r="BJ389" s="9"/>
      <c r="BK389" s="9"/>
      <c r="BL389" s="9"/>
      <c r="BM389" s="9"/>
      <c r="BN389" s="9"/>
      <c r="BO389" s="9"/>
      <c r="BP389" s="9"/>
      <c r="BQ389" s="9"/>
      <c r="BR389" s="9"/>
      <c r="BS389" s="9"/>
      <c r="BT389" s="9"/>
      <c r="BU389" s="9"/>
      <c r="BV389" s="9"/>
      <c r="BW389" s="9"/>
    </row>
    <row r="390" spans="1:75" ht="12" x14ac:dyDescent="0.2">
      <c r="A390" s="13">
        <v>28</v>
      </c>
      <c r="B390" s="20">
        <v>1664.25</v>
      </c>
      <c r="C390" s="20">
        <v>1558.65</v>
      </c>
      <c r="D390" s="20">
        <v>1518.02</v>
      </c>
      <c r="E390" s="20">
        <v>1495.88</v>
      </c>
      <c r="F390" s="20">
        <v>1531.71</v>
      </c>
      <c r="G390" s="20">
        <v>1569.3600000000001</v>
      </c>
      <c r="H390" s="20">
        <v>1665.21</v>
      </c>
      <c r="I390" s="20">
        <v>1883.76</v>
      </c>
      <c r="J390" s="20">
        <v>2004.5</v>
      </c>
      <c r="K390" s="20">
        <v>2146.9900000000002</v>
      </c>
      <c r="L390" s="20">
        <v>2175.9300000000003</v>
      </c>
      <c r="M390" s="20">
        <v>2180.1000000000004</v>
      </c>
      <c r="N390" s="20">
        <v>2178.2800000000002</v>
      </c>
      <c r="O390" s="20">
        <v>2178.21</v>
      </c>
      <c r="P390" s="20">
        <v>2179.7600000000002</v>
      </c>
      <c r="Q390" s="20">
        <v>2144.9</v>
      </c>
      <c r="R390" s="20">
        <v>2154.11</v>
      </c>
      <c r="S390" s="20">
        <v>2178.1000000000004</v>
      </c>
      <c r="T390" s="20">
        <v>2176.11</v>
      </c>
      <c r="U390" s="20">
        <v>2171.9100000000003</v>
      </c>
      <c r="V390" s="20">
        <v>2171.5</v>
      </c>
      <c r="W390" s="20">
        <v>2031.53</v>
      </c>
      <c r="X390" s="20">
        <v>1923.8400000000001</v>
      </c>
      <c r="Y390" s="20">
        <v>1662.81</v>
      </c>
      <c r="AZ390" s="9"/>
      <c r="BA390" s="9"/>
      <c r="BB390" s="9"/>
      <c r="BC390" s="9"/>
      <c r="BD390" s="9"/>
      <c r="BE390" s="9"/>
      <c r="BF390" s="9"/>
      <c r="BG390" s="9"/>
      <c r="BH390" s="9"/>
      <c r="BI390" s="9"/>
      <c r="BJ390" s="9"/>
      <c r="BK390" s="9"/>
      <c r="BL390" s="9"/>
      <c r="BM390" s="9"/>
      <c r="BN390" s="9"/>
      <c r="BO390" s="9"/>
      <c r="BP390" s="9"/>
      <c r="BQ390" s="9"/>
      <c r="BR390" s="9"/>
      <c r="BS390" s="9"/>
      <c r="BT390" s="9"/>
      <c r="BU390" s="9"/>
      <c r="BV390" s="9"/>
      <c r="BW390" s="9"/>
    </row>
    <row r="391" spans="1:75" ht="12" x14ac:dyDescent="0.2">
      <c r="A391" s="13">
        <v>29</v>
      </c>
      <c r="B391" s="20">
        <v>1621.1100000000001</v>
      </c>
      <c r="C391" s="20">
        <v>1543.31</v>
      </c>
      <c r="D391" s="20">
        <v>1477.26</v>
      </c>
      <c r="E391" s="20">
        <v>1480.94</v>
      </c>
      <c r="F391" s="20">
        <v>1525.19</v>
      </c>
      <c r="G391" s="20">
        <v>1556.47</v>
      </c>
      <c r="H391" s="20">
        <v>1620.3700000000001</v>
      </c>
      <c r="I391" s="20">
        <v>1750.71</v>
      </c>
      <c r="J391" s="20">
        <v>1941.72</v>
      </c>
      <c r="K391" s="20">
        <v>2039.33</v>
      </c>
      <c r="L391" s="20">
        <v>2152.33</v>
      </c>
      <c r="M391" s="20">
        <v>2166.4</v>
      </c>
      <c r="N391" s="20">
        <v>2165.61</v>
      </c>
      <c r="O391" s="20">
        <v>2167.52</v>
      </c>
      <c r="P391" s="20">
        <v>2167.2200000000003</v>
      </c>
      <c r="Q391" s="20">
        <v>2130.38</v>
      </c>
      <c r="R391" s="20">
        <v>2142.2400000000002</v>
      </c>
      <c r="S391" s="20">
        <v>2171.92</v>
      </c>
      <c r="T391" s="20">
        <v>2177.3900000000003</v>
      </c>
      <c r="U391" s="20">
        <v>2181.21</v>
      </c>
      <c r="V391" s="20">
        <v>2182.8700000000003</v>
      </c>
      <c r="W391" s="20">
        <v>2074.6400000000003</v>
      </c>
      <c r="X391" s="20">
        <v>1907.48</v>
      </c>
      <c r="Y391" s="20">
        <v>1634.18</v>
      </c>
      <c r="Z391" s="4">
        <f>IFERROR(Y391,"скрыть")</f>
        <v>1634.18</v>
      </c>
      <c r="AZ391" s="9"/>
      <c r="BA391" s="9"/>
      <c r="BB391" s="9"/>
      <c r="BC391" s="9"/>
      <c r="BD391" s="9"/>
      <c r="BE391" s="9"/>
      <c r="BF391" s="9"/>
      <c r="BG391" s="9"/>
      <c r="BH391" s="9"/>
      <c r="BI391" s="9"/>
      <c r="BJ391" s="9"/>
      <c r="BK391" s="9"/>
      <c r="BL391" s="9"/>
      <c r="BM391" s="9"/>
      <c r="BN391" s="9"/>
      <c r="BO391" s="9"/>
      <c r="BP391" s="9"/>
      <c r="BQ391" s="9"/>
      <c r="BR391" s="9"/>
      <c r="BS391" s="9"/>
      <c r="BT391" s="9"/>
      <c r="BU391" s="9"/>
      <c r="BV391" s="9"/>
      <c r="BW391" s="9"/>
    </row>
    <row r="392" spans="1:75" ht="12" x14ac:dyDescent="0.2">
      <c r="A392" s="13">
        <v>30</v>
      </c>
      <c r="B392" s="20">
        <v>1554.13</v>
      </c>
      <c r="C392" s="20">
        <v>1494.45</v>
      </c>
      <c r="D392" s="20">
        <v>1440.5</v>
      </c>
      <c r="E392" s="20">
        <v>1439.54</v>
      </c>
      <c r="F392" s="20">
        <v>1485.31</v>
      </c>
      <c r="G392" s="20">
        <v>1590.97</v>
      </c>
      <c r="H392" s="20">
        <v>1874.66</v>
      </c>
      <c r="I392" s="20">
        <v>2033.01</v>
      </c>
      <c r="J392" s="20">
        <v>2169.1000000000004</v>
      </c>
      <c r="K392" s="20">
        <v>2167.02</v>
      </c>
      <c r="L392" s="20">
        <v>2176.6600000000003</v>
      </c>
      <c r="M392" s="20">
        <v>2203.6000000000004</v>
      </c>
      <c r="N392" s="20">
        <v>2198.3500000000004</v>
      </c>
      <c r="O392" s="20">
        <v>2205.48</v>
      </c>
      <c r="P392" s="20">
        <v>2198.1400000000003</v>
      </c>
      <c r="Q392" s="20">
        <v>2191.7400000000002</v>
      </c>
      <c r="R392" s="20">
        <v>2156.4100000000003</v>
      </c>
      <c r="S392" s="20">
        <v>2165.8500000000004</v>
      </c>
      <c r="T392" s="20">
        <v>2171.09</v>
      </c>
      <c r="U392" s="20">
        <v>2182.75</v>
      </c>
      <c r="V392" s="20">
        <v>2142.2400000000002</v>
      </c>
      <c r="W392" s="20">
        <v>1981.97</v>
      </c>
      <c r="X392" s="20">
        <v>1832.95</v>
      </c>
      <c r="Y392" s="20">
        <v>1544.1100000000001</v>
      </c>
      <c r="Z392" s="4">
        <f>IFERROR(Y392,"скрыть")</f>
        <v>1544.1100000000001</v>
      </c>
      <c r="AZ392" s="9"/>
      <c r="BA392" s="9"/>
      <c r="BB392" s="9"/>
      <c r="BC392" s="9"/>
      <c r="BD392" s="9"/>
      <c r="BE392" s="9"/>
      <c r="BF392" s="9"/>
      <c r="BG392" s="9"/>
      <c r="BH392" s="9"/>
      <c r="BI392" s="9"/>
      <c r="BJ392" s="9"/>
      <c r="BK392" s="9"/>
      <c r="BL392" s="9"/>
      <c r="BM392" s="9"/>
      <c r="BN392" s="9"/>
      <c r="BO392" s="9"/>
      <c r="BP392" s="9"/>
      <c r="BQ392" s="9"/>
      <c r="BR392" s="9"/>
      <c r="BS392" s="9"/>
      <c r="BT392" s="9"/>
      <c r="BU392" s="9"/>
      <c r="BV392" s="9"/>
      <c r="BW392" s="9"/>
    </row>
    <row r="393" spans="1:75" ht="12" x14ac:dyDescent="0.2">
      <c r="A393" s="13">
        <v>31</v>
      </c>
      <c r="B393" s="20">
        <v>1444.1200000000001</v>
      </c>
      <c r="C393" s="20">
        <v>1419.83</v>
      </c>
      <c r="D393" s="20">
        <v>1407.95</v>
      </c>
      <c r="E393" s="20">
        <v>1405.26</v>
      </c>
      <c r="F393" s="20">
        <v>1446.3700000000001</v>
      </c>
      <c r="G393" s="20">
        <v>1462.1000000000001</v>
      </c>
      <c r="H393" s="20">
        <v>1692.77</v>
      </c>
      <c r="I393" s="20">
        <v>1920.25</v>
      </c>
      <c r="J393" s="20">
        <v>1972.1200000000001</v>
      </c>
      <c r="K393" s="20">
        <v>1982.17</v>
      </c>
      <c r="L393" s="20">
        <v>1995.74</v>
      </c>
      <c r="M393" s="20">
        <v>2027.5900000000001</v>
      </c>
      <c r="N393" s="20">
        <v>2012.74</v>
      </c>
      <c r="O393" s="20">
        <v>2017.8700000000001</v>
      </c>
      <c r="P393" s="20">
        <v>2011.8</v>
      </c>
      <c r="Q393" s="20">
        <v>2004.48</v>
      </c>
      <c r="R393" s="20">
        <v>1964.45</v>
      </c>
      <c r="S393" s="20">
        <v>1975.23</v>
      </c>
      <c r="T393" s="20">
        <v>1987.46</v>
      </c>
      <c r="U393" s="20">
        <v>2003.74</v>
      </c>
      <c r="V393" s="20">
        <v>1973.6200000000001</v>
      </c>
      <c r="W393" s="20">
        <v>1896.94</v>
      </c>
      <c r="X393" s="20">
        <v>1670.78</v>
      </c>
      <c r="Y393" s="20">
        <v>1460.39</v>
      </c>
      <c r="Z393" s="4">
        <f>IFERROR(Y393,"скрыть")</f>
        <v>1460.39</v>
      </c>
      <c r="AZ393" s="9"/>
      <c r="BA393" s="9"/>
      <c r="BB393" s="9"/>
      <c r="BC393" s="9"/>
      <c r="BD393" s="9"/>
      <c r="BE393" s="9"/>
      <c r="BF393" s="9"/>
      <c r="BG393" s="9"/>
      <c r="BH393" s="9"/>
      <c r="BI393" s="9"/>
      <c r="BJ393" s="9"/>
      <c r="BK393" s="9"/>
      <c r="BL393" s="9"/>
      <c r="BM393" s="9"/>
      <c r="BN393" s="9"/>
      <c r="BO393" s="9"/>
      <c r="BP393" s="9"/>
      <c r="BQ393" s="9"/>
      <c r="BR393" s="9"/>
      <c r="BS393" s="9"/>
      <c r="BT393" s="9"/>
      <c r="BU393" s="9"/>
      <c r="BV393" s="9"/>
      <c r="BW393" s="9"/>
    </row>
    <row r="394" spans="1:75" x14ac:dyDescent="0.2">
      <c r="A394" s="71"/>
      <c r="B394" s="72" t="s">
        <v>89</v>
      </c>
      <c r="C394" s="72"/>
      <c r="D394" s="72"/>
      <c r="E394" s="72"/>
      <c r="F394" s="72"/>
      <c r="G394" s="72"/>
      <c r="H394" s="72"/>
      <c r="I394" s="72"/>
      <c r="J394" s="72"/>
      <c r="K394" s="72"/>
      <c r="L394" s="72"/>
      <c r="M394" s="72"/>
      <c r="N394" s="72"/>
      <c r="O394" s="72"/>
      <c r="P394" s="72"/>
      <c r="Q394" s="72"/>
      <c r="R394" s="72"/>
      <c r="S394" s="72"/>
      <c r="T394" s="72"/>
      <c r="U394" s="72"/>
      <c r="V394" s="72"/>
      <c r="W394" s="72"/>
      <c r="X394" s="72"/>
      <c r="Y394" s="72"/>
      <c r="AZ394" s="9"/>
      <c r="BA394" s="9"/>
      <c r="BB394" s="9"/>
      <c r="BC394" s="9"/>
      <c r="BD394" s="9"/>
      <c r="BE394" s="9"/>
      <c r="BF394" s="9"/>
      <c r="BG394" s="9"/>
      <c r="BH394" s="9"/>
      <c r="BI394" s="9"/>
      <c r="BJ394" s="9"/>
      <c r="BK394" s="9"/>
      <c r="BL394" s="9"/>
      <c r="BM394" s="9"/>
      <c r="BN394" s="9"/>
      <c r="BO394" s="9"/>
      <c r="BP394" s="9"/>
      <c r="BQ394" s="9"/>
      <c r="BR394" s="9"/>
      <c r="BS394" s="9"/>
      <c r="BT394" s="9"/>
      <c r="BU394" s="9"/>
      <c r="BV394" s="9"/>
      <c r="BW394" s="9"/>
    </row>
    <row r="395" spans="1:75" x14ac:dyDescent="0.2">
      <c r="A395" s="71"/>
      <c r="B395" s="72"/>
      <c r="C395" s="72"/>
      <c r="D395" s="72"/>
      <c r="E395" s="72"/>
      <c r="F395" s="72"/>
      <c r="G395" s="72"/>
      <c r="H395" s="72"/>
      <c r="I395" s="72"/>
      <c r="J395" s="72"/>
      <c r="K395" s="72"/>
      <c r="L395" s="72"/>
      <c r="M395" s="72"/>
      <c r="N395" s="72"/>
      <c r="O395" s="72"/>
      <c r="P395" s="72"/>
      <c r="Q395" s="72"/>
      <c r="R395" s="72"/>
      <c r="S395" s="72"/>
      <c r="T395" s="72"/>
      <c r="U395" s="72"/>
      <c r="V395" s="72"/>
      <c r="W395" s="72"/>
      <c r="X395" s="72"/>
      <c r="Y395" s="72"/>
      <c r="AZ395" s="9"/>
      <c r="BA395" s="9"/>
      <c r="BB395" s="9"/>
      <c r="BC395" s="9"/>
      <c r="BD395" s="9"/>
      <c r="BE395" s="9"/>
      <c r="BF395" s="9"/>
      <c r="BG395" s="9"/>
      <c r="BH395" s="9"/>
      <c r="BI395" s="9"/>
      <c r="BJ395" s="9"/>
      <c r="BK395" s="9"/>
      <c r="BL395" s="9"/>
      <c r="BM395" s="9"/>
      <c r="BN395" s="9"/>
      <c r="BO395" s="9"/>
      <c r="BP395" s="9"/>
      <c r="BQ395" s="9"/>
      <c r="BR395" s="9"/>
      <c r="BS395" s="9"/>
      <c r="BT395" s="9"/>
      <c r="BU395" s="9"/>
      <c r="BV395" s="9"/>
      <c r="BW395" s="9"/>
    </row>
    <row r="396" spans="1:75" s="7" customFormat="1" ht="32.65" customHeight="1" x14ac:dyDescent="0.2">
      <c r="A396" s="11" t="s">
        <v>64</v>
      </c>
      <c r="B396" s="12" t="s">
        <v>65</v>
      </c>
      <c r="C396" s="12" t="s">
        <v>66</v>
      </c>
      <c r="D396" s="12" t="s">
        <v>67</v>
      </c>
      <c r="E396" s="12" t="s">
        <v>68</v>
      </c>
      <c r="F396" s="12" t="s">
        <v>69</v>
      </c>
      <c r="G396" s="12" t="s">
        <v>70</v>
      </c>
      <c r="H396" s="12" t="s">
        <v>71</v>
      </c>
      <c r="I396" s="12" t="s">
        <v>72</v>
      </c>
      <c r="J396" s="12" t="s">
        <v>73</v>
      </c>
      <c r="K396" s="12" t="s">
        <v>74</v>
      </c>
      <c r="L396" s="12" t="s">
        <v>75</v>
      </c>
      <c r="M396" s="12" t="s">
        <v>76</v>
      </c>
      <c r="N396" s="12" t="s">
        <v>77</v>
      </c>
      <c r="O396" s="12" t="s">
        <v>78</v>
      </c>
      <c r="P396" s="12" t="s">
        <v>79</v>
      </c>
      <c r="Q396" s="12" t="s">
        <v>80</v>
      </c>
      <c r="R396" s="12" t="s">
        <v>81</v>
      </c>
      <c r="S396" s="12" t="s">
        <v>82</v>
      </c>
      <c r="T396" s="12" t="s">
        <v>83</v>
      </c>
      <c r="U396" s="12" t="s">
        <v>84</v>
      </c>
      <c r="V396" s="12" t="s">
        <v>85</v>
      </c>
      <c r="W396" s="12" t="s">
        <v>86</v>
      </c>
      <c r="X396" s="12" t="s">
        <v>87</v>
      </c>
      <c r="Y396" s="12" t="s">
        <v>88</v>
      </c>
      <c r="Z396" s="6"/>
      <c r="AZ396" s="9"/>
      <c r="BA396" s="9"/>
      <c r="BB396" s="9"/>
      <c r="BC396" s="9"/>
      <c r="BD396" s="9"/>
      <c r="BE396" s="9"/>
      <c r="BF396" s="9"/>
      <c r="BG396" s="9"/>
      <c r="BH396" s="9"/>
      <c r="BI396" s="9"/>
      <c r="BJ396" s="9"/>
      <c r="BK396" s="9"/>
      <c r="BL396" s="9"/>
      <c r="BM396" s="9"/>
      <c r="BN396" s="9"/>
      <c r="BO396" s="9"/>
      <c r="BP396" s="9"/>
      <c r="BQ396" s="9"/>
      <c r="BR396" s="9"/>
      <c r="BS396" s="9"/>
      <c r="BT396" s="9"/>
      <c r="BU396" s="9"/>
      <c r="BV396" s="9"/>
      <c r="BW396" s="9"/>
    </row>
    <row r="397" spans="1:75" ht="12" x14ac:dyDescent="0.2">
      <c r="A397" s="13">
        <v>1</v>
      </c>
      <c r="B397" s="20">
        <f>B363</f>
        <v>1518.8600000000001</v>
      </c>
      <c r="C397" s="20">
        <f t="shared" ref="C397:Y397" si="18">C363</f>
        <v>1464.75</v>
      </c>
      <c r="D397" s="20">
        <f t="shared" si="18"/>
        <v>1508.64</v>
      </c>
      <c r="E397" s="20">
        <f t="shared" si="18"/>
        <v>1459.73</v>
      </c>
      <c r="F397" s="20">
        <f t="shared" si="18"/>
        <v>1436.81</v>
      </c>
      <c r="G397" s="20">
        <f t="shared" si="18"/>
        <v>1436.21</v>
      </c>
      <c r="H397" s="20">
        <f t="shared" si="18"/>
        <v>1438.43</v>
      </c>
      <c r="I397" s="20">
        <f t="shared" si="18"/>
        <v>1420.41</v>
      </c>
      <c r="J397" s="20">
        <f t="shared" si="18"/>
        <v>1381.62</v>
      </c>
      <c r="K397" s="20">
        <f t="shared" si="18"/>
        <v>1409.03</v>
      </c>
      <c r="L397" s="20">
        <f t="shared" si="18"/>
        <v>1508.8</v>
      </c>
      <c r="M397" s="20">
        <f t="shared" si="18"/>
        <v>1525.9</v>
      </c>
      <c r="N397" s="20">
        <f t="shared" si="18"/>
        <v>1609.03</v>
      </c>
      <c r="O397" s="20">
        <f t="shared" si="18"/>
        <v>1645.56</v>
      </c>
      <c r="P397" s="20">
        <f t="shared" si="18"/>
        <v>1617.3</v>
      </c>
      <c r="Q397" s="20">
        <f t="shared" si="18"/>
        <v>1705.42</v>
      </c>
      <c r="R397" s="20">
        <f t="shared" si="18"/>
        <v>1815.55</v>
      </c>
      <c r="S397" s="20">
        <f t="shared" si="18"/>
        <v>1842.77</v>
      </c>
      <c r="T397" s="20">
        <f t="shared" si="18"/>
        <v>1845.79</v>
      </c>
      <c r="U397" s="20">
        <f t="shared" si="18"/>
        <v>1845.64</v>
      </c>
      <c r="V397" s="20">
        <f t="shared" si="18"/>
        <v>1860.5900000000001</v>
      </c>
      <c r="W397" s="20">
        <f t="shared" si="18"/>
        <v>1843.89</v>
      </c>
      <c r="X397" s="20">
        <f t="shared" si="18"/>
        <v>1609.29</v>
      </c>
      <c r="Y397" s="20">
        <f t="shared" si="18"/>
        <v>1440.03</v>
      </c>
      <c r="AZ397" s="9"/>
      <c r="BA397" s="9"/>
      <c r="BB397" s="9"/>
      <c r="BC397" s="9"/>
      <c r="BD397" s="9"/>
      <c r="BE397" s="9"/>
      <c r="BF397" s="9"/>
      <c r="BG397" s="9"/>
      <c r="BH397" s="9"/>
      <c r="BI397" s="9"/>
      <c r="BJ397" s="9"/>
      <c r="BK397" s="9"/>
      <c r="BL397" s="9"/>
      <c r="BM397" s="9"/>
      <c r="BN397" s="9"/>
      <c r="BO397" s="9"/>
      <c r="BP397" s="9"/>
      <c r="BQ397" s="9"/>
      <c r="BR397" s="9"/>
      <c r="BS397" s="9"/>
      <c r="BT397" s="9"/>
      <c r="BU397" s="9"/>
      <c r="BV397" s="9"/>
      <c r="BW397" s="9"/>
    </row>
    <row r="398" spans="1:75" ht="12" x14ac:dyDescent="0.2">
      <c r="A398" s="13">
        <v>2</v>
      </c>
      <c r="B398" s="20">
        <f t="shared" ref="B398:Y408" si="19">B364</f>
        <v>1415.49</v>
      </c>
      <c r="C398" s="20">
        <f t="shared" si="19"/>
        <v>1344.6</v>
      </c>
      <c r="D398" s="20">
        <f t="shared" si="19"/>
        <v>1302.4000000000001</v>
      </c>
      <c r="E398" s="20">
        <f t="shared" si="19"/>
        <v>1286.17</v>
      </c>
      <c r="F398" s="20">
        <f t="shared" si="19"/>
        <v>1300.8799999999999</v>
      </c>
      <c r="G398" s="20">
        <f t="shared" si="19"/>
        <v>1317.93</v>
      </c>
      <c r="H398" s="20">
        <f t="shared" si="19"/>
        <v>1328.11</v>
      </c>
      <c r="I398" s="20">
        <f t="shared" si="19"/>
        <v>1359.1399999999999</v>
      </c>
      <c r="J398" s="20">
        <f t="shared" si="19"/>
        <v>1477.89</v>
      </c>
      <c r="K398" s="20">
        <f t="shared" si="19"/>
        <v>1639.02</v>
      </c>
      <c r="L398" s="20">
        <f t="shared" si="19"/>
        <v>1894.25</v>
      </c>
      <c r="M398" s="20">
        <f t="shared" si="19"/>
        <v>1954.1200000000001</v>
      </c>
      <c r="N398" s="20">
        <f t="shared" si="19"/>
        <v>1950.02</v>
      </c>
      <c r="O398" s="20">
        <f t="shared" si="19"/>
        <v>1959.18</v>
      </c>
      <c r="P398" s="20">
        <f t="shared" si="19"/>
        <v>1915.8500000000001</v>
      </c>
      <c r="Q398" s="20">
        <f t="shared" si="19"/>
        <v>1965.81</v>
      </c>
      <c r="R398" s="20">
        <f t="shared" si="19"/>
        <v>1993.29</v>
      </c>
      <c r="S398" s="20">
        <f t="shared" si="19"/>
        <v>2002.55</v>
      </c>
      <c r="T398" s="20">
        <f t="shared" si="19"/>
        <v>2003.04</v>
      </c>
      <c r="U398" s="20">
        <f t="shared" si="19"/>
        <v>2000.29</v>
      </c>
      <c r="V398" s="20">
        <f t="shared" si="19"/>
        <v>2002.26</v>
      </c>
      <c r="W398" s="20">
        <f t="shared" si="19"/>
        <v>1984.49</v>
      </c>
      <c r="X398" s="20">
        <f t="shared" si="19"/>
        <v>1813.3600000000001</v>
      </c>
      <c r="Y398" s="20">
        <f t="shared" si="19"/>
        <v>1522.53</v>
      </c>
      <c r="AZ398" s="9"/>
      <c r="BA398" s="9"/>
      <c r="BB398" s="9"/>
      <c r="BC398" s="9"/>
      <c r="BD398" s="9"/>
      <c r="BE398" s="9"/>
      <c r="BF398" s="9"/>
      <c r="BG398" s="9"/>
      <c r="BH398" s="9"/>
      <c r="BI398" s="9"/>
      <c r="BJ398" s="9"/>
      <c r="BK398" s="9"/>
      <c r="BL398" s="9"/>
      <c r="BM398" s="9"/>
      <c r="BN398" s="9"/>
      <c r="BO398" s="9"/>
      <c r="BP398" s="9"/>
      <c r="BQ398" s="9"/>
      <c r="BR398" s="9"/>
      <c r="BS398" s="9"/>
      <c r="BT398" s="9"/>
      <c r="BU398" s="9"/>
      <c r="BV398" s="9"/>
      <c r="BW398" s="9"/>
    </row>
    <row r="399" spans="1:75" ht="12" x14ac:dyDescent="0.2">
      <c r="A399" s="13">
        <v>3</v>
      </c>
      <c r="B399" s="20">
        <f t="shared" si="19"/>
        <v>1458.4</v>
      </c>
      <c r="C399" s="20">
        <f t="shared" si="19"/>
        <v>1390.55</v>
      </c>
      <c r="D399" s="20">
        <f t="shared" si="19"/>
        <v>1341.56</v>
      </c>
      <c r="E399" s="20">
        <f t="shared" si="19"/>
        <v>1302.97</v>
      </c>
      <c r="F399" s="20">
        <f t="shared" si="19"/>
        <v>1347.67</v>
      </c>
      <c r="G399" s="20">
        <f t="shared" si="19"/>
        <v>1364.01</v>
      </c>
      <c r="H399" s="20">
        <f t="shared" si="19"/>
        <v>1387.3</v>
      </c>
      <c r="I399" s="20">
        <f t="shared" si="19"/>
        <v>1432.6000000000001</v>
      </c>
      <c r="J399" s="20">
        <f t="shared" si="19"/>
        <v>1657.93</v>
      </c>
      <c r="K399" s="20">
        <f t="shared" si="19"/>
        <v>1933.01</v>
      </c>
      <c r="L399" s="20">
        <f t="shared" si="19"/>
        <v>1975.81</v>
      </c>
      <c r="M399" s="20">
        <f t="shared" si="19"/>
        <v>1991.97</v>
      </c>
      <c r="N399" s="20">
        <f t="shared" si="19"/>
        <v>1995.99</v>
      </c>
      <c r="O399" s="20">
        <f t="shared" si="19"/>
        <v>1999.3500000000001</v>
      </c>
      <c r="P399" s="20">
        <f t="shared" si="19"/>
        <v>1970.3600000000001</v>
      </c>
      <c r="Q399" s="20">
        <f t="shared" si="19"/>
        <v>1976.1100000000001</v>
      </c>
      <c r="R399" s="20">
        <f t="shared" si="19"/>
        <v>2000.3</v>
      </c>
      <c r="S399" s="20">
        <f t="shared" si="19"/>
        <v>2011.25</v>
      </c>
      <c r="T399" s="20">
        <f t="shared" si="19"/>
        <v>2008.1000000000001</v>
      </c>
      <c r="U399" s="20">
        <f t="shared" si="19"/>
        <v>2002.97</v>
      </c>
      <c r="V399" s="20">
        <f t="shared" si="19"/>
        <v>2003.52</v>
      </c>
      <c r="W399" s="20">
        <f t="shared" si="19"/>
        <v>1950.57</v>
      </c>
      <c r="X399" s="20">
        <f t="shared" si="19"/>
        <v>1631.8700000000001</v>
      </c>
      <c r="Y399" s="20">
        <f t="shared" si="19"/>
        <v>1405.0900000000001</v>
      </c>
      <c r="AZ399" s="9"/>
      <c r="BA399" s="9"/>
      <c r="BB399" s="9"/>
      <c r="BC399" s="9"/>
      <c r="BD399" s="9"/>
      <c r="BE399" s="9"/>
      <c r="BF399" s="9"/>
      <c r="BG399" s="9"/>
      <c r="BH399" s="9"/>
      <c r="BI399" s="9"/>
      <c r="BJ399" s="9"/>
      <c r="BK399" s="9"/>
      <c r="BL399" s="9"/>
      <c r="BM399" s="9"/>
      <c r="BN399" s="9"/>
      <c r="BO399" s="9"/>
      <c r="BP399" s="9"/>
      <c r="BQ399" s="9"/>
      <c r="BR399" s="9"/>
      <c r="BS399" s="9"/>
      <c r="BT399" s="9"/>
      <c r="BU399" s="9"/>
      <c r="BV399" s="9"/>
      <c r="BW399" s="9"/>
    </row>
    <row r="400" spans="1:75" ht="12" x14ac:dyDescent="0.2">
      <c r="A400" s="13">
        <v>4</v>
      </c>
      <c r="B400" s="20">
        <f t="shared" si="19"/>
        <v>1386.99</v>
      </c>
      <c r="C400" s="20">
        <f t="shared" si="19"/>
        <v>1324.67</v>
      </c>
      <c r="D400" s="20">
        <f t="shared" si="19"/>
        <v>1289.29</v>
      </c>
      <c r="E400" s="20">
        <f t="shared" si="19"/>
        <v>1257.8</v>
      </c>
      <c r="F400" s="20">
        <f t="shared" si="19"/>
        <v>1305.1600000000001</v>
      </c>
      <c r="G400" s="20">
        <f t="shared" si="19"/>
        <v>1340</v>
      </c>
      <c r="H400" s="20">
        <f t="shared" si="19"/>
        <v>1383.25</v>
      </c>
      <c r="I400" s="20">
        <f t="shared" si="19"/>
        <v>1489.5</v>
      </c>
      <c r="J400" s="20">
        <f t="shared" si="19"/>
        <v>1726.21</v>
      </c>
      <c r="K400" s="20">
        <f t="shared" si="19"/>
        <v>1961.72</v>
      </c>
      <c r="L400" s="20">
        <f t="shared" si="19"/>
        <v>2002.05</v>
      </c>
      <c r="M400" s="20">
        <f t="shared" si="19"/>
        <v>2016.8500000000001</v>
      </c>
      <c r="N400" s="20">
        <f t="shared" si="19"/>
        <v>2017.42</v>
      </c>
      <c r="O400" s="20">
        <f t="shared" si="19"/>
        <v>2020.38</v>
      </c>
      <c r="P400" s="20">
        <f t="shared" si="19"/>
        <v>1996.64</v>
      </c>
      <c r="Q400" s="20">
        <f t="shared" si="19"/>
        <v>1997.15</v>
      </c>
      <c r="R400" s="20">
        <f t="shared" si="19"/>
        <v>2016.27</v>
      </c>
      <c r="S400" s="20">
        <f t="shared" si="19"/>
        <v>2033.66</v>
      </c>
      <c r="T400" s="20">
        <f t="shared" si="19"/>
        <v>2025.89</v>
      </c>
      <c r="U400" s="20">
        <f t="shared" si="19"/>
        <v>2018.77</v>
      </c>
      <c r="V400" s="20">
        <f t="shared" si="19"/>
        <v>2021.75</v>
      </c>
      <c r="W400" s="20">
        <f t="shared" si="19"/>
        <v>1986.48</v>
      </c>
      <c r="X400" s="20">
        <f t="shared" si="19"/>
        <v>1736.45</v>
      </c>
      <c r="Y400" s="20">
        <f t="shared" si="19"/>
        <v>1485.4</v>
      </c>
      <c r="AZ400" s="9"/>
      <c r="BA400" s="9"/>
      <c r="BB400" s="9"/>
      <c r="BC400" s="9"/>
      <c r="BD400" s="9"/>
      <c r="BE400" s="9"/>
      <c r="BF400" s="9"/>
      <c r="BG400" s="9"/>
      <c r="BH400" s="9"/>
      <c r="BI400" s="9"/>
      <c r="BJ400" s="9"/>
      <c r="BK400" s="9"/>
      <c r="BL400" s="9"/>
      <c r="BM400" s="9"/>
      <c r="BN400" s="9"/>
      <c r="BO400" s="9"/>
      <c r="BP400" s="9"/>
      <c r="BQ400" s="9"/>
      <c r="BR400" s="9"/>
      <c r="BS400" s="9"/>
      <c r="BT400" s="9"/>
      <c r="BU400" s="9"/>
      <c r="BV400" s="9"/>
      <c r="BW400" s="9"/>
    </row>
    <row r="401" spans="1:75" ht="12" x14ac:dyDescent="0.2">
      <c r="A401" s="13">
        <v>5</v>
      </c>
      <c r="B401" s="20">
        <f t="shared" si="19"/>
        <v>1408.5</v>
      </c>
      <c r="C401" s="20">
        <f t="shared" si="19"/>
        <v>1343.85</v>
      </c>
      <c r="D401" s="20">
        <f t="shared" si="19"/>
        <v>1290.53</v>
      </c>
      <c r="E401" s="20">
        <f t="shared" si="19"/>
        <v>1283.3</v>
      </c>
      <c r="F401" s="20">
        <f t="shared" si="19"/>
        <v>1313.67</v>
      </c>
      <c r="G401" s="20">
        <f t="shared" si="19"/>
        <v>1333</v>
      </c>
      <c r="H401" s="20">
        <f t="shared" si="19"/>
        <v>1390.8799999999999</v>
      </c>
      <c r="I401" s="20">
        <f t="shared" si="19"/>
        <v>1462.22</v>
      </c>
      <c r="J401" s="20">
        <f t="shared" si="19"/>
        <v>1743.54</v>
      </c>
      <c r="K401" s="20">
        <f t="shared" si="19"/>
        <v>1960.23</v>
      </c>
      <c r="L401" s="20">
        <f t="shared" si="19"/>
        <v>1986.79</v>
      </c>
      <c r="M401" s="20">
        <f t="shared" si="19"/>
        <v>1991.28</v>
      </c>
      <c r="N401" s="20">
        <f t="shared" si="19"/>
        <v>1990.53</v>
      </c>
      <c r="O401" s="20">
        <f t="shared" si="19"/>
        <v>1991.55</v>
      </c>
      <c r="P401" s="20">
        <f t="shared" si="19"/>
        <v>1981.3500000000001</v>
      </c>
      <c r="Q401" s="20">
        <f t="shared" si="19"/>
        <v>1982.51</v>
      </c>
      <c r="R401" s="20">
        <f t="shared" si="19"/>
        <v>1992.1100000000001</v>
      </c>
      <c r="S401" s="20">
        <f t="shared" si="19"/>
        <v>2006.66</v>
      </c>
      <c r="T401" s="20">
        <f t="shared" si="19"/>
        <v>1998.3600000000001</v>
      </c>
      <c r="U401" s="20">
        <f t="shared" si="19"/>
        <v>1990.72</v>
      </c>
      <c r="V401" s="20">
        <f t="shared" si="19"/>
        <v>1989.95</v>
      </c>
      <c r="W401" s="20">
        <f t="shared" si="19"/>
        <v>1974.4</v>
      </c>
      <c r="X401" s="20">
        <f t="shared" si="19"/>
        <v>1651.94</v>
      </c>
      <c r="Y401" s="20">
        <f t="shared" si="19"/>
        <v>1426.3</v>
      </c>
      <c r="AZ401" s="9"/>
      <c r="BA401" s="9"/>
      <c r="BB401" s="9"/>
      <c r="BC401" s="9"/>
      <c r="BD401" s="9"/>
      <c r="BE401" s="9"/>
      <c r="BF401" s="9"/>
      <c r="BG401" s="9"/>
      <c r="BH401" s="9"/>
      <c r="BI401" s="9"/>
      <c r="BJ401" s="9"/>
      <c r="BK401" s="9"/>
      <c r="BL401" s="9"/>
      <c r="BM401" s="9"/>
      <c r="BN401" s="9"/>
      <c r="BO401" s="9"/>
      <c r="BP401" s="9"/>
      <c r="BQ401" s="9"/>
      <c r="BR401" s="9"/>
      <c r="BS401" s="9"/>
      <c r="BT401" s="9"/>
      <c r="BU401" s="9"/>
      <c r="BV401" s="9"/>
      <c r="BW401" s="9"/>
    </row>
    <row r="402" spans="1:75" ht="12" x14ac:dyDescent="0.2">
      <c r="A402" s="13">
        <v>6</v>
      </c>
      <c r="B402" s="20">
        <f t="shared" si="19"/>
        <v>1366.78</v>
      </c>
      <c r="C402" s="20">
        <f t="shared" si="19"/>
        <v>1265.26</v>
      </c>
      <c r="D402" s="20">
        <f t="shared" si="19"/>
        <v>1188.23</v>
      </c>
      <c r="E402" s="20">
        <f t="shared" si="19"/>
        <v>1163.29</v>
      </c>
      <c r="F402" s="20">
        <f t="shared" si="19"/>
        <v>1191.69</v>
      </c>
      <c r="G402" s="20">
        <f t="shared" si="19"/>
        <v>1234.67</v>
      </c>
      <c r="H402" s="20">
        <f t="shared" si="19"/>
        <v>1290.07</v>
      </c>
      <c r="I402" s="20">
        <f t="shared" si="19"/>
        <v>1425.05</v>
      </c>
      <c r="J402" s="20">
        <f t="shared" si="19"/>
        <v>1659.07</v>
      </c>
      <c r="K402" s="20">
        <f t="shared" si="19"/>
        <v>1910.38</v>
      </c>
      <c r="L402" s="20">
        <f t="shared" si="19"/>
        <v>1951.56</v>
      </c>
      <c r="M402" s="20">
        <f t="shared" si="19"/>
        <v>1964.82</v>
      </c>
      <c r="N402" s="20">
        <f t="shared" si="19"/>
        <v>1966.29</v>
      </c>
      <c r="O402" s="20">
        <f t="shared" si="19"/>
        <v>1968.46</v>
      </c>
      <c r="P402" s="20">
        <f t="shared" si="19"/>
        <v>1945.08</v>
      </c>
      <c r="Q402" s="20">
        <f t="shared" si="19"/>
        <v>1951.17</v>
      </c>
      <c r="R402" s="20">
        <f t="shared" si="19"/>
        <v>1975.43</v>
      </c>
      <c r="S402" s="20">
        <f t="shared" si="19"/>
        <v>1983.19</v>
      </c>
      <c r="T402" s="20">
        <f t="shared" si="19"/>
        <v>1980.15</v>
      </c>
      <c r="U402" s="20">
        <f t="shared" si="19"/>
        <v>1977.4</v>
      </c>
      <c r="V402" s="20">
        <f t="shared" si="19"/>
        <v>1976.89</v>
      </c>
      <c r="W402" s="20">
        <f t="shared" si="19"/>
        <v>1931.74</v>
      </c>
      <c r="X402" s="20">
        <f t="shared" si="19"/>
        <v>1612.99</v>
      </c>
      <c r="Y402" s="20">
        <f t="shared" si="19"/>
        <v>1430.01</v>
      </c>
      <c r="AZ402" s="9"/>
      <c r="BA402" s="9"/>
      <c r="BB402" s="9"/>
      <c r="BC402" s="9"/>
      <c r="BD402" s="9"/>
      <c r="BE402" s="9"/>
      <c r="BF402" s="9"/>
      <c r="BG402" s="9"/>
      <c r="BH402" s="9"/>
      <c r="BI402" s="9"/>
      <c r="BJ402" s="9"/>
      <c r="BK402" s="9"/>
      <c r="BL402" s="9"/>
      <c r="BM402" s="9"/>
      <c r="BN402" s="9"/>
      <c r="BO402" s="9"/>
      <c r="BP402" s="9"/>
      <c r="BQ402" s="9"/>
      <c r="BR402" s="9"/>
      <c r="BS402" s="9"/>
      <c r="BT402" s="9"/>
      <c r="BU402" s="9"/>
      <c r="BV402" s="9"/>
      <c r="BW402" s="9"/>
    </row>
    <row r="403" spans="1:75" ht="12" x14ac:dyDescent="0.2">
      <c r="A403" s="13">
        <v>7</v>
      </c>
      <c r="B403" s="20">
        <f t="shared" si="19"/>
        <v>1369.11</v>
      </c>
      <c r="C403" s="20">
        <f t="shared" si="19"/>
        <v>1285.23</v>
      </c>
      <c r="D403" s="20">
        <f t="shared" si="19"/>
        <v>1217.9000000000001</v>
      </c>
      <c r="E403" s="20">
        <f t="shared" si="19"/>
        <v>1187.3599999999999</v>
      </c>
      <c r="F403" s="20">
        <f t="shared" si="19"/>
        <v>1204.68</v>
      </c>
      <c r="G403" s="20">
        <f t="shared" si="19"/>
        <v>1230.29</v>
      </c>
      <c r="H403" s="20">
        <f t="shared" si="19"/>
        <v>1263.3799999999999</v>
      </c>
      <c r="I403" s="20">
        <f t="shared" si="19"/>
        <v>1355.79</v>
      </c>
      <c r="J403" s="20">
        <f t="shared" si="19"/>
        <v>1477.97</v>
      </c>
      <c r="K403" s="20">
        <f t="shared" si="19"/>
        <v>1721.83</v>
      </c>
      <c r="L403" s="20">
        <f t="shared" si="19"/>
        <v>1867.18</v>
      </c>
      <c r="M403" s="20">
        <f t="shared" si="19"/>
        <v>1886.4</v>
      </c>
      <c r="N403" s="20">
        <f t="shared" si="19"/>
        <v>1887.17</v>
      </c>
      <c r="O403" s="20">
        <f t="shared" si="19"/>
        <v>1887.3500000000001</v>
      </c>
      <c r="P403" s="20">
        <f t="shared" si="19"/>
        <v>1856.1200000000001</v>
      </c>
      <c r="Q403" s="20">
        <f t="shared" si="19"/>
        <v>1864.8600000000001</v>
      </c>
      <c r="R403" s="20">
        <f t="shared" si="19"/>
        <v>1892.8700000000001</v>
      </c>
      <c r="S403" s="20">
        <f t="shared" si="19"/>
        <v>1911.8400000000001</v>
      </c>
      <c r="T403" s="20">
        <f t="shared" si="19"/>
        <v>1909.99</v>
      </c>
      <c r="U403" s="20">
        <f t="shared" si="19"/>
        <v>1907.2</v>
      </c>
      <c r="V403" s="20">
        <f t="shared" si="19"/>
        <v>1914.89</v>
      </c>
      <c r="W403" s="20">
        <f t="shared" si="19"/>
        <v>1891.97</v>
      </c>
      <c r="X403" s="20">
        <f t="shared" si="19"/>
        <v>1706.75</v>
      </c>
      <c r="Y403" s="20">
        <f t="shared" si="19"/>
        <v>1463.52</v>
      </c>
      <c r="AZ403" s="9"/>
      <c r="BA403" s="9"/>
      <c r="BB403" s="9"/>
      <c r="BC403" s="9"/>
      <c r="BD403" s="9"/>
      <c r="BE403" s="9"/>
      <c r="BF403" s="9"/>
      <c r="BG403" s="9"/>
      <c r="BH403" s="9"/>
      <c r="BI403" s="9"/>
      <c r="BJ403" s="9"/>
      <c r="BK403" s="9"/>
      <c r="BL403" s="9"/>
      <c r="BM403" s="9"/>
      <c r="BN403" s="9"/>
      <c r="BO403" s="9"/>
      <c r="BP403" s="9"/>
      <c r="BQ403" s="9"/>
      <c r="BR403" s="9"/>
      <c r="BS403" s="9"/>
      <c r="BT403" s="9"/>
      <c r="BU403" s="9"/>
      <c r="BV403" s="9"/>
      <c r="BW403" s="9"/>
    </row>
    <row r="404" spans="1:75" ht="12" x14ac:dyDescent="0.2">
      <c r="A404" s="13">
        <v>8</v>
      </c>
      <c r="B404" s="20">
        <f t="shared" si="19"/>
        <v>1425.63</v>
      </c>
      <c r="C404" s="20">
        <f t="shared" si="19"/>
        <v>1350.48</v>
      </c>
      <c r="D404" s="20">
        <f t="shared" si="19"/>
        <v>1291.05</v>
      </c>
      <c r="E404" s="20">
        <f t="shared" si="19"/>
        <v>1247.99</v>
      </c>
      <c r="F404" s="20">
        <f t="shared" si="19"/>
        <v>1281.95</v>
      </c>
      <c r="G404" s="20">
        <f t="shared" si="19"/>
        <v>1299.73</v>
      </c>
      <c r="H404" s="20">
        <f t="shared" si="19"/>
        <v>1324.65</v>
      </c>
      <c r="I404" s="20">
        <f t="shared" si="19"/>
        <v>1423</v>
      </c>
      <c r="J404" s="20">
        <f t="shared" si="19"/>
        <v>1638.15</v>
      </c>
      <c r="K404" s="20">
        <f t="shared" si="19"/>
        <v>1890.97</v>
      </c>
      <c r="L404" s="20">
        <f t="shared" si="19"/>
        <v>1973.07</v>
      </c>
      <c r="M404" s="20">
        <f t="shared" si="19"/>
        <v>1989.97</v>
      </c>
      <c r="N404" s="20">
        <f t="shared" si="19"/>
        <v>1992.26</v>
      </c>
      <c r="O404" s="20">
        <f t="shared" si="19"/>
        <v>1993.8500000000001</v>
      </c>
      <c r="P404" s="20">
        <f t="shared" si="19"/>
        <v>1971.83</v>
      </c>
      <c r="Q404" s="20">
        <f t="shared" si="19"/>
        <v>1977.58</v>
      </c>
      <c r="R404" s="20">
        <f t="shared" si="19"/>
        <v>2000.82</v>
      </c>
      <c r="S404" s="20">
        <f t="shared" si="19"/>
        <v>2019.94</v>
      </c>
      <c r="T404" s="20">
        <f t="shared" si="19"/>
        <v>2014.06</v>
      </c>
      <c r="U404" s="20">
        <f t="shared" si="19"/>
        <v>2005.94</v>
      </c>
      <c r="V404" s="20">
        <f t="shared" si="19"/>
        <v>2006.23</v>
      </c>
      <c r="W404" s="20">
        <f t="shared" si="19"/>
        <v>1973.42</v>
      </c>
      <c r="X404" s="20">
        <f t="shared" si="19"/>
        <v>1721.49</v>
      </c>
      <c r="Y404" s="20">
        <f t="shared" si="19"/>
        <v>1442.5</v>
      </c>
      <c r="AZ404" s="9"/>
      <c r="BA404" s="9"/>
      <c r="BB404" s="9"/>
      <c r="BC404" s="9"/>
      <c r="BD404" s="9"/>
      <c r="BE404" s="9"/>
      <c r="BF404" s="9"/>
      <c r="BG404" s="9"/>
      <c r="BH404" s="9"/>
      <c r="BI404" s="9"/>
      <c r="BJ404" s="9"/>
      <c r="BK404" s="9"/>
      <c r="BL404" s="9"/>
      <c r="BM404" s="9"/>
      <c r="BN404" s="9"/>
      <c r="BO404" s="9"/>
      <c r="BP404" s="9"/>
      <c r="BQ404" s="9"/>
      <c r="BR404" s="9"/>
      <c r="BS404" s="9"/>
      <c r="BT404" s="9"/>
      <c r="BU404" s="9"/>
      <c r="BV404" s="9"/>
      <c r="BW404" s="9"/>
    </row>
    <row r="405" spans="1:75" ht="12" x14ac:dyDescent="0.2">
      <c r="A405" s="13">
        <v>9</v>
      </c>
      <c r="B405" s="20">
        <f t="shared" si="19"/>
        <v>1408.95</v>
      </c>
      <c r="C405" s="20">
        <f t="shared" si="19"/>
        <v>1313.8799999999999</v>
      </c>
      <c r="D405" s="20">
        <f t="shared" si="19"/>
        <v>1246.3699999999999</v>
      </c>
      <c r="E405" s="20">
        <f t="shared" si="19"/>
        <v>1227.81</v>
      </c>
      <c r="F405" s="20">
        <f t="shared" si="19"/>
        <v>1267.92</v>
      </c>
      <c r="G405" s="20">
        <f t="shared" si="19"/>
        <v>1403.45</v>
      </c>
      <c r="H405" s="20">
        <f t="shared" si="19"/>
        <v>1626.17</v>
      </c>
      <c r="I405" s="20">
        <f t="shared" si="19"/>
        <v>1995.8700000000001</v>
      </c>
      <c r="J405" s="20">
        <f t="shared" si="19"/>
        <v>2089.0300000000002</v>
      </c>
      <c r="K405" s="20">
        <f t="shared" si="19"/>
        <v>2124.81</v>
      </c>
      <c r="L405" s="20">
        <f t="shared" si="19"/>
        <v>2141.52</v>
      </c>
      <c r="M405" s="20">
        <f t="shared" si="19"/>
        <v>2151.9300000000003</v>
      </c>
      <c r="N405" s="20">
        <f t="shared" si="19"/>
        <v>2137.79</v>
      </c>
      <c r="O405" s="20">
        <f t="shared" si="19"/>
        <v>2146.5100000000002</v>
      </c>
      <c r="P405" s="20">
        <f t="shared" si="19"/>
        <v>2112.11</v>
      </c>
      <c r="Q405" s="20">
        <f t="shared" si="19"/>
        <v>2108.65</v>
      </c>
      <c r="R405" s="20">
        <f t="shared" si="19"/>
        <v>2067</v>
      </c>
      <c r="S405" s="20">
        <f t="shared" si="19"/>
        <v>2078.44</v>
      </c>
      <c r="T405" s="20">
        <f t="shared" si="19"/>
        <v>2066.0700000000002</v>
      </c>
      <c r="U405" s="20">
        <f t="shared" si="19"/>
        <v>2123.9300000000003</v>
      </c>
      <c r="V405" s="20">
        <f t="shared" si="19"/>
        <v>2083.5</v>
      </c>
      <c r="W405" s="20">
        <f t="shared" si="19"/>
        <v>2037.39</v>
      </c>
      <c r="X405" s="20">
        <f t="shared" si="19"/>
        <v>1756.15</v>
      </c>
      <c r="Y405" s="20">
        <f t="shared" si="19"/>
        <v>1430.72</v>
      </c>
      <c r="AZ405" s="9"/>
      <c r="BA405" s="9"/>
      <c r="BB405" s="9"/>
      <c r="BC405" s="9"/>
      <c r="BD405" s="9"/>
      <c r="BE405" s="9"/>
      <c r="BF405" s="9"/>
      <c r="BG405" s="9"/>
      <c r="BH405" s="9"/>
      <c r="BI405" s="9"/>
      <c r="BJ405" s="9"/>
      <c r="BK405" s="9"/>
      <c r="BL405" s="9"/>
      <c r="BM405" s="9"/>
      <c r="BN405" s="9"/>
      <c r="BO405" s="9"/>
      <c r="BP405" s="9"/>
      <c r="BQ405" s="9"/>
      <c r="BR405" s="9"/>
      <c r="BS405" s="9"/>
      <c r="BT405" s="9"/>
      <c r="BU405" s="9"/>
      <c r="BV405" s="9"/>
      <c r="BW405" s="9"/>
    </row>
    <row r="406" spans="1:75" ht="12" x14ac:dyDescent="0.2">
      <c r="A406" s="13">
        <v>10</v>
      </c>
      <c r="B406" s="20">
        <f t="shared" si="19"/>
        <v>1411.82</v>
      </c>
      <c r="C406" s="20">
        <f t="shared" si="19"/>
        <v>1326.02</v>
      </c>
      <c r="D406" s="20">
        <f t="shared" si="19"/>
        <v>1261.1500000000001</v>
      </c>
      <c r="E406" s="20">
        <f t="shared" si="19"/>
        <v>1265.05</v>
      </c>
      <c r="F406" s="20">
        <f t="shared" si="19"/>
        <v>1361.92</v>
      </c>
      <c r="G406" s="20">
        <f t="shared" si="19"/>
        <v>1471.54</v>
      </c>
      <c r="H406" s="20">
        <f t="shared" si="19"/>
        <v>1681.3</v>
      </c>
      <c r="I406" s="20">
        <f t="shared" si="19"/>
        <v>2050.4100000000003</v>
      </c>
      <c r="J406" s="20">
        <f t="shared" si="19"/>
        <v>2136.23</v>
      </c>
      <c r="K406" s="20">
        <f t="shared" si="19"/>
        <v>2168.6200000000003</v>
      </c>
      <c r="L406" s="20">
        <f t="shared" si="19"/>
        <v>2178.7400000000002</v>
      </c>
      <c r="M406" s="20">
        <f t="shared" si="19"/>
        <v>2183.46</v>
      </c>
      <c r="N406" s="20">
        <f t="shared" si="19"/>
        <v>2174.6200000000003</v>
      </c>
      <c r="O406" s="20">
        <f t="shared" si="19"/>
        <v>2177.13</v>
      </c>
      <c r="P406" s="20">
        <f t="shared" si="19"/>
        <v>2146.9900000000002</v>
      </c>
      <c r="Q406" s="20">
        <f t="shared" si="19"/>
        <v>2141.3500000000004</v>
      </c>
      <c r="R406" s="20">
        <f t="shared" si="19"/>
        <v>2135.02</v>
      </c>
      <c r="S406" s="20">
        <f t="shared" si="19"/>
        <v>2136.38</v>
      </c>
      <c r="T406" s="20">
        <f t="shared" si="19"/>
        <v>2123.11</v>
      </c>
      <c r="U406" s="20">
        <f t="shared" si="19"/>
        <v>2151.67</v>
      </c>
      <c r="V406" s="20">
        <f t="shared" si="19"/>
        <v>2117.84</v>
      </c>
      <c r="W406" s="20">
        <f t="shared" si="19"/>
        <v>2055.6400000000003</v>
      </c>
      <c r="X406" s="20">
        <f t="shared" si="19"/>
        <v>1782.1100000000001</v>
      </c>
      <c r="Y406" s="20">
        <f t="shared" si="19"/>
        <v>1467.23</v>
      </c>
      <c r="AZ406" s="9"/>
      <c r="BA406" s="9"/>
      <c r="BB406" s="9"/>
      <c r="BC406" s="9"/>
      <c r="BD406" s="9"/>
      <c r="BE406" s="9"/>
      <c r="BF406" s="9"/>
      <c r="BG406" s="9"/>
      <c r="BH406" s="9"/>
      <c r="BI406" s="9"/>
      <c r="BJ406" s="9"/>
      <c r="BK406" s="9"/>
      <c r="BL406" s="9"/>
      <c r="BM406" s="9"/>
      <c r="BN406" s="9"/>
      <c r="BO406" s="9"/>
      <c r="BP406" s="9"/>
      <c r="BQ406" s="9"/>
      <c r="BR406" s="9"/>
      <c r="BS406" s="9"/>
      <c r="BT406" s="9"/>
      <c r="BU406" s="9"/>
      <c r="BV406" s="9"/>
      <c r="BW406" s="9"/>
    </row>
    <row r="407" spans="1:75" ht="12" x14ac:dyDescent="0.2">
      <c r="A407" s="13">
        <v>11</v>
      </c>
      <c r="B407" s="20">
        <f t="shared" si="19"/>
        <v>1444.3500000000001</v>
      </c>
      <c r="C407" s="20">
        <f t="shared" si="19"/>
        <v>1395.28</v>
      </c>
      <c r="D407" s="20">
        <f t="shared" si="19"/>
        <v>1333.95</v>
      </c>
      <c r="E407" s="20">
        <f t="shared" si="19"/>
        <v>1330.18</v>
      </c>
      <c r="F407" s="20">
        <f t="shared" si="19"/>
        <v>1408.64</v>
      </c>
      <c r="G407" s="20">
        <f t="shared" si="19"/>
        <v>1509.57</v>
      </c>
      <c r="H407" s="20">
        <f t="shared" si="19"/>
        <v>1670.03</v>
      </c>
      <c r="I407" s="20">
        <f t="shared" si="19"/>
        <v>2064.6600000000003</v>
      </c>
      <c r="J407" s="20">
        <f t="shared" si="19"/>
        <v>2170.77</v>
      </c>
      <c r="K407" s="20">
        <f t="shared" si="19"/>
        <v>2204.02</v>
      </c>
      <c r="L407" s="20">
        <f t="shared" si="19"/>
        <v>2219.6800000000003</v>
      </c>
      <c r="M407" s="20">
        <f t="shared" si="19"/>
        <v>2233.73</v>
      </c>
      <c r="N407" s="20">
        <f t="shared" si="19"/>
        <v>2222.29</v>
      </c>
      <c r="O407" s="20">
        <f t="shared" si="19"/>
        <v>2224.8700000000003</v>
      </c>
      <c r="P407" s="20">
        <f t="shared" si="19"/>
        <v>2193.75</v>
      </c>
      <c r="Q407" s="20">
        <f t="shared" si="19"/>
        <v>2189.5100000000002</v>
      </c>
      <c r="R407" s="20">
        <f t="shared" si="19"/>
        <v>2151.8900000000003</v>
      </c>
      <c r="S407" s="20">
        <f t="shared" si="19"/>
        <v>2157.61</v>
      </c>
      <c r="T407" s="20">
        <f t="shared" si="19"/>
        <v>2135.79</v>
      </c>
      <c r="U407" s="20">
        <f t="shared" si="19"/>
        <v>2192.09</v>
      </c>
      <c r="V407" s="20">
        <f t="shared" si="19"/>
        <v>2174.4300000000003</v>
      </c>
      <c r="W407" s="20">
        <f t="shared" si="19"/>
        <v>2138.9700000000003</v>
      </c>
      <c r="X407" s="20">
        <f t="shared" si="19"/>
        <v>1991</v>
      </c>
      <c r="Y407" s="20">
        <f t="shared" si="19"/>
        <v>1589.6000000000001</v>
      </c>
      <c r="AZ407" s="9"/>
      <c r="BA407" s="9"/>
      <c r="BB407" s="9"/>
      <c r="BC407" s="9"/>
      <c r="BD407" s="9"/>
      <c r="BE407" s="9"/>
      <c r="BF407" s="9"/>
      <c r="BG407" s="9"/>
      <c r="BH407" s="9"/>
      <c r="BI407" s="9"/>
      <c r="BJ407" s="9"/>
      <c r="BK407" s="9"/>
      <c r="BL407" s="9"/>
      <c r="BM407" s="9"/>
      <c r="BN407" s="9"/>
      <c r="BO407" s="9"/>
      <c r="BP407" s="9"/>
      <c r="BQ407" s="9"/>
      <c r="BR407" s="9"/>
      <c r="BS407" s="9"/>
      <c r="BT407" s="9"/>
      <c r="BU407" s="9"/>
      <c r="BV407" s="9"/>
      <c r="BW407" s="9"/>
    </row>
    <row r="408" spans="1:75" ht="12" x14ac:dyDescent="0.2">
      <c r="A408" s="13">
        <v>12</v>
      </c>
      <c r="B408" s="20">
        <f t="shared" si="19"/>
        <v>1484.67</v>
      </c>
      <c r="C408" s="20">
        <f t="shared" si="19"/>
        <v>1430.73</v>
      </c>
      <c r="D408" s="20">
        <f t="shared" si="19"/>
        <v>1409.64</v>
      </c>
      <c r="E408" s="20">
        <f t="shared" si="19"/>
        <v>1407.72</v>
      </c>
      <c r="F408" s="20">
        <f t="shared" si="19"/>
        <v>1438.05</v>
      </c>
      <c r="G408" s="20">
        <f t="shared" si="19"/>
        <v>1530.69</v>
      </c>
      <c r="H408" s="20">
        <f t="shared" si="19"/>
        <v>1673.99</v>
      </c>
      <c r="I408" s="20">
        <f t="shared" si="19"/>
        <v>2050.38</v>
      </c>
      <c r="J408" s="20">
        <f t="shared" si="19"/>
        <v>2124.65</v>
      </c>
      <c r="K408" s="20">
        <f t="shared" si="19"/>
        <v>2154.15</v>
      </c>
      <c r="L408" s="20">
        <f t="shared" si="19"/>
        <v>2156.5700000000002</v>
      </c>
      <c r="M408" s="20">
        <f t="shared" si="19"/>
        <v>2171.9</v>
      </c>
      <c r="N408" s="20">
        <f t="shared" si="19"/>
        <v>2161.81</v>
      </c>
      <c r="O408" s="20">
        <f t="shared" si="19"/>
        <v>2169.56</v>
      </c>
      <c r="P408" s="20">
        <f t="shared" si="19"/>
        <v>2143.04</v>
      </c>
      <c r="Q408" s="20">
        <f t="shared" ref="Q408:Y408" si="20">Q374</f>
        <v>2138.4100000000003</v>
      </c>
      <c r="R408" s="20">
        <f t="shared" si="20"/>
        <v>2130.63</v>
      </c>
      <c r="S408" s="20">
        <f t="shared" si="20"/>
        <v>2125.34</v>
      </c>
      <c r="T408" s="20">
        <f t="shared" si="20"/>
        <v>2119.67</v>
      </c>
      <c r="U408" s="20">
        <f t="shared" si="20"/>
        <v>2139.31</v>
      </c>
      <c r="V408" s="20">
        <f t="shared" si="20"/>
        <v>2122.79</v>
      </c>
      <c r="W408" s="20">
        <f t="shared" si="20"/>
        <v>2082.59</v>
      </c>
      <c r="X408" s="20">
        <f t="shared" si="20"/>
        <v>1918.39</v>
      </c>
      <c r="Y408" s="20">
        <f t="shared" si="20"/>
        <v>1558.33</v>
      </c>
      <c r="AZ408" s="9"/>
      <c r="BA408" s="9"/>
      <c r="BB408" s="9"/>
      <c r="BC408" s="9"/>
      <c r="BD408" s="9"/>
      <c r="BE408" s="9"/>
      <c r="BF408" s="9"/>
      <c r="BG408" s="9"/>
      <c r="BH408" s="9"/>
      <c r="BI408" s="9"/>
      <c r="BJ408" s="9"/>
      <c r="BK408" s="9"/>
      <c r="BL408" s="9"/>
      <c r="BM408" s="9"/>
      <c r="BN408" s="9"/>
      <c r="BO408" s="9"/>
      <c r="BP408" s="9"/>
      <c r="BQ408" s="9"/>
      <c r="BR408" s="9"/>
      <c r="BS408" s="9"/>
      <c r="BT408" s="9"/>
      <c r="BU408" s="9"/>
      <c r="BV408" s="9"/>
      <c r="BW408" s="9"/>
    </row>
    <row r="409" spans="1:75" ht="12" x14ac:dyDescent="0.2">
      <c r="A409" s="13">
        <v>13</v>
      </c>
      <c r="B409" s="20">
        <f t="shared" ref="B409:Y419" si="21">B375</f>
        <v>1516.77</v>
      </c>
      <c r="C409" s="20">
        <f t="shared" si="21"/>
        <v>1459.53</v>
      </c>
      <c r="D409" s="20">
        <f t="shared" si="21"/>
        <v>1430.79</v>
      </c>
      <c r="E409" s="20">
        <f t="shared" si="21"/>
        <v>1430.07</v>
      </c>
      <c r="F409" s="20">
        <f t="shared" si="21"/>
        <v>1482.65</v>
      </c>
      <c r="G409" s="20">
        <f t="shared" si="21"/>
        <v>1572.67</v>
      </c>
      <c r="H409" s="20">
        <f t="shared" si="21"/>
        <v>1906.26</v>
      </c>
      <c r="I409" s="20">
        <f t="shared" si="21"/>
        <v>2073.3500000000004</v>
      </c>
      <c r="J409" s="20">
        <f t="shared" si="21"/>
        <v>2160.09</v>
      </c>
      <c r="K409" s="20">
        <f t="shared" si="21"/>
        <v>2188.2800000000002</v>
      </c>
      <c r="L409" s="20">
        <f t="shared" si="21"/>
        <v>2202.2200000000003</v>
      </c>
      <c r="M409" s="20">
        <f t="shared" si="21"/>
        <v>2209.4300000000003</v>
      </c>
      <c r="N409" s="20">
        <f t="shared" si="21"/>
        <v>2201.1000000000004</v>
      </c>
      <c r="O409" s="20">
        <f t="shared" si="21"/>
        <v>2203.33</v>
      </c>
      <c r="P409" s="20">
        <f t="shared" si="21"/>
        <v>2166.92</v>
      </c>
      <c r="Q409" s="20">
        <f t="shared" si="21"/>
        <v>2166.8000000000002</v>
      </c>
      <c r="R409" s="20">
        <f t="shared" si="21"/>
        <v>2129.63</v>
      </c>
      <c r="S409" s="20">
        <f t="shared" si="21"/>
        <v>2118.17</v>
      </c>
      <c r="T409" s="20">
        <f t="shared" si="21"/>
        <v>2115.34</v>
      </c>
      <c r="U409" s="20">
        <f t="shared" si="21"/>
        <v>2185.6600000000003</v>
      </c>
      <c r="V409" s="20">
        <f t="shared" si="21"/>
        <v>2173.4500000000003</v>
      </c>
      <c r="W409" s="20">
        <f t="shared" si="21"/>
        <v>2125.69</v>
      </c>
      <c r="X409" s="20">
        <f t="shared" si="21"/>
        <v>2017.92</v>
      </c>
      <c r="Y409" s="20">
        <f t="shared" si="21"/>
        <v>1767.02</v>
      </c>
      <c r="AZ409" s="9"/>
      <c r="BA409" s="9"/>
      <c r="BB409" s="9"/>
      <c r="BC409" s="9"/>
      <c r="BD409" s="9"/>
      <c r="BE409" s="9"/>
      <c r="BF409" s="9"/>
      <c r="BG409" s="9"/>
      <c r="BH409" s="9"/>
      <c r="BI409" s="9"/>
      <c r="BJ409" s="9"/>
      <c r="BK409" s="9"/>
      <c r="BL409" s="9"/>
      <c r="BM409" s="9"/>
      <c r="BN409" s="9"/>
      <c r="BO409" s="9"/>
      <c r="BP409" s="9"/>
      <c r="BQ409" s="9"/>
      <c r="BR409" s="9"/>
      <c r="BS409" s="9"/>
      <c r="BT409" s="9"/>
      <c r="BU409" s="9"/>
      <c r="BV409" s="9"/>
      <c r="BW409" s="9"/>
    </row>
    <row r="410" spans="1:75" ht="12" x14ac:dyDescent="0.2">
      <c r="A410" s="13">
        <v>14</v>
      </c>
      <c r="B410" s="20">
        <f t="shared" si="21"/>
        <v>1758.65</v>
      </c>
      <c r="C410" s="20">
        <f t="shared" si="21"/>
        <v>1597.1200000000001</v>
      </c>
      <c r="D410" s="20">
        <f t="shared" si="21"/>
        <v>1568.57</v>
      </c>
      <c r="E410" s="20">
        <f t="shared" si="21"/>
        <v>1559.96</v>
      </c>
      <c r="F410" s="20">
        <f t="shared" si="21"/>
        <v>1576.18</v>
      </c>
      <c r="G410" s="20">
        <f t="shared" si="21"/>
        <v>1605.55</v>
      </c>
      <c r="H410" s="20">
        <f t="shared" si="21"/>
        <v>1700.77</v>
      </c>
      <c r="I410" s="20">
        <f t="shared" si="21"/>
        <v>1971.1100000000001</v>
      </c>
      <c r="J410" s="20">
        <f t="shared" si="21"/>
        <v>2050.04</v>
      </c>
      <c r="K410" s="20">
        <f t="shared" si="21"/>
        <v>2166.9700000000003</v>
      </c>
      <c r="L410" s="20">
        <f t="shared" si="21"/>
        <v>2196.6400000000003</v>
      </c>
      <c r="M410" s="20">
        <f t="shared" si="21"/>
        <v>2202.65</v>
      </c>
      <c r="N410" s="20">
        <f t="shared" si="21"/>
        <v>2198.1400000000003</v>
      </c>
      <c r="O410" s="20">
        <f t="shared" si="21"/>
        <v>2196.33</v>
      </c>
      <c r="P410" s="20">
        <f t="shared" si="21"/>
        <v>2171.5700000000002</v>
      </c>
      <c r="Q410" s="20">
        <f t="shared" si="21"/>
        <v>2174.0300000000002</v>
      </c>
      <c r="R410" s="20">
        <f t="shared" si="21"/>
        <v>2182.69</v>
      </c>
      <c r="S410" s="20">
        <f t="shared" si="21"/>
        <v>2192.54</v>
      </c>
      <c r="T410" s="20">
        <f t="shared" si="21"/>
        <v>2182.8500000000004</v>
      </c>
      <c r="U410" s="20">
        <f t="shared" si="21"/>
        <v>2179.0500000000002</v>
      </c>
      <c r="V410" s="20">
        <f t="shared" si="21"/>
        <v>2185.0700000000002</v>
      </c>
      <c r="W410" s="20">
        <f t="shared" si="21"/>
        <v>2064.67</v>
      </c>
      <c r="X410" s="20">
        <f t="shared" si="21"/>
        <v>2001.5</v>
      </c>
      <c r="Y410" s="20">
        <f t="shared" si="21"/>
        <v>1764.25</v>
      </c>
      <c r="AZ410" s="9"/>
      <c r="BA410" s="9"/>
      <c r="BB410" s="9"/>
      <c r="BC410" s="9"/>
      <c r="BD410" s="9"/>
      <c r="BE410" s="9"/>
      <c r="BF410" s="9"/>
      <c r="BG410" s="9"/>
      <c r="BH410" s="9"/>
      <c r="BI410" s="9"/>
      <c r="BJ410" s="9"/>
      <c r="BK410" s="9"/>
      <c r="BL410" s="9"/>
      <c r="BM410" s="9"/>
      <c r="BN410" s="9"/>
      <c r="BO410" s="9"/>
      <c r="BP410" s="9"/>
      <c r="BQ410" s="9"/>
      <c r="BR410" s="9"/>
      <c r="BS410" s="9"/>
      <c r="BT410" s="9"/>
      <c r="BU410" s="9"/>
      <c r="BV410" s="9"/>
      <c r="BW410" s="9"/>
    </row>
    <row r="411" spans="1:75" ht="12" x14ac:dyDescent="0.2">
      <c r="A411" s="13">
        <v>15</v>
      </c>
      <c r="B411" s="20">
        <f t="shared" si="21"/>
        <v>1610.27</v>
      </c>
      <c r="C411" s="20">
        <f t="shared" si="21"/>
        <v>1556.47</v>
      </c>
      <c r="D411" s="20">
        <f t="shared" si="21"/>
        <v>1489.67</v>
      </c>
      <c r="E411" s="20">
        <f t="shared" si="21"/>
        <v>1483.33</v>
      </c>
      <c r="F411" s="20">
        <f t="shared" si="21"/>
        <v>1490</v>
      </c>
      <c r="G411" s="20">
        <f t="shared" si="21"/>
        <v>1537.72</v>
      </c>
      <c r="H411" s="20">
        <f t="shared" si="21"/>
        <v>1553.68</v>
      </c>
      <c r="I411" s="20">
        <f t="shared" si="21"/>
        <v>1749.99</v>
      </c>
      <c r="J411" s="20">
        <f t="shared" si="21"/>
        <v>1987.23</v>
      </c>
      <c r="K411" s="20">
        <f t="shared" si="21"/>
        <v>2051.73</v>
      </c>
      <c r="L411" s="20">
        <f t="shared" si="21"/>
        <v>2108.33</v>
      </c>
      <c r="M411" s="20">
        <f t="shared" si="21"/>
        <v>2123.56</v>
      </c>
      <c r="N411" s="20">
        <f t="shared" si="21"/>
        <v>2124.48</v>
      </c>
      <c r="O411" s="20">
        <f t="shared" si="21"/>
        <v>2125.5300000000002</v>
      </c>
      <c r="P411" s="20">
        <f t="shared" si="21"/>
        <v>2098.8500000000004</v>
      </c>
      <c r="Q411" s="20">
        <f t="shared" si="21"/>
        <v>2106.92</v>
      </c>
      <c r="R411" s="20">
        <f t="shared" si="21"/>
        <v>2118.1600000000003</v>
      </c>
      <c r="S411" s="20">
        <f t="shared" si="21"/>
        <v>2140.08</v>
      </c>
      <c r="T411" s="20">
        <f t="shared" si="21"/>
        <v>2131.0500000000002</v>
      </c>
      <c r="U411" s="20">
        <f t="shared" si="21"/>
        <v>2140.09</v>
      </c>
      <c r="V411" s="20">
        <f t="shared" si="21"/>
        <v>2140.8900000000003</v>
      </c>
      <c r="W411" s="20">
        <f t="shared" si="21"/>
        <v>2063.3200000000002</v>
      </c>
      <c r="X411" s="20">
        <f t="shared" si="21"/>
        <v>1999.69</v>
      </c>
      <c r="Y411" s="20">
        <f t="shared" si="21"/>
        <v>1750.05</v>
      </c>
      <c r="AZ411" s="9"/>
      <c r="BA411" s="9"/>
      <c r="BB411" s="9"/>
      <c r="BC411" s="9"/>
      <c r="BD411" s="9"/>
      <c r="BE411" s="9"/>
      <c r="BF411" s="9"/>
      <c r="BG411" s="9"/>
      <c r="BH411" s="9"/>
      <c r="BI411" s="9"/>
      <c r="BJ411" s="9"/>
      <c r="BK411" s="9"/>
      <c r="BL411" s="9"/>
      <c r="BM411" s="9"/>
      <c r="BN411" s="9"/>
      <c r="BO411" s="9"/>
      <c r="BP411" s="9"/>
      <c r="BQ411" s="9"/>
      <c r="BR411" s="9"/>
      <c r="BS411" s="9"/>
      <c r="BT411" s="9"/>
      <c r="BU411" s="9"/>
      <c r="BV411" s="9"/>
      <c r="BW411" s="9"/>
    </row>
    <row r="412" spans="1:75" ht="12" x14ac:dyDescent="0.2">
      <c r="A412" s="13">
        <v>16</v>
      </c>
      <c r="B412" s="20">
        <f t="shared" si="21"/>
        <v>1594.97</v>
      </c>
      <c r="C412" s="20">
        <f t="shared" si="21"/>
        <v>1539.9</v>
      </c>
      <c r="D412" s="20">
        <f t="shared" si="21"/>
        <v>1483.23</v>
      </c>
      <c r="E412" s="20">
        <f t="shared" si="21"/>
        <v>1474.01</v>
      </c>
      <c r="F412" s="20">
        <f t="shared" si="21"/>
        <v>1510.44</v>
      </c>
      <c r="G412" s="20">
        <f t="shared" si="21"/>
        <v>1607.99</v>
      </c>
      <c r="H412" s="20">
        <f t="shared" si="21"/>
        <v>1893.6000000000001</v>
      </c>
      <c r="I412" s="20">
        <f t="shared" si="21"/>
        <v>2046.47</v>
      </c>
      <c r="J412" s="20">
        <f t="shared" si="21"/>
        <v>2242.29</v>
      </c>
      <c r="K412" s="20">
        <f t="shared" si="21"/>
        <v>2279.81</v>
      </c>
      <c r="L412" s="20">
        <f t="shared" si="21"/>
        <v>2296.52</v>
      </c>
      <c r="M412" s="20">
        <f t="shared" si="21"/>
        <v>2305.98</v>
      </c>
      <c r="N412" s="20">
        <f t="shared" si="21"/>
        <v>2308.29</v>
      </c>
      <c r="O412" s="20">
        <f t="shared" si="21"/>
        <v>2321.4</v>
      </c>
      <c r="P412" s="20">
        <f t="shared" si="21"/>
        <v>2280.69</v>
      </c>
      <c r="Q412" s="20">
        <f t="shared" si="21"/>
        <v>2274.5500000000002</v>
      </c>
      <c r="R412" s="20">
        <f t="shared" si="21"/>
        <v>2262.71</v>
      </c>
      <c r="S412" s="20">
        <f t="shared" si="21"/>
        <v>2257.8700000000003</v>
      </c>
      <c r="T412" s="20">
        <f t="shared" si="21"/>
        <v>2122.54</v>
      </c>
      <c r="U412" s="20">
        <f t="shared" si="21"/>
        <v>2282.1000000000004</v>
      </c>
      <c r="V412" s="20">
        <f t="shared" si="21"/>
        <v>2190.52</v>
      </c>
      <c r="W412" s="20">
        <f t="shared" si="21"/>
        <v>2084.6000000000004</v>
      </c>
      <c r="X412" s="20">
        <f t="shared" si="21"/>
        <v>1963.23</v>
      </c>
      <c r="Y412" s="20">
        <f t="shared" si="21"/>
        <v>1612.73</v>
      </c>
      <c r="AZ412" s="9"/>
      <c r="BA412" s="9"/>
      <c r="BB412" s="9"/>
      <c r="BC412" s="9"/>
      <c r="BD412" s="9"/>
      <c r="BE412" s="9"/>
      <c r="BF412" s="9"/>
      <c r="BG412" s="9"/>
      <c r="BH412" s="9"/>
      <c r="BI412" s="9"/>
      <c r="BJ412" s="9"/>
      <c r="BK412" s="9"/>
      <c r="BL412" s="9"/>
      <c r="BM412" s="9"/>
      <c r="BN412" s="9"/>
      <c r="BO412" s="9"/>
      <c r="BP412" s="9"/>
      <c r="BQ412" s="9"/>
      <c r="BR412" s="9"/>
      <c r="BS412" s="9"/>
      <c r="BT412" s="9"/>
      <c r="BU412" s="9"/>
      <c r="BV412" s="9"/>
      <c r="BW412" s="9"/>
    </row>
    <row r="413" spans="1:75" ht="12" x14ac:dyDescent="0.2">
      <c r="A413" s="13">
        <v>17</v>
      </c>
      <c r="B413" s="20">
        <f t="shared" si="21"/>
        <v>1452.5</v>
      </c>
      <c r="C413" s="20">
        <f t="shared" si="21"/>
        <v>1421.3500000000001</v>
      </c>
      <c r="D413" s="20">
        <f t="shared" si="21"/>
        <v>1405.77</v>
      </c>
      <c r="E413" s="20">
        <f t="shared" si="21"/>
        <v>1405.17</v>
      </c>
      <c r="F413" s="20">
        <f t="shared" si="21"/>
        <v>1427.14</v>
      </c>
      <c r="G413" s="20">
        <f t="shared" si="21"/>
        <v>1483.89</v>
      </c>
      <c r="H413" s="20">
        <f t="shared" si="21"/>
        <v>1697.27</v>
      </c>
      <c r="I413" s="20">
        <f t="shared" si="21"/>
        <v>2019.15</v>
      </c>
      <c r="J413" s="20">
        <f t="shared" si="21"/>
        <v>2056.4900000000002</v>
      </c>
      <c r="K413" s="20">
        <f t="shared" si="21"/>
        <v>2098.5300000000002</v>
      </c>
      <c r="L413" s="20">
        <f t="shared" si="21"/>
        <v>2113.1400000000003</v>
      </c>
      <c r="M413" s="20">
        <f t="shared" si="21"/>
        <v>2133.34</v>
      </c>
      <c r="N413" s="20">
        <f t="shared" si="21"/>
        <v>2121.25</v>
      </c>
      <c r="O413" s="20">
        <f t="shared" si="21"/>
        <v>2127.56</v>
      </c>
      <c r="P413" s="20">
        <f t="shared" si="21"/>
        <v>2092.09</v>
      </c>
      <c r="Q413" s="20">
        <f t="shared" si="21"/>
        <v>2082.7800000000002</v>
      </c>
      <c r="R413" s="20">
        <f t="shared" si="21"/>
        <v>2074.5</v>
      </c>
      <c r="S413" s="20">
        <f t="shared" si="21"/>
        <v>2081.36</v>
      </c>
      <c r="T413" s="20">
        <f t="shared" si="21"/>
        <v>2076.8900000000003</v>
      </c>
      <c r="U413" s="20">
        <f t="shared" si="21"/>
        <v>2098.3000000000002</v>
      </c>
      <c r="V413" s="20">
        <f t="shared" si="21"/>
        <v>2086.6000000000004</v>
      </c>
      <c r="W413" s="20">
        <f t="shared" si="21"/>
        <v>2044.83</v>
      </c>
      <c r="X413" s="20">
        <f t="shared" si="21"/>
        <v>1836.66</v>
      </c>
      <c r="Y413" s="20">
        <f t="shared" si="21"/>
        <v>1545.02</v>
      </c>
      <c r="AZ413" s="9"/>
      <c r="BA413" s="9"/>
      <c r="BB413" s="9"/>
      <c r="BC413" s="9"/>
      <c r="BD413" s="9"/>
      <c r="BE413" s="9"/>
      <c r="BF413" s="9"/>
      <c r="BG413" s="9"/>
      <c r="BH413" s="9"/>
      <c r="BI413" s="9"/>
      <c r="BJ413" s="9"/>
      <c r="BK413" s="9"/>
      <c r="BL413" s="9"/>
      <c r="BM413" s="9"/>
      <c r="BN413" s="9"/>
      <c r="BO413" s="9"/>
      <c r="BP413" s="9"/>
      <c r="BQ413" s="9"/>
      <c r="BR413" s="9"/>
      <c r="BS413" s="9"/>
      <c r="BT413" s="9"/>
      <c r="BU413" s="9"/>
      <c r="BV413" s="9"/>
      <c r="BW413" s="9"/>
    </row>
    <row r="414" spans="1:75" ht="12" x14ac:dyDescent="0.2">
      <c r="A414" s="13">
        <v>18</v>
      </c>
      <c r="B414" s="20">
        <f t="shared" si="21"/>
        <v>1490.64</v>
      </c>
      <c r="C414" s="20">
        <f t="shared" si="21"/>
        <v>1460.74</v>
      </c>
      <c r="D414" s="20">
        <f t="shared" si="21"/>
        <v>1440.17</v>
      </c>
      <c r="E414" s="20">
        <f t="shared" si="21"/>
        <v>1440.23</v>
      </c>
      <c r="F414" s="20">
        <f t="shared" si="21"/>
        <v>1472.39</v>
      </c>
      <c r="G414" s="20">
        <f t="shared" si="21"/>
        <v>1535.3400000000001</v>
      </c>
      <c r="H414" s="20">
        <f t="shared" si="21"/>
        <v>1830.97</v>
      </c>
      <c r="I414" s="20">
        <f t="shared" si="21"/>
        <v>2028.24</v>
      </c>
      <c r="J414" s="20">
        <f t="shared" si="21"/>
        <v>2120.84</v>
      </c>
      <c r="K414" s="20">
        <f t="shared" si="21"/>
        <v>2146.8500000000004</v>
      </c>
      <c r="L414" s="20">
        <f t="shared" si="21"/>
        <v>2158.59</v>
      </c>
      <c r="M414" s="20">
        <f t="shared" si="21"/>
        <v>2186.8200000000002</v>
      </c>
      <c r="N414" s="20">
        <f t="shared" si="21"/>
        <v>2169.1600000000003</v>
      </c>
      <c r="O414" s="20">
        <f t="shared" si="21"/>
        <v>2176.6400000000003</v>
      </c>
      <c r="P414" s="20">
        <f t="shared" si="21"/>
        <v>2178.5</v>
      </c>
      <c r="Q414" s="20">
        <f t="shared" si="21"/>
        <v>2138.42</v>
      </c>
      <c r="R414" s="20">
        <f t="shared" si="21"/>
        <v>2119.9</v>
      </c>
      <c r="S414" s="20">
        <f t="shared" si="21"/>
        <v>2131.5100000000002</v>
      </c>
      <c r="T414" s="20">
        <f t="shared" si="21"/>
        <v>2120.4500000000003</v>
      </c>
      <c r="U414" s="20">
        <f t="shared" si="21"/>
        <v>2144.7200000000003</v>
      </c>
      <c r="V414" s="20">
        <f t="shared" si="21"/>
        <v>2100.6600000000003</v>
      </c>
      <c r="W414" s="20">
        <f t="shared" si="21"/>
        <v>2028.76</v>
      </c>
      <c r="X414" s="20">
        <f t="shared" si="21"/>
        <v>1810.38</v>
      </c>
      <c r="Y414" s="20">
        <f t="shared" si="21"/>
        <v>1496.56</v>
      </c>
      <c r="AZ414" s="9"/>
      <c r="BA414" s="9"/>
      <c r="BB414" s="9"/>
      <c r="BC414" s="9"/>
      <c r="BD414" s="9"/>
      <c r="BE414" s="9"/>
      <c r="BF414" s="9"/>
      <c r="BG414" s="9"/>
      <c r="BH414" s="9"/>
      <c r="BI414" s="9"/>
      <c r="BJ414" s="9"/>
      <c r="BK414" s="9"/>
      <c r="BL414" s="9"/>
      <c r="BM414" s="9"/>
      <c r="BN414" s="9"/>
      <c r="BO414" s="9"/>
      <c r="BP414" s="9"/>
      <c r="BQ414" s="9"/>
      <c r="BR414" s="9"/>
      <c r="BS414" s="9"/>
      <c r="BT414" s="9"/>
      <c r="BU414" s="9"/>
      <c r="BV414" s="9"/>
      <c r="BW414" s="9"/>
    </row>
    <row r="415" spans="1:75" ht="12" x14ac:dyDescent="0.2">
      <c r="A415" s="13">
        <v>19</v>
      </c>
      <c r="B415" s="20">
        <f t="shared" si="21"/>
        <v>1500.55</v>
      </c>
      <c r="C415" s="20">
        <f t="shared" si="21"/>
        <v>1469.48</v>
      </c>
      <c r="D415" s="20">
        <f t="shared" si="21"/>
        <v>1443.19</v>
      </c>
      <c r="E415" s="20">
        <f t="shared" si="21"/>
        <v>1446.3700000000001</v>
      </c>
      <c r="F415" s="20">
        <f t="shared" si="21"/>
        <v>1483.5</v>
      </c>
      <c r="G415" s="20">
        <f t="shared" si="21"/>
        <v>1540.52</v>
      </c>
      <c r="H415" s="20">
        <f t="shared" si="21"/>
        <v>1930.73</v>
      </c>
      <c r="I415" s="20">
        <f t="shared" si="21"/>
        <v>2082.84</v>
      </c>
      <c r="J415" s="20">
        <f t="shared" si="21"/>
        <v>2158.4700000000003</v>
      </c>
      <c r="K415" s="20">
        <f t="shared" si="21"/>
        <v>2170.6800000000003</v>
      </c>
      <c r="L415" s="20">
        <f t="shared" si="21"/>
        <v>2175.23</v>
      </c>
      <c r="M415" s="20">
        <f t="shared" si="21"/>
        <v>2211.79</v>
      </c>
      <c r="N415" s="20">
        <f t="shared" si="21"/>
        <v>2192.09</v>
      </c>
      <c r="O415" s="20">
        <f t="shared" si="21"/>
        <v>2199.58</v>
      </c>
      <c r="P415" s="20">
        <f t="shared" si="21"/>
        <v>2203.3900000000003</v>
      </c>
      <c r="Q415" s="20">
        <f t="shared" si="21"/>
        <v>2157.73</v>
      </c>
      <c r="R415" s="20">
        <f t="shared" si="21"/>
        <v>2122.0700000000002</v>
      </c>
      <c r="S415" s="20">
        <f t="shared" si="21"/>
        <v>2130.19</v>
      </c>
      <c r="T415" s="20">
        <f t="shared" si="21"/>
        <v>2122.5500000000002</v>
      </c>
      <c r="U415" s="20">
        <f t="shared" si="21"/>
        <v>2169.3700000000003</v>
      </c>
      <c r="V415" s="20">
        <f t="shared" si="21"/>
        <v>2141.11</v>
      </c>
      <c r="W415" s="20">
        <f t="shared" si="21"/>
        <v>2086.23</v>
      </c>
      <c r="X415" s="20">
        <f t="shared" si="21"/>
        <v>1904.1100000000001</v>
      </c>
      <c r="Y415" s="20">
        <f t="shared" si="21"/>
        <v>1514.22</v>
      </c>
      <c r="AZ415" s="9"/>
      <c r="BA415" s="9"/>
      <c r="BB415" s="9"/>
      <c r="BC415" s="9"/>
      <c r="BD415" s="9"/>
      <c r="BE415" s="9"/>
      <c r="BF415" s="9"/>
      <c r="BG415" s="9"/>
      <c r="BH415" s="9"/>
      <c r="BI415" s="9"/>
      <c r="BJ415" s="9"/>
      <c r="BK415" s="9"/>
      <c r="BL415" s="9"/>
      <c r="BM415" s="9"/>
      <c r="BN415" s="9"/>
      <c r="BO415" s="9"/>
      <c r="BP415" s="9"/>
      <c r="BQ415" s="9"/>
      <c r="BR415" s="9"/>
      <c r="BS415" s="9"/>
      <c r="BT415" s="9"/>
      <c r="BU415" s="9"/>
      <c r="BV415" s="9"/>
      <c r="BW415" s="9"/>
    </row>
    <row r="416" spans="1:75" ht="12" x14ac:dyDescent="0.2">
      <c r="A416" s="13">
        <v>20</v>
      </c>
      <c r="B416" s="20">
        <f t="shared" si="21"/>
        <v>1496.42</v>
      </c>
      <c r="C416" s="20">
        <f t="shared" si="21"/>
        <v>1466.83</v>
      </c>
      <c r="D416" s="20">
        <f t="shared" si="21"/>
        <v>1431.38</v>
      </c>
      <c r="E416" s="20">
        <f t="shared" si="21"/>
        <v>1420.07</v>
      </c>
      <c r="F416" s="20">
        <f t="shared" si="21"/>
        <v>1471.56</v>
      </c>
      <c r="G416" s="20">
        <f t="shared" si="21"/>
        <v>1527.53</v>
      </c>
      <c r="H416" s="20">
        <f t="shared" si="21"/>
        <v>1880.31</v>
      </c>
      <c r="I416" s="20">
        <f t="shared" si="21"/>
        <v>2043.52</v>
      </c>
      <c r="J416" s="20">
        <f t="shared" si="21"/>
        <v>2129.6600000000003</v>
      </c>
      <c r="K416" s="20">
        <f t="shared" si="21"/>
        <v>2135.2200000000003</v>
      </c>
      <c r="L416" s="20">
        <f t="shared" si="21"/>
        <v>2143.44</v>
      </c>
      <c r="M416" s="20">
        <f t="shared" si="21"/>
        <v>2165.21</v>
      </c>
      <c r="N416" s="20">
        <f t="shared" si="21"/>
        <v>2152.2800000000002</v>
      </c>
      <c r="O416" s="20">
        <f t="shared" si="21"/>
        <v>2157.6600000000003</v>
      </c>
      <c r="P416" s="20">
        <f t="shared" si="21"/>
        <v>2151.94</v>
      </c>
      <c r="Q416" s="20">
        <f t="shared" si="21"/>
        <v>2121</v>
      </c>
      <c r="R416" s="20">
        <f t="shared" si="21"/>
        <v>2118.46</v>
      </c>
      <c r="S416" s="20">
        <f t="shared" si="21"/>
        <v>2124.6800000000003</v>
      </c>
      <c r="T416" s="20">
        <f t="shared" si="21"/>
        <v>2118.4300000000003</v>
      </c>
      <c r="U416" s="20">
        <f t="shared" si="21"/>
        <v>2134.1600000000003</v>
      </c>
      <c r="V416" s="20">
        <f t="shared" si="21"/>
        <v>2101.81</v>
      </c>
      <c r="W416" s="20">
        <f t="shared" si="21"/>
        <v>2037.38</v>
      </c>
      <c r="X416" s="20">
        <f t="shared" si="21"/>
        <v>1873.1100000000001</v>
      </c>
      <c r="Y416" s="20">
        <f t="shared" si="21"/>
        <v>1523.51</v>
      </c>
      <c r="AZ416" s="9"/>
      <c r="BA416" s="9"/>
      <c r="BB416" s="9"/>
      <c r="BC416" s="9"/>
      <c r="BD416" s="9"/>
      <c r="BE416" s="9"/>
      <c r="BF416" s="9"/>
      <c r="BG416" s="9"/>
      <c r="BH416" s="9"/>
      <c r="BI416" s="9"/>
      <c r="BJ416" s="9"/>
      <c r="BK416" s="9"/>
      <c r="BL416" s="9"/>
      <c r="BM416" s="9"/>
      <c r="BN416" s="9"/>
      <c r="BO416" s="9"/>
      <c r="BP416" s="9"/>
      <c r="BQ416" s="9"/>
      <c r="BR416" s="9"/>
      <c r="BS416" s="9"/>
      <c r="BT416" s="9"/>
      <c r="BU416" s="9"/>
      <c r="BV416" s="9"/>
      <c r="BW416" s="9"/>
    </row>
    <row r="417" spans="1:75" ht="12" x14ac:dyDescent="0.2">
      <c r="A417" s="13">
        <v>21</v>
      </c>
      <c r="B417" s="20">
        <f t="shared" si="21"/>
        <v>1594.71</v>
      </c>
      <c r="C417" s="20">
        <f t="shared" si="21"/>
        <v>1537.7</v>
      </c>
      <c r="D417" s="20">
        <f t="shared" si="21"/>
        <v>1489.02</v>
      </c>
      <c r="E417" s="20">
        <f t="shared" si="21"/>
        <v>1475.05</v>
      </c>
      <c r="F417" s="20">
        <f t="shared" si="21"/>
        <v>1495.54</v>
      </c>
      <c r="G417" s="20">
        <f t="shared" si="21"/>
        <v>1523.05</v>
      </c>
      <c r="H417" s="20">
        <f t="shared" si="21"/>
        <v>1577.88</v>
      </c>
      <c r="I417" s="20">
        <f t="shared" si="21"/>
        <v>1873.55</v>
      </c>
      <c r="J417" s="20">
        <f t="shared" si="21"/>
        <v>2005.2</v>
      </c>
      <c r="K417" s="20">
        <f t="shared" si="21"/>
        <v>2065.9300000000003</v>
      </c>
      <c r="L417" s="20">
        <f t="shared" si="21"/>
        <v>2100.81</v>
      </c>
      <c r="M417" s="20">
        <f t="shared" si="21"/>
        <v>2110.71</v>
      </c>
      <c r="N417" s="20">
        <f t="shared" si="21"/>
        <v>2103.44</v>
      </c>
      <c r="O417" s="20">
        <f t="shared" si="21"/>
        <v>2104.4300000000003</v>
      </c>
      <c r="P417" s="20">
        <f t="shared" si="21"/>
        <v>2067.52</v>
      </c>
      <c r="Q417" s="20">
        <f t="shared" si="21"/>
        <v>2071.52</v>
      </c>
      <c r="R417" s="20">
        <f t="shared" si="21"/>
        <v>2082.1400000000003</v>
      </c>
      <c r="S417" s="20">
        <f t="shared" si="21"/>
        <v>2102.7200000000003</v>
      </c>
      <c r="T417" s="20">
        <f t="shared" si="21"/>
        <v>2099.56</v>
      </c>
      <c r="U417" s="20">
        <f t="shared" si="21"/>
        <v>2079.46</v>
      </c>
      <c r="V417" s="20">
        <f t="shared" si="21"/>
        <v>2087.61</v>
      </c>
      <c r="W417" s="20">
        <f t="shared" si="21"/>
        <v>2010.47</v>
      </c>
      <c r="X417" s="20">
        <f t="shared" si="21"/>
        <v>1879.63</v>
      </c>
      <c r="Y417" s="20">
        <f t="shared" si="21"/>
        <v>1537.83</v>
      </c>
      <c r="AZ417" s="9"/>
      <c r="BA417" s="9"/>
      <c r="BB417" s="9"/>
      <c r="BC417" s="9"/>
      <c r="BD417" s="9"/>
      <c r="BE417" s="9"/>
      <c r="BF417" s="9"/>
      <c r="BG417" s="9"/>
      <c r="BH417" s="9"/>
      <c r="BI417" s="9"/>
      <c r="BJ417" s="9"/>
      <c r="BK417" s="9"/>
      <c r="BL417" s="9"/>
      <c r="BM417" s="9"/>
      <c r="BN417" s="9"/>
      <c r="BO417" s="9"/>
      <c r="BP417" s="9"/>
      <c r="BQ417" s="9"/>
      <c r="BR417" s="9"/>
      <c r="BS417" s="9"/>
      <c r="BT417" s="9"/>
      <c r="BU417" s="9"/>
      <c r="BV417" s="9"/>
      <c r="BW417" s="9"/>
    </row>
    <row r="418" spans="1:75" ht="12" x14ac:dyDescent="0.2">
      <c r="A418" s="13">
        <v>22</v>
      </c>
      <c r="B418" s="20">
        <f t="shared" si="21"/>
        <v>1536.83</v>
      </c>
      <c r="C418" s="20">
        <f t="shared" si="21"/>
        <v>1473.8400000000001</v>
      </c>
      <c r="D418" s="20">
        <f t="shared" si="21"/>
        <v>1455.44</v>
      </c>
      <c r="E418" s="20">
        <f t="shared" si="21"/>
        <v>1425.72</v>
      </c>
      <c r="F418" s="20">
        <f t="shared" si="21"/>
        <v>1458.58</v>
      </c>
      <c r="G418" s="20">
        <f t="shared" si="21"/>
        <v>1464</v>
      </c>
      <c r="H418" s="20">
        <f t="shared" si="21"/>
        <v>1495.06</v>
      </c>
      <c r="I418" s="20">
        <f t="shared" si="21"/>
        <v>1600.17</v>
      </c>
      <c r="J418" s="20">
        <f t="shared" si="21"/>
        <v>1848.06</v>
      </c>
      <c r="K418" s="20">
        <f t="shared" si="21"/>
        <v>2000.1200000000001</v>
      </c>
      <c r="L418" s="20">
        <f t="shared" si="21"/>
        <v>2030.93</v>
      </c>
      <c r="M418" s="20">
        <f t="shared" si="21"/>
        <v>2041.39</v>
      </c>
      <c r="N418" s="20">
        <f t="shared" si="21"/>
        <v>2039.63</v>
      </c>
      <c r="O418" s="20">
        <f t="shared" si="21"/>
        <v>2041.47</v>
      </c>
      <c r="P418" s="20">
        <f t="shared" si="21"/>
        <v>2022.3600000000001</v>
      </c>
      <c r="Q418" s="20">
        <f t="shared" si="21"/>
        <v>2032.69</v>
      </c>
      <c r="R418" s="20">
        <f t="shared" si="21"/>
        <v>2046.54</v>
      </c>
      <c r="S418" s="20">
        <f t="shared" si="21"/>
        <v>2073.1000000000004</v>
      </c>
      <c r="T418" s="20">
        <f t="shared" si="21"/>
        <v>2073.15</v>
      </c>
      <c r="U418" s="20">
        <f t="shared" si="21"/>
        <v>2067.04</v>
      </c>
      <c r="V418" s="20">
        <f t="shared" si="21"/>
        <v>2064.08</v>
      </c>
      <c r="W418" s="20">
        <f t="shared" si="21"/>
        <v>2026.73</v>
      </c>
      <c r="X418" s="20">
        <f t="shared" si="21"/>
        <v>1839.89</v>
      </c>
      <c r="Y418" s="20">
        <f t="shared" si="21"/>
        <v>1527.96</v>
      </c>
      <c r="AZ418" s="9"/>
      <c r="BA418" s="9"/>
      <c r="BB418" s="9"/>
      <c r="BC418" s="9"/>
      <c r="BD418" s="9"/>
      <c r="BE418" s="9"/>
      <c r="BF418" s="9"/>
      <c r="BG418" s="9"/>
      <c r="BH418" s="9"/>
      <c r="BI418" s="9"/>
      <c r="BJ418" s="9"/>
      <c r="BK418" s="9"/>
      <c r="BL418" s="9"/>
      <c r="BM418" s="9"/>
      <c r="BN418" s="9"/>
      <c r="BO418" s="9"/>
      <c r="BP418" s="9"/>
      <c r="BQ418" s="9"/>
      <c r="BR418" s="9"/>
      <c r="BS418" s="9"/>
      <c r="BT418" s="9"/>
      <c r="BU418" s="9"/>
      <c r="BV418" s="9"/>
      <c r="BW418" s="9"/>
    </row>
    <row r="419" spans="1:75" ht="12" x14ac:dyDescent="0.2">
      <c r="A419" s="13">
        <v>23</v>
      </c>
      <c r="B419" s="20">
        <f t="shared" si="21"/>
        <v>1482.93</v>
      </c>
      <c r="C419" s="20">
        <f t="shared" si="21"/>
        <v>1451.24</v>
      </c>
      <c r="D419" s="20">
        <f t="shared" si="21"/>
        <v>1398.25</v>
      </c>
      <c r="E419" s="20">
        <f t="shared" si="21"/>
        <v>1389.75</v>
      </c>
      <c r="F419" s="20">
        <f t="shared" si="21"/>
        <v>1434.52</v>
      </c>
      <c r="G419" s="20">
        <f t="shared" si="21"/>
        <v>1498.93</v>
      </c>
      <c r="H419" s="20">
        <f t="shared" si="21"/>
        <v>1732.83</v>
      </c>
      <c r="I419" s="20">
        <f t="shared" si="21"/>
        <v>2039.2</v>
      </c>
      <c r="J419" s="20">
        <f t="shared" si="21"/>
        <v>2162.31</v>
      </c>
      <c r="K419" s="20">
        <f t="shared" si="21"/>
        <v>2178.34</v>
      </c>
      <c r="L419" s="20">
        <f t="shared" si="21"/>
        <v>2186.6600000000003</v>
      </c>
      <c r="M419" s="20">
        <f t="shared" si="21"/>
        <v>2216.2400000000002</v>
      </c>
      <c r="N419" s="20">
        <f t="shared" si="21"/>
        <v>2199.36</v>
      </c>
      <c r="O419" s="20">
        <f t="shared" si="21"/>
        <v>2206.6400000000003</v>
      </c>
      <c r="P419" s="20">
        <f t="shared" si="21"/>
        <v>2200.6200000000003</v>
      </c>
      <c r="Q419" s="20">
        <f t="shared" ref="Q419:Y419" si="22">Q385</f>
        <v>2166.38</v>
      </c>
      <c r="R419" s="20">
        <f t="shared" si="22"/>
        <v>2164.8000000000002</v>
      </c>
      <c r="S419" s="20">
        <f t="shared" si="22"/>
        <v>2171.5100000000002</v>
      </c>
      <c r="T419" s="20">
        <f t="shared" si="22"/>
        <v>2165.6600000000003</v>
      </c>
      <c r="U419" s="20">
        <f t="shared" si="22"/>
        <v>2181.48</v>
      </c>
      <c r="V419" s="20">
        <f t="shared" si="22"/>
        <v>2156.79</v>
      </c>
      <c r="W419" s="20">
        <f t="shared" si="22"/>
        <v>2021.52</v>
      </c>
      <c r="X419" s="20">
        <f t="shared" si="22"/>
        <v>1822.56</v>
      </c>
      <c r="Y419" s="20">
        <f t="shared" si="22"/>
        <v>1481.18</v>
      </c>
      <c r="AZ419" s="9"/>
      <c r="BA419" s="9"/>
      <c r="BB419" s="9"/>
      <c r="BC419" s="9"/>
      <c r="BD419" s="9"/>
      <c r="BE419" s="9"/>
      <c r="BF419" s="9"/>
      <c r="BG419" s="9"/>
      <c r="BH419" s="9"/>
      <c r="BI419" s="9"/>
      <c r="BJ419" s="9"/>
      <c r="BK419" s="9"/>
      <c r="BL419" s="9"/>
      <c r="BM419" s="9"/>
      <c r="BN419" s="9"/>
      <c r="BO419" s="9"/>
      <c r="BP419" s="9"/>
      <c r="BQ419" s="9"/>
      <c r="BR419" s="9"/>
      <c r="BS419" s="9"/>
      <c r="BT419" s="9"/>
      <c r="BU419" s="9"/>
      <c r="BV419" s="9"/>
      <c r="BW419" s="9"/>
    </row>
    <row r="420" spans="1:75" ht="12" x14ac:dyDescent="0.2">
      <c r="A420" s="13">
        <v>24</v>
      </c>
      <c r="B420" s="20">
        <f t="shared" ref="B420:Y427" si="23">B386</f>
        <v>1481.6200000000001</v>
      </c>
      <c r="C420" s="20">
        <f t="shared" si="23"/>
        <v>1429.01</v>
      </c>
      <c r="D420" s="20">
        <f t="shared" si="23"/>
        <v>1412.01</v>
      </c>
      <c r="E420" s="20">
        <f t="shared" si="23"/>
        <v>1415.1100000000001</v>
      </c>
      <c r="F420" s="20">
        <f t="shared" si="23"/>
        <v>1468.46</v>
      </c>
      <c r="G420" s="20">
        <f t="shared" si="23"/>
        <v>1542.56</v>
      </c>
      <c r="H420" s="20">
        <f t="shared" si="23"/>
        <v>1891.23</v>
      </c>
      <c r="I420" s="20">
        <f t="shared" si="23"/>
        <v>2063.63</v>
      </c>
      <c r="J420" s="20">
        <f t="shared" si="23"/>
        <v>2155.23</v>
      </c>
      <c r="K420" s="20">
        <f t="shared" si="23"/>
        <v>2163.2600000000002</v>
      </c>
      <c r="L420" s="20">
        <f t="shared" si="23"/>
        <v>2171.0700000000002</v>
      </c>
      <c r="M420" s="20">
        <f t="shared" si="23"/>
        <v>2191.13</v>
      </c>
      <c r="N420" s="20">
        <f t="shared" si="23"/>
        <v>2181.92</v>
      </c>
      <c r="O420" s="20">
        <f t="shared" si="23"/>
        <v>2188.6200000000003</v>
      </c>
      <c r="P420" s="20">
        <f t="shared" si="23"/>
        <v>2186.73</v>
      </c>
      <c r="Q420" s="20">
        <f t="shared" si="23"/>
        <v>2156.4500000000003</v>
      </c>
      <c r="R420" s="20">
        <f t="shared" si="23"/>
        <v>2154.77</v>
      </c>
      <c r="S420" s="20">
        <f t="shared" si="23"/>
        <v>2162.61</v>
      </c>
      <c r="T420" s="20">
        <f t="shared" si="23"/>
        <v>2159.8200000000002</v>
      </c>
      <c r="U420" s="20">
        <f t="shared" si="23"/>
        <v>2173.9100000000003</v>
      </c>
      <c r="V420" s="20">
        <f t="shared" si="23"/>
        <v>2140.29</v>
      </c>
      <c r="W420" s="20">
        <f t="shared" si="23"/>
        <v>2076.02</v>
      </c>
      <c r="X420" s="20">
        <f t="shared" si="23"/>
        <v>1942.25</v>
      </c>
      <c r="Y420" s="20">
        <f t="shared" si="23"/>
        <v>1535.8500000000001</v>
      </c>
      <c r="AZ420" s="9"/>
      <c r="BA420" s="9"/>
      <c r="BB420" s="9"/>
      <c r="BC420" s="9"/>
      <c r="BD420" s="9"/>
      <c r="BE420" s="9"/>
      <c r="BF420" s="9"/>
      <c r="BG420" s="9"/>
      <c r="BH420" s="9"/>
      <c r="BI420" s="9"/>
      <c r="BJ420" s="9"/>
      <c r="BK420" s="9"/>
      <c r="BL420" s="9"/>
      <c r="BM420" s="9"/>
      <c r="BN420" s="9"/>
      <c r="BO420" s="9"/>
      <c r="BP420" s="9"/>
      <c r="BQ420" s="9"/>
      <c r="BR420" s="9"/>
      <c r="BS420" s="9"/>
      <c r="BT420" s="9"/>
      <c r="BU420" s="9"/>
      <c r="BV420" s="9"/>
      <c r="BW420" s="9"/>
    </row>
    <row r="421" spans="1:75" ht="12" x14ac:dyDescent="0.2">
      <c r="A421" s="13">
        <v>25</v>
      </c>
      <c r="B421" s="20">
        <f t="shared" si="23"/>
        <v>1490.82</v>
      </c>
      <c r="C421" s="20">
        <f t="shared" si="23"/>
        <v>1459.82</v>
      </c>
      <c r="D421" s="20">
        <f t="shared" si="23"/>
        <v>1430.48</v>
      </c>
      <c r="E421" s="20">
        <f t="shared" si="23"/>
        <v>1435.8400000000001</v>
      </c>
      <c r="F421" s="20">
        <f t="shared" si="23"/>
        <v>1496.7</v>
      </c>
      <c r="G421" s="20">
        <f t="shared" si="23"/>
        <v>1550.27</v>
      </c>
      <c r="H421" s="20">
        <f t="shared" si="23"/>
        <v>1903.14</v>
      </c>
      <c r="I421" s="20">
        <f t="shared" si="23"/>
        <v>2120.61</v>
      </c>
      <c r="J421" s="20">
        <f t="shared" si="23"/>
        <v>2212.6800000000003</v>
      </c>
      <c r="K421" s="20">
        <f t="shared" si="23"/>
        <v>2219.25</v>
      </c>
      <c r="L421" s="20">
        <f t="shared" si="23"/>
        <v>2233.33</v>
      </c>
      <c r="M421" s="20">
        <f t="shared" si="23"/>
        <v>2254.09</v>
      </c>
      <c r="N421" s="20">
        <f t="shared" si="23"/>
        <v>2241.46</v>
      </c>
      <c r="O421" s="20">
        <f t="shared" si="23"/>
        <v>2246.23</v>
      </c>
      <c r="P421" s="20">
        <f t="shared" si="23"/>
        <v>2241.6200000000003</v>
      </c>
      <c r="Q421" s="20">
        <f t="shared" si="23"/>
        <v>2209.5100000000002</v>
      </c>
      <c r="R421" s="20">
        <f t="shared" si="23"/>
        <v>2203.8700000000003</v>
      </c>
      <c r="S421" s="20">
        <f t="shared" si="23"/>
        <v>2212.63</v>
      </c>
      <c r="T421" s="20">
        <f t="shared" si="23"/>
        <v>2206.09</v>
      </c>
      <c r="U421" s="20">
        <f t="shared" si="23"/>
        <v>2222.0100000000002</v>
      </c>
      <c r="V421" s="20">
        <f t="shared" si="23"/>
        <v>2194.06</v>
      </c>
      <c r="W421" s="20">
        <f t="shared" si="23"/>
        <v>2081.6400000000003</v>
      </c>
      <c r="X421" s="20">
        <f t="shared" si="23"/>
        <v>1948.8700000000001</v>
      </c>
      <c r="Y421" s="20">
        <f t="shared" si="23"/>
        <v>1550.1100000000001</v>
      </c>
      <c r="AZ421" s="9"/>
      <c r="BA421" s="9"/>
      <c r="BB421" s="9"/>
      <c r="BC421" s="9"/>
      <c r="BD421" s="9"/>
      <c r="BE421" s="9"/>
      <c r="BF421" s="9"/>
      <c r="BG421" s="9"/>
      <c r="BH421" s="9"/>
      <c r="BI421" s="9"/>
      <c r="BJ421" s="9"/>
      <c r="BK421" s="9"/>
      <c r="BL421" s="9"/>
      <c r="BM421" s="9"/>
      <c r="BN421" s="9"/>
      <c r="BO421" s="9"/>
      <c r="BP421" s="9"/>
      <c r="BQ421" s="9"/>
      <c r="BR421" s="9"/>
      <c r="BS421" s="9"/>
      <c r="BT421" s="9"/>
      <c r="BU421" s="9"/>
      <c r="BV421" s="9"/>
      <c r="BW421" s="9"/>
    </row>
    <row r="422" spans="1:75" ht="12" x14ac:dyDescent="0.2">
      <c r="A422" s="13">
        <v>26</v>
      </c>
      <c r="B422" s="20">
        <f t="shared" si="23"/>
        <v>1554.33</v>
      </c>
      <c r="C422" s="20">
        <f t="shared" si="23"/>
        <v>1527.29</v>
      </c>
      <c r="D422" s="20">
        <f t="shared" si="23"/>
        <v>1476.63</v>
      </c>
      <c r="E422" s="20">
        <f t="shared" si="23"/>
        <v>1501.05</v>
      </c>
      <c r="F422" s="20">
        <f t="shared" si="23"/>
        <v>1565.22</v>
      </c>
      <c r="G422" s="20">
        <f t="shared" si="23"/>
        <v>1721.21</v>
      </c>
      <c r="H422" s="20">
        <f t="shared" si="23"/>
        <v>1978.3600000000001</v>
      </c>
      <c r="I422" s="20">
        <f t="shared" si="23"/>
        <v>2157.94</v>
      </c>
      <c r="J422" s="20">
        <f t="shared" si="23"/>
        <v>2240.02</v>
      </c>
      <c r="K422" s="20">
        <f t="shared" si="23"/>
        <v>2246.8900000000003</v>
      </c>
      <c r="L422" s="20">
        <f t="shared" si="23"/>
        <v>2256.42</v>
      </c>
      <c r="M422" s="20">
        <f t="shared" si="23"/>
        <v>2277.84</v>
      </c>
      <c r="N422" s="20">
        <f t="shared" si="23"/>
        <v>2266.6600000000003</v>
      </c>
      <c r="O422" s="20">
        <f t="shared" si="23"/>
        <v>2269.42</v>
      </c>
      <c r="P422" s="20">
        <f t="shared" si="23"/>
        <v>2266.1800000000003</v>
      </c>
      <c r="Q422" s="20">
        <f t="shared" si="23"/>
        <v>2231.1800000000003</v>
      </c>
      <c r="R422" s="20">
        <f t="shared" si="23"/>
        <v>2225.54</v>
      </c>
      <c r="S422" s="20">
        <f t="shared" si="23"/>
        <v>2237.63</v>
      </c>
      <c r="T422" s="20">
        <f t="shared" si="23"/>
        <v>2232.52</v>
      </c>
      <c r="U422" s="20">
        <f t="shared" si="23"/>
        <v>2245.5500000000002</v>
      </c>
      <c r="V422" s="20">
        <f t="shared" si="23"/>
        <v>2221.54</v>
      </c>
      <c r="W422" s="20">
        <f t="shared" si="23"/>
        <v>2074.42</v>
      </c>
      <c r="X422" s="20">
        <f t="shared" si="23"/>
        <v>1970.8</v>
      </c>
      <c r="Y422" s="20">
        <f t="shared" si="23"/>
        <v>1577.89</v>
      </c>
      <c r="AZ422" s="9"/>
      <c r="BA422" s="9"/>
      <c r="BB422" s="9"/>
      <c r="BC422" s="9"/>
      <c r="BD422" s="9"/>
      <c r="BE422" s="9"/>
      <c r="BF422" s="9"/>
      <c r="BG422" s="9"/>
      <c r="BH422" s="9"/>
      <c r="BI422" s="9"/>
      <c r="BJ422" s="9"/>
      <c r="BK422" s="9"/>
      <c r="BL422" s="9"/>
      <c r="BM422" s="9"/>
      <c r="BN422" s="9"/>
      <c r="BO422" s="9"/>
      <c r="BP422" s="9"/>
      <c r="BQ422" s="9"/>
      <c r="BR422" s="9"/>
      <c r="BS422" s="9"/>
      <c r="BT422" s="9"/>
      <c r="BU422" s="9"/>
      <c r="BV422" s="9"/>
      <c r="BW422" s="9"/>
    </row>
    <row r="423" spans="1:75" ht="12" x14ac:dyDescent="0.2">
      <c r="A423" s="13">
        <v>27</v>
      </c>
      <c r="B423" s="20">
        <f t="shared" si="23"/>
        <v>1552.21</v>
      </c>
      <c r="C423" s="20">
        <f t="shared" si="23"/>
        <v>1529.93</v>
      </c>
      <c r="D423" s="20">
        <f t="shared" si="23"/>
        <v>1499.94</v>
      </c>
      <c r="E423" s="20">
        <f t="shared" si="23"/>
        <v>1501.53</v>
      </c>
      <c r="F423" s="20">
        <f t="shared" si="23"/>
        <v>1581.79</v>
      </c>
      <c r="G423" s="20">
        <f t="shared" si="23"/>
        <v>1688.6100000000001</v>
      </c>
      <c r="H423" s="20">
        <f t="shared" si="23"/>
        <v>1945.49</v>
      </c>
      <c r="I423" s="20">
        <f t="shared" si="23"/>
        <v>2182.4900000000002</v>
      </c>
      <c r="J423" s="20">
        <f t="shared" si="23"/>
        <v>2261.4900000000002</v>
      </c>
      <c r="K423" s="20">
        <f t="shared" si="23"/>
        <v>2263.06</v>
      </c>
      <c r="L423" s="20">
        <f t="shared" si="23"/>
        <v>2276.6800000000003</v>
      </c>
      <c r="M423" s="20">
        <f t="shared" si="23"/>
        <v>2305.2200000000003</v>
      </c>
      <c r="N423" s="20">
        <f t="shared" si="23"/>
        <v>2297</v>
      </c>
      <c r="O423" s="20">
        <f t="shared" si="23"/>
        <v>2299.9100000000003</v>
      </c>
      <c r="P423" s="20">
        <f t="shared" si="23"/>
        <v>2296.54</v>
      </c>
      <c r="Q423" s="20">
        <f t="shared" si="23"/>
        <v>2286.9500000000003</v>
      </c>
      <c r="R423" s="20">
        <f t="shared" si="23"/>
        <v>2246.09</v>
      </c>
      <c r="S423" s="20">
        <f t="shared" si="23"/>
        <v>2255.9900000000002</v>
      </c>
      <c r="T423" s="20">
        <f t="shared" si="23"/>
        <v>2251.71</v>
      </c>
      <c r="U423" s="20">
        <f t="shared" si="23"/>
        <v>2266.6200000000003</v>
      </c>
      <c r="V423" s="20">
        <f t="shared" si="23"/>
        <v>2233.9500000000003</v>
      </c>
      <c r="W423" s="20">
        <f t="shared" si="23"/>
        <v>2121.59</v>
      </c>
      <c r="X423" s="20">
        <f t="shared" si="23"/>
        <v>1964.69</v>
      </c>
      <c r="Y423" s="20">
        <f t="shared" si="23"/>
        <v>1660.1200000000001</v>
      </c>
      <c r="AZ423" s="9"/>
      <c r="BA423" s="9"/>
      <c r="BB423" s="9"/>
      <c r="BC423" s="9"/>
      <c r="BD423" s="9"/>
      <c r="BE423" s="9"/>
      <c r="BF423" s="9"/>
      <c r="BG423" s="9"/>
      <c r="BH423" s="9"/>
      <c r="BI423" s="9"/>
      <c r="BJ423" s="9"/>
      <c r="BK423" s="9"/>
      <c r="BL423" s="9"/>
      <c r="BM423" s="9"/>
      <c r="BN423" s="9"/>
      <c r="BO423" s="9"/>
      <c r="BP423" s="9"/>
      <c r="BQ423" s="9"/>
      <c r="BR423" s="9"/>
      <c r="BS423" s="9"/>
      <c r="BT423" s="9"/>
      <c r="BU423" s="9"/>
      <c r="BV423" s="9"/>
      <c r="BW423" s="9"/>
    </row>
    <row r="424" spans="1:75" ht="12" x14ac:dyDescent="0.2">
      <c r="A424" s="13">
        <v>28</v>
      </c>
      <c r="B424" s="20">
        <f t="shared" si="23"/>
        <v>1664.25</v>
      </c>
      <c r="C424" s="20">
        <f t="shared" si="23"/>
        <v>1558.65</v>
      </c>
      <c r="D424" s="20">
        <f t="shared" si="23"/>
        <v>1518.02</v>
      </c>
      <c r="E424" s="20">
        <f t="shared" si="23"/>
        <v>1495.88</v>
      </c>
      <c r="F424" s="20">
        <f t="shared" si="23"/>
        <v>1531.71</v>
      </c>
      <c r="G424" s="20">
        <f t="shared" si="23"/>
        <v>1569.3600000000001</v>
      </c>
      <c r="H424" s="20">
        <f t="shared" si="23"/>
        <v>1665.21</v>
      </c>
      <c r="I424" s="20">
        <f t="shared" si="23"/>
        <v>1883.76</v>
      </c>
      <c r="J424" s="20">
        <f t="shared" si="23"/>
        <v>2004.5</v>
      </c>
      <c r="K424" s="20">
        <f t="shared" si="23"/>
        <v>2146.9900000000002</v>
      </c>
      <c r="L424" s="20">
        <f t="shared" si="23"/>
        <v>2175.9300000000003</v>
      </c>
      <c r="M424" s="20">
        <f t="shared" si="23"/>
        <v>2180.1000000000004</v>
      </c>
      <c r="N424" s="20">
        <f t="shared" si="23"/>
        <v>2178.2800000000002</v>
      </c>
      <c r="O424" s="20">
        <f t="shared" si="23"/>
        <v>2178.21</v>
      </c>
      <c r="P424" s="20">
        <f t="shared" si="23"/>
        <v>2179.7600000000002</v>
      </c>
      <c r="Q424" s="20">
        <f t="shared" si="23"/>
        <v>2144.9</v>
      </c>
      <c r="R424" s="20">
        <f t="shared" si="23"/>
        <v>2154.11</v>
      </c>
      <c r="S424" s="20">
        <f t="shared" si="23"/>
        <v>2178.1000000000004</v>
      </c>
      <c r="T424" s="20">
        <f t="shared" si="23"/>
        <v>2176.11</v>
      </c>
      <c r="U424" s="20">
        <f t="shared" si="23"/>
        <v>2171.9100000000003</v>
      </c>
      <c r="V424" s="20">
        <f t="shared" si="23"/>
        <v>2171.5</v>
      </c>
      <c r="W424" s="20">
        <f t="shared" si="23"/>
        <v>2031.53</v>
      </c>
      <c r="X424" s="20">
        <f t="shared" si="23"/>
        <v>1923.8400000000001</v>
      </c>
      <c r="Y424" s="20">
        <f t="shared" si="23"/>
        <v>1662.81</v>
      </c>
      <c r="AZ424" s="9"/>
      <c r="BA424" s="9"/>
      <c r="BB424" s="9"/>
      <c r="BC424" s="9"/>
      <c r="BD424" s="9"/>
      <c r="BE424" s="9"/>
      <c r="BF424" s="9"/>
      <c r="BG424" s="9"/>
      <c r="BH424" s="9"/>
      <c r="BI424" s="9"/>
      <c r="BJ424" s="9"/>
      <c r="BK424" s="9"/>
      <c r="BL424" s="9"/>
      <c r="BM424" s="9"/>
      <c r="BN424" s="9"/>
      <c r="BO424" s="9"/>
      <c r="BP424" s="9"/>
      <c r="BQ424" s="9"/>
      <c r="BR424" s="9"/>
      <c r="BS424" s="9"/>
      <c r="BT424" s="9"/>
      <c r="BU424" s="9"/>
      <c r="BV424" s="9"/>
      <c r="BW424" s="9"/>
    </row>
    <row r="425" spans="1:75" ht="12" x14ac:dyDescent="0.2">
      <c r="A425" s="13">
        <v>29</v>
      </c>
      <c r="B425" s="20">
        <f t="shared" si="23"/>
        <v>1621.1100000000001</v>
      </c>
      <c r="C425" s="20">
        <f t="shared" si="23"/>
        <v>1543.31</v>
      </c>
      <c r="D425" s="20">
        <f t="shared" si="23"/>
        <v>1477.26</v>
      </c>
      <c r="E425" s="20">
        <f t="shared" si="23"/>
        <v>1480.94</v>
      </c>
      <c r="F425" s="20">
        <f t="shared" si="23"/>
        <v>1525.19</v>
      </c>
      <c r="G425" s="20">
        <f t="shared" si="23"/>
        <v>1556.47</v>
      </c>
      <c r="H425" s="20">
        <f t="shared" si="23"/>
        <v>1620.3700000000001</v>
      </c>
      <c r="I425" s="20">
        <f t="shared" si="23"/>
        <v>1750.71</v>
      </c>
      <c r="J425" s="20">
        <f t="shared" si="23"/>
        <v>1941.72</v>
      </c>
      <c r="K425" s="20">
        <f t="shared" si="23"/>
        <v>2039.33</v>
      </c>
      <c r="L425" s="20">
        <f t="shared" si="23"/>
        <v>2152.33</v>
      </c>
      <c r="M425" s="20">
        <f t="shared" si="23"/>
        <v>2166.4</v>
      </c>
      <c r="N425" s="20">
        <f t="shared" si="23"/>
        <v>2165.61</v>
      </c>
      <c r="O425" s="20">
        <f t="shared" si="23"/>
        <v>2167.52</v>
      </c>
      <c r="P425" s="20">
        <f t="shared" si="23"/>
        <v>2167.2200000000003</v>
      </c>
      <c r="Q425" s="20">
        <f t="shared" si="23"/>
        <v>2130.38</v>
      </c>
      <c r="R425" s="20">
        <f t="shared" si="23"/>
        <v>2142.2400000000002</v>
      </c>
      <c r="S425" s="20">
        <f t="shared" si="23"/>
        <v>2171.92</v>
      </c>
      <c r="T425" s="20">
        <f t="shared" si="23"/>
        <v>2177.3900000000003</v>
      </c>
      <c r="U425" s="20">
        <f t="shared" si="23"/>
        <v>2181.21</v>
      </c>
      <c r="V425" s="20">
        <f t="shared" si="23"/>
        <v>2182.8700000000003</v>
      </c>
      <c r="W425" s="20">
        <f t="shared" si="23"/>
        <v>2074.6400000000003</v>
      </c>
      <c r="X425" s="20">
        <f t="shared" si="23"/>
        <v>1907.48</v>
      </c>
      <c r="Y425" s="20">
        <f t="shared" si="23"/>
        <v>1634.18</v>
      </c>
      <c r="Z425" s="4">
        <f>IFERROR(Y425,"скрыть")</f>
        <v>1634.18</v>
      </c>
      <c r="AZ425" s="9"/>
      <c r="BA425" s="9"/>
      <c r="BB425" s="9"/>
      <c r="BC425" s="9"/>
      <c r="BD425" s="9"/>
      <c r="BE425" s="9"/>
      <c r="BF425" s="9"/>
      <c r="BG425" s="9"/>
      <c r="BH425" s="9"/>
      <c r="BI425" s="9"/>
      <c r="BJ425" s="9"/>
      <c r="BK425" s="9"/>
      <c r="BL425" s="9"/>
      <c r="BM425" s="9"/>
      <c r="BN425" s="9"/>
      <c r="BO425" s="9"/>
      <c r="BP425" s="9"/>
      <c r="BQ425" s="9"/>
      <c r="BR425" s="9"/>
      <c r="BS425" s="9"/>
      <c r="BT425" s="9"/>
      <c r="BU425" s="9"/>
      <c r="BV425" s="9"/>
      <c r="BW425" s="9"/>
    </row>
    <row r="426" spans="1:75" ht="12" x14ac:dyDescent="0.2">
      <c r="A426" s="13">
        <v>30</v>
      </c>
      <c r="B426" s="20">
        <f t="shared" si="23"/>
        <v>1554.13</v>
      </c>
      <c r="C426" s="20">
        <f t="shared" si="23"/>
        <v>1494.45</v>
      </c>
      <c r="D426" s="20">
        <f t="shared" si="23"/>
        <v>1440.5</v>
      </c>
      <c r="E426" s="20">
        <f t="shared" si="23"/>
        <v>1439.54</v>
      </c>
      <c r="F426" s="20">
        <f t="shared" si="23"/>
        <v>1485.31</v>
      </c>
      <c r="G426" s="20">
        <f t="shared" si="23"/>
        <v>1590.97</v>
      </c>
      <c r="H426" s="20">
        <f t="shared" si="23"/>
        <v>1874.66</v>
      </c>
      <c r="I426" s="20">
        <f t="shared" si="23"/>
        <v>2033.01</v>
      </c>
      <c r="J426" s="20">
        <f t="shared" si="23"/>
        <v>2169.1000000000004</v>
      </c>
      <c r="K426" s="20">
        <f t="shared" si="23"/>
        <v>2167.02</v>
      </c>
      <c r="L426" s="20">
        <f t="shared" si="23"/>
        <v>2176.6600000000003</v>
      </c>
      <c r="M426" s="20">
        <f t="shared" si="23"/>
        <v>2203.6000000000004</v>
      </c>
      <c r="N426" s="20">
        <f t="shared" si="23"/>
        <v>2198.3500000000004</v>
      </c>
      <c r="O426" s="20">
        <f t="shared" si="23"/>
        <v>2205.48</v>
      </c>
      <c r="P426" s="20">
        <f t="shared" si="23"/>
        <v>2198.1400000000003</v>
      </c>
      <c r="Q426" s="20">
        <f t="shared" si="23"/>
        <v>2191.7400000000002</v>
      </c>
      <c r="R426" s="20">
        <f t="shared" si="23"/>
        <v>2156.4100000000003</v>
      </c>
      <c r="S426" s="20">
        <f t="shared" si="23"/>
        <v>2165.8500000000004</v>
      </c>
      <c r="T426" s="20">
        <f t="shared" si="23"/>
        <v>2171.09</v>
      </c>
      <c r="U426" s="20">
        <f t="shared" si="23"/>
        <v>2182.75</v>
      </c>
      <c r="V426" s="20">
        <f t="shared" si="23"/>
        <v>2142.2400000000002</v>
      </c>
      <c r="W426" s="20">
        <f t="shared" si="23"/>
        <v>1981.97</v>
      </c>
      <c r="X426" s="20">
        <f t="shared" si="23"/>
        <v>1832.95</v>
      </c>
      <c r="Y426" s="20">
        <f t="shared" si="23"/>
        <v>1544.1100000000001</v>
      </c>
      <c r="Z426" s="4">
        <f>IFERROR(Y426,"скрыть")</f>
        <v>1544.1100000000001</v>
      </c>
      <c r="AZ426" s="9"/>
      <c r="BA426" s="9"/>
      <c r="BB426" s="9"/>
      <c r="BC426" s="9"/>
      <c r="BD426" s="9"/>
      <c r="BE426" s="9"/>
      <c r="BF426" s="9"/>
      <c r="BG426" s="9"/>
      <c r="BH426" s="9"/>
      <c r="BI426" s="9"/>
      <c r="BJ426" s="9"/>
      <c r="BK426" s="9"/>
      <c r="BL426" s="9"/>
      <c r="BM426" s="9"/>
      <c r="BN426" s="9"/>
      <c r="BO426" s="9"/>
      <c r="BP426" s="9"/>
      <c r="BQ426" s="9"/>
      <c r="BR426" s="9"/>
      <c r="BS426" s="9"/>
      <c r="BT426" s="9"/>
      <c r="BU426" s="9"/>
      <c r="BV426" s="9"/>
      <c r="BW426" s="9"/>
    </row>
    <row r="427" spans="1:75" ht="12" x14ac:dyDescent="0.2">
      <c r="A427" s="13">
        <v>31</v>
      </c>
      <c r="B427" s="20">
        <f t="shared" si="23"/>
        <v>1444.1200000000001</v>
      </c>
      <c r="C427" s="20">
        <f t="shared" si="23"/>
        <v>1419.83</v>
      </c>
      <c r="D427" s="20">
        <f t="shared" si="23"/>
        <v>1407.95</v>
      </c>
      <c r="E427" s="20">
        <f t="shared" si="23"/>
        <v>1405.26</v>
      </c>
      <c r="F427" s="20">
        <f t="shared" si="23"/>
        <v>1446.3700000000001</v>
      </c>
      <c r="G427" s="20">
        <f t="shared" si="23"/>
        <v>1462.1000000000001</v>
      </c>
      <c r="H427" s="20">
        <f t="shared" si="23"/>
        <v>1692.77</v>
      </c>
      <c r="I427" s="20">
        <f t="shared" si="23"/>
        <v>1920.25</v>
      </c>
      <c r="J427" s="20">
        <f t="shared" si="23"/>
        <v>1972.1200000000001</v>
      </c>
      <c r="K427" s="20">
        <f t="shared" si="23"/>
        <v>1982.17</v>
      </c>
      <c r="L427" s="20">
        <f t="shared" si="23"/>
        <v>1995.74</v>
      </c>
      <c r="M427" s="20">
        <f t="shared" si="23"/>
        <v>2027.5900000000001</v>
      </c>
      <c r="N427" s="20">
        <f t="shared" si="23"/>
        <v>2012.74</v>
      </c>
      <c r="O427" s="20">
        <f t="shared" si="23"/>
        <v>2017.8700000000001</v>
      </c>
      <c r="P427" s="20">
        <f t="shared" si="23"/>
        <v>2011.8</v>
      </c>
      <c r="Q427" s="20">
        <f t="shared" si="23"/>
        <v>2004.48</v>
      </c>
      <c r="R427" s="20">
        <f t="shared" si="23"/>
        <v>1964.45</v>
      </c>
      <c r="S427" s="20">
        <f t="shared" si="23"/>
        <v>1975.23</v>
      </c>
      <c r="T427" s="20">
        <f t="shared" si="23"/>
        <v>1987.46</v>
      </c>
      <c r="U427" s="20">
        <f t="shared" si="23"/>
        <v>2003.74</v>
      </c>
      <c r="V427" s="20">
        <f t="shared" si="23"/>
        <v>1973.6200000000001</v>
      </c>
      <c r="W427" s="20">
        <f t="shared" si="23"/>
        <v>1896.94</v>
      </c>
      <c r="X427" s="20">
        <f t="shared" si="23"/>
        <v>1670.78</v>
      </c>
      <c r="Y427" s="20">
        <f t="shared" si="23"/>
        <v>1460.39</v>
      </c>
      <c r="Z427" s="4">
        <f>IFERROR(Y427,"скрыть")</f>
        <v>1460.39</v>
      </c>
      <c r="AZ427" s="9"/>
      <c r="BA427" s="9"/>
      <c r="BB427" s="9"/>
      <c r="BC427" s="9"/>
      <c r="BD427" s="9"/>
      <c r="BE427" s="9"/>
      <c r="BF427" s="9"/>
      <c r="BG427" s="9"/>
      <c r="BH427" s="9"/>
      <c r="BI427" s="9"/>
      <c r="BJ427" s="9"/>
      <c r="BK427" s="9"/>
      <c r="BL427" s="9"/>
      <c r="BM427" s="9"/>
      <c r="BN427" s="9"/>
      <c r="BO427" s="9"/>
      <c r="BP427" s="9"/>
      <c r="BQ427" s="9"/>
      <c r="BR427" s="9"/>
      <c r="BS427" s="9"/>
      <c r="BT427" s="9"/>
      <c r="BU427" s="9"/>
      <c r="BV427" s="9"/>
      <c r="BW427" s="9"/>
    </row>
    <row r="428" spans="1:75" x14ac:dyDescent="0.2">
      <c r="A428" s="71"/>
      <c r="B428" s="72" t="s">
        <v>90</v>
      </c>
      <c r="C428" s="72"/>
      <c r="D428" s="72"/>
      <c r="E428" s="72"/>
      <c r="F428" s="72"/>
      <c r="G428" s="72"/>
      <c r="H428" s="72"/>
      <c r="I428" s="72"/>
      <c r="J428" s="72"/>
      <c r="K428" s="72"/>
      <c r="L428" s="72"/>
      <c r="M428" s="72"/>
      <c r="N428" s="72"/>
      <c r="O428" s="72"/>
      <c r="P428" s="72"/>
      <c r="Q428" s="72"/>
      <c r="R428" s="72"/>
      <c r="S428" s="72"/>
      <c r="T428" s="72"/>
      <c r="U428" s="72"/>
      <c r="V428" s="72"/>
      <c r="W428" s="72"/>
      <c r="X428" s="72"/>
      <c r="Y428" s="72"/>
      <c r="AZ428" s="9"/>
      <c r="BA428" s="9"/>
      <c r="BB428" s="9"/>
      <c r="BC428" s="9"/>
      <c r="BD428" s="9"/>
      <c r="BE428" s="9"/>
      <c r="BF428" s="9"/>
      <c r="BG428" s="9"/>
      <c r="BH428" s="9"/>
      <c r="BI428" s="9"/>
      <c r="BJ428" s="9"/>
      <c r="BK428" s="9"/>
      <c r="BL428" s="9"/>
      <c r="BM428" s="9"/>
      <c r="BN428" s="9"/>
      <c r="BO428" s="9"/>
      <c r="BP428" s="9"/>
      <c r="BQ428" s="9"/>
      <c r="BR428" s="9"/>
      <c r="BS428" s="9"/>
      <c r="BT428" s="9"/>
      <c r="BU428" s="9"/>
      <c r="BV428" s="9"/>
      <c r="BW428" s="9"/>
    </row>
    <row r="429" spans="1:75" x14ac:dyDescent="0.2">
      <c r="A429" s="71"/>
      <c r="B429" s="72"/>
      <c r="C429" s="72"/>
      <c r="D429" s="72"/>
      <c r="E429" s="72"/>
      <c r="F429" s="72"/>
      <c r="G429" s="72"/>
      <c r="H429" s="72"/>
      <c r="I429" s="72"/>
      <c r="J429" s="72"/>
      <c r="K429" s="72"/>
      <c r="L429" s="72"/>
      <c r="M429" s="72"/>
      <c r="N429" s="72"/>
      <c r="O429" s="72"/>
      <c r="P429" s="72"/>
      <c r="Q429" s="72"/>
      <c r="R429" s="72"/>
      <c r="S429" s="72"/>
      <c r="T429" s="72"/>
      <c r="U429" s="72"/>
      <c r="V429" s="72"/>
      <c r="W429" s="72"/>
      <c r="X429" s="72"/>
      <c r="Y429" s="72"/>
      <c r="AZ429" s="9"/>
      <c r="BA429" s="9"/>
      <c r="BB429" s="9"/>
      <c r="BC429" s="9"/>
      <c r="BD429" s="9"/>
      <c r="BE429" s="9"/>
      <c r="BF429" s="9"/>
      <c r="BG429" s="9"/>
      <c r="BH429" s="9"/>
      <c r="BI429" s="9"/>
      <c r="BJ429" s="9"/>
      <c r="BK429" s="9"/>
      <c r="BL429" s="9"/>
      <c r="BM429" s="9"/>
      <c r="BN429" s="9"/>
      <c r="BO429" s="9"/>
      <c r="BP429" s="9"/>
      <c r="BQ429" s="9"/>
      <c r="BR429" s="9"/>
      <c r="BS429" s="9"/>
      <c r="BT429" s="9"/>
      <c r="BU429" s="9"/>
      <c r="BV429" s="9"/>
      <c r="BW429" s="9"/>
    </row>
    <row r="430" spans="1:75" s="7" customFormat="1" ht="32.65" customHeight="1" x14ac:dyDescent="0.2">
      <c r="A430" s="11" t="s">
        <v>64</v>
      </c>
      <c r="B430" s="12" t="s">
        <v>65</v>
      </c>
      <c r="C430" s="12" t="s">
        <v>66</v>
      </c>
      <c r="D430" s="12" t="s">
        <v>67</v>
      </c>
      <c r="E430" s="12" t="s">
        <v>68</v>
      </c>
      <c r="F430" s="12" t="s">
        <v>69</v>
      </c>
      <c r="G430" s="12" t="s">
        <v>70</v>
      </c>
      <c r="H430" s="12" t="s">
        <v>71</v>
      </c>
      <c r="I430" s="12" t="s">
        <v>72</v>
      </c>
      <c r="J430" s="12" t="s">
        <v>73</v>
      </c>
      <c r="K430" s="12" t="s">
        <v>74</v>
      </c>
      <c r="L430" s="12" t="s">
        <v>75</v>
      </c>
      <c r="M430" s="12" t="s">
        <v>76</v>
      </c>
      <c r="N430" s="12" t="s">
        <v>77</v>
      </c>
      <c r="O430" s="12" t="s">
        <v>78</v>
      </c>
      <c r="P430" s="12" t="s">
        <v>79</v>
      </c>
      <c r="Q430" s="12" t="s">
        <v>80</v>
      </c>
      <c r="R430" s="12" t="s">
        <v>81</v>
      </c>
      <c r="S430" s="12" t="s">
        <v>82</v>
      </c>
      <c r="T430" s="12" t="s">
        <v>83</v>
      </c>
      <c r="U430" s="12" t="s">
        <v>84</v>
      </c>
      <c r="V430" s="12" t="s">
        <v>85</v>
      </c>
      <c r="W430" s="12" t="s">
        <v>86</v>
      </c>
      <c r="X430" s="12" t="s">
        <v>87</v>
      </c>
      <c r="Y430" s="12" t="s">
        <v>88</v>
      </c>
      <c r="Z430" s="6"/>
      <c r="AZ430" s="9"/>
      <c r="BA430" s="9"/>
      <c r="BB430" s="9"/>
      <c r="BC430" s="9"/>
      <c r="BD430" s="9"/>
      <c r="BE430" s="9"/>
      <c r="BF430" s="9"/>
      <c r="BG430" s="9"/>
      <c r="BH430" s="9"/>
      <c r="BI430" s="9"/>
      <c r="BJ430" s="9"/>
      <c r="BK430" s="9"/>
      <c r="BL430" s="9"/>
      <c r="BM430" s="9"/>
      <c r="BN430" s="9"/>
      <c r="BO430" s="9"/>
      <c r="BP430" s="9"/>
      <c r="BQ430" s="9"/>
      <c r="BR430" s="9"/>
      <c r="BS430" s="9"/>
      <c r="BT430" s="9"/>
      <c r="BU430" s="9"/>
      <c r="BV430" s="9"/>
      <c r="BW430" s="9"/>
    </row>
    <row r="431" spans="1:75" ht="12" x14ac:dyDescent="0.2">
      <c r="A431" s="13">
        <v>1</v>
      </c>
      <c r="B431" s="20">
        <f>B363</f>
        <v>1518.8600000000001</v>
      </c>
      <c r="C431" s="20">
        <f t="shared" ref="C431:Y431" si="24">C363</f>
        <v>1464.75</v>
      </c>
      <c r="D431" s="20">
        <f t="shared" si="24"/>
        <v>1508.64</v>
      </c>
      <c r="E431" s="20">
        <f t="shared" si="24"/>
        <v>1459.73</v>
      </c>
      <c r="F431" s="20">
        <f t="shared" si="24"/>
        <v>1436.81</v>
      </c>
      <c r="G431" s="20">
        <f t="shared" si="24"/>
        <v>1436.21</v>
      </c>
      <c r="H431" s="20">
        <f t="shared" si="24"/>
        <v>1438.43</v>
      </c>
      <c r="I431" s="20">
        <f t="shared" si="24"/>
        <v>1420.41</v>
      </c>
      <c r="J431" s="20">
        <f t="shared" si="24"/>
        <v>1381.62</v>
      </c>
      <c r="K431" s="20">
        <f t="shared" si="24"/>
        <v>1409.03</v>
      </c>
      <c r="L431" s="20">
        <f t="shared" si="24"/>
        <v>1508.8</v>
      </c>
      <c r="M431" s="20">
        <f t="shared" si="24"/>
        <v>1525.9</v>
      </c>
      <c r="N431" s="20">
        <f t="shared" si="24"/>
        <v>1609.03</v>
      </c>
      <c r="O431" s="20">
        <f t="shared" si="24"/>
        <v>1645.56</v>
      </c>
      <c r="P431" s="20">
        <f t="shared" si="24"/>
        <v>1617.3</v>
      </c>
      <c r="Q431" s="20">
        <f t="shared" si="24"/>
        <v>1705.42</v>
      </c>
      <c r="R431" s="20">
        <f t="shared" si="24"/>
        <v>1815.55</v>
      </c>
      <c r="S431" s="20">
        <f t="shared" si="24"/>
        <v>1842.77</v>
      </c>
      <c r="T431" s="20">
        <f t="shared" si="24"/>
        <v>1845.79</v>
      </c>
      <c r="U431" s="20">
        <f t="shared" si="24"/>
        <v>1845.64</v>
      </c>
      <c r="V431" s="20">
        <f t="shared" si="24"/>
        <v>1860.5900000000001</v>
      </c>
      <c r="W431" s="20">
        <f t="shared" si="24"/>
        <v>1843.89</v>
      </c>
      <c r="X431" s="20">
        <f t="shared" si="24"/>
        <v>1609.29</v>
      </c>
      <c r="Y431" s="20">
        <f t="shared" si="24"/>
        <v>1440.03</v>
      </c>
      <c r="AZ431" s="9"/>
      <c r="BA431" s="9"/>
      <c r="BB431" s="9"/>
      <c r="BC431" s="9"/>
      <c r="BD431" s="9"/>
      <c r="BE431" s="9"/>
      <c r="BF431" s="9"/>
      <c r="BG431" s="9"/>
      <c r="BH431" s="9"/>
      <c r="BI431" s="9"/>
      <c r="BJ431" s="9"/>
      <c r="BK431" s="9"/>
      <c r="BL431" s="9"/>
      <c r="BM431" s="9"/>
      <c r="BN431" s="9"/>
      <c r="BO431" s="9"/>
      <c r="BP431" s="9"/>
      <c r="BQ431" s="9"/>
      <c r="BR431" s="9"/>
      <c r="BS431" s="9"/>
      <c r="BT431" s="9"/>
      <c r="BU431" s="9"/>
      <c r="BV431" s="9"/>
      <c r="BW431" s="9"/>
    </row>
    <row r="432" spans="1:75" ht="12" x14ac:dyDescent="0.2">
      <c r="A432" s="13">
        <v>2</v>
      </c>
      <c r="B432" s="20">
        <f t="shared" ref="B432:Y442" si="25">B364</f>
        <v>1415.49</v>
      </c>
      <c r="C432" s="20">
        <f t="shared" si="25"/>
        <v>1344.6</v>
      </c>
      <c r="D432" s="20">
        <f t="shared" si="25"/>
        <v>1302.4000000000001</v>
      </c>
      <c r="E432" s="20">
        <f t="shared" si="25"/>
        <v>1286.17</v>
      </c>
      <c r="F432" s="20">
        <f t="shared" si="25"/>
        <v>1300.8799999999999</v>
      </c>
      <c r="G432" s="20">
        <f t="shared" si="25"/>
        <v>1317.93</v>
      </c>
      <c r="H432" s="20">
        <f t="shared" si="25"/>
        <v>1328.11</v>
      </c>
      <c r="I432" s="20">
        <f t="shared" si="25"/>
        <v>1359.1399999999999</v>
      </c>
      <c r="J432" s="20">
        <f t="shared" si="25"/>
        <v>1477.89</v>
      </c>
      <c r="K432" s="20">
        <f t="shared" si="25"/>
        <v>1639.02</v>
      </c>
      <c r="L432" s="20">
        <f t="shared" si="25"/>
        <v>1894.25</v>
      </c>
      <c r="M432" s="20">
        <f t="shared" si="25"/>
        <v>1954.1200000000001</v>
      </c>
      <c r="N432" s="20">
        <f t="shared" si="25"/>
        <v>1950.02</v>
      </c>
      <c r="O432" s="20">
        <f t="shared" si="25"/>
        <v>1959.18</v>
      </c>
      <c r="P432" s="20">
        <f t="shared" si="25"/>
        <v>1915.8500000000001</v>
      </c>
      <c r="Q432" s="20">
        <f t="shared" si="25"/>
        <v>1965.81</v>
      </c>
      <c r="R432" s="20">
        <f t="shared" si="25"/>
        <v>1993.29</v>
      </c>
      <c r="S432" s="20">
        <f t="shared" si="25"/>
        <v>2002.55</v>
      </c>
      <c r="T432" s="20">
        <f t="shared" si="25"/>
        <v>2003.04</v>
      </c>
      <c r="U432" s="20">
        <f t="shared" si="25"/>
        <v>2000.29</v>
      </c>
      <c r="V432" s="20">
        <f t="shared" si="25"/>
        <v>2002.26</v>
      </c>
      <c r="W432" s="20">
        <f t="shared" si="25"/>
        <v>1984.49</v>
      </c>
      <c r="X432" s="20">
        <f t="shared" si="25"/>
        <v>1813.3600000000001</v>
      </c>
      <c r="Y432" s="20">
        <f t="shared" si="25"/>
        <v>1522.53</v>
      </c>
      <c r="AZ432" s="9"/>
      <c r="BA432" s="9"/>
      <c r="BB432" s="9"/>
      <c r="BC432" s="9"/>
      <c r="BD432" s="9"/>
      <c r="BE432" s="9"/>
      <c r="BF432" s="9"/>
      <c r="BG432" s="9"/>
      <c r="BH432" s="9"/>
      <c r="BI432" s="9"/>
      <c r="BJ432" s="9"/>
      <c r="BK432" s="9"/>
      <c r="BL432" s="9"/>
      <c r="BM432" s="9"/>
      <c r="BN432" s="9"/>
      <c r="BO432" s="9"/>
      <c r="BP432" s="9"/>
      <c r="BQ432" s="9"/>
      <c r="BR432" s="9"/>
      <c r="BS432" s="9"/>
      <c r="BT432" s="9"/>
      <c r="BU432" s="9"/>
      <c r="BV432" s="9"/>
      <c r="BW432" s="9"/>
    </row>
    <row r="433" spans="1:75" ht="12" x14ac:dyDescent="0.2">
      <c r="A433" s="13">
        <v>3</v>
      </c>
      <c r="B433" s="20">
        <f t="shared" si="25"/>
        <v>1458.4</v>
      </c>
      <c r="C433" s="20">
        <f t="shared" si="25"/>
        <v>1390.55</v>
      </c>
      <c r="D433" s="20">
        <f t="shared" si="25"/>
        <v>1341.56</v>
      </c>
      <c r="E433" s="20">
        <f t="shared" si="25"/>
        <v>1302.97</v>
      </c>
      <c r="F433" s="20">
        <f t="shared" si="25"/>
        <v>1347.67</v>
      </c>
      <c r="G433" s="20">
        <f t="shared" si="25"/>
        <v>1364.01</v>
      </c>
      <c r="H433" s="20">
        <f t="shared" si="25"/>
        <v>1387.3</v>
      </c>
      <c r="I433" s="20">
        <f t="shared" si="25"/>
        <v>1432.6000000000001</v>
      </c>
      <c r="J433" s="20">
        <f t="shared" si="25"/>
        <v>1657.93</v>
      </c>
      <c r="K433" s="20">
        <f t="shared" si="25"/>
        <v>1933.01</v>
      </c>
      <c r="L433" s="20">
        <f t="shared" si="25"/>
        <v>1975.81</v>
      </c>
      <c r="M433" s="20">
        <f t="shared" si="25"/>
        <v>1991.97</v>
      </c>
      <c r="N433" s="20">
        <f t="shared" si="25"/>
        <v>1995.99</v>
      </c>
      <c r="O433" s="20">
        <f t="shared" si="25"/>
        <v>1999.3500000000001</v>
      </c>
      <c r="P433" s="20">
        <f t="shared" si="25"/>
        <v>1970.3600000000001</v>
      </c>
      <c r="Q433" s="20">
        <f t="shared" si="25"/>
        <v>1976.1100000000001</v>
      </c>
      <c r="R433" s="20">
        <f t="shared" si="25"/>
        <v>2000.3</v>
      </c>
      <c r="S433" s="20">
        <f t="shared" si="25"/>
        <v>2011.25</v>
      </c>
      <c r="T433" s="20">
        <f t="shared" si="25"/>
        <v>2008.1000000000001</v>
      </c>
      <c r="U433" s="20">
        <f t="shared" si="25"/>
        <v>2002.97</v>
      </c>
      <c r="V433" s="20">
        <f t="shared" si="25"/>
        <v>2003.52</v>
      </c>
      <c r="W433" s="20">
        <f t="shared" si="25"/>
        <v>1950.57</v>
      </c>
      <c r="X433" s="20">
        <f t="shared" si="25"/>
        <v>1631.8700000000001</v>
      </c>
      <c r="Y433" s="20">
        <f t="shared" si="25"/>
        <v>1405.0900000000001</v>
      </c>
      <c r="AZ433" s="9"/>
      <c r="BA433" s="9"/>
      <c r="BB433" s="9"/>
      <c r="BC433" s="9"/>
      <c r="BD433" s="9"/>
      <c r="BE433" s="9"/>
      <c r="BF433" s="9"/>
      <c r="BG433" s="9"/>
      <c r="BH433" s="9"/>
      <c r="BI433" s="9"/>
      <c r="BJ433" s="9"/>
      <c r="BK433" s="9"/>
      <c r="BL433" s="9"/>
      <c r="BM433" s="9"/>
      <c r="BN433" s="9"/>
      <c r="BO433" s="9"/>
      <c r="BP433" s="9"/>
      <c r="BQ433" s="9"/>
      <c r="BR433" s="9"/>
      <c r="BS433" s="9"/>
      <c r="BT433" s="9"/>
      <c r="BU433" s="9"/>
      <c r="BV433" s="9"/>
      <c r="BW433" s="9"/>
    </row>
    <row r="434" spans="1:75" ht="12" x14ac:dyDescent="0.2">
      <c r="A434" s="13">
        <v>4</v>
      </c>
      <c r="B434" s="20">
        <f t="shared" si="25"/>
        <v>1386.99</v>
      </c>
      <c r="C434" s="20">
        <f t="shared" si="25"/>
        <v>1324.67</v>
      </c>
      <c r="D434" s="20">
        <f t="shared" si="25"/>
        <v>1289.29</v>
      </c>
      <c r="E434" s="20">
        <f t="shared" si="25"/>
        <v>1257.8</v>
      </c>
      <c r="F434" s="20">
        <f t="shared" si="25"/>
        <v>1305.1600000000001</v>
      </c>
      <c r="G434" s="20">
        <f t="shared" si="25"/>
        <v>1340</v>
      </c>
      <c r="H434" s="20">
        <f t="shared" si="25"/>
        <v>1383.25</v>
      </c>
      <c r="I434" s="20">
        <f t="shared" si="25"/>
        <v>1489.5</v>
      </c>
      <c r="J434" s="20">
        <f t="shared" si="25"/>
        <v>1726.21</v>
      </c>
      <c r="K434" s="20">
        <f t="shared" si="25"/>
        <v>1961.72</v>
      </c>
      <c r="L434" s="20">
        <f t="shared" si="25"/>
        <v>2002.05</v>
      </c>
      <c r="M434" s="20">
        <f t="shared" si="25"/>
        <v>2016.8500000000001</v>
      </c>
      <c r="N434" s="20">
        <f t="shared" si="25"/>
        <v>2017.42</v>
      </c>
      <c r="O434" s="20">
        <f t="shared" si="25"/>
        <v>2020.38</v>
      </c>
      <c r="P434" s="20">
        <f t="shared" si="25"/>
        <v>1996.64</v>
      </c>
      <c r="Q434" s="20">
        <f t="shared" si="25"/>
        <v>1997.15</v>
      </c>
      <c r="R434" s="20">
        <f t="shared" si="25"/>
        <v>2016.27</v>
      </c>
      <c r="S434" s="20">
        <f t="shared" si="25"/>
        <v>2033.66</v>
      </c>
      <c r="T434" s="20">
        <f t="shared" si="25"/>
        <v>2025.89</v>
      </c>
      <c r="U434" s="20">
        <f t="shared" si="25"/>
        <v>2018.77</v>
      </c>
      <c r="V434" s="20">
        <f t="shared" si="25"/>
        <v>2021.75</v>
      </c>
      <c r="W434" s="20">
        <f t="shared" si="25"/>
        <v>1986.48</v>
      </c>
      <c r="X434" s="20">
        <f t="shared" si="25"/>
        <v>1736.45</v>
      </c>
      <c r="Y434" s="20">
        <f t="shared" si="25"/>
        <v>1485.4</v>
      </c>
      <c r="AZ434" s="9"/>
      <c r="BA434" s="9"/>
      <c r="BB434" s="9"/>
      <c r="BC434" s="9"/>
      <c r="BD434" s="9"/>
      <c r="BE434" s="9"/>
      <c r="BF434" s="9"/>
      <c r="BG434" s="9"/>
      <c r="BH434" s="9"/>
      <c r="BI434" s="9"/>
      <c r="BJ434" s="9"/>
      <c r="BK434" s="9"/>
      <c r="BL434" s="9"/>
      <c r="BM434" s="9"/>
      <c r="BN434" s="9"/>
      <c r="BO434" s="9"/>
      <c r="BP434" s="9"/>
      <c r="BQ434" s="9"/>
      <c r="BR434" s="9"/>
      <c r="BS434" s="9"/>
      <c r="BT434" s="9"/>
      <c r="BU434" s="9"/>
      <c r="BV434" s="9"/>
      <c r="BW434" s="9"/>
    </row>
    <row r="435" spans="1:75" ht="12" x14ac:dyDescent="0.2">
      <c r="A435" s="13">
        <v>5</v>
      </c>
      <c r="B435" s="20">
        <f t="shared" si="25"/>
        <v>1408.5</v>
      </c>
      <c r="C435" s="20">
        <f t="shared" si="25"/>
        <v>1343.85</v>
      </c>
      <c r="D435" s="20">
        <f t="shared" si="25"/>
        <v>1290.53</v>
      </c>
      <c r="E435" s="20">
        <f t="shared" si="25"/>
        <v>1283.3</v>
      </c>
      <c r="F435" s="20">
        <f t="shared" si="25"/>
        <v>1313.67</v>
      </c>
      <c r="G435" s="20">
        <f t="shared" si="25"/>
        <v>1333</v>
      </c>
      <c r="H435" s="20">
        <f t="shared" si="25"/>
        <v>1390.8799999999999</v>
      </c>
      <c r="I435" s="20">
        <f t="shared" si="25"/>
        <v>1462.22</v>
      </c>
      <c r="J435" s="20">
        <f t="shared" si="25"/>
        <v>1743.54</v>
      </c>
      <c r="K435" s="20">
        <f t="shared" si="25"/>
        <v>1960.23</v>
      </c>
      <c r="L435" s="20">
        <f t="shared" si="25"/>
        <v>1986.79</v>
      </c>
      <c r="M435" s="20">
        <f t="shared" si="25"/>
        <v>1991.28</v>
      </c>
      <c r="N435" s="20">
        <f t="shared" si="25"/>
        <v>1990.53</v>
      </c>
      <c r="O435" s="20">
        <f t="shared" si="25"/>
        <v>1991.55</v>
      </c>
      <c r="P435" s="20">
        <f t="shared" si="25"/>
        <v>1981.3500000000001</v>
      </c>
      <c r="Q435" s="20">
        <f t="shared" si="25"/>
        <v>1982.51</v>
      </c>
      <c r="R435" s="20">
        <f t="shared" si="25"/>
        <v>1992.1100000000001</v>
      </c>
      <c r="S435" s="20">
        <f t="shared" si="25"/>
        <v>2006.66</v>
      </c>
      <c r="T435" s="20">
        <f t="shared" si="25"/>
        <v>1998.3600000000001</v>
      </c>
      <c r="U435" s="20">
        <f t="shared" si="25"/>
        <v>1990.72</v>
      </c>
      <c r="V435" s="20">
        <f t="shared" si="25"/>
        <v>1989.95</v>
      </c>
      <c r="W435" s="20">
        <f t="shared" si="25"/>
        <v>1974.4</v>
      </c>
      <c r="X435" s="20">
        <f t="shared" si="25"/>
        <v>1651.94</v>
      </c>
      <c r="Y435" s="20">
        <f t="shared" si="25"/>
        <v>1426.3</v>
      </c>
      <c r="AZ435" s="9"/>
      <c r="BA435" s="9"/>
      <c r="BB435" s="9"/>
      <c r="BC435" s="9"/>
      <c r="BD435" s="9"/>
      <c r="BE435" s="9"/>
      <c r="BF435" s="9"/>
      <c r="BG435" s="9"/>
      <c r="BH435" s="9"/>
      <c r="BI435" s="9"/>
      <c r="BJ435" s="9"/>
      <c r="BK435" s="9"/>
      <c r="BL435" s="9"/>
      <c r="BM435" s="9"/>
      <c r="BN435" s="9"/>
      <c r="BO435" s="9"/>
      <c r="BP435" s="9"/>
      <c r="BQ435" s="9"/>
      <c r="BR435" s="9"/>
      <c r="BS435" s="9"/>
      <c r="BT435" s="9"/>
      <c r="BU435" s="9"/>
      <c r="BV435" s="9"/>
      <c r="BW435" s="9"/>
    </row>
    <row r="436" spans="1:75" ht="12" x14ac:dyDescent="0.2">
      <c r="A436" s="13">
        <v>6</v>
      </c>
      <c r="B436" s="20">
        <f t="shared" si="25"/>
        <v>1366.78</v>
      </c>
      <c r="C436" s="20">
        <f t="shared" si="25"/>
        <v>1265.26</v>
      </c>
      <c r="D436" s="20">
        <f t="shared" si="25"/>
        <v>1188.23</v>
      </c>
      <c r="E436" s="20">
        <f t="shared" si="25"/>
        <v>1163.29</v>
      </c>
      <c r="F436" s="20">
        <f t="shared" si="25"/>
        <v>1191.69</v>
      </c>
      <c r="G436" s="20">
        <f t="shared" si="25"/>
        <v>1234.67</v>
      </c>
      <c r="H436" s="20">
        <f t="shared" si="25"/>
        <v>1290.07</v>
      </c>
      <c r="I436" s="20">
        <f t="shared" si="25"/>
        <v>1425.05</v>
      </c>
      <c r="J436" s="20">
        <f t="shared" si="25"/>
        <v>1659.07</v>
      </c>
      <c r="K436" s="20">
        <f t="shared" si="25"/>
        <v>1910.38</v>
      </c>
      <c r="L436" s="20">
        <f t="shared" si="25"/>
        <v>1951.56</v>
      </c>
      <c r="M436" s="20">
        <f t="shared" si="25"/>
        <v>1964.82</v>
      </c>
      <c r="N436" s="20">
        <f t="shared" si="25"/>
        <v>1966.29</v>
      </c>
      <c r="O436" s="20">
        <f t="shared" si="25"/>
        <v>1968.46</v>
      </c>
      <c r="P436" s="20">
        <f t="shared" si="25"/>
        <v>1945.08</v>
      </c>
      <c r="Q436" s="20">
        <f t="shared" si="25"/>
        <v>1951.17</v>
      </c>
      <c r="R436" s="20">
        <f t="shared" si="25"/>
        <v>1975.43</v>
      </c>
      <c r="S436" s="20">
        <f t="shared" si="25"/>
        <v>1983.19</v>
      </c>
      <c r="T436" s="20">
        <f t="shared" si="25"/>
        <v>1980.15</v>
      </c>
      <c r="U436" s="20">
        <f t="shared" si="25"/>
        <v>1977.4</v>
      </c>
      <c r="V436" s="20">
        <f t="shared" si="25"/>
        <v>1976.89</v>
      </c>
      <c r="W436" s="20">
        <f t="shared" si="25"/>
        <v>1931.74</v>
      </c>
      <c r="X436" s="20">
        <f t="shared" si="25"/>
        <v>1612.99</v>
      </c>
      <c r="Y436" s="20">
        <f t="shared" si="25"/>
        <v>1430.01</v>
      </c>
      <c r="AZ436" s="9"/>
      <c r="BA436" s="9"/>
      <c r="BB436" s="9"/>
      <c r="BC436" s="9"/>
      <c r="BD436" s="9"/>
      <c r="BE436" s="9"/>
      <c r="BF436" s="9"/>
      <c r="BG436" s="9"/>
      <c r="BH436" s="9"/>
      <c r="BI436" s="9"/>
      <c r="BJ436" s="9"/>
      <c r="BK436" s="9"/>
      <c r="BL436" s="9"/>
      <c r="BM436" s="9"/>
      <c r="BN436" s="9"/>
      <c r="BO436" s="9"/>
      <c r="BP436" s="9"/>
      <c r="BQ436" s="9"/>
      <c r="BR436" s="9"/>
      <c r="BS436" s="9"/>
      <c r="BT436" s="9"/>
      <c r="BU436" s="9"/>
      <c r="BV436" s="9"/>
      <c r="BW436" s="9"/>
    </row>
    <row r="437" spans="1:75" ht="12" x14ac:dyDescent="0.2">
      <c r="A437" s="13">
        <v>7</v>
      </c>
      <c r="B437" s="20">
        <f t="shared" si="25"/>
        <v>1369.11</v>
      </c>
      <c r="C437" s="20">
        <f t="shared" si="25"/>
        <v>1285.23</v>
      </c>
      <c r="D437" s="20">
        <f t="shared" si="25"/>
        <v>1217.9000000000001</v>
      </c>
      <c r="E437" s="20">
        <f t="shared" si="25"/>
        <v>1187.3599999999999</v>
      </c>
      <c r="F437" s="20">
        <f t="shared" si="25"/>
        <v>1204.68</v>
      </c>
      <c r="G437" s="20">
        <f t="shared" si="25"/>
        <v>1230.29</v>
      </c>
      <c r="H437" s="20">
        <f t="shared" si="25"/>
        <v>1263.3799999999999</v>
      </c>
      <c r="I437" s="20">
        <f t="shared" si="25"/>
        <v>1355.79</v>
      </c>
      <c r="J437" s="20">
        <f t="shared" si="25"/>
        <v>1477.97</v>
      </c>
      <c r="K437" s="20">
        <f t="shared" si="25"/>
        <v>1721.83</v>
      </c>
      <c r="L437" s="20">
        <f t="shared" si="25"/>
        <v>1867.18</v>
      </c>
      <c r="M437" s="20">
        <f t="shared" si="25"/>
        <v>1886.4</v>
      </c>
      <c r="N437" s="20">
        <f t="shared" si="25"/>
        <v>1887.17</v>
      </c>
      <c r="O437" s="20">
        <f t="shared" si="25"/>
        <v>1887.3500000000001</v>
      </c>
      <c r="P437" s="20">
        <f t="shared" si="25"/>
        <v>1856.1200000000001</v>
      </c>
      <c r="Q437" s="20">
        <f t="shared" si="25"/>
        <v>1864.8600000000001</v>
      </c>
      <c r="R437" s="20">
        <f t="shared" si="25"/>
        <v>1892.8700000000001</v>
      </c>
      <c r="S437" s="20">
        <f t="shared" si="25"/>
        <v>1911.8400000000001</v>
      </c>
      <c r="T437" s="20">
        <f t="shared" si="25"/>
        <v>1909.99</v>
      </c>
      <c r="U437" s="20">
        <f t="shared" si="25"/>
        <v>1907.2</v>
      </c>
      <c r="V437" s="20">
        <f t="shared" si="25"/>
        <v>1914.89</v>
      </c>
      <c r="W437" s="20">
        <f t="shared" si="25"/>
        <v>1891.97</v>
      </c>
      <c r="X437" s="20">
        <f t="shared" si="25"/>
        <v>1706.75</v>
      </c>
      <c r="Y437" s="20">
        <f t="shared" si="25"/>
        <v>1463.52</v>
      </c>
      <c r="AZ437" s="9"/>
      <c r="BA437" s="9"/>
      <c r="BB437" s="9"/>
      <c r="BC437" s="9"/>
      <c r="BD437" s="9"/>
      <c r="BE437" s="9"/>
      <c r="BF437" s="9"/>
      <c r="BG437" s="9"/>
      <c r="BH437" s="9"/>
      <c r="BI437" s="9"/>
      <c r="BJ437" s="9"/>
      <c r="BK437" s="9"/>
      <c r="BL437" s="9"/>
      <c r="BM437" s="9"/>
      <c r="BN437" s="9"/>
      <c r="BO437" s="9"/>
      <c r="BP437" s="9"/>
      <c r="BQ437" s="9"/>
      <c r="BR437" s="9"/>
      <c r="BS437" s="9"/>
      <c r="BT437" s="9"/>
      <c r="BU437" s="9"/>
      <c r="BV437" s="9"/>
      <c r="BW437" s="9"/>
    </row>
    <row r="438" spans="1:75" ht="12" x14ac:dyDescent="0.2">
      <c r="A438" s="13">
        <v>8</v>
      </c>
      <c r="B438" s="20">
        <f t="shared" si="25"/>
        <v>1425.63</v>
      </c>
      <c r="C438" s="20">
        <f t="shared" si="25"/>
        <v>1350.48</v>
      </c>
      <c r="D438" s="20">
        <f t="shared" si="25"/>
        <v>1291.05</v>
      </c>
      <c r="E438" s="20">
        <f t="shared" si="25"/>
        <v>1247.99</v>
      </c>
      <c r="F438" s="20">
        <f t="shared" si="25"/>
        <v>1281.95</v>
      </c>
      <c r="G438" s="20">
        <f t="shared" si="25"/>
        <v>1299.73</v>
      </c>
      <c r="H438" s="20">
        <f t="shared" si="25"/>
        <v>1324.65</v>
      </c>
      <c r="I438" s="20">
        <f t="shared" si="25"/>
        <v>1423</v>
      </c>
      <c r="J438" s="20">
        <f t="shared" si="25"/>
        <v>1638.15</v>
      </c>
      <c r="K438" s="20">
        <f t="shared" si="25"/>
        <v>1890.97</v>
      </c>
      <c r="L438" s="20">
        <f t="shared" si="25"/>
        <v>1973.07</v>
      </c>
      <c r="M438" s="20">
        <f t="shared" si="25"/>
        <v>1989.97</v>
      </c>
      <c r="N438" s="20">
        <f t="shared" si="25"/>
        <v>1992.26</v>
      </c>
      <c r="O438" s="20">
        <f t="shared" si="25"/>
        <v>1993.8500000000001</v>
      </c>
      <c r="P438" s="20">
        <f t="shared" si="25"/>
        <v>1971.83</v>
      </c>
      <c r="Q438" s="20">
        <f t="shared" si="25"/>
        <v>1977.58</v>
      </c>
      <c r="R438" s="20">
        <f t="shared" si="25"/>
        <v>2000.82</v>
      </c>
      <c r="S438" s="20">
        <f t="shared" si="25"/>
        <v>2019.94</v>
      </c>
      <c r="T438" s="20">
        <f t="shared" si="25"/>
        <v>2014.06</v>
      </c>
      <c r="U438" s="20">
        <f t="shared" si="25"/>
        <v>2005.94</v>
      </c>
      <c r="V438" s="20">
        <f t="shared" si="25"/>
        <v>2006.23</v>
      </c>
      <c r="W438" s="20">
        <f t="shared" si="25"/>
        <v>1973.42</v>
      </c>
      <c r="X438" s="20">
        <f t="shared" si="25"/>
        <v>1721.49</v>
      </c>
      <c r="Y438" s="20">
        <f t="shared" si="25"/>
        <v>1442.5</v>
      </c>
      <c r="AZ438" s="9"/>
      <c r="BA438" s="9"/>
      <c r="BB438" s="9"/>
      <c r="BC438" s="9"/>
      <c r="BD438" s="9"/>
      <c r="BE438" s="9"/>
      <c r="BF438" s="9"/>
      <c r="BG438" s="9"/>
      <c r="BH438" s="9"/>
      <c r="BI438" s="9"/>
      <c r="BJ438" s="9"/>
      <c r="BK438" s="9"/>
      <c r="BL438" s="9"/>
      <c r="BM438" s="9"/>
      <c r="BN438" s="9"/>
      <c r="BO438" s="9"/>
      <c r="BP438" s="9"/>
      <c r="BQ438" s="9"/>
      <c r="BR438" s="9"/>
      <c r="BS438" s="9"/>
      <c r="BT438" s="9"/>
      <c r="BU438" s="9"/>
      <c r="BV438" s="9"/>
      <c r="BW438" s="9"/>
    </row>
    <row r="439" spans="1:75" ht="12" x14ac:dyDescent="0.2">
      <c r="A439" s="13">
        <v>9</v>
      </c>
      <c r="B439" s="20">
        <f t="shared" si="25"/>
        <v>1408.95</v>
      </c>
      <c r="C439" s="20">
        <f t="shared" si="25"/>
        <v>1313.8799999999999</v>
      </c>
      <c r="D439" s="20">
        <f t="shared" si="25"/>
        <v>1246.3699999999999</v>
      </c>
      <c r="E439" s="20">
        <f t="shared" si="25"/>
        <v>1227.81</v>
      </c>
      <c r="F439" s="20">
        <f t="shared" si="25"/>
        <v>1267.92</v>
      </c>
      <c r="G439" s="20">
        <f t="shared" si="25"/>
        <v>1403.45</v>
      </c>
      <c r="H439" s="20">
        <f t="shared" si="25"/>
        <v>1626.17</v>
      </c>
      <c r="I439" s="20">
        <f t="shared" si="25"/>
        <v>1995.8700000000001</v>
      </c>
      <c r="J439" s="20">
        <f t="shared" si="25"/>
        <v>2089.0300000000002</v>
      </c>
      <c r="K439" s="20">
        <f t="shared" si="25"/>
        <v>2124.81</v>
      </c>
      <c r="L439" s="20">
        <f t="shared" si="25"/>
        <v>2141.52</v>
      </c>
      <c r="M439" s="20">
        <f t="shared" si="25"/>
        <v>2151.9300000000003</v>
      </c>
      <c r="N439" s="20">
        <f t="shared" si="25"/>
        <v>2137.79</v>
      </c>
      <c r="O439" s="20">
        <f t="shared" si="25"/>
        <v>2146.5100000000002</v>
      </c>
      <c r="P439" s="20">
        <f t="shared" si="25"/>
        <v>2112.11</v>
      </c>
      <c r="Q439" s="20">
        <f t="shared" si="25"/>
        <v>2108.65</v>
      </c>
      <c r="R439" s="20">
        <f t="shared" si="25"/>
        <v>2067</v>
      </c>
      <c r="S439" s="20">
        <f t="shared" si="25"/>
        <v>2078.44</v>
      </c>
      <c r="T439" s="20">
        <f t="shared" si="25"/>
        <v>2066.0700000000002</v>
      </c>
      <c r="U439" s="20">
        <f t="shared" si="25"/>
        <v>2123.9300000000003</v>
      </c>
      <c r="V439" s="20">
        <f t="shared" si="25"/>
        <v>2083.5</v>
      </c>
      <c r="W439" s="20">
        <f t="shared" si="25"/>
        <v>2037.39</v>
      </c>
      <c r="X439" s="20">
        <f t="shared" si="25"/>
        <v>1756.15</v>
      </c>
      <c r="Y439" s="20">
        <f t="shared" si="25"/>
        <v>1430.72</v>
      </c>
      <c r="AZ439" s="9"/>
      <c r="BA439" s="9"/>
      <c r="BB439" s="9"/>
      <c r="BC439" s="9"/>
      <c r="BD439" s="9"/>
      <c r="BE439" s="9"/>
      <c r="BF439" s="9"/>
      <c r="BG439" s="9"/>
      <c r="BH439" s="9"/>
      <c r="BI439" s="9"/>
      <c r="BJ439" s="9"/>
      <c r="BK439" s="9"/>
      <c r="BL439" s="9"/>
      <c r="BM439" s="9"/>
      <c r="BN439" s="9"/>
      <c r="BO439" s="9"/>
      <c r="BP439" s="9"/>
      <c r="BQ439" s="9"/>
      <c r="BR439" s="9"/>
      <c r="BS439" s="9"/>
      <c r="BT439" s="9"/>
      <c r="BU439" s="9"/>
      <c r="BV439" s="9"/>
      <c r="BW439" s="9"/>
    </row>
    <row r="440" spans="1:75" ht="12" x14ac:dyDescent="0.2">
      <c r="A440" s="13">
        <v>10</v>
      </c>
      <c r="B440" s="20">
        <f t="shared" si="25"/>
        <v>1411.82</v>
      </c>
      <c r="C440" s="20">
        <f t="shared" si="25"/>
        <v>1326.02</v>
      </c>
      <c r="D440" s="20">
        <f t="shared" si="25"/>
        <v>1261.1500000000001</v>
      </c>
      <c r="E440" s="20">
        <f t="shared" si="25"/>
        <v>1265.05</v>
      </c>
      <c r="F440" s="20">
        <f t="shared" si="25"/>
        <v>1361.92</v>
      </c>
      <c r="G440" s="20">
        <f t="shared" si="25"/>
        <v>1471.54</v>
      </c>
      <c r="H440" s="20">
        <f t="shared" si="25"/>
        <v>1681.3</v>
      </c>
      <c r="I440" s="20">
        <f t="shared" si="25"/>
        <v>2050.4100000000003</v>
      </c>
      <c r="J440" s="20">
        <f t="shared" si="25"/>
        <v>2136.23</v>
      </c>
      <c r="K440" s="20">
        <f t="shared" si="25"/>
        <v>2168.6200000000003</v>
      </c>
      <c r="L440" s="20">
        <f t="shared" si="25"/>
        <v>2178.7400000000002</v>
      </c>
      <c r="M440" s="20">
        <f t="shared" si="25"/>
        <v>2183.46</v>
      </c>
      <c r="N440" s="20">
        <f t="shared" si="25"/>
        <v>2174.6200000000003</v>
      </c>
      <c r="O440" s="20">
        <f t="shared" si="25"/>
        <v>2177.13</v>
      </c>
      <c r="P440" s="20">
        <f t="shared" si="25"/>
        <v>2146.9900000000002</v>
      </c>
      <c r="Q440" s="20">
        <f t="shared" si="25"/>
        <v>2141.3500000000004</v>
      </c>
      <c r="R440" s="20">
        <f t="shared" si="25"/>
        <v>2135.02</v>
      </c>
      <c r="S440" s="20">
        <f t="shared" si="25"/>
        <v>2136.38</v>
      </c>
      <c r="T440" s="20">
        <f t="shared" si="25"/>
        <v>2123.11</v>
      </c>
      <c r="U440" s="20">
        <f t="shared" si="25"/>
        <v>2151.67</v>
      </c>
      <c r="V440" s="20">
        <f t="shared" si="25"/>
        <v>2117.84</v>
      </c>
      <c r="W440" s="20">
        <f t="shared" si="25"/>
        <v>2055.6400000000003</v>
      </c>
      <c r="X440" s="20">
        <f t="shared" si="25"/>
        <v>1782.1100000000001</v>
      </c>
      <c r="Y440" s="20">
        <f t="shared" si="25"/>
        <v>1467.23</v>
      </c>
      <c r="AZ440" s="9"/>
      <c r="BA440" s="9"/>
      <c r="BB440" s="9"/>
      <c r="BC440" s="9"/>
      <c r="BD440" s="9"/>
      <c r="BE440" s="9"/>
      <c r="BF440" s="9"/>
      <c r="BG440" s="9"/>
      <c r="BH440" s="9"/>
      <c r="BI440" s="9"/>
      <c r="BJ440" s="9"/>
      <c r="BK440" s="9"/>
      <c r="BL440" s="9"/>
      <c r="BM440" s="9"/>
      <c r="BN440" s="9"/>
      <c r="BO440" s="9"/>
      <c r="BP440" s="9"/>
      <c r="BQ440" s="9"/>
      <c r="BR440" s="9"/>
      <c r="BS440" s="9"/>
      <c r="BT440" s="9"/>
      <c r="BU440" s="9"/>
      <c r="BV440" s="9"/>
      <c r="BW440" s="9"/>
    </row>
    <row r="441" spans="1:75" ht="12" x14ac:dyDescent="0.2">
      <c r="A441" s="13">
        <v>11</v>
      </c>
      <c r="B441" s="20">
        <f t="shared" si="25"/>
        <v>1444.3500000000001</v>
      </c>
      <c r="C441" s="20">
        <f t="shared" si="25"/>
        <v>1395.28</v>
      </c>
      <c r="D441" s="20">
        <f t="shared" si="25"/>
        <v>1333.95</v>
      </c>
      <c r="E441" s="20">
        <f t="shared" si="25"/>
        <v>1330.18</v>
      </c>
      <c r="F441" s="20">
        <f t="shared" si="25"/>
        <v>1408.64</v>
      </c>
      <c r="G441" s="20">
        <f t="shared" si="25"/>
        <v>1509.57</v>
      </c>
      <c r="H441" s="20">
        <f t="shared" si="25"/>
        <v>1670.03</v>
      </c>
      <c r="I441" s="20">
        <f t="shared" si="25"/>
        <v>2064.6600000000003</v>
      </c>
      <c r="J441" s="20">
        <f t="shared" si="25"/>
        <v>2170.77</v>
      </c>
      <c r="K441" s="20">
        <f t="shared" si="25"/>
        <v>2204.02</v>
      </c>
      <c r="L441" s="20">
        <f t="shared" si="25"/>
        <v>2219.6800000000003</v>
      </c>
      <c r="M441" s="20">
        <f t="shared" si="25"/>
        <v>2233.73</v>
      </c>
      <c r="N441" s="20">
        <f t="shared" si="25"/>
        <v>2222.29</v>
      </c>
      <c r="O441" s="20">
        <f t="shared" si="25"/>
        <v>2224.8700000000003</v>
      </c>
      <c r="P441" s="20">
        <f t="shared" si="25"/>
        <v>2193.75</v>
      </c>
      <c r="Q441" s="20">
        <f t="shared" si="25"/>
        <v>2189.5100000000002</v>
      </c>
      <c r="R441" s="20">
        <f t="shared" si="25"/>
        <v>2151.8900000000003</v>
      </c>
      <c r="S441" s="20">
        <f t="shared" si="25"/>
        <v>2157.61</v>
      </c>
      <c r="T441" s="20">
        <f t="shared" si="25"/>
        <v>2135.79</v>
      </c>
      <c r="U441" s="20">
        <f t="shared" si="25"/>
        <v>2192.09</v>
      </c>
      <c r="V441" s="20">
        <f t="shared" si="25"/>
        <v>2174.4300000000003</v>
      </c>
      <c r="W441" s="20">
        <f t="shared" si="25"/>
        <v>2138.9700000000003</v>
      </c>
      <c r="X441" s="20">
        <f t="shared" si="25"/>
        <v>1991</v>
      </c>
      <c r="Y441" s="20">
        <f t="shared" si="25"/>
        <v>1589.6000000000001</v>
      </c>
      <c r="AZ441" s="9"/>
      <c r="BA441" s="9"/>
      <c r="BB441" s="9"/>
      <c r="BC441" s="9"/>
      <c r="BD441" s="9"/>
      <c r="BE441" s="9"/>
      <c r="BF441" s="9"/>
      <c r="BG441" s="9"/>
      <c r="BH441" s="9"/>
      <c r="BI441" s="9"/>
      <c r="BJ441" s="9"/>
      <c r="BK441" s="9"/>
      <c r="BL441" s="9"/>
      <c r="BM441" s="9"/>
      <c r="BN441" s="9"/>
      <c r="BO441" s="9"/>
      <c r="BP441" s="9"/>
      <c r="BQ441" s="9"/>
      <c r="BR441" s="9"/>
      <c r="BS441" s="9"/>
      <c r="BT441" s="9"/>
      <c r="BU441" s="9"/>
      <c r="BV441" s="9"/>
      <c r="BW441" s="9"/>
    </row>
    <row r="442" spans="1:75" ht="12" x14ac:dyDescent="0.2">
      <c r="A442" s="13">
        <v>12</v>
      </c>
      <c r="B442" s="20">
        <f t="shared" si="25"/>
        <v>1484.67</v>
      </c>
      <c r="C442" s="20">
        <f t="shared" si="25"/>
        <v>1430.73</v>
      </c>
      <c r="D442" s="20">
        <f t="shared" si="25"/>
        <v>1409.64</v>
      </c>
      <c r="E442" s="20">
        <f t="shared" si="25"/>
        <v>1407.72</v>
      </c>
      <c r="F442" s="20">
        <f t="shared" si="25"/>
        <v>1438.05</v>
      </c>
      <c r="G442" s="20">
        <f t="shared" si="25"/>
        <v>1530.69</v>
      </c>
      <c r="H442" s="20">
        <f t="shared" si="25"/>
        <v>1673.99</v>
      </c>
      <c r="I442" s="20">
        <f t="shared" si="25"/>
        <v>2050.38</v>
      </c>
      <c r="J442" s="20">
        <f t="shared" si="25"/>
        <v>2124.65</v>
      </c>
      <c r="K442" s="20">
        <f t="shared" si="25"/>
        <v>2154.15</v>
      </c>
      <c r="L442" s="20">
        <f t="shared" si="25"/>
        <v>2156.5700000000002</v>
      </c>
      <c r="M442" s="20">
        <f t="shared" si="25"/>
        <v>2171.9</v>
      </c>
      <c r="N442" s="20">
        <f t="shared" si="25"/>
        <v>2161.81</v>
      </c>
      <c r="O442" s="20">
        <f t="shared" si="25"/>
        <v>2169.56</v>
      </c>
      <c r="P442" s="20">
        <f t="shared" si="25"/>
        <v>2143.04</v>
      </c>
      <c r="Q442" s="20">
        <f t="shared" ref="Q442:Y442" si="26">Q374</f>
        <v>2138.4100000000003</v>
      </c>
      <c r="R442" s="20">
        <f t="shared" si="26"/>
        <v>2130.63</v>
      </c>
      <c r="S442" s="20">
        <f t="shared" si="26"/>
        <v>2125.34</v>
      </c>
      <c r="T442" s="20">
        <f t="shared" si="26"/>
        <v>2119.67</v>
      </c>
      <c r="U442" s="20">
        <f t="shared" si="26"/>
        <v>2139.31</v>
      </c>
      <c r="V442" s="20">
        <f t="shared" si="26"/>
        <v>2122.79</v>
      </c>
      <c r="W442" s="20">
        <f t="shared" si="26"/>
        <v>2082.59</v>
      </c>
      <c r="X442" s="20">
        <f t="shared" si="26"/>
        <v>1918.39</v>
      </c>
      <c r="Y442" s="20">
        <f t="shared" si="26"/>
        <v>1558.33</v>
      </c>
      <c r="AZ442" s="9"/>
      <c r="BA442" s="9"/>
      <c r="BB442" s="9"/>
      <c r="BC442" s="9"/>
      <c r="BD442" s="9"/>
      <c r="BE442" s="9"/>
      <c r="BF442" s="9"/>
      <c r="BG442" s="9"/>
      <c r="BH442" s="9"/>
      <c r="BI442" s="9"/>
      <c r="BJ442" s="9"/>
      <c r="BK442" s="9"/>
      <c r="BL442" s="9"/>
      <c r="BM442" s="9"/>
      <c r="BN442" s="9"/>
      <c r="BO442" s="9"/>
      <c r="BP442" s="9"/>
      <c r="BQ442" s="9"/>
      <c r="BR442" s="9"/>
      <c r="BS442" s="9"/>
      <c r="BT442" s="9"/>
      <c r="BU442" s="9"/>
      <c r="BV442" s="9"/>
      <c r="BW442" s="9"/>
    </row>
    <row r="443" spans="1:75" ht="12" x14ac:dyDescent="0.2">
      <c r="A443" s="13">
        <v>13</v>
      </c>
      <c r="B443" s="20">
        <f t="shared" ref="B443:Y453" si="27">B375</f>
        <v>1516.77</v>
      </c>
      <c r="C443" s="20">
        <f t="shared" si="27"/>
        <v>1459.53</v>
      </c>
      <c r="D443" s="20">
        <f t="shared" si="27"/>
        <v>1430.79</v>
      </c>
      <c r="E443" s="20">
        <f t="shared" si="27"/>
        <v>1430.07</v>
      </c>
      <c r="F443" s="20">
        <f t="shared" si="27"/>
        <v>1482.65</v>
      </c>
      <c r="G443" s="20">
        <f t="shared" si="27"/>
        <v>1572.67</v>
      </c>
      <c r="H443" s="20">
        <f t="shared" si="27"/>
        <v>1906.26</v>
      </c>
      <c r="I443" s="20">
        <f t="shared" si="27"/>
        <v>2073.3500000000004</v>
      </c>
      <c r="J443" s="20">
        <f t="shared" si="27"/>
        <v>2160.09</v>
      </c>
      <c r="K443" s="20">
        <f t="shared" si="27"/>
        <v>2188.2800000000002</v>
      </c>
      <c r="L443" s="20">
        <f t="shared" si="27"/>
        <v>2202.2200000000003</v>
      </c>
      <c r="M443" s="20">
        <f t="shared" si="27"/>
        <v>2209.4300000000003</v>
      </c>
      <c r="N443" s="20">
        <f t="shared" si="27"/>
        <v>2201.1000000000004</v>
      </c>
      <c r="O443" s="20">
        <f t="shared" si="27"/>
        <v>2203.33</v>
      </c>
      <c r="P443" s="20">
        <f t="shared" si="27"/>
        <v>2166.92</v>
      </c>
      <c r="Q443" s="20">
        <f t="shared" si="27"/>
        <v>2166.8000000000002</v>
      </c>
      <c r="R443" s="20">
        <f t="shared" si="27"/>
        <v>2129.63</v>
      </c>
      <c r="S443" s="20">
        <f t="shared" si="27"/>
        <v>2118.17</v>
      </c>
      <c r="T443" s="20">
        <f t="shared" si="27"/>
        <v>2115.34</v>
      </c>
      <c r="U443" s="20">
        <f t="shared" si="27"/>
        <v>2185.6600000000003</v>
      </c>
      <c r="V443" s="20">
        <f t="shared" si="27"/>
        <v>2173.4500000000003</v>
      </c>
      <c r="W443" s="20">
        <f t="shared" si="27"/>
        <v>2125.69</v>
      </c>
      <c r="X443" s="20">
        <f t="shared" si="27"/>
        <v>2017.92</v>
      </c>
      <c r="Y443" s="20">
        <f t="shared" si="27"/>
        <v>1767.02</v>
      </c>
      <c r="AZ443" s="9"/>
      <c r="BA443" s="9"/>
      <c r="BB443" s="9"/>
      <c r="BC443" s="9"/>
      <c r="BD443" s="9"/>
      <c r="BE443" s="9"/>
      <c r="BF443" s="9"/>
      <c r="BG443" s="9"/>
      <c r="BH443" s="9"/>
      <c r="BI443" s="9"/>
      <c r="BJ443" s="9"/>
      <c r="BK443" s="9"/>
      <c r="BL443" s="9"/>
      <c r="BM443" s="9"/>
      <c r="BN443" s="9"/>
      <c r="BO443" s="9"/>
      <c r="BP443" s="9"/>
      <c r="BQ443" s="9"/>
      <c r="BR443" s="9"/>
      <c r="BS443" s="9"/>
      <c r="BT443" s="9"/>
      <c r="BU443" s="9"/>
      <c r="BV443" s="9"/>
      <c r="BW443" s="9"/>
    </row>
    <row r="444" spans="1:75" ht="12" x14ac:dyDescent="0.2">
      <c r="A444" s="13">
        <v>14</v>
      </c>
      <c r="B444" s="20">
        <f t="shared" si="27"/>
        <v>1758.65</v>
      </c>
      <c r="C444" s="20">
        <f t="shared" si="27"/>
        <v>1597.1200000000001</v>
      </c>
      <c r="D444" s="20">
        <f t="shared" si="27"/>
        <v>1568.57</v>
      </c>
      <c r="E444" s="20">
        <f t="shared" si="27"/>
        <v>1559.96</v>
      </c>
      <c r="F444" s="20">
        <f t="shared" si="27"/>
        <v>1576.18</v>
      </c>
      <c r="G444" s="20">
        <f t="shared" si="27"/>
        <v>1605.55</v>
      </c>
      <c r="H444" s="20">
        <f t="shared" si="27"/>
        <v>1700.77</v>
      </c>
      <c r="I444" s="20">
        <f t="shared" si="27"/>
        <v>1971.1100000000001</v>
      </c>
      <c r="J444" s="20">
        <f t="shared" si="27"/>
        <v>2050.04</v>
      </c>
      <c r="K444" s="20">
        <f t="shared" si="27"/>
        <v>2166.9700000000003</v>
      </c>
      <c r="L444" s="20">
        <f t="shared" si="27"/>
        <v>2196.6400000000003</v>
      </c>
      <c r="M444" s="20">
        <f t="shared" si="27"/>
        <v>2202.65</v>
      </c>
      <c r="N444" s="20">
        <f t="shared" si="27"/>
        <v>2198.1400000000003</v>
      </c>
      <c r="O444" s="20">
        <f t="shared" si="27"/>
        <v>2196.33</v>
      </c>
      <c r="P444" s="20">
        <f t="shared" si="27"/>
        <v>2171.5700000000002</v>
      </c>
      <c r="Q444" s="20">
        <f t="shared" si="27"/>
        <v>2174.0300000000002</v>
      </c>
      <c r="R444" s="20">
        <f t="shared" si="27"/>
        <v>2182.69</v>
      </c>
      <c r="S444" s="20">
        <f t="shared" si="27"/>
        <v>2192.54</v>
      </c>
      <c r="T444" s="20">
        <f t="shared" si="27"/>
        <v>2182.8500000000004</v>
      </c>
      <c r="U444" s="20">
        <f t="shared" si="27"/>
        <v>2179.0500000000002</v>
      </c>
      <c r="V444" s="20">
        <f t="shared" si="27"/>
        <v>2185.0700000000002</v>
      </c>
      <c r="W444" s="20">
        <f t="shared" si="27"/>
        <v>2064.67</v>
      </c>
      <c r="X444" s="20">
        <f t="shared" si="27"/>
        <v>2001.5</v>
      </c>
      <c r="Y444" s="20">
        <f t="shared" si="27"/>
        <v>1764.25</v>
      </c>
      <c r="AZ444" s="9"/>
      <c r="BA444" s="9"/>
      <c r="BB444" s="9"/>
      <c r="BC444" s="9"/>
      <c r="BD444" s="9"/>
      <c r="BE444" s="9"/>
      <c r="BF444" s="9"/>
      <c r="BG444" s="9"/>
      <c r="BH444" s="9"/>
      <c r="BI444" s="9"/>
      <c r="BJ444" s="9"/>
      <c r="BK444" s="9"/>
      <c r="BL444" s="9"/>
      <c r="BM444" s="9"/>
      <c r="BN444" s="9"/>
      <c r="BO444" s="9"/>
      <c r="BP444" s="9"/>
      <c r="BQ444" s="9"/>
      <c r="BR444" s="9"/>
      <c r="BS444" s="9"/>
      <c r="BT444" s="9"/>
      <c r="BU444" s="9"/>
      <c r="BV444" s="9"/>
      <c r="BW444" s="9"/>
    </row>
    <row r="445" spans="1:75" ht="12" x14ac:dyDescent="0.2">
      <c r="A445" s="13">
        <v>15</v>
      </c>
      <c r="B445" s="20">
        <f t="shared" si="27"/>
        <v>1610.27</v>
      </c>
      <c r="C445" s="20">
        <f t="shared" si="27"/>
        <v>1556.47</v>
      </c>
      <c r="D445" s="20">
        <f t="shared" si="27"/>
        <v>1489.67</v>
      </c>
      <c r="E445" s="20">
        <f t="shared" si="27"/>
        <v>1483.33</v>
      </c>
      <c r="F445" s="20">
        <f t="shared" si="27"/>
        <v>1490</v>
      </c>
      <c r="G445" s="20">
        <f t="shared" si="27"/>
        <v>1537.72</v>
      </c>
      <c r="H445" s="20">
        <f t="shared" si="27"/>
        <v>1553.68</v>
      </c>
      <c r="I445" s="20">
        <f t="shared" si="27"/>
        <v>1749.99</v>
      </c>
      <c r="J445" s="20">
        <f t="shared" si="27"/>
        <v>1987.23</v>
      </c>
      <c r="K445" s="20">
        <f t="shared" si="27"/>
        <v>2051.73</v>
      </c>
      <c r="L445" s="20">
        <f t="shared" si="27"/>
        <v>2108.33</v>
      </c>
      <c r="M445" s="20">
        <f t="shared" si="27"/>
        <v>2123.56</v>
      </c>
      <c r="N445" s="20">
        <f t="shared" si="27"/>
        <v>2124.48</v>
      </c>
      <c r="O445" s="20">
        <f t="shared" si="27"/>
        <v>2125.5300000000002</v>
      </c>
      <c r="P445" s="20">
        <f t="shared" si="27"/>
        <v>2098.8500000000004</v>
      </c>
      <c r="Q445" s="20">
        <f t="shared" si="27"/>
        <v>2106.92</v>
      </c>
      <c r="R445" s="20">
        <f t="shared" si="27"/>
        <v>2118.1600000000003</v>
      </c>
      <c r="S445" s="20">
        <f t="shared" si="27"/>
        <v>2140.08</v>
      </c>
      <c r="T445" s="20">
        <f t="shared" si="27"/>
        <v>2131.0500000000002</v>
      </c>
      <c r="U445" s="20">
        <f t="shared" si="27"/>
        <v>2140.09</v>
      </c>
      <c r="V445" s="20">
        <f t="shared" si="27"/>
        <v>2140.8900000000003</v>
      </c>
      <c r="W445" s="20">
        <f t="shared" si="27"/>
        <v>2063.3200000000002</v>
      </c>
      <c r="X445" s="20">
        <f t="shared" si="27"/>
        <v>1999.69</v>
      </c>
      <c r="Y445" s="20">
        <f t="shared" si="27"/>
        <v>1750.05</v>
      </c>
      <c r="AZ445" s="9"/>
      <c r="BA445" s="9"/>
      <c r="BB445" s="9"/>
      <c r="BC445" s="9"/>
      <c r="BD445" s="9"/>
      <c r="BE445" s="9"/>
      <c r="BF445" s="9"/>
      <c r="BG445" s="9"/>
      <c r="BH445" s="9"/>
      <c r="BI445" s="9"/>
      <c r="BJ445" s="9"/>
      <c r="BK445" s="9"/>
      <c r="BL445" s="9"/>
      <c r="BM445" s="9"/>
      <c r="BN445" s="9"/>
      <c r="BO445" s="9"/>
      <c r="BP445" s="9"/>
      <c r="BQ445" s="9"/>
      <c r="BR445" s="9"/>
      <c r="BS445" s="9"/>
      <c r="BT445" s="9"/>
      <c r="BU445" s="9"/>
      <c r="BV445" s="9"/>
      <c r="BW445" s="9"/>
    </row>
    <row r="446" spans="1:75" ht="12" x14ac:dyDescent="0.2">
      <c r="A446" s="13">
        <v>16</v>
      </c>
      <c r="B446" s="20">
        <f t="shared" si="27"/>
        <v>1594.97</v>
      </c>
      <c r="C446" s="20">
        <f t="shared" si="27"/>
        <v>1539.9</v>
      </c>
      <c r="D446" s="20">
        <f t="shared" si="27"/>
        <v>1483.23</v>
      </c>
      <c r="E446" s="20">
        <f t="shared" si="27"/>
        <v>1474.01</v>
      </c>
      <c r="F446" s="20">
        <f t="shared" si="27"/>
        <v>1510.44</v>
      </c>
      <c r="G446" s="20">
        <f t="shared" si="27"/>
        <v>1607.99</v>
      </c>
      <c r="H446" s="20">
        <f t="shared" si="27"/>
        <v>1893.6000000000001</v>
      </c>
      <c r="I446" s="20">
        <f t="shared" si="27"/>
        <v>2046.47</v>
      </c>
      <c r="J446" s="20">
        <f t="shared" si="27"/>
        <v>2242.29</v>
      </c>
      <c r="K446" s="20">
        <f t="shared" si="27"/>
        <v>2279.81</v>
      </c>
      <c r="L446" s="20">
        <f t="shared" si="27"/>
        <v>2296.52</v>
      </c>
      <c r="M446" s="20">
        <f t="shared" si="27"/>
        <v>2305.98</v>
      </c>
      <c r="N446" s="20">
        <f t="shared" si="27"/>
        <v>2308.29</v>
      </c>
      <c r="O446" s="20">
        <f t="shared" si="27"/>
        <v>2321.4</v>
      </c>
      <c r="P446" s="20">
        <f t="shared" si="27"/>
        <v>2280.69</v>
      </c>
      <c r="Q446" s="20">
        <f t="shared" si="27"/>
        <v>2274.5500000000002</v>
      </c>
      <c r="R446" s="20">
        <f t="shared" si="27"/>
        <v>2262.71</v>
      </c>
      <c r="S446" s="20">
        <f t="shared" si="27"/>
        <v>2257.8700000000003</v>
      </c>
      <c r="T446" s="20">
        <f t="shared" si="27"/>
        <v>2122.54</v>
      </c>
      <c r="U446" s="20">
        <f t="shared" si="27"/>
        <v>2282.1000000000004</v>
      </c>
      <c r="V446" s="20">
        <f t="shared" si="27"/>
        <v>2190.52</v>
      </c>
      <c r="W446" s="20">
        <f t="shared" si="27"/>
        <v>2084.6000000000004</v>
      </c>
      <c r="X446" s="20">
        <f t="shared" si="27"/>
        <v>1963.23</v>
      </c>
      <c r="Y446" s="20">
        <f t="shared" si="27"/>
        <v>1612.73</v>
      </c>
      <c r="AZ446" s="9"/>
      <c r="BA446" s="9"/>
      <c r="BB446" s="9"/>
      <c r="BC446" s="9"/>
      <c r="BD446" s="9"/>
      <c r="BE446" s="9"/>
      <c r="BF446" s="9"/>
      <c r="BG446" s="9"/>
      <c r="BH446" s="9"/>
      <c r="BI446" s="9"/>
      <c r="BJ446" s="9"/>
      <c r="BK446" s="9"/>
      <c r="BL446" s="9"/>
      <c r="BM446" s="9"/>
      <c r="BN446" s="9"/>
      <c r="BO446" s="9"/>
      <c r="BP446" s="9"/>
      <c r="BQ446" s="9"/>
      <c r="BR446" s="9"/>
      <c r="BS446" s="9"/>
      <c r="BT446" s="9"/>
      <c r="BU446" s="9"/>
      <c r="BV446" s="9"/>
      <c r="BW446" s="9"/>
    </row>
    <row r="447" spans="1:75" ht="12" x14ac:dyDescent="0.2">
      <c r="A447" s="13">
        <v>17</v>
      </c>
      <c r="B447" s="20">
        <f t="shared" si="27"/>
        <v>1452.5</v>
      </c>
      <c r="C447" s="20">
        <f t="shared" si="27"/>
        <v>1421.3500000000001</v>
      </c>
      <c r="D447" s="20">
        <f t="shared" si="27"/>
        <v>1405.77</v>
      </c>
      <c r="E447" s="20">
        <f t="shared" si="27"/>
        <v>1405.17</v>
      </c>
      <c r="F447" s="20">
        <f t="shared" si="27"/>
        <v>1427.14</v>
      </c>
      <c r="G447" s="20">
        <f t="shared" si="27"/>
        <v>1483.89</v>
      </c>
      <c r="H447" s="20">
        <f t="shared" si="27"/>
        <v>1697.27</v>
      </c>
      <c r="I447" s="20">
        <f t="shared" si="27"/>
        <v>2019.15</v>
      </c>
      <c r="J447" s="20">
        <f t="shared" si="27"/>
        <v>2056.4900000000002</v>
      </c>
      <c r="K447" s="20">
        <f t="shared" si="27"/>
        <v>2098.5300000000002</v>
      </c>
      <c r="L447" s="20">
        <f t="shared" si="27"/>
        <v>2113.1400000000003</v>
      </c>
      <c r="M447" s="20">
        <f t="shared" si="27"/>
        <v>2133.34</v>
      </c>
      <c r="N447" s="20">
        <f t="shared" si="27"/>
        <v>2121.25</v>
      </c>
      <c r="O447" s="20">
        <f t="shared" si="27"/>
        <v>2127.56</v>
      </c>
      <c r="P447" s="20">
        <f t="shared" si="27"/>
        <v>2092.09</v>
      </c>
      <c r="Q447" s="20">
        <f t="shared" si="27"/>
        <v>2082.7800000000002</v>
      </c>
      <c r="R447" s="20">
        <f t="shared" si="27"/>
        <v>2074.5</v>
      </c>
      <c r="S447" s="20">
        <f t="shared" si="27"/>
        <v>2081.36</v>
      </c>
      <c r="T447" s="20">
        <f t="shared" si="27"/>
        <v>2076.8900000000003</v>
      </c>
      <c r="U447" s="20">
        <f t="shared" si="27"/>
        <v>2098.3000000000002</v>
      </c>
      <c r="V447" s="20">
        <f t="shared" si="27"/>
        <v>2086.6000000000004</v>
      </c>
      <c r="W447" s="20">
        <f t="shared" si="27"/>
        <v>2044.83</v>
      </c>
      <c r="X447" s="20">
        <f t="shared" si="27"/>
        <v>1836.66</v>
      </c>
      <c r="Y447" s="20">
        <f t="shared" si="27"/>
        <v>1545.02</v>
      </c>
      <c r="AZ447" s="9"/>
      <c r="BA447" s="9"/>
      <c r="BB447" s="9"/>
      <c r="BC447" s="9"/>
      <c r="BD447" s="9"/>
      <c r="BE447" s="9"/>
      <c r="BF447" s="9"/>
      <c r="BG447" s="9"/>
      <c r="BH447" s="9"/>
      <c r="BI447" s="9"/>
      <c r="BJ447" s="9"/>
      <c r="BK447" s="9"/>
      <c r="BL447" s="9"/>
      <c r="BM447" s="9"/>
      <c r="BN447" s="9"/>
      <c r="BO447" s="9"/>
      <c r="BP447" s="9"/>
      <c r="BQ447" s="9"/>
      <c r="BR447" s="9"/>
      <c r="BS447" s="9"/>
      <c r="BT447" s="9"/>
      <c r="BU447" s="9"/>
      <c r="BV447" s="9"/>
      <c r="BW447" s="9"/>
    </row>
    <row r="448" spans="1:75" ht="12" x14ac:dyDescent="0.2">
      <c r="A448" s="13">
        <v>18</v>
      </c>
      <c r="B448" s="20">
        <f t="shared" si="27"/>
        <v>1490.64</v>
      </c>
      <c r="C448" s="20">
        <f t="shared" si="27"/>
        <v>1460.74</v>
      </c>
      <c r="D448" s="20">
        <f t="shared" si="27"/>
        <v>1440.17</v>
      </c>
      <c r="E448" s="20">
        <f t="shared" si="27"/>
        <v>1440.23</v>
      </c>
      <c r="F448" s="20">
        <f t="shared" si="27"/>
        <v>1472.39</v>
      </c>
      <c r="G448" s="20">
        <f t="shared" si="27"/>
        <v>1535.3400000000001</v>
      </c>
      <c r="H448" s="20">
        <f t="shared" si="27"/>
        <v>1830.97</v>
      </c>
      <c r="I448" s="20">
        <f t="shared" si="27"/>
        <v>2028.24</v>
      </c>
      <c r="J448" s="20">
        <f t="shared" si="27"/>
        <v>2120.84</v>
      </c>
      <c r="K448" s="20">
        <f t="shared" si="27"/>
        <v>2146.8500000000004</v>
      </c>
      <c r="L448" s="20">
        <f t="shared" si="27"/>
        <v>2158.59</v>
      </c>
      <c r="M448" s="20">
        <f t="shared" si="27"/>
        <v>2186.8200000000002</v>
      </c>
      <c r="N448" s="20">
        <f t="shared" si="27"/>
        <v>2169.1600000000003</v>
      </c>
      <c r="O448" s="20">
        <f t="shared" si="27"/>
        <v>2176.6400000000003</v>
      </c>
      <c r="P448" s="20">
        <f t="shared" si="27"/>
        <v>2178.5</v>
      </c>
      <c r="Q448" s="20">
        <f t="shared" si="27"/>
        <v>2138.42</v>
      </c>
      <c r="R448" s="20">
        <f t="shared" si="27"/>
        <v>2119.9</v>
      </c>
      <c r="S448" s="20">
        <f t="shared" si="27"/>
        <v>2131.5100000000002</v>
      </c>
      <c r="T448" s="20">
        <f t="shared" si="27"/>
        <v>2120.4500000000003</v>
      </c>
      <c r="U448" s="20">
        <f t="shared" si="27"/>
        <v>2144.7200000000003</v>
      </c>
      <c r="V448" s="20">
        <f t="shared" si="27"/>
        <v>2100.6600000000003</v>
      </c>
      <c r="W448" s="20">
        <f t="shared" si="27"/>
        <v>2028.76</v>
      </c>
      <c r="X448" s="20">
        <f t="shared" si="27"/>
        <v>1810.38</v>
      </c>
      <c r="Y448" s="20">
        <f t="shared" si="27"/>
        <v>1496.56</v>
      </c>
      <c r="AZ448" s="9"/>
      <c r="BA448" s="9"/>
      <c r="BB448" s="9"/>
      <c r="BC448" s="9"/>
      <c r="BD448" s="9"/>
      <c r="BE448" s="9"/>
      <c r="BF448" s="9"/>
      <c r="BG448" s="9"/>
      <c r="BH448" s="9"/>
      <c r="BI448" s="9"/>
      <c r="BJ448" s="9"/>
      <c r="BK448" s="9"/>
      <c r="BL448" s="9"/>
      <c r="BM448" s="9"/>
      <c r="BN448" s="9"/>
      <c r="BO448" s="9"/>
      <c r="BP448" s="9"/>
      <c r="BQ448" s="9"/>
      <c r="BR448" s="9"/>
      <c r="BS448" s="9"/>
      <c r="BT448" s="9"/>
      <c r="BU448" s="9"/>
      <c r="BV448" s="9"/>
      <c r="BW448" s="9"/>
    </row>
    <row r="449" spans="1:75" ht="12" x14ac:dyDescent="0.2">
      <c r="A449" s="13">
        <v>19</v>
      </c>
      <c r="B449" s="20">
        <f t="shared" si="27"/>
        <v>1500.55</v>
      </c>
      <c r="C449" s="20">
        <f t="shared" si="27"/>
        <v>1469.48</v>
      </c>
      <c r="D449" s="20">
        <f t="shared" si="27"/>
        <v>1443.19</v>
      </c>
      <c r="E449" s="20">
        <f t="shared" si="27"/>
        <v>1446.3700000000001</v>
      </c>
      <c r="F449" s="20">
        <f t="shared" si="27"/>
        <v>1483.5</v>
      </c>
      <c r="G449" s="20">
        <f t="shared" si="27"/>
        <v>1540.52</v>
      </c>
      <c r="H449" s="20">
        <f t="shared" si="27"/>
        <v>1930.73</v>
      </c>
      <c r="I449" s="20">
        <f t="shared" si="27"/>
        <v>2082.84</v>
      </c>
      <c r="J449" s="20">
        <f t="shared" si="27"/>
        <v>2158.4700000000003</v>
      </c>
      <c r="K449" s="20">
        <f t="shared" si="27"/>
        <v>2170.6800000000003</v>
      </c>
      <c r="L449" s="20">
        <f t="shared" si="27"/>
        <v>2175.23</v>
      </c>
      <c r="M449" s="20">
        <f t="shared" si="27"/>
        <v>2211.79</v>
      </c>
      <c r="N449" s="20">
        <f t="shared" si="27"/>
        <v>2192.09</v>
      </c>
      <c r="O449" s="20">
        <f t="shared" si="27"/>
        <v>2199.58</v>
      </c>
      <c r="P449" s="20">
        <f t="shared" si="27"/>
        <v>2203.3900000000003</v>
      </c>
      <c r="Q449" s="20">
        <f t="shared" si="27"/>
        <v>2157.73</v>
      </c>
      <c r="R449" s="20">
        <f t="shared" si="27"/>
        <v>2122.0700000000002</v>
      </c>
      <c r="S449" s="20">
        <f t="shared" si="27"/>
        <v>2130.19</v>
      </c>
      <c r="T449" s="20">
        <f t="shared" si="27"/>
        <v>2122.5500000000002</v>
      </c>
      <c r="U449" s="20">
        <f t="shared" si="27"/>
        <v>2169.3700000000003</v>
      </c>
      <c r="V449" s="20">
        <f t="shared" si="27"/>
        <v>2141.11</v>
      </c>
      <c r="W449" s="20">
        <f t="shared" si="27"/>
        <v>2086.23</v>
      </c>
      <c r="X449" s="20">
        <f t="shared" si="27"/>
        <v>1904.1100000000001</v>
      </c>
      <c r="Y449" s="20">
        <f t="shared" si="27"/>
        <v>1514.22</v>
      </c>
      <c r="AZ449" s="9"/>
      <c r="BA449" s="9"/>
      <c r="BB449" s="9"/>
      <c r="BC449" s="9"/>
      <c r="BD449" s="9"/>
      <c r="BE449" s="9"/>
      <c r="BF449" s="9"/>
      <c r="BG449" s="9"/>
      <c r="BH449" s="9"/>
      <c r="BI449" s="9"/>
      <c r="BJ449" s="9"/>
      <c r="BK449" s="9"/>
      <c r="BL449" s="9"/>
      <c r="BM449" s="9"/>
      <c r="BN449" s="9"/>
      <c r="BO449" s="9"/>
      <c r="BP449" s="9"/>
      <c r="BQ449" s="9"/>
      <c r="BR449" s="9"/>
      <c r="BS449" s="9"/>
      <c r="BT449" s="9"/>
      <c r="BU449" s="9"/>
      <c r="BV449" s="9"/>
      <c r="BW449" s="9"/>
    </row>
    <row r="450" spans="1:75" ht="12" x14ac:dyDescent="0.2">
      <c r="A450" s="13">
        <v>20</v>
      </c>
      <c r="B450" s="20">
        <f t="shared" si="27"/>
        <v>1496.42</v>
      </c>
      <c r="C450" s="20">
        <f t="shared" si="27"/>
        <v>1466.83</v>
      </c>
      <c r="D450" s="20">
        <f t="shared" si="27"/>
        <v>1431.38</v>
      </c>
      <c r="E450" s="20">
        <f t="shared" si="27"/>
        <v>1420.07</v>
      </c>
      <c r="F450" s="20">
        <f t="shared" si="27"/>
        <v>1471.56</v>
      </c>
      <c r="G450" s="20">
        <f t="shared" si="27"/>
        <v>1527.53</v>
      </c>
      <c r="H450" s="20">
        <f t="shared" si="27"/>
        <v>1880.31</v>
      </c>
      <c r="I450" s="20">
        <f t="shared" si="27"/>
        <v>2043.52</v>
      </c>
      <c r="J450" s="20">
        <f t="shared" si="27"/>
        <v>2129.6600000000003</v>
      </c>
      <c r="K450" s="20">
        <f t="shared" si="27"/>
        <v>2135.2200000000003</v>
      </c>
      <c r="L450" s="20">
        <f t="shared" si="27"/>
        <v>2143.44</v>
      </c>
      <c r="M450" s="20">
        <f t="shared" si="27"/>
        <v>2165.21</v>
      </c>
      <c r="N450" s="20">
        <f t="shared" si="27"/>
        <v>2152.2800000000002</v>
      </c>
      <c r="O450" s="20">
        <f t="shared" si="27"/>
        <v>2157.6600000000003</v>
      </c>
      <c r="P450" s="20">
        <f t="shared" si="27"/>
        <v>2151.94</v>
      </c>
      <c r="Q450" s="20">
        <f t="shared" si="27"/>
        <v>2121</v>
      </c>
      <c r="R450" s="20">
        <f t="shared" si="27"/>
        <v>2118.46</v>
      </c>
      <c r="S450" s="20">
        <f t="shared" si="27"/>
        <v>2124.6800000000003</v>
      </c>
      <c r="T450" s="20">
        <f t="shared" si="27"/>
        <v>2118.4300000000003</v>
      </c>
      <c r="U450" s="20">
        <f t="shared" si="27"/>
        <v>2134.1600000000003</v>
      </c>
      <c r="V450" s="20">
        <f t="shared" si="27"/>
        <v>2101.81</v>
      </c>
      <c r="W450" s="20">
        <f t="shared" si="27"/>
        <v>2037.38</v>
      </c>
      <c r="X450" s="20">
        <f t="shared" si="27"/>
        <v>1873.1100000000001</v>
      </c>
      <c r="Y450" s="20">
        <f t="shared" si="27"/>
        <v>1523.51</v>
      </c>
      <c r="AZ450" s="9"/>
      <c r="BA450" s="9"/>
      <c r="BB450" s="9"/>
      <c r="BC450" s="9"/>
      <c r="BD450" s="9"/>
      <c r="BE450" s="9"/>
      <c r="BF450" s="9"/>
      <c r="BG450" s="9"/>
      <c r="BH450" s="9"/>
      <c r="BI450" s="9"/>
      <c r="BJ450" s="9"/>
      <c r="BK450" s="9"/>
      <c r="BL450" s="9"/>
      <c r="BM450" s="9"/>
      <c r="BN450" s="9"/>
      <c r="BO450" s="9"/>
      <c r="BP450" s="9"/>
      <c r="BQ450" s="9"/>
      <c r="BR450" s="9"/>
      <c r="BS450" s="9"/>
      <c r="BT450" s="9"/>
      <c r="BU450" s="9"/>
      <c r="BV450" s="9"/>
      <c r="BW450" s="9"/>
    </row>
    <row r="451" spans="1:75" ht="12" x14ac:dyDescent="0.2">
      <c r="A451" s="13">
        <v>21</v>
      </c>
      <c r="B451" s="20">
        <f t="shared" si="27"/>
        <v>1594.71</v>
      </c>
      <c r="C451" s="20">
        <f t="shared" si="27"/>
        <v>1537.7</v>
      </c>
      <c r="D451" s="20">
        <f t="shared" si="27"/>
        <v>1489.02</v>
      </c>
      <c r="E451" s="20">
        <f t="shared" si="27"/>
        <v>1475.05</v>
      </c>
      <c r="F451" s="20">
        <f t="shared" si="27"/>
        <v>1495.54</v>
      </c>
      <c r="G451" s="20">
        <f t="shared" si="27"/>
        <v>1523.05</v>
      </c>
      <c r="H451" s="20">
        <f t="shared" si="27"/>
        <v>1577.88</v>
      </c>
      <c r="I451" s="20">
        <f t="shared" si="27"/>
        <v>1873.55</v>
      </c>
      <c r="J451" s="20">
        <f t="shared" si="27"/>
        <v>2005.2</v>
      </c>
      <c r="K451" s="20">
        <f t="shared" si="27"/>
        <v>2065.9300000000003</v>
      </c>
      <c r="L451" s="20">
        <f t="shared" si="27"/>
        <v>2100.81</v>
      </c>
      <c r="M451" s="20">
        <f t="shared" si="27"/>
        <v>2110.71</v>
      </c>
      <c r="N451" s="20">
        <f t="shared" si="27"/>
        <v>2103.44</v>
      </c>
      <c r="O451" s="20">
        <f t="shared" si="27"/>
        <v>2104.4300000000003</v>
      </c>
      <c r="P451" s="20">
        <f t="shared" si="27"/>
        <v>2067.52</v>
      </c>
      <c r="Q451" s="20">
        <f t="shared" si="27"/>
        <v>2071.52</v>
      </c>
      <c r="R451" s="20">
        <f t="shared" si="27"/>
        <v>2082.1400000000003</v>
      </c>
      <c r="S451" s="20">
        <f t="shared" si="27"/>
        <v>2102.7200000000003</v>
      </c>
      <c r="T451" s="20">
        <f t="shared" si="27"/>
        <v>2099.56</v>
      </c>
      <c r="U451" s="20">
        <f t="shared" si="27"/>
        <v>2079.46</v>
      </c>
      <c r="V451" s="20">
        <f t="shared" si="27"/>
        <v>2087.61</v>
      </c>
      <c r="W451" s="20">
        <f t="shared" si="27"/>
        <v>2010.47</v>
      </c>
      <c r="X451" s="20">
        <f t="shared" si="27"/>
        <v>1879.63</v>
      </c>
      <c r="Y451" s="20">
        <f t="shared" si="27"/>
        <v>1537.83</v>
      </c>
      <c r="AZ451" s="9"/>
      <c r="BA451" s="9"/>
      <c r="BB451" s="9"/>
      <c r="BC451" s="9"/>
      <c r="BD451" s="9"/>
      <c r="BE451" s="9"/>
      <c r="BF451" s="9"/>
      <c r="BG451" s="9"/>
      <c r="BH451" s="9"/>
      <c r="BI451" s="9"/>
      <c r="BJ451" s="9"/>
      <c r="BK451" s="9"/>
      <c r="BL451" s="9"/>
      <c r="BM451" s="9"/>
      <c r="BN451" s="9"/>
      <c r="BO451" s="9"/>
      <c r="BP451" s="9"/>
      <c r="BQ451" s="9"/>
      <c r="BR451" s="9"/>
      <c r="BS451" s="9"/>
      <c r="BT451" s="9"/>
      <c r="BU451" s="9"/>
      <c r="BV451" s="9"/>
      <c r="BW451" s="9"/>
    </row>
    <row r="452" spans="1:75" ht="12" x14ac:dyDescent="0.2">
      <c r="A452" s="13">
        <v>22</v>
      </c>
      <c r="B452" s="20">
        <f t="shared" si="27"/>
        <v>1536.83</v>
      </c>
      <c r="C452" s="20">
        <f t="shared" si="27"/>
        <v>1473.8400000000001</v>
      </c>
      <c r="D452" s="20">
        <f t="shared" si="27"/>
        <v>1455.44</v>
      </c>
      <c r="E452" s="20">
        <f t="shared" si="27"/>
        <v>1425.72</v>
      </c>
      <c r="F452" s="20">
        <f t="shared" si="27"/>
        <v>1458.58</v>
      </c>
      <c r="G452" s="20">
        <f t="shared" si="27"/>
        <v>1464</v>
      </c>
      <c r="H452" s="20">
        <f t="shared" si="27"/>
        <v>1495.06</v>
      </c>
      <c r="I452" s="20">
        <f t="shared" si="27"/>
        <v>1600.17</v>
      </c>
      <c r="J452" s="20">
        <f t="shared" si="27"/>
        <v>1848.06</v>
      </c>
      <c r="K452" s="20">
        <f t="shared" si="27"/>
        <v>2000.1200000000001</v>
      </c>
      <c r="L452" s="20">
        <f t="shared" si="27"/>
        <v>2030.93</v>
      </c>
      <c r="M452" s="20">
        <f t="shared" si="27"/>
        <v>2041.39</v>
      </c>
      <c r="N452" s="20">
        <f t="shared" si="27"/>
        <v>2039.63</v>
      </c>
      <c r="O452" s="20">
        <f t="shared" si="27"/>
        <v>2041.47</v>
      </c>
      <c r="P452" s="20">
        <f t="shared" si="27"/>
        <v>2022.3600000000001</v>
      </c>
      <c r="Q452" s="20">
        <f t="shared" si="27"/>
        <v>2032.69</v>
      </c>
      <c r="R452" s="20">
        <f t="shared" si="27"/>
        <v>2046.54</v>
      </c>
      <c r="S452" s="20">
        <f t="shared" si="27"/>
        <v>2073.1000000000004</v>
      </c>
      <c r="T452" s="20">
        <f t="shared" si="27"/>
        <v>2073.15</v>
      </c>
      <c r="U452" s="20">
        <f t="shared" si="27"/>
        <v>2067.04</v>
      </c>
      <c r="V452" s="20">
        <f t="shared" si="27"/>
        <v>2064.08</v>
      </c>
      <c r="W452" s="20">
        <f t="shared" si="27"/>
        <v>2026.73</v>
      </c>
      <c r="X452" s="20">
        <f t="shared" si="27"/>
        <v>1839.89</v>
      </c>
      <c r="Y452" s="20">
        <f t="shared" si="27"/>
        <v>1527.96</v>
      </c>
      <c r="AZ452" s="9"/>
      <c r="BA452" s="9"/>
      <c r="BB452" s="9"/>
      <c r="BC452" s="9"/>
      <c r="BD452" s="9"/>
      <c r="BE452" s="9"/>
      <c r="BF452" s="9"/>
      <c r="BG452" s="9"/>
      <c r="BH452" s="9"/>
      <c r="BI452" s="9"/>
      <c r="BJ452" s="9"/>
      <c r="BK452" s="9"/>
      <c r="BL452" s="9"/>
      <c r="BM452" s="9"/>
      <c r="BN452" s="9"/>
      <c r="BO452" s="9"/>
      <c r="BP452" s="9"/>
      <c r="BQ452" s="9"/>
      <c r="BR452" s="9"/>
      <c r="BS452" s="9"/>
      <c r="BT452" s="9"/>
      <c r="BU452" s="9"/>
      <c r="BV452" s="9"/>
      <c r="BW452" s="9"/>
    </row>
    <row r="453" spans="1:75" ht="12" x14ac:dyDescent="0.2">
      <c r="A453" s="13">
        <v>23</v>
      </c>
      <c r="B453" s="20">
        <f t="shared" si="27"/>
        <v>1482.93</v>
      </c>
      <c r="C453" s="20">
        <f t="shared" si="27"/>
        <v>1451.24</v>
      </c>
      <c r="D453" s="20">
        <f t="shared" si="27"/>
        <v>1398.25</v>
      </c>
      <c r="E453" s="20">
        <f t="shared" si="27"/>
        <v>1389.75</v>
      </c>
      <c r="F453" s="20">
        <f t="shared" si="27"/>
        <v>1434.52</v>
      </c>
      <c r="G453" s="20">
        <f t="shared" si="27"/>
        <v>1498.93</v>
      </c>
      <c r="H453" s="20">
        <f t="shared" si="27"/>
        <v>1732.83</v>
      </c>
      <c r="I453" s="20">
        <f t="shared" si="27"/>
        <v>2039.2</v>
      </c>
      <c r="J453" s="20">
        <f t="shared" si="27"/>
        <v>2162.31</v>
      </c>
      <c r="K453" s="20">
        <f t="shared" si="27"/>
        <v>2178.34</v>
      </c>
      <c r="L453" s="20">
        <f t="shared" si="27"/>
        <v>2186.6600000000003</v>
      </c>
      <c r="M453" s="20">
        <f t="shared" si="27"/>
        <v>2216.2400000000002</v>
      </c>
      <c r="N453" s="20">
        <f t="shared" si="27"/>
        <v>2199.36</v>
      </c>
      <c r="O453" s="20">
        <f t="shared" si="27"/>
        <v>2206.6400000000003</v>
      </c>
      <c r="P453" s="20">
        <f t="shared" si="27"/>
        <v>2200.6200000000003</v>
      </c>
      <c r="Q453" s="20">
        <f t="shared" ref="Q453:Y453" si="28">Q385</f>
        <v>2166.38</v>
      </c>
      <c r="R453" s="20">
        <f t="shared" si="28"/>
        <v>2164.8000000000002</v>
      </c>
      <c r="S453" s="20">
        <f t="shared" si="28"/>
        <v>2171.5100000000002</v>
      </c>
      <c r="T453" s="20">
        <f t="shared" si="28"/>
        <v>2165.6600000000003</v>
      </c>
      <c r="U453" s="20">
        <f t="shared" si="28"/>
        <v>2181.48</v>
      </c>
      <c r="V453" s="20">
        <f t="shared" si="28"/>
        <v>2156.79</v>
      </c>
      <c r="W453" s="20">
        <f t="shared" si="28"/>
        <v>2021.52</v>
      </c>
      <c r="X453" s="20">
        <f t="shared" si="28"/>
        <v>1822.56</v>
      </c>
      <c r="Y453" s="20">
        <f t="shared" si="28"/>
        <v>1481.18</v>
      </c>
      <c r="AZ453" s="9"/>
      <c r="BA453" s="9"/>
      <c r="BB453" s="9"/>
      <c r="BC453" s="9"/>
      <c r="BD453" s="9"/>
      <c r="BE453" s="9"/>
      <c r="BF453" s="9"/>
      <c r="BG453" s="9"/>
      <c r="BH453" s="9"/>
      <c r="BI453" s="9"/>
      <c r="BJ453" s="9"/>
      <c r="BK453" s="9"/>
      <c r="BL453" s="9"/>
      <c r="BM453" s="9"/>
      <c r="BN453" s="9"/>
      <c r="BO453" s="9"/>
      <c r="BP453" s="9"/>
      <c r="BQ453" s="9"/>
      <c r="BR453" s="9"/>
      <c r="BS453" s="9"/>
      <c r="BT453" s="9"/>
      <c r="BU453" s="9"/>
      <c r="BV453" s="9"/>
      <c r="BW453" s="9"/>
    </row>
    <row r="454" spans="1:75" ht="12" x14ac:dyDescent="0.2">
      <c r="A454" s="13">
        <v>24</v>
      </c>
      <c r="B454" s="20">
        <f t="shared" ref="B454:Y461" si="29">B386</f>
        <v>1481.6200000000001</v>
      </c>
      <c r="C454" s="20">
        <f t="shared" si="29"/>
        <v>1429.01</v>
      </c>
      <c r="D454" s="20">
        <f t="shared" si="29"/>
        <v>1412.01</v>
      </c>
      <c r="E454" s="20">
        <f t="shared" si="29"/>
        <v>1415.1100000000001</v>
      </c>
      <c r="F454" s="20">
        <f t="shared" si="29"/>
        <v>1468.46</v>
      </c>
      <c r="G454" s="20">
        <f t="shared" si="29"/>
        <v>1542.56</v>
      </c>
      <c r="H454" s="20">
        <f t="shared" si="29"/>
        <v>1891.23</v>
      </c>
      <c r="I454" s="20">
        <f t="shared" si="29"/>
        <v>2063.63</v>
      </c>
      <c r="J454" s="20">
        <f t="shared" si="29"/>
        <v>2155.23</v>
      </c>
      <c r="K454" s="20">
        <f t="shared" si="29"/>
        <v>2163.2600000000002</v>
      </c>
      <c r="L454" s="20">
        <f t="shared" si="29"/>
        <v>2171.0700000000002</v>
      </c>
      <c r="M454" s="20">
        <f t="shared" si="29"/>
        <v>2191.13</v>
      </c>
      <c r="N454" s="20">
        <f t="shared" si="29"/>
        <v>2181.92</v>
      </c>
      <c r="O454" s="20">
        <f t="shared" si="29"/>
        <v>2188.6200000000003</v>
      </c>
      <c r="P454" s="20">
        <f t="shared" si="29"/>
        <v>2186.73</v>
      </c>
      <c r="Q454" s="20">
        <f t="shared" si="29"/>
        <v>2156.4500000000003</v>
      </c>
      <c r="R454" s="20">
        <f t="shared" si="29"/>
        <v>2154.77</v>
      </c>
      <c r="S454" s="20">
        <f t="shared" si="29"/>
        <v>2162.61</v>
      </c>
      <c r="T454" s="20">
        <f t="shared" si="29"/>
        <v>2159.8200000000002</v>
      </c>
      <c r="U454" s="20">
        <f t="shared" si="29"/>
        <v>2173.9100000000003</v>
      </c>
      <c r="V454" s="20">
        <f t="shared" si="29"/>
        <v>2140.29</v>
      </c>
      <c r="W454" s="20">
        <f t="shared" si="29"/>
        <v>2076.02</v>
      </c>
      <c r="X454" s="20">
        <f t="shared" si="29"/>
        <v>1942.25</v>
      </c>
      <c r="Y454" s="20">
        <f t="shared" si="29"/>
        <v>1535.8500000000001</v>
      </c>
      <c r="AZ454" s="9"/>
      <c r="BA454" s="9"/>
      <c r="BB454" s="9"/>
      <c r="BC454" s="9"/>
      <c r="BD454" s="9"/>
      <c r="BE454" s="9"/>
      <c r="BF454" s="9"/>
      <c r="BG454" s="9"/>
      <c r="BH454" s="9"/>
      <c r="BI454" s="9"/>
      <c r="BJ454" s="9"/>
      <c r="BK454" s="9"/>
      <c r="BL454" s="9"/>
      <c r="BM454" s="9"/>
      <c r="BN454" s="9"/>
      <c r="BO454" s="9"/>
      <c r="BP454" s="9"/>
      <c r="BQ454" s="9"/>
      <c r="BR454" s="9"/>
      <c r="BS454" s="9"/>
      <c r="BT454" s="9"/>
      <c r="BU454" s="9"/>
      <c r="BV454" s="9"/>
      <c r="BW454" s="9"/>
    </row>
    <row r="455" spans="1:75" ht="12" x14ac:dyDescent="0.2">
      <c r="A455" s="13">
        <v>25</v>
      </c>
      <c r="B455" s="20">
        <f t="shared" si="29"/>
        <v>1490.82</v>
      </c>
      <c r="C455" s="20">
        <f t="shared" si="29"/>
        <v>1459.82</v>
      </c>
      <c r="D455" s="20">
        <f t="shared" si="29"/>
        <v>1430.48</v>
      </c>
      <c r="E455" s="20">
        <f t="shared" si="29"/>
        <v>1435.8400000000001</v>
      </c>
      <c r="F455" s="20">
        <f t="shared" si="29"/>
        <v>1496.7</v>
      </c>
      <c r="G455" s="20">
        <f t="shared" si="29"/>
        <v>1550.27</v>
      </c>
      <c r="H455" s="20">
        <f t="shared" si="29"/>
        <v>1903.14</v>
      </c>
      <c r="I455" s="20">
        <f t="shared" si="29"/>
        <v>2120.61</v>
      </c>
      <c r="J455" s="20">
        <f t="shared" si="29"/>
        <v>2212.6800000000003</v>
      </c>
      <c r="K455" s="20">
        <f t="shared" si="29"/>
        <v>2219.25</v>
      </c>
      <c r="L455" s="20">
        <f t="shared" si="29"/>
        <v>2233.33</v>
      </c>
      <c r="M455" s="20">
        <f t="shared" si="29"/>
        <v>2254.09</v>
      </c>
      <c r="N455" s="20">
        <f t="shared" si="29"/>
        <v>2241.46</v>
      </c>
      <c r="O455" s="20">
        <f t="shared" si="29"/>
        <v>2246.23</v>
      </c>
      <c r="P455" s="20">
        <f t="shared" si="29"/>
        <v>2241.6200000000003</v>
      </c>
      <c r="Q455" s="20">
        <f t="shared" si="29"/>
        <v>2209.5100000000002</v>
      </c>
      <c r="R455" s="20">
        <f t="shared" si="29"/>
        <v>2203.8700000000003</v>
      </c>
      <c r="S455" s="20">
        <f t="shared" si="29"/>
        <v>2212.63</v>
      </c>
      <c r="T455" s="20">
        <f t="shared" si="29"/>
        <v>2206.09</v>
      </c>
      <c r="U455" s="20">
        <f t="shared" si="29"/>
        <v>2222.0100000000002</v>
      </c>
      <c r="V455" s="20">
        <f t="shared" si="29"/>
        <v>2194.06</v>
      </c>
      <c r="W455" s="20">
        <f t="shared" si="29"/>
        <v>2081.6400000000003</v>
      </c>
      <c r="X455" s="20">
        <f t="shared" si="29"/>
        <v>1948.8700000000001</v>
      </c>
      <c r="Y455" s="20">
        <f t="shared" si="29"/>
        <v>1550.1100000000001</v>
      </c>
      <c r="AZ455" s="9"/>
      <c r="BA455" s="9"/>
      <c r="BB455" s="9"/>
      <c r="BC455" s="9"/>
      <c r="BD455" s="9"/>
      <c r="BE455" s="9"/>
      <c r="BF455" s="9"/>
      <c r="BG455" s="9"/>
      <c r="BH455" s="9"/>
      <c r="BI455" s="9"/>
      <c r="BJ455" s="9"/>
      <c r="BK455" s="9"/>
      <c r="BL455" s="9"/>
      <c r="BM455" s="9"/>
      <c r="BN455" s="9"/>
      <c r="BO455" s="9"/>
      <c r="BP455" s="9"/>
      <c r="BQ455" s="9"/>
      <c r="BR455" s="9"/>
      <c r="BS455" s="9"/>
      <c r="BT455" s="9"/>
      <c r="BU455" s="9"/>
      <c r="BV455" s="9"/>
      <c r="BW455" s="9"/>
    </row>
    <row r="456" spans="1:75" ht="12" x14ac:dyDescent="0.2">
      <c r="A456" s="13">
        <v>26</v>
      </c>
      <c r="B456" s="20">
        <f t="shared" si="29"/>
        <v>1554.33</v>
      </c>
      <c r="C456" s="20">
        <f t="shared" si="29"/>
        <v>1527.29</v>
      </c>
      <c r="D456" s="20">
        <f t="shared" si="29"/>
        <v>1476.63</v>
      </c>
      <c r="E456" s="20">
        <f t="shared" si="29"/>
        <v>1501.05</v>
      </c>
      <c r="F456" s="20">
        <f t="shared" si="29"/>
        <v>1565.22</v>
      </c>
      <c r="G456" s="20">
        <f t="shared" si="29"/>
        <v>1721.21</v>
      </c>
      <c r="H456" s="20">
        <f t="shared" si="29"/>
        <v>1978.3600000000001</v>
      </c>
      <c r="I456" s="20">
        <f t="shared" si="29"/>
        <v>2157.94</v>
      </c>
      <c r="J456" s="20">
        <f t="shared" si="29"/>
        <v>2240.02</v>
      </c>
      <c r="K456" s="20">
        <f t="shared" si="29"/>
        <v>2246.8900000000003</v>
      </c>
      <c r="L456" s="20">
        <f t="shared" si="29"/>
        <v>2256.42</v>
      </c>
      <c r="M456" s="20">
        <f t="shared" si="29"/>
        <v>2277.84</v>
      </c>
      <c r="N456" s="20">
        <f t="shared" si="29"/>
        <v>2266.6600000000003</v>
      </c>
      <c r="O456" s="20">
        <f t="shared" si="29"/>
        <v>2269.42</v>
      </c>
      <c r="P456" s="20">
        <f t="shared" si="29"/>
        <v>2266.1800000000003</v>
      </c>
      <c r="Q456" s="20">
        <f t="shared" si="29"/>
        <v>2231.1800000000003</v>
      </c>
      <c r="R456" s="20">
        <f t="shared" si="29"/>
        <v>2225.54</v>
      </c>
      <c r="S456" s="20">
        <f t="shared" si="29"/>
        <v>2237.63</v>
      </c>
      <c r="T456" s="20">
        <f t="shared" si="29"/>
        <v>2232.52</v>
      </c>
      <c r="U456" s="20">
        <f t="shared" si="29"/>
        <v>2245.5500000000002</v>
      </c>
      <c r="V456" s="20">
        <f t="shared" si="29"/>
        <v>2221.54</v>
      </c>
      <c r="W456" s="20">
        <f t="shared" si="29"/>
        <v>2074.42</v>
      </c>
      <c r="X456" s="20">
        <f t="shared" si="29"/>
        <v>1970.8</v>
      </c>
      <c r="Y456" s="20">
        <f t="shared" si="29"/>
        <v>1577.89</v>
      </c>
      <c r="AZ456" s="9"/>
      <c r="BA456" s="9"/>
      <c r="BB456" s="9"/>
      <c r="BC456" s="9"/>
      <c r="BD456" s="9"/>
      <c r="BE456" s="9"/>
      <c r="BF456" s="9"/>
      <c r="BG456" s="9"/>
      <c r="BH456" s="9"/>
      <c r="BI456" s="9"/>
      <c r="BJ456" s="9"/>
      <c r="BK456" s="9"/>
      <c r="BL456" s="9"/>
      <c r="BM456" s="9"/>
      <c r="BN456" s="9"/>
      <c r="BO456" s="9"/>
      <c r="BP456" s="9"/>
      <c r="BQ456" s="9"/>
      <c r="BR456" s="9"/>
      <c r="BS456" s="9"/>
      <c r="BT456" s="9"/>
      <c r="BU456" s="9"/>
      <c r="BV456" s="9"/>
      <c r="BW456" s="9"/>
    </row>
    <row r="457" spans="1:75" ht="12" x14ac:dyDescent="0.2">
      <c r="A457" s="13">
        <v>27</v>
      </c>
      <c r="B457" s="20">
        <f t="shared" si="29"/>
        <v>1552.21</v>
      </c>
      <c r="C457" s="20">
        <f t="shared" si="29"/>
        <v>1529.93</v>
      </c>
      <c r="D457" s="20">
        <f t="shared" si="29"/>
        <v>1499.94</v>
      </c>
      <c r="E457" s="20">
        <f t="shared" si="29"/>
        <v>1501.53</v>
      </c>
      <c r="F457" s="20">
        <f t="shared" si="29"/>
        <v>1581.79</v>
      </c>
      <c r="G457" s="20">
        <f t="shared" si="29"/>
        <v>1688.6100000000001</v>
      </c>
      <c r="H457" s="20">
        <f t="shared" si="29"/>
        <v>1945.49</v>
      </c>
      <c r="I457" s="20">
        <f t="shared" si="29"/>
        <v>2182.4900000000002</v>
      </c>
      <c r="J457" s="20">
        <f t="shared" si="29"/>
        <v>2261.4900000000002</v>
      </c>
      <c r="K457" s="20">
        <f t="shared" si="29"/>
        <v>2263.06</v>
      </c>
      <c r="L457" s="20">
        <f t="shared" si="29"/>
        <v>2276.6800000000003</v>
      </c>
      <c r="M457" s="20">
        <f t="shared" si="29"/>
        <v>2305.2200000000003</v>
      </c>
      <c r="N457" s="20">
        <f t="shared" si="29"/>
        <v>2297</v>
      </c>
      <c r="O457" s="20">
        <f t="shared" si="29"/>
        <v>2299.9100000000003</v>
      </c>
      <c r="P457" s="20">
        <f t="shared" si="29"/>
        <v>2296.54</v>
      </c>
      <c r="Q457" s="20">
        <f t="shared" si="29"/>
        <v>2286.9500000000003</v>
      </c>
      <c r="R457" s="20">
        <f t="shared" si="29"/>
        <v>2246.09</v>
      </c>
      <c r="S457" s="20">
        <f t="shared" si="29"/>
        <v>2255.9900000000002</v>
      </c>
      <c r="T457" s="20">
        <f t="shared" si="29"/>
        <v>2251.71</v>
      </c>
      <c r="U457" s="20">
        <f t="shared" si="29"/>
        <v>2266.6200000000003</v>
      </c>
      <c r="V457" s="20">
        <f t="shared" si="29"/>
        <v>2233.9500000000003</v>
      </c>
      <c r="W457" s="20">
        <f t="shared" si="29"/>
        <v>2121.59</v>
      </c>
      <c r="X457" s="20">
        <f t="shared" si="29"/>
        <v>1964.69</v>
      </c>
      <c r="Y457" s="20">
        <f t="shared" si="29"/>
        <v>1660.1200000000001</v>
      </c>
      <c r="AZ457" s="9"/>
      <c r="BA457" s="9"/>
      <c r="BB457" s="9"/>
      <c r="BC457" s="9"/>
      <c r="BD457" s="9"/>
      <c r="BE457" s="9"/>
      <c r="BF457" s="9"/>
      <c r="BG457" s="9"/>
      <c r="BH457" s="9"/>
      <c r="BI457" s="9"/>
      <c r="BJ457" s="9"/>
      <c r="BK457" s="9"/>
      <c r="BL457" s="9"/>
      <c r="BM457" s="9"/>
      <c r="BN457" s="9"/>
      <c r="BO457" s="9"/>
      <c r="BP457" s="9"/>
      <c r="BQ457" s="9"/>
      <c r="BR457" s="9"/>
      <c r="BS457" s="9"/>
      <c r="BT457" s="9"/>
      <c r="BU457" s="9"/>
      <c r="BV457" s="9"/>
      <c r="BW457" s="9"/>
    </row>
    <row r="458" spans="1:75" ht="12" x14ac:dyDescent="0.2">
      <c r="A458" s="13">
        <v>28</v>
      </c>
      <c r="B458" s="20">
        <f t="shared" si="29"/>
        <v>1664.25</v>
      </c>
      <c r="C458" s="20">
        <f t="shared" si="29"/>
        <v>1558.65</v>
      </c>
      <c r="D458" s="20">
        <f t="shared" si="29"/>
        <v>1518.02</v>
      </c>
      <c r="E458" s="20">
        <f t="shared" si="29"/>
        <v>1495.88</v>
      </c>
      <c r="F458" s="20">
        <f t="shared" si="29"/>
        <v>1531.71</v>
      </c>
      <c r="G458" s="20">
        <f t="shared" si="29"/>
        <v>1569.3600000000001</v>
      </c>
      <c r="H458" s="20">
        <f t="shared" si="29"/>
        <v>1665.21</v>
      </c>
      <c r="I458" s="20">
        <f t="shared" si="29"/>
        <v>1883.76</v>
      </c>
      <c r="J458" s="20">
        <f t="shared" si="29"/>
        <v>2004.5</v>
      </c>
      <c r="K458" s="20">
        <f t="shared" si="29"/>
        <v>2146.9900000000002</v>
      </c>
      <c r="L458" s="20">
        <f t="shared" si="29"/>
        <v>2175.9300000000003</v>
      </c>
      <c r="M458" s="20">
        <f t="shared" si="29"/>
        <v>2180.1000000000004</v>
      </c>
      <c r="N458" s="20">
        <f t="shared" si="29"/>
        <v>2178.2800000000002</v>
      </c>
      <c r="O458" s="20">
        <f t="shared" si="29"/>
        <v>2178.21</v>
      </c>
      <c r="P458" s="20">
        <f t="shared" si="29"/>
        <v>2179.7600000000002</v>
      </c>
      <c r="Q458" s="20">
        <f t="shared" si="29"/>
        <v>2144.9</v>
      </c>
      <c r="R458" s="20">
        <f t="shared" si="29"/>
        <v>2154.11</v>
      </c>
      <c r="S458" s="20">
        <f t="shared" si="29"/>
        <v>2178.1000000000004</v>
      </c>
      <c r="T458" s="20">
        <f t="shared" si="29"/>
        <v>2176.11</v>
      </c>
      <c r="U458" s="20">
        <f t="shared" si="29"/>
        <v>2171.9100000000003</v>
      </c>
      <c r="V458" s="20">
        <f t="shared" si="29"/>
        <v>2171.5</v>
      </c>
      <c r="W458" s="20">
        <f t="shared" si="29"/>
        <v>2031.53</v>
      </c>
      <c r="X458" s="20">
        <f t="shared" si="29"/>
        <v>1923.8400000000001</v>
      </c>
      <c r="Y458" s="20">
        <f t="shared" si="29"/>
        <v>1662.81</v>
      </c>
      <c r="AZ458" s="9"/>
      <c r="BA458" s="9"/>
      <c r="BB458" s="9"/>
      <c r="BC458" s="9"/>
      <c r="BD458" s="9"/>
      <c r="BE458" s="9"/>
      <c r="BF458" s="9"/>
      <c r="BG458" s="9"/>
      <c r="BH458" s="9"/>
      <c r="BI458" s="9"/>
      <c r="BJ458" s="9"/>
      <c r="BK458" s="9"/>
      <c r="BL458" s="9"/>
      <c r="BM458" s="9"/>
      <c r="BN458" s="9"/>
      <c r="BO458" s="9"/>
      <c r="BP458" s="9"/>
      <c r="BQ458" s="9"/>
      <c r="BR458" s="9"/>
      <c r="BS458" s="9"/>
      <c r="BT458" s="9"/>
      <c r="BU458" s="9"/>
      <c r="BV458" s="9"/>
      <c r="BW458" s="9"/>
    </row>
    <row r="459" spans="1:75" ht="12" x14ac:dyDescent="0.2">
      <c r="A459" s="13">
        <v>29</v>
      </c>
      <c r="B459" s="20">
        <f t="shared" si="29"/>
        <v>1621.1100000000001</v>
      </c>
      <c r="C459" s="20">
        <f t="shared" si="29"/>
        <v>1543.31</v>
      </c>
      <c r="D459" s="20">
        <f t="shared" si="29"/>
        <v>1477.26</v>
      </c>
      <c r="E459" s="20">
        <f t="shared" si="29"/>
        <v>1480.94</v>
      </c>
      <c r="F459" s="20">
        <f t="shared" si="29"/>
        <v>1525.19</v>
      </c>
      <c r="G459" s="20">
        <f t="shared" si="29"/>
        <v>1556.47</v>
      </c>
      <c r="H459" s="20">
        <f t="shared" si="29"/>
        <v>1620.3700000000001</v>
      </c>
      <c r="I459" s="20">
        <f t="shared" si="29"/>
        <v>1750.71</v>
      </c>
      <c r="J459" s="20">
        <f t="shared" si="29"/>
        <v>1941.72</v>
      </c>
      <c r="K459" s="20">
        <f t="shared" si="29"/>
        <v>2039.33</v>
      </c>
      <c r="L459" s="20">
        <f t="shared" si="29"/>
        <v>2152.33</v>
      </c>
      <c r="M459" s="20">
        <f t="shared" si="29"/>
        <v>2166.4</v>
      </c>
      <c r="N459" s="20">
        <f t="shared" si="29"/>
        <v>2165.61</v>
      </c>
      <c r="O459" s="20">
        <f t="shared" si="29"/>
        <v>2167.52</v>
      </c>
      <c r="P459" s="20">
        <f t="shared" si="29"/>
        <v>2167.2200000000003</v>
      </c>
      <c r="Q459" s="20">
        <f t="shared" si="29"/>
        <v>2130.38</v>
      </c>
      <c r="R459" s="20">
        <f t="shared" si="29"/>
        <v>2142.2400000000002</v>
      </c>
      <c r="S459" s="20">
        <f t="shared" si="29"/>
        <v>2171.92</v>
      </c>
      <c r="T459" s="20">
        <f t="shared" si="29"/>
        <v>2177.3900000000003</v>
      </c>
      <c r="U459" s="20">
        <f t="shared" si="29"/>
        <v>2181.21</v>
      </c>
      <c r="V459" s="20">
        <f t="shared" si="29"/>
        <v>2182.8700000000003</v>
      </c>
      <c r="W459" s="20">
        <f t="shared" si="29"/>
        <v>2074.6400000000003</v>
      </c>
      <c r="X459" s="20">
        <f t="shared" si="29"/>
        <v>1907.48</v>
      </c>
      <c r="Y459" s="20">
        <f t="shared" si="29"/>
        <v>1634.18</v>
      </c>
      <c r="Z459" s="4">
        <f>IFERROR(Y459,"скрыть")</f>
        <v>1634.18</v>
      </c>
      <c r="AZ459" s="9"/>
      <c r="BA459" s="9"/>
      <c r="BB459" s="9"/>
      <c r="BC459" s="9"/>
      <c r="BD459" s="9"/>
      <c r="BE459" s="9"/>
      <c r="BF459" s="9"/>
      <c r="BG459" s="9"/>
      <c r="BH459" s="9"/>
      <c r="BI459" s="9"/>
      <c r="BJ459" s="9"/>
      <c r="BK459" s="9"/>
      <c r="BL459" s="9"/>
      <c r="BM459" s="9"/>
      <c r="BN459" s="9"/>
      <c r="BO459" s="9"/>
      <c r="BP459" s="9"/>
      <c r="BQ459" s="9"/>
      <c r="BR459" s="9"/>
      <c r="BS459" s="9"/>
      <c r="BT459" s="9"/>
      <c r="BU459" s="9"/>
      <c r="BV459" s="9"/>
      <c r="BW459" s="9"/>
    </row>
    <row r="460" spans="1:75" ht="12" x14ac:dyDescent="0.2">
      <c r="A460" s="13">
        <v>30</v>
      </c>
      <c r="B460" s="20">
        <f t="shared" si="29"/>
        <v>1554.13</v>
      </c>
      <c r="C460" s="20">
        <f t="shared" si="29"/>
        <v>1494.45</v>
      </c>
      <c r="D460" s="20">
        <f t="shared" si="29"/>
        <v>1440.5</v>
      </c>
      <c r="E460" s="20">
        <f t="shared" si="29"/>
        <v>1439.54</v>
      </c>
      <c r="F460" s="20">
        <f t="shared" si="29"/>
        <v>1485.31</v>
      </c>
      <c r="G460" s="20">
        <f t="shared" si="29"/>
        <v>1590.97</v>
      </c>
      <c r="H460" s="20">
        <f t="shared" si="29"/>
        <v>1874.66</v>
      </c>
      <c r="I460" s="20">
        <f t="shared" si="29"/>
        <v>2033.01</v>
      </c>
      <c r="J460" s="20">
        <f t="shared" si="29"/>
        <v>2169.1000000000004</v>
      </c>
      <c r="K460" s="20">
        <f t="shared" si="29"/>
        <v>2167.02</v>
      </c>
      <c r="L460" s="20">
        <f t="shared" si="29"/>
        <v>2176.6600000000003</v>
      </c>
      <c r="M460" s="20">
        <f t="shared" si="29"/>
        <v>2203.6000000000004</v>
      </c>
      <c r="N460" s="20">
        <f t="shared" si="29"/>
        <v>2198.3500000000004</v>
      </c>
      <c r="O460" s="20">
        <f t="shared" si="29"/>
        <v>2205.48</v>
      </c>
      <c r="P460" s="20">
        <f t="shared" si="29"/>
        <v>2198.1400000000003</v>
      </c>
      <c r="Q460" s="20">
        <f t="shared" si="29"/>
        <v>2191.7400000000002</v>
      </c>
      <c r="R460" s="20">
        <f t="shared" si="29"/>
        <v>2156.4100000000003</v>
      </c>
      <c r="S460" s="20">
        <f t="shared" si="29"/>
        <v>2165.8500000000004</v>
      </c>
      <c r="T460" s="20">
        <f t="shared" si="29"/>
        <v>2171.09</v>
      </c>
      <c r="U460" s="20">
        <f t="shared" si="29"/>
        <v>2182.75</v>
      </c>
      <c r="V460" s="20">
        <f t="shared" si="29"/>
        <v>2142.2400000000002</v>
      </c>
      <c r="W460" s="20">
        <f t="shared" si="29"/>
        <v>1981.97</v>
      </c>
      <c r="X460" s="20">
        <f t="shared" si="29"/>
        <v>1832.95</v>
      </c>
      <c r="Y460" s="20">
        <f t="shared" si="29"/>
        <v>1544.1100000000001</v>
      </c>
      <c r="Z460" s="4">
        <f>IFERROR(Y460,"скрыть")</f>
        <v>1544.1100000000001</v>
      </c>
      <c r="AZ460" s="9"/>
      <c r="BA460" s="9"/>
      <c r="BB460" s="9"/>
      <c r="BC460" s="9"/>
      <c r="BD460" s="9"/>
      <c r="BE460" s="9"/>
      <c r="BF460" s="9"/>
      <c r="BG460" s="9"/>
      <c r="BH460" s="9"/>
      <c r="BI460" s="9"/>
      <c r="BJ460" s="9"/>
      <c r="BK460" s="9"/>
      <c r="BL460" s="9"/>
      <c r="BM460" s="9"/>
      <c r="BN460" s="9"/>
      <c r="BO460" s="9"/>
      <c r="BP460" s="9"/>
      <c r="BQ460" s="9"/>
      <c r="BR460" s="9"/>
      <c r="BS460" s="9"/>
      <c r="BT460" s="9"/>
      <c r="BU460" s="9"/>
      <c r="BV460" s="9"/>
      <c r="BW460" s="9"/>
    </row>
    <row r="461" spans="1:75" ht="12" x14ac:dyDescent="0.2">
      <c r="A461" s="13">
        <v>31</v>
      </c>
      <c r="B461" s="20">
        <f t="shared" si="29"/>
        <v>1444.1200000000001</v>
      </c>
      <c r="C461" s="20">
        <f t="shared" si="29"/>
        <v>1419.83</v>
      </c>
      <c r="D461" s="20">
        <f t="shared" si="29"/>
        <v>1407.95</v>
      </c>
      <c r="E461" s="20">
        <f t="shared" si="29"/>
        <v>1405.26</v>
      </c>
      <c r="F461" s="20">
        <f t="shared" si="29"/>
        <v>1446.3700000000001</v>
      </c>
      <c r="G461" s="20">
        <f t="shared" si="29"/>
        <v>1462.1000000000001</v>
      </c>
      <c r="H461" s="20">
        <f t="shared" si="29"/>
        <v>1692.77</v>
      </c>
      <c r="I461" s="20">
        <f t="shared" si="29"/>
        <v>1920.25</v>
      </c>
      <c r="J461" s="20">
        <f t="shared" si="29"/>
        <v>1972.1200000000001</v>
      </c>
      <c r="K461" s="20">
        <f t="shared" si="29"/>
        <v>1982.17</v>
      </c>
      <c r="L461" s="20">
        <f t="shared" si="29"/>
        <v>1995.74</v>
      </c>
      <c r="M461" s="20">
        <f t="shared" si="29"/>
        <v>2027.5900000000001</v>
      </c>
      <c r="N461" s="20">
        <f t="shared" si="29"/>
        <v>2012.74</v>
      </c>
      <c r="O461" s="20">
        <f t="shared" si="29"/>
        <v>2017.8700000000001</v>
      </c>
      <c r="P461" s="20">
        <f t="shared" si="29"/>
        <v>2011.8</v>
      </c>
      <c r="Q461" s="20">
        <f t="shared" si="29"/>
        <v>2004.48</v>
      </c>
      <c r="R461" s="20">
        <f t="shared" si="29"/>
        <v>1964.45</v>
      </c>
      <c r="S461" s="20">
        <f t="shared" si="29"/>
        <v>1975.23</v>
      </c>
      <c r="T461" s="20">
        <f t="shared" si="29"/>
        <v>1987.46</v>
      </c>
      <c r="U461" s="20">
        <f t="shared" si="29"/>
        <v>2003.74</v>
      </c>
      <c r="V461" s="20">
        <f t="shared" si="29"/>
        <v>1973.6200000000001</v>
      </c>
      <c r="W461" s="20">
        <f t="shared" si="29"/>
        <v>1896.94</v>
      </c>
      <c r="X461" s="20">
        <f t="shared" si="29"/>
        <v>1670.78</v>
      </c>
      <c r="Y461" s="20">
        <f t="shared" si="29"/>
        <v>1460.39</v>
      </c>
      <c r="Z461" s="4">
        <f>IFERROR(Y461,"скрыть")</f>
        <v>1460.39</v>
      </c>
      <c r="AZ461" s="9"/>
      <c r="BA461" s="9"/>
      <c r="BB461" s="9"/>
      <c r="BC461" s="9"/>
      <c r="BD461" s="9"/>
      <c r="BE461" s="9"/>
      <c r="BF461" s="9"/>
      <c r="BG461" s="9"/>
      <c r="BH461" s="9"/>
      <c r="BI461" s="9"/>
      <c r="BJ461" s="9"/>
      <c r="BK461" s="9"/>
      <c r="BL461" s="9"/>
      <c r="BM461" s="9"/>
      <c r="BN461" s="9"/>
      <c r="BO461" s="9"/>
      <c r="BP461" s="9"/>
      <c r="BQ461" s="9"/>
      <c r="BR461" s="9"/>
      <c r="BS461" s="9"/>
      <c r="BT461" s="9"/>
      <c r="BU461" s="9"/>
      <c r="BV461" s="9"/>
      <c r="BW461" s="9"/>
    </row>
    <row r="462" spans="1:75" x14ac:dyDescent="0.2">
      <c r="A462" s="71"/>
      <c r="B462" s="72" t="s">
        <v>91</v>
      </c>
      <c r="C462" s="72"/>
      <c r="D462" s="72"/>
      <c r="E462" s="72"/>
      <c r="F462" s="72"/>
      <c r="G462" s="72"/>
      <c r="H462" s="72"/>
      <c r="I462" s="72"/>
      <c r="J462" s="72"/>
      <c r="K462" s="72"/>
      <c r="L462" s="72"/>
      <c r="M462" s="72"/>
      <c r="N462" s="72"/>
      <c r="O462" s="72"/>
      <c r="P462" s="72"/>
      <c r="Q462" s="72"/>
      <c r="R462" s="72"/>
      <c r="S462" s="72"/>
      <c r="T462" s="72"/>
      <c r="U462" s="72"/>
      <c r="V462" s="72"/>
      <c r="W462" s="72"/>
      <c r="X462" s="72"/>
      <c r="Y462" s="72"/>
      <c r="AZ462" s="9"/>
      <c r="BA462" s="9"/>
      <c r="BB462" s="9"/>
      <c r="BC462" s="9"/>
      <c r="BD462" s="9"/>
      <c r="BE462" s="9"/>
      <c r="BF462" s="9"/>
      <c r="BG462" s="9"/>
      <c r="BH462" s="9"/>
      <c r="BI462" s="9"/>
      <c r="BJ462" s="9"/>
      <c r="BK462" s="9"/>
      <c r="BL462" s="9"/>
      <c r="BM462" s="9"/>
      <c r="BN462" s="9"/>
      <c r="BO462" s="9"/>
      <c r="BP462" s="9"/>
      <c r="BQ462" s="9"/>
      <c r="BR462" s="9"/>
      <c r="BS462" s="9"/>
      <c r="BT462" s="9"/>
      <c r="BU462" s="9"/>
      <c r="BV462" s="9"/>
      <c r="BW462" s="9"/>
    </row>
    <row r="463" spans="1:75" x14ac:dyDescent="0.2">
      <c r="A463" s="71"/>
      <c r="B463" s="72"/>
      <c r="C463" s="72"/>
      <c r="D463" s="72"/>
      <c r="E463" s="72"/>
      <c r="F463" s="72"/>
      <c r="G463" s="72"/>
      <c r="H463" s="72"/>
      <c r="I463" s="72"/>
      <c r="J463" s="72"/>
      <c r="K463" s="72"/>
      <c r="L463" s="72"/>
      <c r="M463" s="72"/>
      <c r="N463" s="72"/>
      <c r="O463" s="72"/>
      <c r="P463" s="72"/>
      <c r="Q463" s="72"/>
      <c r="R463" s="72"/>
      <c r="S463" s="72"/>
      <c r="T463" s="72"/>
      <c r="U463" s="72"/>
      <c r="V463" s="72"/>
      <c r="W463" s="72"/>
      <c r="X463" s="72"/>
      <c r="Y463" s="72"/>
      <c r="AZ463" s="9"/>
      <c r="BA463" s="9"/>
      <c r="BB463" s="9"/>
      <c r="BC463" s="9"/>
      <c r="BD463" s="9"/>
      <c r="BE463" s="9"/>
      <c r="BF463" s="9"/>
      <c r="BG463" s="9"/>
      <c r="BH463" s="9"/>
      <c r="BI463" s="9"/>
      <c r="BJ463" s="9"/>
      <c r="BK463" s="9"/>
      <c r="BL463" s="9"/>
      <c r="BM463" s="9"/>
      <c r="BN463" s="9"/>
      <c r="BO463" s="9"/>
      <c r="BP463" s="9"/>
      <c r="BQ463" s="9"/>
      <c r="BR463" s="9"/>
      <c r="BS463" s="9"/>
      <c r="BT463" s="9"/>
      <c r="BU463" s="9"/>
      <c r="BV463" s="9"/>
      <c r="BW463" s="9"/>
    </row>
    <row r="464" spans="1:75" s="7" customFormat="1" ht="32.65" customHeight="1" x14ac:dyDescent="0.2">
      <c r="A464" s="11" t="s">
        <v>64</v>
      </c>
      <c r="B464" s="12" t="s">
        <v>65</v>
      </c>
      <c r="C464" s="12" t="s">
        <v>66</v>
      </c>
      <c r="D464" s="12" t="s">
        <v>67</v>
      </c>
      <c r="E464" s="12" t="s">
        <v>68</v>
      </c>
      <c r="F464" s="12" t="s">
        <v>69</v>
      </c>
      <c r="G464" s="12" t="s">
        <v>70</v>
      </c>
      <c r="H464" s="12" t="s">
        <v>71</v>
      </c>
      <c r="I464" s="12" t="s">
        <v>72</v>
      </c>
      <c r="J464" s="12" t="s">
        <v>73</v>
      </c>
      <c r="K464" s="12" t="s">
        <v>74</v>
      </c>
      <c r="L464" s="12" t="s">
        <v>75</v>
      </c>
      <c r="M464" s="12" t="s">
        <v>76</v>
      </c>
      <c r="N464" s="12" t="s">
        <v>77</v>
      </c>
      <c r="O464" s="12" t="s">
        <v>78</v>
      </c>
      <c r="P464" s="12" t="s">
        <v>79</v>
      </c>
      <c r="Q464" s="12" t="s">
        <v>80</v>
      </c>
      <c r="R464" s="12" t="s">
        <v>81</v>
      </c>
      <c r="S464" s="12" t="s">
        <v>82</v>
      </c>
      <c r="T464" s="12" t="s">
        <v>83</v>
      </c>
      <c r="U464" s="12" t="s">
        <v>84</v>
      </c>
      <c r="V464" s="12" t="s">
        <v>85</v>
      </c>
      <c r="W464" s="12" t="s">
        <v>86</v>
      </c>
      <c r="X464" s="12" t="s">
        <v>87</v>
      </c>
      <c r="Y464" s="12" t="s">
        <v>88</v>
      </c>
      <c r="Z464" s="6"/>
      <c r="AZ464" s="9"/>
      <c r="BA464" s="9"/>
      <c r="BB464" s="9"/>
      <c r="BC464" s="9"/>
      <c r="BD464" s="9"/>
      <c r="BE464" s="9"/>
      <c r="BF464" s="9"/>
      <c r="BG464" s="9"/>
      <c r="BH464" s="9"/>
      <c r="BI464" s="9"/>
      <c r="BJ464" s="9"/>
      <c r="BK464" s="9"/>
      <c r="BL464" s="9"/>
      <c r="BM464" s="9"/>
      <c r="BN464" s="9"/>
      <c r="BO464" s="9"/>
      <c r="BP464" s="9"/>
      <c r="BQ464" s="9"/>
      <c r="BR464" s="9"/>
      <c r="BS464" s="9"/>
      <c r="BT464" s="9"/>
      <c r="BU464" s="9"/>
      <c r="BV464" s="9"/>
      <c r="BW464" s="9"/>
    </row>
    <row r="465" spans="1:75" ht="12" x14ac:dyDescent="0.2">
      <c r="A465" s="13">
        <v>1</v>
      </c>
      <c r="B465" s="20">
        <f>B363</f>
        <v>1518.8600000000001</v>
      </c>
      <c r="C465" s="20">
        <f t="shared" ref="C465:Y465" si="30">C363</f>
        <v>1464.75</v>
      </c>
      <c r="D465" s="20">
        <f t="shared" si="30"/>
        <v>1508.64</v>
      </c>
      <c r="E465" s="20">
        <f t="shared" si="30"/>
        <v>1459.73</v>
      </c>
      <c r="F465" s="20">
        <f t="shared" si="30"/>
        <v>1436.81</v>
      </c>
      <c r="G465" s="20">
        <f t="shared" si="30"/>
        <v>1436.21</v>
      </c>
      <c r="H465" s="20">
        <f t="shared" si="30"/>
        <v>1438.43</v>
      </c>
      <c r="I465" s="20">
        <f t="shared" si="30"/>
        <v>1420.41</v>
      </c>
      <c r="J465" s="20">
        <f t="shared" si="30"/>
        <v>1381.62</v>
      </c>
      <c r="K465" s="20">
        <f t="shared" si="30"/>
        <v>1409.03</v>
      </c>
      <c r="L465" s="20">
        <f t="shared" si="30"/>
        <v>1508.8</v>
      </c>
      <c r="M465" s="20">
        <f t="shared" si="30"/>
        <v>1525.9</v>
      </c>
      <c r="N465" s="20">
        <f t="shared" si="30"/>
        <v>1609.03</v>
      </c>
      <c r="O465" s="20">
        <f t="shared" si="30"/>
        <v>1645.56</v>
      </c>
      <c r="P465" s="20">
        <f t="shared" si="30"/>
        <v>1617.3</v>
      </c>
      <c r="Q465" s="20">
        <f t="shared" si="30"/>
        <v>1705.42</v>
      </c>
      <c r="R465" s="20">
        <f t="shared" si="30"/>
        <v>1815.55</v>
      </c>
      <c r="S465" s="20">
        <f t="shared" si="30"/>
        <v>1842.77</v>
      </c>
      <c r="T465" s="20">
        <f t="shared" si="30"/>
        <v>1845.79</v>
      </c>
      <c r="U465" s="20">
        <f t="shared" si="30"/>
        <v>1845.64</v>
      </c>
      <c r="V465" s="20">
        <f t="shared" si="30"/>
        <v>1860.5900000000001</v>
      </c>
      <c r="W465" s="20">
        <f t="shared" si="30"/>
        <v>1843.89</v>
      </c>
      <c r="X465" s="20">
        <f t="shared" si="30"/>
        <v>1609.29</v>
      </c>
      <c r="Y465" s="20">
        <f t="shared" si="30"/>
        <v>1440.03</v>
      </c>
      <c r="AZ465" s="9"/>
      <c r="BA465" s="9"/>
      <c r="BB465" s="9"/>
      <c r="BC465" s="9"/>
      <c r="BD465" s="9"/>
      <c r="BE465" s="9"/>
      <c r="BF465" s="9"/>
      <c r="BG465" s="9"/>
      <c r="BH465" s="9"/>
      <c r="BI465" s="9"/>
      <c r="BJ465" s="9"/>
      <c r="BK465" s="9"/>
      <c r="BL465" s="9"/>
      <c r="BM465" s="9"/>
      <c r="BN465" s="9"/>
      <c r="BO465" s="9"/>
      <c r="BP465" s="9"/>
      <c r="BQ465" s="9"/>
      <c r="BR465" s="9"/>
      <c r="BS465" s="9"/>
      <c r="BT465" s="9"/>
      <c r="BU465" s="9"/>
      <c r="BV465" s="9"/>
      <c r="BW465" s="9"/>
    </row>
    <row r="466" spans="1:75" ht="12" x14ac:dyDescent="0.2">
      <c r="A466" s="13">
        <v>2</v>
      </c>
      <c r="B466" s="20">
        <f t="shared" ref="B466:Y476" si="31">B364</f>
        <v>1415.49</v>
      </c>
      <c r="C466" s="20">
        <f t="shared" si="31"/>
        <v>1344.6</v>
      </c>
      <c r="D466" s="20">
        <f t="shared" si="31"/>
        <v>1302.4000000000001</v>
      </c>
      <c r="E466" s="20">
        <f t="shared" si="31"/>
        <v>1286.17</v>
      </c>
      <c r="F466" s="20">
        <f t="shared" si="31"/>
        <v>1300.8799999999999</v>
      </c>
      <c r="G466" s="20">
        <f t="shared" si="31"/>
        <v>1317.93</v>
      </c>
      <c r="H466" s="20">
        <f t="shared" si="31"/>
        <v>1328.11</v>
      </c>
      <c r="I466" s="20">
        <f t="shared" si="31"/>
        <v>1359.1399999999999</v>
      </c>
      <c r="J466" s="20">
        <f t="shared" si="31"/>
        <v>1477.89</v>
      </c>
      <c r="K466" s="20">
        <f t="shared" si="31"/>
        <v>1639.02</v>
      </c>
      <c r="L466" s="20">
        <f t="shared" si="31"/>
        <v>1894.25</v>
      </c>
      <c r="M466" s="20">
        <f t="shared" si="31"/>
        <v>1954.1200000000001</v>
      </c>
      <c r="N466" s="20">
        <f t="shared" si="31"/>
        <v>1950.02</v>
      </c>
      <c r="O466" s="20">
        <f t="shared" si="31"/>
        <v>1959.18</v>
      </c>
      <c r="P466" s="20">
        <f t="shared" si="31"/>
        <v>1915.8500000000001</v>
      </c>
      <c r="Q466" s="20">
        <f t="shared" si="31"/>
        <v>1965.81</v>
      </c>
      <c r="R466" s="20">
        <f t="shared" si="31"/>
        <v>1993.29</v>
      </c>
      <c r="S466" s="20">
        <f t="shared" si="31"/>
        <v>2002.55</v>
      </c>
      <c r="T466" s="20">
        <f t="shared" si="31"/>
        <v>2003.04</v>
      </c>
      <c r="U466" s="20">
        <f t="shared" si="31"/>
        <v>2000.29</v>
      </c>
      <c r="V466" s="20">
        <f t="shared" si="31"/>
        <v>2002.26</v>
      </c>
      <c r="W466" s="20">
        <f t="shared" si="31"/>
        <v>1984.49</v>
      </c>
      <c r="X466" s="20">
        <f t="shared" si="31"/>
        <v>1813.3600000000001</v>
      </c>
      <c r="Y466" s="20">
        <f t="shared" si="31"/>
        <v>1522.53</v>
      </c>
      <c r="AZ466" s="9"/>
      <c r="BA466" s="9"/>
      <c r="BB466" s="9"/>
      <c r="BC466" s="9"/>
      <c r="BD466" s="9"/>
      <c r="BE466" s="9"/>
      <c r="BF466" s="9"/>
      <c r="BG466" s="9"/>
      <c r="BH466" s="9"/>
      <c r="BI466" s="9"/>
      <c r="BJ466" s="9"/>
      <c r="BK466" s="9"/>
      <c r="BL466" s="9"/>
      <c r="BM466" s="9"/>
      <c r="BN466" s="9"/>
      <c r="BO466" s="9"/>
      <c r="BP466" s="9"/>
      <c r="BQ466" s="9"/>
      <c r="BR466" s="9"/>
      <c r="BS466" s="9"/>
      <c r="BT466" s="9"/>
      <c r="BU466" s="9"/>
      <c r="BV466" s="9"/>
      <c r="BW466" s="9"/>
    </row>
    <row r="467" spans="1:75" ht="12" x14ac:dyDescent="0.2">
      <c r="A467" s="13">
        <v>3</v>
      </c>
      <c r="B467" s="20">
        <f t="shared" si="31"/>
        <v>1458.4</v>
      </c>
      <c r="C467" s="20">
        <f t="shared" si="31"/>
        <v>1390.55</v>
      </c>
      <c r="D467" s="20">
        <f t="shared" si="31"/>
        <v>1341.56</v>
      </c>
      <c r="E467" s="20">
        <f t="shared" si="31"/>
        <v>1302.97</v>
      </c>
      <c r="F467" s="20">
        <f t="shared" si="31"/>
        <v>1347.67</v>
      </c>
      <c r="G467" s="20">
        <f t="shared" si="31"/>
        <v>1364.01</v>
      </c>
      <c r="H467" s="20">
        <f t="shared" si="31"/>
        <v>1387.3</v>
      </c>
      <c r="I467" s="20">
        <f t="shared" si="31"/>
        <v>1432.6000000000001</v>
      </c>
      <c r="J467" s="20">
        <f t="shared" si="31"/>
        <v>1657.93</v>
      </c>
      <c r="K467" s="20">
        <f t="shared" si="31"/>
        <v>1933.01</v>
      </c>
      <c r="L467" s="20">
        <f t="shared" si="31"/>
        <v>1975.81</v>
      </c>
      <c r="M467" s="20">
        <f t="shared" si="31"/>
        <v>1991.97</v>
      </c>
      <c r="N467" s="20">
        <f t="shared" si="31"/>
        <v>1995.99</v>
      </c>
      <c r="O467" s="20">
        <f t="shared" si="31"/>
        <v>1999.3500000000001</v>
      </c>
      <c r="P467" s="20">
        <f t="shared" si="31"/>
        <v>1970.3600000000001</v>
      </c>
      <c r="Q467" s="20">
        <f t="shared" si="31"/>
        <v>1976.1100000000001</v>
      </c>
      <c r="R467" s="20">
        <f t="shared" si="31"/>
        <v>2000.3</v>
      </c>
      <c r="S467" s="20">
        <f t="shared" si="31"/>
        <v>2011.25</v>
      </c>
      <c r="T467" s="20">
        <f t="shared" si="31"/>
        <v>2008.1000000000001</v>
      </c>
      <c r="U467" s="20">
        <f t="shared" si="31"/>
        <v>2002.97</v>
      </c>
      <c r="V467" s="20">
        <f t="shared" si="31"/>
        <v>2003.52</v>
      </c>
      <c r="W467" s="20">
        <f t="shared" si="31"/>
        <v>1950.57</v>
      </c>
      <c r="X467" s="20">
        <f t="shared" si="31"/>
        <v>1631.8700000000001</v>
      </c>
      <c r="Y467" s="20">
        <f t="shared" si="31"/>
        <v>1405.0900000000001</v>
      </c>
      <c r="AZ467" s="9"/>
      <c r="BA467" s="9"/>
      <c r="BB467" s="9"/>
      <c r="BC467" s="9"/>
      <c r="BD467" s="9"/>
      <c r="BE467" s="9"/>
      <c r="BF467" s="9"/>
      <c r="BG467" s="9"/>
      <c r="BH467" s="9"/>
      <c r="BI467" s="9"/>
      <c r="BJ467" s="9"/>
      <c r="BK467" s="9"/>
      <c r="BL467" s="9"/>
      <c r="BM467" s="9"/>
      <c r="BN467" s="9"/>
      <c r="BO467" s="9"/>
      <c r="BP467" s="9"/>
      <c r="BQ467" s="9"/>
      <c r="BR467" s="9"/>
      <c r="BS467" s="9"/>
      <c r="BT467" s="9"/>
      <c r="BU467" s="9"/>
      <c r="BV467" s="9"/>
      <c r="BW467" s="9"/>
    </row>
    <row r="468" spans="1:75" ht="12" x14ac:dyDescent="0.2">
      <c r="A468" s="13">
        <v>4</v>
      </c>
      <c r="B468" s="20">
        <f t="shared" si="31"/>
        <v>1386.99</v>
      </c>
      <c r="C468" s="20">
        <f t="shared" si="31"/>
        <v>1324.67</v>
      </c>
      <c r="D468" s="20">
        <f t="shared" si="31"/>
        <v>1289.29</v>
      </c>
      <c r="E468" s="20">
        <f t="shared" si="31"/>
        <v>1257.8</v>
      </c>
      <c r="F468" s="20">
        <f t="shared" si="31"/>
        <v>1305.1600000000001</v>
      </c>
      <c r="G468" s="20">
        <f t="shared" si="31"/>
        <v>1340</v>
      </c>
      <c r="H468" s="20">
        <f t="shared" si="31"/>
        <v>1383.25</v>
      </c>
      <c r="I468" s="20">
        <f t="shared" si="31"/>
        <v>1489.5</v>
      </c>
      <c r="J468" s="20">
        <f t="shared" si="31"/>
        <v>1726.21</v>
      </c>
      <c r="K468" s="20">
        <f t="shared" si="31"/>
        <v>1961.72</v>
      </c>
      <c r="L468" s="20">
        <f t="shared" si="31"/>
        <v>2002.05</v>
      </c>
      <c r="M468" s="20">
        <f t="shared" si="31"/>
        <v>2016.8500000000001</v>
      </c>
      <c r="N468" s="20">
        <f t="shared" si="31"/>
        <v>2017.42</v>
      </c>
      <c r="O468" s="20">
        <f t="shared" si="31"/>
        <v>2020.38</v>
      </c>
      <c r="P468" s="20">
        <f t="shared" si="31"/>
        <v>1996.64</v>
      </c>
      <c r="Q468" s="20">
        <f t="shared" si="31"/>
        <v>1997.15</v>
      </c>
      <c r="R468" s="20">
        <f t="shared" si="31"/>
        <v>2016.27</v>
      </c>
      <c r="S468" s="20">
        <f t="shared" si="31"/>
        <v>2033.66</v>
      </c>
      <c r="T468" s="20">
        <f t="shared" si="31"/>
        <v>2025.89</v>
      </c>
      <c r="U468" s="20">
        <f t="shared" si="31"/>
        <v>2018.77</v>
      </c>
      <c r="V468" s="20">
        <f t="shared" si="31"/>
        <v>2021.75</v>
      </c>
      <c r="W468" s="20">
        <f t="shared" si="31"/>
        <v>1986.48</v>
      </c>
      <c r="X468" s="20">
        <f t="shared" si="31"/>
        <v>1736.45</v>
      </c>
      <c r="Y468" s="20">
        <f t="shared" si="31"/>
        <v>1485.4</v>
      </c>
      <c r="AZ468" s="9"/>
      <c r="BA468" s="9"/>
      <c r="BB468" s="9"/>
      <c r="BC468" s="9"/>
      <c r="BD468" s="9"/>
      <c r="BE468" s="9"/>
      <c r="BF468" s="9"/>
      <c r="BG468" s="9"/>
      <c r="BH468" s="9"/>
      <c r="BI468" s="9"/>
      <c r="BJ468" s="9"/>
      <c r="BK468" s="9"/>
      <c r="BL468" s="9"/>
      <c r="BM468" s="9"/>
      <c r="BN468" s="9"/>
      <c r="BO468" s="9"/>
      <c r="BP468" s="9"/>
      <c r="BQ468" s="9"/>
      <c r="BR468" s="9"/>
      <c r="BS468" s="9"/>
      <c r="BT468" s="9"/>
      <c r="BU468" s="9"/>
      <c r="BV468" s="9"/>
      <c r="BW468" s="9"/>
    </row>
    <row r="469" spans="1:75" ht="12" x14ac:dyDescent="0.2">
      <c r="A469" s="13">
        <v>5</v>
      </c>
      <c r="B469" s="20">
        <f t="shared" si="31"/>
        <v>1408.5</v>
      </c>
      <c r="C469" s="20">
        <f t="shared" si="31"/>
        <v>1343.85</v>
      </c>
      <c r="D469" s="20">
        <f t="shared" si="31"/>
        <v>1290.53</v>
      </c>
      <c r="E469" s="20">
        <f t="shared" si="31"/>
        <v>1283.3</v>
      </c>
      <c r="F469" s="20">
        <f t="shared" si="31"/>
        <v>1313.67</v>
      </c>
      <c r="G469" s="20">
        <f t="shared" si="31"/>
        <v>1333</v>
      </c>
      <c r="H469" s="20">
        <f t="shared" si="31"/>
        <v>1390.8799999999999</v>
      </c>
      <c r="I469" s="20">
        <f t="shared" si="31"/>
        <v>1462.22</v>
      </c>
      <c r="J469" s="20">
        <f t="shared" si="31"/>
        <v>1743.54</v>
      </c>
      <c r="K469" s="20">
        <f t="shared" si="31"/>
        <v>1960.23</v>
      </c>
      <c r="L469" s="20">
        <f t="shared" si="31"/>
        <v>1986.79</v>
      </c>
      <c r="M469" s="20">
        <f t="shared" si="31"/>
        <v>1991.28</v>
      </c>
      <c r="N469" s="20">
        <f t="shared" si="31"/>
        <v>1990.53</v>
      </c>
      <c r="O469" s="20">
        <f t="shared" si="31"/>
        <v>1991.55</v>
      </c>
      <c r="P469" s="20">
        <f t="shared" si="31"/>
        <v>1981.3500000000001</v>
      </c>
      <c r="Q469" s="20">
        <f t="shared" si="31"/>
        <v>1982.51</v>
      </c>
      <c r="R469" s="20">
        <f t="shared" si="31"/>
        <v>1992.1100000000001</v>
      </c>
      <c r="S469" s="20">
        <f t="shared" si="31"/>
        <v>2006.66</v>
      </c>
      <c r="T469" s="20">
        <f t="shared" si="31"/>
        <v>1998.3600000000001</v>
      </c>
      <c r="U469" s="20">
        <f t="shared" si="31"/>
        <v>1990.72</v>
      </c>
      <c r="V469" s="20">
        <f t="shared" si="31"/>
        <v>1989.95</v>
      </c>
      <c r="W469" s="20">
        <f t="shared" si="31"/>
        <v>1974.4</v>
      </c>
      <c r="X469" s="20">
        <f t="shared" si="31"/>
        <v>1651.94</v>
      </c>
      <c r="Y469" s="20">
        <f t="shared" si="31"/>
        <v>1426.3</v>
      </c>
      <c r="AZ469" s="9"/>
      <c r="BA469" s="9"/>
      <c r="BB469" s="9"/>
      <c r="BC469" s="9"/>
      <c r="BD469" s="9"/>
      <c r="BE469" s="9"/>
      <c r="BF469" s="9"/>
      <c r="BG469" s="9"/>
      <c r="BH469" s="9"/>
      <c r="BI469" s="9"/>
      <c r="BJ469" s="9"/>
      <c r="BK469" s="9"/>
      <c r="BL469" s="9"/>
      <c r="BM469" s="9"/>
      <c r="BN469" s="9"/>
      <c r="BO469" s="9"/>
      <c r="BP469" s="9"/>
      <c r="BQ469" s="9"/>
      <c r="BR469" s="9"/>
      <c r="BS469" s="9"/>
      <c r="BT469" s="9"/>
      <c r="BU469" s="9"/>
      <c r="BV469" s="9"/>
      <c r="BW469" s="9"/>
    </row>
    <row r="470" spans="1:75" ht="12" x14ac:dyDescent="0.2">
      <c r="A470" s="13">
        <v>6</v>
      </c>
      <c r="B470" s="20">
        <f t="shared" si="31"/>
        <v>1366.78</v>
      </c>
      <c r="C470" s="20">
        <f t="shared" si="31"/>
        <v>1265.26</v>
      </c>
      <c r="D470" s="20">
        <f t="shared" si="31"/>
        <v>1188.23</v>
      </c>
      <c r="E470" s="20">
        <f t="shared" si="31"/>
        <v>1163.29</v>
      </c>
      <c r="F470" s="20">
        <f t="shared" si="31"/>
        <v>1191.69</v>
      </c>
      <c r="G470" s="20">
        <f t="shared" si="31"/>
        <v>1234.67</v>
      </c>
      <c r="H470" s="20">
        <f t="shared" si="31"/>
        <v>1290.07</v>
      </c>
      <c r="I470" s="20">
        <f t="shared" si="31"/>
        <v>1425.05</v>
      </c>
      <c r="J470" s="20">
        <f t="shared" si="31"/>
        <v>1659.07</v>
      </c>
      <c r="K470" s="20">
        <f t="shared" si="31"/>
        <v>1910.38</v>
      </c>
      <c r="L470" s="20">
        <f t="shared" si="31"/>
        <v>1951.56</v>
      </c>
      <c r="M470" s="20">
        <f t="shared" si="31"/>
        <v>1964.82</v>
      </c>
      <c r="N470" s="20">
        <f t="shared" si="31"/>
        <v>1966.29</v>
      </c>
      <c r="O470" s="20">
        <f t="shared" si="31"/>
        <v>1968.46</v>
      </c>
      <c r="P470" s="20">
        <f t="shared" si="31"/>
        <v>1945.08</v>
      </c>
      <c r="Q470" s="20">
        <f t="shared" si="31"/>
        <v>1951.17</v>
      </c>
      <c r="R470" s="20">
        <f t="shared" si="31"/>
        <v>1975.43</v>
      </c>
      <c r="S470" s="20">
        <f t="shared" si="31"/>
        <v>1983.19</v>
      </c>
      <c r="T470" s="20">
        <f t="shared" si="31"/>
        <v>1980.15</v>
      </c>
      <c r="U470" s="20">
        <f t="shared" si="31"/>
        <v>1977.4</v>
      </c>
      <c r="V470" s="20">
        <f t="shared" si="31"/>
        <v>1976.89</v>
      </c>
      <c r="W470" s="20">
        <f t="shared" si="31"/>
        <v>1931.74</v>
      </c>
      <c r="X470" s="20">
        <f t="shared" si="31"/>
        <v>1612.99</v>
      </c>
      <c r="Y470" s="20">
        <f t="shared" si="31"/>
        <v>1430.01</v>
      </c>
      <c r="AZ470" s="9"/>
      <c r="BA470" s="9"/>
      <c r="BB470" s="9"/>
      <c r="BC470" s="9"/>
      <c r="BD470" s="9"/>
      <c r="BE470" s="9"/>
      <c r="BF470" s="9"/>
      <c r="BG470" s="9"/>
      <c r="BH470" s="9"/>
      <c r="BI470" s="9"/>
      <c r="BJ470" s="9"/>
      <c r="BK470" s="9"/>
      <c r="BL470" s="9"/>
      <c r="BM470" s="9"/>
      <c r="BN470" s="9"/>
      <c r="BO470" s="9"/>
      <c r="BP470" s="9"/>
      <c r="BQ470" s="9"/>
      <c r="BR470" s="9"/>
      <c r="BS470" s="9"/>
      <c r="BT470" s="9"/>
      <c r="BU470" s="9"/>
      <c r="BV470" s="9"/>
      <c r="BW470" s="9"/>
    </row>
    <row r="471" spans="1:75" ht="12" x14ac:dyDescent="0.2">
      <c r="A471" s="13">
        <v>7</v>
      </c>
      <c r="B471" s="20">
        <f t="shared" si="31"/>
        <v>1369.11</v>
      </c>
      <c r="C471" s="20">
        <f t="shared" si="31"/>
        <v>1285.23</v>
      </c>
      <c r="D471" s="20">
        <f t="shared" si="31"/>
        <v>1217.9000000000001</v>
      </c>
      <c r="E471" s="20">
        <f t="shared" si="31"/>
        <v>1187.3599999999999</v>
      </c>
      <c r="F471" s="20">
        <f t="shared" si="31"/>
        <v>1204.68</v>
      </c>
      <c r="G471" s="20">
        <f t="shared" si="31"/>
        <v>1230.29</v>
      </c>
      <c r="H471" s="20">
        <f t="shared" si="31"/>
        <v>1263.3799999999999</v>
      </c>
      <c r="I471" s="20">
        <f t="shared" si="31"/>
        <v>1355.79</v>
      </c>
      <c r="J471" s="20">
        <f t="shared" si="31"/>
        <v>1477.97</v>
      </c>
      <c r="K471" s="20">
        <f t="shared" si="31"/>
        <v>1721.83</v>
      </c>
      <c r="L471" s="20">
        <f t="shared" si="31"/>
        <v>1867.18</v>
      </c>
      <c r="M471" s="20">
        <f t="shared" si="31"/>
        <v>1886.4</v>
      </c>
      <c r="N471" s="20">
        <f t="shared" si="31"/>
        <v>1887.17</v>
      </c>
      <c r="O471" s="20">
        <f t="shared" si="31"/>
        <v>1887.3500000000001</v>
      </c>
      <c r="P471" s="20">
        <f t="shared" si="31"/>
        <v>1856.1200000000001</v>
      </c>
      <c r="Q471" s="20">
        <f t="shared" si="31"/>
        <v>1864.8600000000001</v>
      </c>
      <c r="R471" s="20">
        <f t="shared" si="31"/>
        <v>1892.8700000000001</v>
      </c>
      <c r="S471" s="20">
        <f t="shared" si="31"/>
        <v>1911.8400000000001</v>
      </c>
      <c r="T471" s="20">
        <f t="shared" si="31"/>
        <v>1909.99</v>
      </c>
      <c r="U471" s="20">
        <f t="shared" si="31"/>
        <v>1907.2</v>
      </c>
      <c r="V471" s="20">
        <f t="shared" si="31"/>
        <v>1914.89</v>
      </c>
      <c r="W471" s="20">
        <f t="shared" si="31"/>
        <v>1891.97</v>
      </c>
      <c r="X471" s="20">
        <f t="shared" si="31"/>
        <v>1706.75</v>
      </c>
      <c r="Y471" s="20">
        <f t="shared" si="31"/>
        <v>1463.52</v>
      </c>
      <c r="AZ471" s="9"/>
      <c r="BA471" s="9"/>
      <c r="BB471" s="9"/>
      <c r="BC471" s="9"/>
      <c r="BD471" s="9"/>
      <c r="BE471" s="9"/>
      <c r="BF471" s="9"/>
      <c r="BG471" s="9"/>
      <c r="BH471" s="9"/>
      <c r="BI471" s="9"/>
      <c r="BJ471" s="9"/>
      <c r="BK471" s="9"/>
      <c r="BL471" s="9"/>
      <c r="BM471" s="9"/>
      <c r="BN471" s="9"/>
      <c r="BO471" s="9"/>
      <c r="BP471" s="9"/>
      <c r="BQ471" s="9"/>
      <c r="BR471" s="9"/>
      <c r="BS471" s="9"/>
      <c r="BT471" s="9"/>
      <c r="BU471" s="9"/>
      <c r="BV471" s="9"/>
      <c r="BW471" s="9"/>
    </row>
    <row r="472" spans="1:75" ht="12" x14ac:dyDescent="0.2">
      <c r="A472" s="13">
        <v>8</v>
      </c>
      <c r="B472" s="20">
        <f t="shared" si="31"/>
        <v>1425.63</v>
      </c>
      <c r="C472" s="20">
        <f t="shared" si="31"/>
        <v>1350.48</v>
      </c>
      <c r="D472" s="20">
        <f t="shared" si="31"/>
        <v>1291.05</v>
      </c>
      <c r="E472" s="20">
        <f t="shared" si="31"/>
        <v>1247.99</v>
      </c>
      <c r="F472" s="20">
        <f t="shared" si="31"/>
        <v>1281.95</v>
      </c>
      <c r="G472" s="20">
        <f t="shared" si="31"/>
        <v>1299.73</v>
      </c>
      <c r="H472" s="20">
        <f t="shared" si="31"/>
        <v>1324.65</v>
      </c>
      <c r="I472" s="20">
        <f t="shared" si="31"/>
        <v>1423</v>
      </c>
      <c r="J472" s="20">
        <f t="shared" si="31"/>
        <v>1638.15</v>
      </c>
      <c r="K472" s="20">
        <f t="shared" si="31"/>
        <v>1890.97</v>
      </c>
      <c r="L472" s="20">
        <f t="shared" si="31"/>
        <v>1973.07</v>
      </c>
      <c r="M472" s="20">
        <f t="shared" si="31"/>
        <v>1989.97</v>
      </c>
      <c r="N472" s="20">
        <f t="shared" si="31"/>
        <v>1992.26</v>
      </c>
      <c r="O472" s="20">
        <f t="shared" si="31"/>
        <v>1993.8500000000001</v>
      </c>
      <c r="P472" s="20">
        <f t="shared" si="31"/>
        <v>1971.83</v>
      </c>
      <c r="Q472" s="20">
        <f t="shared" si="31"/>
        <v>1977.58</v>
      </c>
      <c r="R472" s="20">
        <f t="shared" si="31"/>
        <v>2000.82</v>
      </c>
      <c r="S472" s="20">
        <f t="shared" si="31"/>
        <v>2019.94</v>
      </c>
      <c r="T472" s="20">
        <f t="shared" si="31"/>
        <v>2014.06</v>
      </c>
      <c r="U472" s="20">
        <f t="shared" si="31"/>
        <v>2005.94</v>
      </c>
      <c r="V472" s="20">
        <f t="shared" si="31"/>
        <v>2006.23</v>
      </c>
      <c r="W472" s="20">
        <f t="shared" si="31"/>
        <v>1973.42</v>
      </c>
      <c r="X472" s="20">
        <f t="shared" si="31"/>
        <v>1721.49</v>
      </c>
      <c r="Y472" s="20">
        <f t="shared" si="31"/>
        <v>1442.5</v>
      </c>
      <c r="AZ472" s="9"/>
      <c r="BA472" s="9"/>
      <c r="BB472" s="9"/>
      <c r="BC472" s="9"/>
      <c r="BD472" s="9"/>
      <c r="BE472" s="9"/>
      <c r="BF472" s="9"/>
      <c r="BG472" s="9"/>
      <c r="BH472" s="9"/>
      <c r="BI472" s="9"/>
      <c r="BJ472" s="9"/>
      <c r="BK472" s="9"/>
      <c r="BL472" s="9"/>
      <c r="BM472" s="9"/>
      <c r="BN472" s="9"/>
      <c r="BO472" s="9"/>
      <c r="BP472" s="9"/>
      <c r="BQ472" s="9"/>
      <c r="BR472" s="9"/>
      <c r="BS472" s="9"/>
      <c r="BT472" s="9"/>
      <c r="BU472" s="9"/>
      <c r="BV472" s="9"/>
      <c r="BW472" s="9"/>
    </row>
    <row r="473" spans="1:75" ht="12" x14ac:dyDescent="0.2">
      <c r="A473" s="13">
        <v>9</v>
      </c>
      <c r="B473" s="20">
        <f t="shared" si="31"/>
        <v>1408.95</v>
      </c>
      <c r="C473" s="20">
        <f t="shared" si="31"/>
        <v>1313.8799999999999</v>
      </c>
      <c r="D473" s="20">
        <f t="shared" si="31"/>
        <v>1246.3699999999999</v>
      </c>
      <c r="E473" s="20">
        <f t="shared" si="31"/>
        <v>1227.81</v>
      </c>
      <c r="F473" s="20">
        <f t="shared" si="31"/>
        <v>1267.92</v>
      </c>
      <c r="G473" s="20">
        <f t="shared" si="31"/>
        <v>1403.45</v>
      </c>
      <c r="H473" s="20">
        <f t="shared" si="31"/>
        <v>1626.17</v>
      </c>
      <c r="I473" s="20">
        <f t="shared" si="31"/>
        <v>1995.8700000000001</v>
      </c>
      <c r="J473" s="20">
        <f t="shared" si="31"/>
        <v>2089.0300000000002</v>
      </c>
      <c r="K473" s="20">
        <f t="shared" si="31"/>
        <v>2124.81</v>
      </c>
      <c r="L473" s="20">
        <f t="shared" si="31"/>
        <v>2141.52</v>
      </c>
      <c r="M473" s="20">
        <f t="shared" si="31"/>
        <v>2151.9300000000003</v>
      </c>
      <c r="N473" s="20">
        <f t="shared" si="31"/>
        <v>2137.79</v>
      </c>
      <c r="O473" s="20">
        <f t="shared" si="31"/>
        <v>2146.5100000000002</v>
      </c>
      <c r="P473" s="20">
        <f t="shared" si="31"/>
        <v>2112.11</v>
      </c>
      <c r="Q473" s="20">
        <f t="shared" si="31"/>
        <v>2108.65</v>
      </c>
      <c r="R473" s="20">
        <f t="shared" si="31"/>
        <v>2067</v>
      </c>
      <c r="S473" s="20">
        <f t="shared" si="31"/>
        <v>2078.44</v>
      </c>
      <c r="T473" s="20">
        <f t="shared" si="31"/>
        <v>2066.0700000000002</v>
      </c>
      <c r="U473" s="20">
        <f t="shared" si="31"/>
        <v>2123.9300000000003</v>
      </c>
      <c r="V473" s="20">
        <f t="shared" si="31"/>
        <v>2083.5</v>
      </c>
      <c r="W473" s="20">
        <f t="shared" si="31"/>
        <v>2037.39</v>
      </c>
      <c r="X473" s="20">
        <f t="shared" si="31"/>
        <v>1756.15</v>
      </c>
      <c r="Y473" s="20">
        <f t="shared" si="31"/>
        <v>1430.72</v>
      </c>
      <c r="AZ473" s="9"/>
      <c r="BA473" s="9"/>
      <c r="BB473" s="9"/>
      <c r="BC473" s="9"/>
      <c r="BD473" s="9"/>
      <c r="BE473" s="9"/>
      <c r="BF473" s="9"/>
      <c r="BG473" s="9"/>
      <c r="BH473" s="9"/>
      <c r="BI473" s="9"/>
      <c r="BJ473" s="9"/>
      <c r="BK473" s="9"/>
      <c r="BL473" s="9"/>
      <c r="BM473" s="9"/>
      <c r="BN473" s="9"/>
      <c r="BO473" s="9"/>
      <c r="BP473" s="9"/>
      <c r="BQ473" s="9"/>
      <c r="BR473" s="9"/>
      <c r="BS473" s="9"/>
      <c r="BT473" s="9"/>
      <c r="BU473" s="9"/>
      <c r="BV473" s="9"/>
      <c r="BW473" s="9"/>
    </row>
    <row r="474" spans="1:75" ht="12" x14ac:dyDescent="0.2">
      <c r="A474" s="13">
        <v>10</v>
      </c>
      <c r="B474" s="20">
        <f t="shared" si="31"/>
        <v>1411.82</v>
      </c>
      <c r="C474" s="20">
        <f t="shared" si="31"/>
        <v>1326.02</v>
      </c>
      <c r="D474" s="20">
        <f t="shared" si="31"/>
        <v>1261.1500000000001</v>
      </c>
      <c r="E474" s="20">
        <f t="shared" si="31"/>
        <v>1265.05</v>
      </c>
      <c r="F474" s="20">
        <f t="shared" si="31"/>
        <v>1361.92</v>
      </c>
      <c r="G474" s="20">
        <f t="shared" si="31"/>
        <v>1471.54</v>
      </c>
      <c r="H474" s="20">
        <f t="shared" si="31"/>
        <v>1681.3</v>
      </c>
      <c r="I474" s="20">
        <f t="shared" si="31"/>
        <v>2050.4100000000003</v>
      </c>
      <c r="J474" s="20">
        <f t="shared" si="31"/>
        <v>2136.23</v>
      </c>
      <c r="K474" s="20">
        <f t="shared" si="31"/>
        <v>2168.6200000000003</v>
      </c>
      <c r="L474" s="20">
        <f t="shared" si="31"/>
        <v>2178.7400000000002</v>
      </c>
      <c r="M474" s="20">
        <f t="shared" si="31"/>
        <v>2183.46</v>
      </c>
      <c r="N474" s="20">
        <f t="shared" si="31"/>
        <v>2174.6200000000003</v>
      </c>
      <c r="O474" s="20">
        <f t="shared" si="31"/>
        <v>2177.13</v>
      </c>
      <c r="P474" s="20">
        <f t="shared" si="31"/>
        <v>2146.9900000000002</v>
      </c>
      <c r="Q474" s="20">
        <f t="shared" si="31"/>
        <v>2141.3500000000004</v>
      </c>
      <c r="R474" s="20">
        <f t="shared" si="31"/>
        <v>2135.02</v>
      </c>
      <c r="S474" s="20">
        <f t="shared" si="31"/>
        <v>2136.38</v>
      </c>
      <c r="T474" s="20">
        <f t="shared" si="31"/>
        <v>2123.11</v>
      </c>
      <c r="U474" s="20">
        <f t="shared" si="31"/>
        <v>2151.67</v>
      </c>
      <c r="V474" s="20">
        <f t="shared" si="31"/>
        <v>2117.84</v>
      </c>
      <c r="W474" s="20">
        <f t="shared" si="31"/>
        <v>2055.6400000000003</v>
      </c>
      <c r="X474" s="20">
        <f t="shared" si="31"/>
        <v>1782.1100000000001</v>
      </c>
      <c r="Y474" s="20">
        <f t="shared" si="31"/>
        <v>1467.23</v>
      </c>
      <c r="AZ474" s="9"/>
      <c r="BA474" s="9"/>
      <c r="BB474" s="9"/>
      <c r="BC474" s="9"/>
      <c r="BD474" s="9"/>
      <c r="BE474" s="9"/>
      <c r="BF474" s="9"/>
      <c r="BG474" s="9"/>
      <c r="BH474" s="9"/>
      <c r="BI474" s="9"/>
      <c r="BJ474" s="9"/>
      <c r="BK474" s="9"/>
      <c r="BL474" s="9"/>
      <c r="BM474" s="9"/>
      <c r="BN474" s="9"/>
      <c r="BO474" s="9"/>
      <c r="BP474" s="9"/>
      <c r="BQ474" s="9"/>
      <c r="BR474" s="9"/>
      <c r="BS474" s="9"/>
      <c r="BT474" s="9"/>
      <c r="BU474" s="9"/>
      <c r="BV474" s="9"/>
      <c r="BW474" s="9"/>
    </row>
    <row r="475" spans="1:75" ht="12" x14ac:dyDescent="0.2">
      <c r="A475" s="13">
        <v>11</v>
      </c>
      <c r="B475" s="20">
        <f t="shared" si="31"/>
        <v>1444.3500000000001</v>
      </c>
      <c r="C475" s="20">
        <f t="shared" si="31"/>
        <v>1395.28</v>
      </c>
      <c r="D475" s="20">
        <f t="shared" si="31"/>
        <v>1333.95</v>
      </c>
      <c r="E475" s="20">
        <f t="shared" si="31"/>
        <v>1330.18</v>
      </c>
      <c r="F475" s="20">
        <f t="shared" si="31"/>
        <v>1408.64</v>
      </c>
      <c r="G475" s="20">
        <f t="shared" si="31"/>
        <v>1509.57</v>
      </c>
      <c r="H475" s="20">
        <f t="shared" si="31"/>
        <v>1670.03</v>
      </c>
      <c r="I475" s="20">
        <f t="shared" si="31"/>
        <v>2064.6600000000003</v>
      </c>
      <c r="J475" s="20">
        <f t="shared" si="31"/>
        <v>2170.77</v>
      </c>
      <c r="K475" s="20">
        <f t="shared" si="31"/>
        <v>2204.02</v>
      </c>
      <c r="L475" s="20">
        <f t="shared" si="31"/>
        <v>2219.6800000000003</v>
      </c>
      <c r="M475" s="20">
        <f t="shared" si="31"/>
        <v>2233.73</v>
      </c>
      <c r="N475" s="20">
        <f t="shared" si="31"/>
        <v>2222.29</v>
      </c>
      <c r="O475" s="20">
        <f t="shared" si="31"/>
        <v>2224.8700000000003</v>
      </c>
      <c r="P475" s="20">
        <f t="shared" si="31"/>
        <v>2193.75</v>
      </c>
      <c r="Q475" s="20">
        <f t="shared" si="31"/>
        <v>2189.5100000000002</v>
      </c>
      <c r="R475" s="20">
        <f t="shared" si="31"/>
        <v>2151.8900000000003</v>
      </c>
      <c r="S475" s="20">
        <f t="shared" si="31"/>
        <v>2157.61</v>
      </c>
      <c r="T475" s="20">
        <f t="shared" si="31"/>
        <v>2135.79</v>
      </c>
      <c r="U475" s="20">
        <f t="shared" si="31"/>
        <v>2192.09</v>
      </c>
      <c r="V475" s="20">
        <f t="shared" si="31"/>
        <v>2174.4300000000003</v>
      </c>
      <c r="W475" s="20">
        <f t="shared" si="31"/>
        <v>2138.9700000000003</v>
      </c>
      <c r="X475" s="20">
        <f t="shared" si="31"/>
        <v>1991</v>
      </c>
      <c r="Y475" s="20">
        <f t="shared" si="31"/>
        <v>1589.6000000000001</v>
      </c>
      <c r="AZ475" s="9"/>
      <c r="BA475" s="9"/>
      <c r="BB475" s="9"/>
      <c r="BC475" s="9"/>
      <c r="BD475" s="9"/>
      <c r="BE475" s="9"/>
      <c r="BF475" s="9"/>
      <c r="BG475" s="9"/>
      <c r="BH475" s="9"/>
      <c r="BI475" s="9"/>
      <c r="BJ475" s="9"/>
      <c r="BK475" s="9"/>
      <c r="BL475" s="9"/>
      <c r="BM475" s="9"/>
      <c r="BN475" s="9"/>
      <c r="BO475" s="9"/>
      <c r="BP475" s="9"/>
      <c r="BQ475" s="9"/>
      <c r="BR475" s="9"/>
      <c r="BS475" s="9"/>
      <c r="BT475" s="9"/>
      <c r="BU475" s="9"/>
      <c r="BV475" s="9"/>
      <c r="BW475" s="9"/>
    </row>
    <row r="476" spans="1:75" ht="12" x14ac:dyDescent="0.2">
      <c r="A476" s="13">
        <v>12</v>
      </c>
      <c r="B476" s="20">
        <f t="shared" si="31"/>
        <v>1484.67</v>
      </c>
      <c r="C476" s="20">
        <f t="shared" si="31"/>
        <v>1430.73</v>
      </c>
      <c r="D476" s="20">
        <f t="shared" si="31"/>
        <v>1409.64</v>
      </c>
      <c r="E476" s="20">
        <f t="shared" si="31"/>
        <v>1407.72</v>
      </c>
      <c r="F476" s="20">
        <f t="shared" si="31"/>
        <v>1438.05</v>
      </c>
      <c r="G476" s="20">
        <f t="shared" si="31"/>
        <v>1530.69</v>
      </c>
      <c r="H476" s="20">
        <f t="shared" si="31"/>
        <v>1673.99</v>
      </c>
      <c r="I476" s="20">
        <f t="shared" si="31"/>
        <v>2050.38</v>
      </c>
      <c r="J476" s="20">
        <f t="shared" si="31"/>
        <v>2124.65</v>
      </c>
      <c r="K476" s="20">
        <f t="shared" si="31"/>
        <v>2154.15</v>
      </c>
      <c r="L476" s="20">
        <f t="shared" si="31"/>
        <v>2156.5700000000002</v>
      </c>
      <c r="M476" s="20">
        <f t="shared" si="31"/>
        <v>2171.9</v>
      </c>
      <c r="N476" s="20">
        <f t="shared" si="31"/>
        <v>2161.81</v>
      </c>
      <c r="O476" s="20">
        <f t="shared" si="31"/>
        <v>2169.56</v>
      </c>
      <c r="P476" s="20">
        <f t="shared" si="31"/>
        <v>2143.04</v>
      </c>
      <c r="Q476" s="20">
        <f t="shared" ref="Q476:Y476" si="32">Q374</f>
        <v>2138.4100000000003</v>
      </c>
      <c r="R476" s="20">
        <f t="shared" si="32"/>
        <v>2130.63</v>
      </c>
      <c r="S476" s="20">
        <f t="shared" si="32"/>
        <v>2125.34</v>
      </c>
      <c r="T476" s="20">
        <f t="shared" si="32"/>
        <v>2119.67</v>
      </c>
      <c r="U476" s="20">
        <f t="shared" si="32"/>
        <v>2139.31</v>
      </c>
      <c r="V476" s="20">
        <f t="shared" si="32"/>
        <v>2122.79</v>
      </c>
      <c r="W476" s="20">
        <f t="shared" si="32"/>
        <v>2082.59</v>
      </c>
      <c r="X476" s="20">
        <f t="shared" si="32"/>
        <v>1918.39</v>
      </c>
      <c r="Y476" s="20">
        <f t="shared" si="32"/>
        <v>1558.33</v>
      </c>
      <c r="AZ476" s="9"/>
      <c r="BA476" s="9"/>
      <c r="BB476" s="9"/>
      <c r="BC476" s="9"/>
      <c r="BD476" s="9"/>
      <c r="BE476" s="9"/>
      <c r="BF476" s="9"/>
      <c r="BG476" s="9"/>
      <c r="BH476" s="9"/>
      <c r="BI476" s="9"/>
      <c r="BJ476" s="9"/>
      <c r="BK476" s="9"/>
      <c r="BL476" s="9"/>
      <c r="BM476" s="9"/>
      <c r="BN476" s="9"/>
      <c r="BO476" s="9"/>
      <c r="BP476" s="9"/>
      <c r="BQ476" s="9"/>
      <c r="BR476" s="9"/>
      <c r="BS476" s="9"/>
      <c r="BT476" s="9"/>
      <c r="BU476" s="9"/>
      <c r="BV476" s="9"/>
      <c r="BW476" s="9"/>
    </row>
    <row r="477" spans="1:75" ht="12" x14ac:dyDescent="0.2">
      <c r="A477" s="13">
        <v>13</v>
      </c>
      <c r="B477" s="20">
        <f t="shared" ref="B477:Y487" si="33">B375</f>
        <v>1516.77</v>
      </c>
      <c r="C477" s="20">
        <f t="shared" si="33"/>
        <v>1459.53</v>
      </c>
      <c r="D477" s="20">
        <f t="shared" si="33"/>
        <v>1430.79</v>
      </c>
      <c r="E477" s="20">
        <f t="shared" si="33"/>
        <v>1430.07</v>
      </c>
      <c r="F477" s="20">
        <f t="shared" si="33"/>
        <v>1482.65</v>
      </c>
      <c r="G477" s="20">
        <f t="shared" si="33"/>
        <v>1572.67</v>
      </c>
      <c r="H477" s="20">
        <f t="shared" si="33"/>
        <v>1906.26</v>
      </c>
      <c r="I477" s="20">
        <f t="shared" si="33"/>
        <v>2073.3500000000004</v>
      </c>
      <c r="J477" s="20">
        <f t="shared" si="33"/>
        <v>2160.09</v>
      </c>
      <c r="K477" s="20">
        <f t="shared" si="33"/>
        <v>2188.2800000000002</v>
      </c>
      <c r="L477" s="20">
        <f t="shared" si="33"/>
        <v>2202.2200000000003</v>
      </c>
      <c r="M477" s="20">
        <f t="shared" si="33"/>
        <v>2209.4300000000003</v>
      </c>
      <c r="N477" s="20">
        <f t="shared" si="33"/>
        <v>2201.1000000000004</v>
      </c>
      <c r="O477" s="20">
        <f t="shared" si="33"/>
        <v>2203.33</v>
      </c>
      <c r="P477" s="20">
        <f t="shared" si="33"/>
        <v>2166.92</v>
      </c>
      <c r="Q477" s="20">
        <f t="shared" si="33"/>
        <v>2166.8000000000002</v>
      </c>
      <c r="R477" s="20">
        <f t="shared" si="33"/>
        <v>2129.63</v>
      </c>
      <c r="S477" s="20">
        <f t="shared" si="33"/>
        <v>2118.17</v>
      </c>
      <c r="T477" s="20">
        <f t="shared" si="33"/>
        <v>2115.34</v>
      </c>
      <c r="U477" s="20">
        <f t="shared" si="33"/>
        <v>2185.6600000000003</v>
      </c>
      <c r="V477" s="20">
        <f t="shared" si="33"/>
        <v>2173.4500000000003</v>
      </c>
      <c r="W477" s="20">
        <f t="shared" si="33"/>
        <v>2125.69</v>
      </c>
      <c r="X477" s="20">
        <f t="shared" si="33"/>
        <v>2017.92</v>
      </c>
      <c r="Y477" s="20">
        <f t="shared" si="33"/>
        <v>1767.02</v>
      </c>
      <c r="AZ477" s="9"/>
      <c r="BA477" s="9"/>
      <c r="BB477" s="9"/>
      <c r="BC477" s="9"/>
      <c r="BD477" s="9"/>
      <c r="BE477" s="9"/>
      <c r="BF477" s="9"/>
      <c r="BG477" s="9"/>
      <c r="BH477" s="9"/>
      <c r="BI477" s="9"/>
      <c r="BJ477" s="9"/>
      <c r="BK477" s="9"/>
      <c r="BL477" s="9"/>
      <c r="BM477" s="9"/>
      <c r="BN477" s="9"/>
      <c r="BO477" s="9"/>
      <c r="BP477" s="9"/>
      <c r="BQ477" s="9"/>
      <c r="BR477" s="9"/>
      <c r="BS477" s="9"/>
      <c r="BT477" s="9"/>
      <c r="BU477" s="9"/>
      <c r="BV477" s="9"/>
      <c r="BW477" s="9"/>
    </row>
    <row r="478" spans="1:75" ht="12" x14ac:dyDescent="0.2">
      <c r="A478" s="13">
        <v>14</v>
      </c>
      <c r="B478" s="20">
        <f t="shared" si="33"/>
        <v>1758.65</v>
      </c>
      <c r="C478" s="20">
        <f t="shared" si="33"/>
        <v>1597.1200000000001</v>
      </c>
      <c r="D478" s="20">
        <f t="shared" si="33"/>
        <v>1568.57</v>
      </c>
      <c r="E478" s="20">
        <f t="shared" si="33"/>
        <v>1559.96</v>
      </c>
      <c r="F478" s="20">
        <f t="shared" si="33"/>
        <v>1576.18</v>
      </c>
      <c r="G478" s="20">
        <f t="shared" si="33"/>
        <v>1605.55</v>
      </c>
      <c r="H478" s="20">
        <f t="shared" si="33"/>
        <v>1700.77</v>
      </c>
      <c r="I478" s="20">
        <f t="shared" si="33"/>
        <v>1971.1100000000001</v>
      </c>
      <c r="J478" s="20">
        <f t="shared" si="33"/>
        <v>2050.04</v>
      </c>
      <c r="K478" s="20">
        <f t="shared" si="33"/>
        <v>2166.9700000000003</v>
      </c>
      <c r="L478" s="20">
        <f t="shared" si="33"/>
        <v>2196.6400000000003</v>
      </c>
      <c r="M478" s="20">
        <f t="shared" si="33"/>
        <v>2202.65</v>
      </c>
      <c r="N478" s="20">
        <f t="shared" si="33"/>
        <v>2198.1400000000003</v>
      </c>
      <c r="O478" s="20">
        <f t="shared" si="33"/>
        <v>2196.33</v>
      </c>
      <c r="P478" s="20">
        <f t="shared" si="33"/>
        <v>2171.5700000000002</v>
      </c>
      <c r="Q478" s="20">
        <f t="shared" si="33"/>
        <v>2174.0300000000002</v>
      </c>
      <c r="R478" s="20">
        <f t="shared" si="33"/>
        <v>2182.69</v>
      </c>
      <c r="S478" s="20">
        <f t="shared" si="33"/>
        <v>2192.54</v>
      </c>
      <c r="T478" s="20">
        <f t="shared" si="33"/>
        <v>2182.8500000000004</v>
      </c>
      <c r="U478" s="20">
        <f t="shared" si="33"/>
        <v>2179.0500000000002</v>
      </c>
      <c r="V478" s="20">
        <f t="shared" si="33"/>
        <v>2185.0700000000002</v>
      </c>
      <c r="W478" s="20">
        <f t="shared" si="33"/>
        <v>2064.67</v>
      </c>
      <c r="X478" s="20">
        <f t="shared" si="33"/>
        <v>2001.5</v>
      </c>
      <c r="Y478" s="20">
        <f t="shared" si="33"/>
        <v>1764.25</v>
      </c>
      <c r="AZ478" s="9"/>
      <c r="BA478" s="9"/>
      <c r="BB478" s="9"/>
      <c r="BC478" s="9"/>
      <c r="BD478" s="9"/>
      <c r="BE478" s="9"/>
      <c r="BF478" s="9"/>
      <c r="BG478" s="9"/>
      <c r="BH478" s="9"/>
      <c r="BI478" s="9"/>
      <c r="BJ478" s="9"/>
      <c r="BK478" s="9"/>
      <c r="BL478" s="9"/>
      <c r="BM478" s="9"/>
      <c r="BN478" s="9"/>
      <c r="BO478" s="9"/>
      <c r="BP478" s="9"/>
      <c r="BQ478" s="9"/>
      <c r="BR478" s="9"/>
      <c r="BS478" s="9"/>
      <c r="BT478" s="9"/>
      <c r="BU478" s="9"/>
      <c r="BV478" s="9"/>
      <c r="BW478" s="9"/>
    </row>
    <row r="479" spans="1:75" ht="12" x14ac:dyDescent="0.2">
      <c r="A479" s="13">
        <v>15</v>
      </c>
      <c r="B479" s="20">
        <f t="shared" si="33"/>
        <v>1610.27</v>
      </c>
      <c r="C479" s="20">
        <f t="shared" si="33"/>
        <v>1556.47</v>
      </c>
      <c r="D479" s="20">
        <f t="shared" si="33"/>
        <v>1489.67</v>
      </c>
      <c r="E479" s="20">
        <f t="shared" si="33"/>
        <v>1483.33</v>
      </c>
      <c r="F479" s="20">
        <f t="shared" si="33"/>
        <v>1490</v>
      </c>
      <c r="G479" s="20">
        <f t="shared" si="33"/>
        <v>1537.72</v>
      </c>
      <c r="H479" s="20">
        <f t="shared" si="33"/>
        <v>1553.68</v>
      </c>
      <c r="I479" s="20">
        <f t="shared" si="33"/>
        <v>1749.99</v>
      </c>
      <c r="J479" s="20">
        <f t="shared" si="33"/>
        <v>1987.23</v>
      </c>
      <c r="K479" s="20">
        <f t="shared" si="33"/>
        <v>2051.73</v>
      </c>
      <c r="L479" s="20">
        <f t="shared" si="33"/>
        <v>2108.33</v>
      </c>
      <c r="M479" s="20">
        <f t="shared" si="33"/>
        <v>2123.56</v>
      </c>
      <c r="N479" s="20">
        <f t="shared" si="33"/>
        <v>2124.48</v>
      </c>
      <c r="O479" s="20">
        <f t="shared" si="33"/>
        <v>2125.5300000000002</v>
      </c>
      <c r="P479" s="20">
        <f t="shared" si="33"/>
        <v>2098.8500000000004</v>
      </c>
      <c r="Q479" s="20">
        <f t="shared" si="33"/>
        <v>2106.92</v>
      </c>
      <c r="R479" s="20">
        <f t="shared" si="33"/>
        <v>2118.1600000000003</v>
      </c>
      <c r="S479" s="20">
        <f t="shared" si="33"/>
        <v>2140.08</v>
      </c>
      <c r="T479" s="20">
        <f t="shared" si="33"/>
        <v>2131.0500000000002</v>
      </c>
      <c r="U479" s="20">
        <f t="shared" si="33"/>
        <v>2140.09</v>
      </c>
      <c r="V479" s="20">
        <f t="shared" si="33"/>
        <v>2140.8900000000003</v>
      </c>
      <c r="W479" s="20">
        <f t="shared" si="33"/>
        <v>2063.3200000000002</v>
      </c>
      <c r="X479" s="20">
        <f t="shared" si="33"/>
        <v>1999.69</v>
      </c>
      <c r="Y479" s="20">
        <f t="shared" si="33"/>
        <v>1750.05</v>
      </c>
      <c r="AZ479" s="9"/>
      <c r="BA479" s="9"/>
      <c r="BB479" s="9"/>
      <c r="BC479" s="9"/>
      <c r="BD479" s="9"/>
      <c r="BE479" s="9"/>
      <c r="BF479" s="9"/>
      <c r="BG479" s="9"/>
      <c r="BH479" s="9"/>
      <c r="BI479" s="9"/>
      <c r="BJ479" s="9"/>
      <c r="BK479" s="9"/>
      <c r="BL479" s="9"/>
      <c r="BM479" s="9"/>
      <c r="BN479" s="9"/>
      <c r="BO479" s="9"/>
      <c r="BP479" s="9"/>
      <c r="BQ479" s="9"/>
      <c r="BR479" s="9"/>
      <c r="BS479" s="9"/>
      <c r="BT479" s="9"/>
      <c r="BU479" s="9"/>
      <c r="BV479" s="9"/>
      <c r="BW479" s="9"/>
    </row>
    <row r="480" spans="1:75" ht="12" x14ac:dyDescent="0.2">
      <c r="A480" s="13">
        <v>16</v>
      </c>
      <c r="B480" s="20">
        <f t="shared" si="33"/>
        <v>1594.97</v>
      </c>
      <c r="C480" s="20">
        <f t="shared" si="33"/>
        <v>1539.9</v>
      </c>
      <c r="D480" s="20">
        <f t="shared" si="33"/>
        <v>1483.23</v>
      </c>
      <c r="E480" s="20">
        <f t="shared" si="33"/>
        <v>1474.01</v>
      </c>
      <c r="F480" s="20">
        <f t="shared" si="33"/>
        <v>1510.44</v>
      </c>
      <c r="G480" s="20">
        <f t="shared" si="33"/>
        <v>1607.99</v>
      </c>
      <c r="H480" s="20">
        <f t="shared" si="33"/>
        <v>1893.6000000000001</v>
      </c>
      <c r="I480" s="20">
        <f t="shared" si="33"/>
        <v>2046.47</v>
      </c>
      <c r="J480" s="20">
        <f t="shared" si="33"/>
        <v>2242.29</v>
      </c>
      <c r="K480" s="20">
        <f t="shared" si="33"/>
        <v>2279.81</v>
      </c>
      <c r="L480" s="20">
        <f t="shared" si="33"/>
        <v>2296.52</v>
      </c>
      <c r="M480" s="20">
        <f t="shared" si="33"/>
        <v>2305.98</v>
      </c>
      <c r="N480" s="20">
        <f t="shared" si="33"/>
        <v>2308.29</v>
      </c>
      <c r="O480" s="20">
        <f t="shared" si="33"/>
        <v>2321.4</v>
      </c>
      <c r="P480" s="20">
        <f t="shared" si="33"/>
        <v>2280.69</v>
      </c>
      <c r="Q480" s="20">
        <f t="shared" si="33"/>
        <v>2274.5500000000002</v>
      </c>
      <c r="R480" s="20">
        <f t="shared" si="33"/>
        <v>2262.71</v>
      </c>
      <c r="S480" s="20">
        <f t="shared" si="33"/>
        <v>2257.8700000000003</v>
      </c>
      <c r="T480" s="20">
        <f t="shared" si="33"/>
        <v>2122.54</v>
      </c>
      <c r="U480" s="20">
        <f t="shared" si="33"/>
        <v>2282.1000000000004</v>
      </c>
      <c r="V480" s="20">
        <f t="shared" si="33"/>
        <v>2190.52</v>
      </c>
      <c r="W480" s="20">
        <f t="shared" si="33"/>
        <v>2084.6000000000004</v>
      </c>
      <c r="X480" s="20">
        <f t="shared" si="33"/>
        <v>1963.23</v>
      </c>
      <c r="Y480" s="20">
        <f t="shared" si="33"/>
        <v>1612.73</v>
      </c>
      <c r="AZ480" s="9"/>
      <c r="BA480" s="9"/>
      <c r="BB480" s="9"/>
      <c r="BC480" s="9"/>
      <c r="BD480" s="9"/>
      <c r="BE480" s="9"/>
      <c r="BF480" s="9"/>
      <c r="BG480" s="9"/>
      <c r="BH480" s="9"/>
      <c r="BI480" s="9"/>
      <c r="BJ480" s="9"/>
      <c r="BK480" s="9"/>
      <c r="BL480" s="9"/>
      <c r="BM480" s="9"/>
      <c r="BN480" s="9"/>
      <c r="BO480" s="9"/>
      <c r="BP480" s="9"/>
      <c r="BQ480" s="9"/>
      <c r="BR480" s="9"/>
      <c r="BS480" s="9"/>
      <c r="BT480" s="9"/>
      <c r="BU480" s="9"/>
      <c r="BV480" s="9"/>
      <c r="BW480" s="9"/>
    </row>
    <row r="481" spans="1:75" ht="12" x14ac:dyDescent="0.2">
      <c r="A481" s="13">
        <v>17</v>
      </c>
      <c r="B481" s="20">
        <f t="shared" si="33"/>
        <v>1452.5</v>
      </c>
      <c r="C481" s="20">
        <f t="shared" si="33"/>
        <v>1421.3500000000001</v>
      </c>
      <c r="D481" s="20">
        <f t="shared" si="33"/>
        <v>1405.77</v>
      </c>
      <c r="E481" s="20">
        <f t="shared" si="33"/>
        <v>1405.17</v>
      </c>
      <c r="F481" s="20">
        <f t="shared" si="33"/>
        <v>1427.14</v>
      </c>
      <c r="G481" s="20">
        <f t="shared" si="33"/>
        <v>1483.89</v>
      </c>
      <c r="H481" s="20">
        <f t="shared" si="33"/>
        <v>1697.27</v>
      </c>
      <c r="I481" s="20">
        <f t="shared" si="33"/>
        <v>2019.15</v>
      </c>
      <c r="J481" s="20">
        <f t="shared" si="33"/>
        <v>2056.4900000000002</v>
      </c>
      <c r="K481" s="20">
        <f t="shared" si="33"/>
        <v>2098.5300000000002</v>
      </c>
      <c r="L481" s="20">
        <f t="shared" si="33"/>
        <v>2113.1400000000003</v>
      </c>
      <c r="M481" s="20">
        <f t="shared" si="33"/>
        <v>2133.34</v>
      </c>
      <c r="N481" s="20">
        <f t="shared" si="33"/>
        <v>2121.25</v>
      </c>
      <c r="O481" s="20">
        <f t="shared" si="33"/>
        <v>2127.56</v>
      </c>
      <c r="P481" s="20">
        <f t="shared" si="33"/>
        <v>2092.09</v>
      </c>
      <c r="Q481" s="20">
        <f t="shared" si="33"/>
        <v>2082.7800000000002</v>
      </c>
      <c r="R481" s="20">
        <f t="shared" si="33"/>
        <v>2074.5</v>
      </c>
      <c r="S481" s="20">
        <f t="shared" si="33"/>
        <v>2081.36</v>
      </c>
      <c r="T481" s="20">
        <f t="shared" si="33"/>
        <v>2076.8900000000003</v>
      </c>
      <c r="U481" s="20">
        <f t="shared" si="33"/>
        <v>2098.3000000000002</v>
      </c>
      <c r="V481" s="20">
        <f t="shared" si="33"/>
        <v>2086.6000000000004</v>
      </c>
      <c r="W481" s="20">
        <f t="shared" si="33"/>
        <v>2044.83</v>
      </c>
      <c r="X481" s="20">
        <f t="shared" si="33"/>
        <v>1836.66</v>
      </c>
      <c r="Y481" s="20">
        <f t="shared" si="33"/>
        <v>1545.02</v>
      </c>
      <c r="AZ481" s="9"/>
      <c r="BA481" s="9"/>
      <c r="BB481" s="9"/>
      <c r="BC481" s="9"/>
      <c r="BD481" s="9"/>
      <c r="BE481" s="9"/>
      <c r="BF481" s="9"/>
      <c r="BG481" s="9"/>
      <c r="BH481" s="9"/>
      <c r="BI481" s="9"/>
      <c r="BJ481" s="9"/>
      <c r="BK481" s="9"/>
      <c r="BL481" s="9"/>
      <c r="BM481" s="9"/>
      <c r="BN481" s="9"/>
      <c r="BO481" s="9"/>
      <c r="BP481" s="9"/>
      <c r="BQ481" s="9"/>
      <c r="BR481" s="9"/>
      <c r="BS481" s="9"/>
      <c r="BT481" s="9"/>
      <c r="BU481" s="9"/>
      <c r="BV481" s="9"/>
      <c r="BW481" s="9"/>
    </row>
    <row r="482" spans="1:75" ht="12" x14ac:dyDescent="0.2">
      <c r="A482" s="13">
        <v>18</v>
      </c>
      <c r="B482" s="20">
        <f t="shared" si="33"/>
        <v>1490.64</v>
      </c>
      <c r="C482" s="20">
        <f t="shared" si="33"/>
        <v>1460.74</v>
      </c>
      <c r="D482" s="20">
        <f t="shared" si="33"/>
        <v>1440.17</v>
      </c>
      <c r="E482" s="20">
        <f t="shared" si="33"/>
        <v>1440.23</v>
      </c>
      <c r="F482" s="20">
        <f t="shared" si="33"/>
        <v>1472.39</v>
      </c>
      <c r="G482" s="20">
        <f t="shared" si="33"/>
        <v>1535.3400000000001</v>
      </c>
      <c r="H482" s="20">
        <f t="shared" si="33"/>
        <v>1830.97</v>
      </c>
      <c r="I482" s="20">
        <f t="shared" si="33"/>
        <v>2028.24</v>
      </c>
      <c r="J482" s="20">
        <f t="shared" si="33"/>
        <v>2120.84</v>
      </c>
      <c r="K482" s="20">
        <f t="shared" si="33"/>
        <v>2146.8500000000004</v>
      </c>
      <c r="L482" s="20">
        <f t="shared" si="33"/>
        <v>2158.59</v>
      </c>
      <c r="M482" s="20">
        <f t="shared" si="33"/>
        <v>2186.8200000000002</v>
      </c>
      <c r="N482" s="20">
        <f t="shared" si="33"/>
        <v>2169.1600000000003</v>
      </c>
      <c r="O482" s="20">
        <f t="shared" si="33"/>
        <v>2176.6400000000003</v>
      </c>
      <c r="P482" s="20">
        <f t="shared" si="33"/>
        <v>2178.5</v>
      </c>
      <c r="Q482" s="20">
        <f t="shared" si="33"/>
        <v>2138.42</v>
      </c>
      <c r="R482" s="20">
        <f t="shared" si="33"/>
        <v>2119.9</v>
      </c>
      <c r="S482" s="20">
        <f t="shared" si="33"/>
        <v>2131.5100000000002</v>
      </c>
      <c r="T482" s="20">
        <f t="shared" si="33"/>
        <v>2120.4500000000003</v>
      </c>
      <c r="U482" s="20">
        <f t="shared" si="33"/>
        <v>2144.7200000000003</v>
      </c>
      <c r="V482" s="20">
        <f t="shared" si="33"/>
        <v>2100.6600000000003</v>
      </c>
      <c r="W482" s="20">
        <f t="shared" si="33"/>
        <v>2028.76</v>
      </c>
      <c r="X482" s="20">
        <f t="shared" si="33"/>
        <v>1810.38</v>
      </c>
      <c r="Y482" s="20">
        <f t="shared" si="33"/>
        <v>1496.56</v>
      </c>
      <c r="AZ482" s="9"/>
      <c r="BA482" s="9"/>
      <c r="BB482" s="9"/>
      <c r="BC482" s="9"/>
      <c r="BD482" s="9"/>
      <c r="BE482" s="9"/>
      <c r="BF482" s="9"/>
      <c r="BG482" s="9"/>
      <c r="BH482" s="9"/>
      <c r="BI482" s="9"/>
      <c r="BJ482" s="9"/>
      <c r="BK482" s="9"/>
      <c r="BL482" s="9"/>
      <c r="BM482" s="9"/>
      <c r="BN482" s="9"/>
      <c r="BO482" s="9"/>
      <c r="BP482" s="9"/>
      <c r="BQ482" s="9"/>
      <c r="BR482" s="9"/>
      <c r="BS482" s="9"/>
      <c r="BT482" s="9"/>
      <c r="BU482" s="9"/>
      <c r="BV482" s="9"/>
      <c r="BW482" s="9"/>
    </row>
    <row r="483" spans="1:75" ht="12" x14ac:dyDescent="0.2">
      <c r="A483" s="13">
        <v>19</v>
      </c>
      <c r="B483" s="20">
        <f t="shared" si="33"/>
        <v>1500.55</v>
      </c>
      <c r="C483" s="20">
        <f t="shared" si="33"/>
        <v>1469.48</v>
      </c>
      <c r="D483" s="20">
        <f t="shared" si="33"/>
        <v>1443.19</v>
      </c>
      <c r="E483" s="20">
        <f t="shared" si="33"/>
        <v>1446.3700000000001</v>
      </c>
      <c r="F483" s="20">
        <f t="shared" si="33"/>
        <v>1483.5</v>
      </c>
      <c r="G483" s="20">
        <f t="shared" si="33"/>
        <v>1540.52</v>
      </c>
      <c r="H483" s="20">
        <f t="shared" si="33"/>
        <v>1930.73</v>
      </c>
      <c r="I483" s="20">
        <f t="shared" si="33"/>
        <v>2082.84</v>
      </c>
      <c r="J483" s="20">
        <f t="shared" si="33"/>
        <v>2158.4700000000003</v>
      </c>
      <c r="K483" s="20">
        <f t="shared" si="33"/>
        <v>2170.6800000000003</v>
      </c>
      <c r="L483" s="20">
        <f t="shared" si="33"/>
        <v>2175.23</v>
      </c>
      <c r="M483" s="20">
        <f t="shared" si="33"/>
        <v>2211.79</v>
      </c>
      <c r="N483" s="20">
        <f t="shared" si="33"/>
        <v>2192.09</v>
      </c>
      <c r="O483" s="20">
        <f t="shared" si="33"/>
        <v>2199.58</v>
      </c>
      <c r="P483" s="20">
        <f t="shared" si="33"/>
        <v>2203.3900000000003</v>
      </c>
      <c r="Q483" s="20">
        <f t="shared" si="33"/>
        <v>2157.73</v>
      </c>
      <c r="R483" s="20">
        <f t="shared" si="33"/>
        <v>2122.0700000000002</v>
      </c>
      <c r="S483" s="20">
        <f t="shared" si="33"/>
        <v>2130.19</v>
      </c>
      <c r="T483" s="20">
        <f t="shared" si="33"/>
        <v>2122.5500000000002</v>
      </c>
      <c r="U483" s="20">
        <f t="shared" si="33"/>
        <v>2169.3700000000003</v>
      </c>
      <c r="V483" s="20">
        <f t="shared" si="33"/>
        <v>2141.11</v>
      </c>
      <c r="W483" s="20">
        <f t="shared" si="33"/>
        <v>2086.23</v>
      </c>
      <c r="X483" s="20">
        <f t="shared" si="33"/>
        <v>1904.1100000000001</v>
      </c>
      <c r="Y483" s="20">
        <f t="shared" si="33"/>
        <v>1514.22</v>
      </c>
      <c r="AZ483" s="9"/>
      <c r="BA483" s="9"/>
      <c r="BB483" s="9"/>
      <c r="BC483" s="9"/>
      <c r="BD483" s="9"/>
      <c r="BE483" s="9"/>
      <c r="BF483" s="9"/>
      <c r="BG483" s="9"/>
      <c r="BH483" s="9"/>
      <c r="BI483" s="9"/>
      <c r="BJ483" s="9"/>
      <c r="BK483" s="9"/>
      <c r="BL483" s="9"/>
      <c r="BM483" s="9"/>
      <c r="BN483" s="9"/>
      <c r="BO483" s="9"/>
      <c r="BP483" s="9"/>
      <c r="BQ483" s="9"/>
      <c r="BR483" s="9"/>
      <c r="BS483" s="9"/>
      <c r="BT483" s="9"/>
      <c r="BU483" s="9"/>
      <c r="BV483" s="9"/>
      <c r="BW483" s="9"/>
    </row>
    <row r="484" spans="1:75" ht="12" x14ac:dyDescent="0.2">
      <c r="A484" s="13">
        <v>20</v>
      </c>
      <c r="B484" s="20">
        <f t="shared" si="33"/>
        <v>1496.42</v>
      </c>
      <c r="C484" s="20">
        <f t="shared" si="33"/>
        <v>1466.83</v>
      </c>
      <c r="D484" s="20">
        <f t="shared" si="33"/>
        <v>1431.38</v>
      </c>
      <c r="E484" s="20">
        <f t="shared" si="33"/>
        <v>1420.07</v>
      </c>
      <c r="F484" s="20">
        <f t="shared" si="33"/>
        <v>1471.56</v>
      </c>
      <c r="G484" s="20">
        <f t="shared" si="33"/>
        <v>1527.53</v>
      </c>
      <c r="H484" s="20">
        <f t="shared" si="33"/>
        <v>1880.31</v>
      </c>
      <c r="I484" s="20">
        <f t="shared" si="33"/>
        <v>2043.52</v>
      </c>
      <c r="J484" s="20">
        <f t="shared" si="33"/>
        <v>2129.6600000000003</v>
      </c>
      <c r="K484" s="20">
        <f t="shared" si="33"/>
        <v>2135.2200000000003</v>
      </c>
      <c r="L484" s="20">
        <f t="shared" si="33"/>
        <v>2143.44</v>
      </c>
      <c r="M484" s="20">
        <f t="shared" si="33"/>
        <v>2165.21</v>
      </c>
      <c r="N484" s="20">
        <f t="shared" si="33"/>
        <v>2152.2800000000002</v>
      </c>
      <c r="O484" s="20">
        <f t="shared" si="33"/>
        <v>2157.6600000000003</v>
      </c>
      <c r="P484" s="20">
        <f t="shared" si="33"/>
        <v>2151.94</v>
      </c>
      <c r="Q484" s="20">
        <f t="shared" si="33"/>
        <v>2121</v>
      </c>
      <c r="R484" s="20">
        <f t="shared" si="33"/>
        <v>2118.46</v>
      </c>
      <c r="S484" s="20">
        <f t="shared" si="33"/>
        <v>2124.6800000000003</v>
      </c>
      <c r="T484" s="20">
        <f t="shared" si="33"/>
        <v>2118.4300000000003</v>
      </c>
      <c r="U484" s="20">
        <f t="shared" si="33"/>
        <v>2134.1600000000003</v>
      </c>
      <c r="V484" s="20">
        <f t="shared" si="33"/>
        <v>2101.81</v>
      </c>
      <c r="W484" s="20">
        <f t="shared" si="33"/>
        <v>2037.38</v>
      </c>
      <c r="X484" s="20">
        <f t="shared" si="33"/>
        <v>1873.1100000000001</v>
      </c>
      <c r="Y484" s="20">
        <f t="shared" si="33"/>
        <v>1523.51</v>
      </c>
      <c r="AZ484" s="9"/>
      <c r="BA484" s="9"/>
      <c r="BB484" s="9"/>
      <c r="BC484" s="9"/>
      <c r="BD484" s="9"/>
      <c r="BE484" s="9"/>
      <c r="BF484" s="9"/>
      <c r="BG484" s="9"/>
      <c r="BH484" s="9"/>
      <c r="BI484" s="9"/>
      <c r="BJ484" s="9"/>
      <c r="BK484" s="9"/>
      <c r="BL484" s="9"/>
      <c r="BM484" s="9"/>
      <c r="BN484" s="9"/>
      <c r="BO484" s="9"/>
      <c r="BP484" s="9"/>
      <c r="BQ484" s="9"/>
      <c r="BR484" s="9"/>
      <c r="BS484" s="9"/>
      <c r="BT484" s="9"/>
      <c r="BU484" s="9"/>
      <c r="BV484" s="9"/>
      <c r="BW484" s="9"/>
    </row>
    <row r="485" spans="1:75" ht="12" x14ac:dyDescent="0.2">
      <c r="A485" s="13">
        <v>21</v>
      </c>
      <c r="B485" s="20">
        <f t="shared" si="33"/>
        <v>1594.71</v>
      </c>
      <c r="C485" s="20">
        <f t="shared" si="33"/>
        <v>1537.7</v>
      </c>
      <c r="D485" s="20">
        <f t="shared" si="33"/>
        <v>1489.02</v>
      </c>
      <c r="E485" s="20">
        <f t="shared" si="33"/>
        <v>1475.05</v>
      </c>
      <c r="F485" s="20">
        <f t="shared" si="33"/>
        <v>1495.54</v>
      </c>
      <c r="G485" s="20">
        <f t="shared" si="33"/>
        <v>1523.05</v>
      </c>
      <c r="H485" s="20">
        <f t="shared" si="33"/>
        <v>1577.88</v>
      </c>
      <c r="I485" s="20">
        <f t="shared" si="33"/>
        <v>1873.55</v>
      </c>
      <c r="J485" s="20">
        <f t="shared" si="33"/>
        <v>2005.2</v>
      </c>
      <c r="K485" s="20">
        <f t="shared" si="33"/>
        <v>2065.9300000000003</v>
      </c>
      <c r="L485" s="20">
        <f t="shared" si="33"/>
        <v>2100.81</v>
      </c>
      <c r="M485" s="20">
        <f t="shared" si="33"/>
        <v>2110.71</v>
      </c>
      <c r="N485" s="20">
        <f t="shared" si="33"/>
        <v>2103.44</v>
      </c>
      <c r="O485" s="20">
        <f t="shared" si="33"/>
        <v>2104.4300000000003</v>
      </c>
      <c r="P485" s="20">
        <f t="shared" si="33"/>
        <v>2067.52</v>
      </c>
      <c r="Q485" s="20">
        <f t="shared" si="33"/>
        <v>2071.52</v>
      </c>
      <c r="R485" s="20">
        <f t="shared" si="33"/>
        <v>2082.1400000000003</v>
      </c>
      <c r="S485" s="20">
        <f t="shared" si="33"/>
        <v>2102.7200000000003</v>
      </c>
      <c r="T485" s="20">
        <f t="shared" si="33"/>
        <v>2099.56</v>
      </c>
      <c r="U485" s="20">
        <f t="shared" si="33"/>
        <v>2079.46</v>
      </c>
      <c r="V485" s="20">
        <f t="shared" si="33"/>
        <v>2087.61</v>
      </c>
      <c r="W485" s="20">
        <f t="shared" si="33"/>
        <v>2010.47</v>
      </c>
      <c r="X485" s="20">
        <f t="shared" si="33"/>
        <v>1879.63</v>
      </c>
      <c r="Y485" s="20">
        <f t="shared" si="33"/>
        <v>1537.83</v>
      </c>
      <c r="AZ485" s="9"/>
      <c r="BA485" s="9"/>
      <c r="BB485" s="9"/>
      <c r="BC485" s="9"/>
      <c r="BD485" s="9"/>
      <c r="BE485" s="9"/>
      <c r="BF485" s="9"/>
      <c r="BG485" s="9"/>
      <c r="BH485" s="9"/>
      <c r="BI485" s="9"/>
      <c r="BJ485" s="9"/>
      <c r="BK485" s="9"/>
      <c r="BL485" s="9"/>
      <c r="BM485" s="9"/>
      <c r="BN485" s="9"/>
      <c r="BO485" s="9"/>
      <c r="BP485" s="9"/>
      <c r="BQ485" s="9"/>
      <c r="BR485" s="9"/>
      <c r="BS485" s="9"/>
      <c r="BT485" s="9"/>
      <c r="BU485" s="9"/>
      <c r="BV485" s="9"/>
      <c r="BW485" s="9"/>
    </row>
    <row r="486" spans="1:75" ht="12" x14ac:dyDescent="0.2">
      <c r="A486" s="13">
        <v>22</v>
      </c>
      <c r="B486" s="20">
        <f t="shared" si="33"/>
        <v>1536.83</v>
      </c>
      <c r="C486" s="20">
        <f t="shared" si="33"/>
        <v>1473.8400000000001</v>
      </c>
      <c r="D486" s="20">
        <f t="shared" si="33"/>
        <v>1455.44</v>
      </c>
      <c r="E486" s="20">
        <f t="shared" si="33"/>
        <v>1425.72</v>
      </c>
      <c r="F486" s="20">
        <f t="shared" si="33"/>
        <v>1458.58</v>
      </c>
      <c r="G486" s="20">
        <f t="shared" si="33"/>
        <v>1464</v>
      </c>
      <c r="H486" s="20">
        <f t="shared" si="33"/>
        <v>1495.06</v>
      </c>
      <c r="I486" s="20">
        <f t="shared" si="33"/>
        <v>1600.17</v>
      </c>
      <c r="J486" s="20">
        <f t="shared" si="33"/>
        <v>1848.06</v>
      </c>
      <c r="K486" s="20">
        <f t="shared" si="33"/>
        <v>2000.1200000000001</v>
      </c>
      <c r="L486" s="20">
        <f t="shared" si="33"/>
        <v>2030.93</v>
      </c>
      <c r="M486" s="20">
        <f t="shared" si="33"/>
        <v>2041.39</v>
      </c>
      <c r="N486" s="20">
        <f t="shared" si="33"/>
        <v>2039.63</v>
      </c>
      <c r="O486" s="20">
        <f t="shared" si="33"/>
        <v>2041.47</v>
      </c>
      <c r="P486" s="20">
        <f t="shared" si="33"/>
        <v>2022.3600000000001</v>
      </c>
      <c r="Q486" s="20">
        <f t="shared" si="33"/>
        <v>2032.69</v>
      </c>
      <c r="R486" s="20">
        <f t="shared" si="33"/>
        <v>2046.54</v>
      </c>
      <c r="S486" s="20">
        <f t="shared" si="33"/>
        <v>2073.1000000000004</v>
      </c>
      <c r="T486" s="20">
        <f t="shared" si="33"/>
        <v>2073.15</v>
      </c>
      <c r="U486" s="20">
        <f t="shared" si="33"/>
        <v>2067.04</v>
      </c>
      <c r="V486" s="20">
        <f t="shared" si="33"/>
        <v>2064.08</v>
      </c>
      <c r="W486" s="20">
        <f t="shared" si="33"/>
        <v>2026.73</v>
      </c>
      <c r="X486" s="20">
        <f t="shared" si="33"/>
        <v>1839.89</v>
      </c>
      <c r="Y486" s="20">
        <f t="shared" si="33"/>
        <v>1527.96</v>
      </c>
      <c r="AZ486" s="9"/>
      <c r="BA486" s="9"/>
      <c r="BB486" s="9"/>
      <c r="BC486" s="9"/>
      <c r="BD486" s="9"/>
      <c r="BE486" s="9"/>
      <c r="BF486" s="9"/>
      <c r="BG486" s="9"/>
      <c r="BH486" s="9"/>
      <c r="BI486" s="9"/>
      <c r="BJ486" s="9"/>
      <c r="BK486" s="9"/>
      <c r="BL486" s="9"/>
      <c r="BM486" s="9"/>
      <c r="BN486" s="9"/>
      <c r="BO486" s="9"/>
      <c r="BP486" s="9"/>
      <c r="BQ486" s="9"/>
      <c r="BR486" s="9"/>
      <c r="BS486" s="9"/>
      <c r="BT486" s="9"/>
      <c r="BU486" s="9"/>
      <c r="BV486" s="9"/>
      <c r="BW486" s="9"/>
    </row>
    <row r="487" spans="1:75" ht="12" x14ac:dyDescent="0.2">
      <c r="A487" s="13">
        <v>23</v>
      </c>
      <c r="B487" s="20">
        <f t="shared" si="33"/>
        <v>1482.93</v>
      </c>
      <c r="C487" s="20">
        <f t="shared" si="33"/>
        <v>1451.24</v>
      </c>
      <c r="D487" s="20">
        <f t="shared" si="33"/>
        <v>1398.25</v>
      </c>
      <c r="E487" s="20">
        <f t="shared" si="33"/>
        <v>1389.75</v>
      </c>
      <c r="F487" s="20">
        <f t="shared" si="33"/>
        <v>1434.52</v>
      </c>
      <c r="G487" s="20">
        <f t="shared" si="33"/>
        <v>1498.93</v>
      </c>
      <c r="H487" s="20">
        <f t="shared" si="33"/>
        <v>1732.83</v>
      </c>
      <c r="I487" s="20">
        <f t="shared" si="33"/>
        <v>2039.2</v>
      </c>
      <c r="J487" s="20">
        <f t="shared" si="33"/>
        <v>2162.31</v>
      </c>
      <c r="K487" s="20">
        <f t="shared" si="33"/>
        <v>2178.34</v>
      </c>
      <c r="L487" s="20">
        <f t="shared" si="33"/>
        <v>2186.6600000000003</v>
      </c>
      <c r="M487" s="20">
        <f t="shared" si="33"/>
        <v>2216.2400000000002</v>
      </c>
      <c r="N487" s="20">
        <f t="shared" si="33"/>
        <v>2199.36</v>
      </c>
      <c r="O487" s="20">
        <f t="shared" si="33"/>
        <v>2206.6400000000003</v>
      </c>
      <c r="P487" s="20">
        <f t="shared" si="33"/>
        <v>2200.6200000000003</v>
      </c>
      <c r="Q487" s="20">
        <f t="shared" ref="Q487:Y487" si="34">Q385</f>
        <v>2166.38</v>
      </c>
      <c r="R487" s="20">
        <f t="shared" si="34"/>
        <v>2164.8000000000002</v>
      </c>
      <c r="S487" s="20">
        <f t="shared" si="34"/>
        <v>2171.5100000000002</v>
      </c>
      <c r="T487" s="20">
        <f t="shared" si="34"/>
        <v>2165.6600000000003</v>
      </c>
      <c r="U487" s="20">
        <f t="shared" si="34"/>
        <v>2181.48</v>
      </c>
      <c r="V487" s="20">
        <f t="shared" si="34"/>
        <v>2156.79</v>
      </c>
      <c r="W487" s="20">
        <f t="shared" si="34"/>
        <v>2021.52</v>
      </c>
      <c r="X487" s="20">
        <f t="shared" si="34"/>
        <v>1822.56</v>
      </c>
      <c r="Y487" s="20">
        <f t="shared" si="34"/>
        <v>1481.18</v>
      </c>
      <c r="AZ487" s="9"/>
      <c r="BA487" s="9"/>
      <c r="BB487" s="9"/>
      <c r="BC487" s="9"/>
      <c r="BD487" s="9"/>
      <c r="BE487" s="9"/>
      <c r="BF487" s="9"/>
      <c r="BG487" s="9"/>
      <c r="BH487" s="9"/>
      <c r="BI487" s="9"/>
      <c r="BJ487" s="9"/>
      <c r="BK487" s="9"/>
      <c r="BL487" s="9"/>
      <c r="BM487" s="9"/>
      <c r="BN487" s="9"/>
      <c r="BO487" s="9"/>
      <c r="BP487" s="9"/>
      <c r="BQ487" s="9"/>
      <c r="BR487" s="9"/>
      <c r="BS487" s="9"/>
      <c r="BT487" s="9"/>
      <c r="BU487" s="9"/>
      <c r="BV487" s="9"/>
      <c r="BW487" s="9"/>
    </row>
    <row r="488" spans="1:75" ht="12" x14ac:dyDescent="0.2">
      <c r="A488" s="13">
        <v>24</v>
      </c>
      <c r="B488" s="20">
        <f t="shared" ref="B488:Y495" si="35">B386</f>
        <v>1481.6200000000001</v>
      </c>
      <c r="C488" s="20">
        <f t="shared" si="35"/>
        <v>1429.01</v>
      </c>
      <c r="D488" s="20">
        <f t="shared" si="35"/>
        <v>1412.01</v>
      </c>
      <c r="E488" s="20">
        <f t="shared" si="35"/>
        <v>1415.1100000000001</v>
      </c>
      <c r="F488" s="20">
        <f t="shared" si="35"/>
        <v>1468.46</v>
      </c>
      <c r="G488" s="20">
        <f t="shared" si="35"/>
        <v>1542.56</v>
      </c>
      <c r="H488" s="20">
        <f t="shared" si="35"/>
        <v>1891.23</v>
      </c>
      <c r="I488" s="20">
        <f t="shared" si="35"/>
        <v>2063.63</v>
      </c>
      <c r="J488" s="20">
        <f t="shared" si="35"/>
        <v>2155.23</v>
      </c>
      <c r="K488" s="20">
        <f t="shared" si="35"/>
        <v>2163.2600000000002</v>
      </c>
      <c r="L488" s="20">
        <f t="shared" si="35"/>
        <v>2171.0700000000002</v>
      </c>
      <c r="M488" s="20">
        <f t="shared" si="35"/>
        <v>2191.13</v>
      </c>
      <c r="N488" s="20">
        <f t="shared" si="35"/>
        <v>2181.92</v>
      </c>
      <c r="O488" s="20">
        <f t="shared" si="35"/>
        <v>2188.6200000000003</v>
      </c>
      <c r="P488" s="20">
        <f t="shared" si="35"/>
        <v>2186.73</v>
      </c>
      <c r="Q488" s="20">
        <f t="shared" si="35"/>
        <v>2156.4500000000003</v>
      </c>
      <c r="R488" s="20">
        <f t="shared" si="35"/>
        <v>2154.77</v>
      </c>
      <c r="S488" s="20">
        <f t="shared" si="35"/>
        <v>2162.61</v>
      </c>
      <c r="T488" s="20">
        <f t="shared" si="35"/>
        <v>2159.8200000000002</v>
      </c>
      <c r="U488" s="20">
        <f t="shared" si="35"/>
        <v>2173.9100000000003</v>
      </c>
      <c r="V488" s="20">
        <f t="shared" si="35"/>
        <v>2140.29</v>
      </c>
      <c r="W488" s="20">
        <f t="shared" si="35"/>
        <v>2076.02</v>
      </c>
      <c r="X488" s="20">
        <f t="shared" si="35"/>
        <v>1942.25</v>
      </c>
      <c r="Y488" s="20">
        <f t="shared" si="35"/>
        <v>1535.8500000000001</v>
      </c>
      <c r="AZ488" s="9"/>
      <c r="BA488" s="9"/>
      <c r="BB488" s="9"/>
      <c r="BC488" s="9"/>
      <c r="BD488" s="9"/>
      <c r="BE488" s="9"/>
      <c r="BF488" s="9"/>
      <c r="BG488" s="9"/>
      <c r="BH488" s="9"/>
      <c r="BI488" s="9"/>
      <c r="BJ488" s="9"/>
      <c r="BK488" s="9"/>
      <c r="BL488" s="9"/>
      <c r="BM488" s="9"/>
      <c r="BN488" s="9"/>
      <c r="BO488" s="9"/>
      <c r="BP488" s="9"/>
      <c r="BQ488" s="9"/>
      <c r="BR488" s="9"/>
      <c r="BS488" s="9"/>
      <c r="BT488" s="9"/>
      <c r="BU488" s="9"/>
      <c r="BV488" s="9"/>
      <c r="BW488" s="9"/>
    </row>
    <row r="489" spans="1:75" ht="12" x14ac:dyDescent="0.2">
      <c r="A489" s="13">
        <v>25</v>
      </c>
      <c r="B489" s="20">
        <f t="shared" si="35"/>
        <v>1490.82</v>
      </c>
      <c r="C489" s="20">
        <f t="shared" si="35"/>
        <v>1459.82</v>
      </c>
      <c r="D489" s="20">
        <f t="shared" si="35"/>
        <v>1430.48</v>
      </c>
      <c r="E489" s="20">
        <f t="shared" si="35"/>
        <v>1435.8400000000001</v>
      </c>
      <c r="F489" s="20">
        <f t="shared" si="35"/>
        <v>1496.7</v>
      </c>
      <c r="G489" s="20">
        <f t="shared" si="35"/>
        <v>1550.27</v>
      </c>
      <c r="H489" s="20">
        <f t="shared" si="35"/>
        <v>1903.14</v>
      </c>
      <c r="I489" s="20">
        <f t="shared" si="35"/>
        <v>2120.61</v>
      </c>
      <c r="J489" s="20">
        <f t="shared" si="35"/>
        <v>2212.6800000000003</v>
      </c>
      <c r="K489" s="20">
        <f t="shared" si="35"/>
        <v>2219.25</v>
      </c>
      <c r="L489" s="20">
        <f t="shared" si="35"/>
        <v>2233.33</v>
      </c>
      <c r="M489" s="20">
        <f t="shared" si="35"/>
        <v>2254.09</v>
      </c>
      <c r="N489" s="20">
        <f t="shared" si="35"/>
        <v>2241.46</v>
      </c>
      <c r="O489" s="20">
        <f t="shared" si="35"/>
        <v>2246.23</v>
      </c>
      <c r="P489" s="20">
        <f t="shared" si="35"/>
        <v>2241.6200000000003</v>
      </c>
      <c r="Q489" s="20">
        <f t="shared" si="35"/>
        <v>2209.5100000000002</v>
      </c>
      <c r="R489" s="20">
        <f t="shared" si="35"/>
        <v>2203.8700000000003</v>
      </c>
      <c r="S489" s="20">
        <f t="shared" si="35"/>
        <v>2212.63</v>
      </c>
      <c r="T489" s="20">
        <f t="shared" si="35"/>
        <v>2206.09</v>
      </c>
      <c r="U489" s="20">
        <f t="shared" si="35"/>
        <v>2222.0100000000002</v>
      </c>
      <c r="V489" s="20">
        <f t="shared" si="35"/>
        <v>2194.06</v>
      </c>
      <c r="W489" s="20">
        <f t="shared" si="35"/>
        <v>2081.6400000000003</v>
      </c>
      <c r="X489" s="20">
        <f t="shared" si="35"/>
        <v>1948.8700000000001</v>
      </c>
      <c r="Y489" s="20">
        <f t="shared" si="35"/>
        <v>1550.1100000000001</v>
      </c>
      <c r="AZ489" s="9"/>
      <c r="BA489" s="9"/>
      <c r="BB489" s="9"/>
      <c r="BC489" s="9"/>
      <c r="BD489" s="9"/>
      <c r="BE489" s="9"/>
      <c r="BF489" s="9"/>
      <c r="BG489" s="9"/>
      <c r="BH489" s="9"/>
      <c r="BI489" s="9"/>
      <c r="BJ489" s="9"/>
      <c r="BK489" s="9"/>
      <c r="BL489" s="9"/>
      <c r="BM489" s="9"/>
      <c r="BN489" s="9"/>
      <c r="BO489" s="9"/>
      <c r="BP489" s="9"/>
      <c r="BQ489" s="9"/>
      <c r="BR489" s="9"/>
      <c r="BS489" s="9"/>
      <c r="BT489" s="9"/>
      <c r="BU489" s="9"/>
      <c r="BV489" s="9"/>
      <c r="BW489" s="9"/>
    </row>
    <row r="490" spans="1:75" ht="12" x14ac:dyDescent="0.2">
      <c r="A490" s="13">
        <v>26</v>
      </c>
      <c r="B490" s="20">
        <f t="shared" si="35"/>
        <v>1554.33</v>
      </c>
      <c r="C490" s="20">
        <f t="shared" si="35"/>
        <v>1527.29</v>
      </c>
      <c r="D490" s="20">
        <f t="shared" si="35"/>
        <v>1476.63</v>
      </c>
      <c r="E490" s="20">
        <f t="shared" si="35"/>
        <v>1501.05</v>
      </c>
      <c r="F490" s="20">
        <f t="shared" si="35"/>
        <v>1565.22</v>
      </c>
      <c r="G490" s="20">
        <f t="shared" si="35"/>
        <v>1721.21</v>
      </c>
      <c r="H490" s="20">
        <f t="shared" si="35"/>
        <v>1978.3600000000001</v>
      </c>
      <c r="I490" s="20">
        <f t="shared" si="35"/>
        <v>2157.94</v>
      </c>
      <c r="J490" s="20">
        <f t="shared" si="35"/>
        <v>2240.02</v>
      </c>
      <c r="K490" s="20">
        <f t="shared" si="35"/>
        <v>2246.8900000000003</v>
      </c>
      <c r="L490" s="20">
        <f t="shared" si="35"/>
        <v>2256.42</v>
      </c>
      <c r="M490" s="20">
        <f t="shared" si="35"/>
        <v>2277.84</v>
      </c>
      <c r="N490" s="20">
        <f t="shared" si="35"/>
        <v>2266.6600000000003</v>
      </c>
      <c r="O490" s="20">
        <f t="shared" si="35"/>
        <v>2269.42</v>
      </c>
      <c r="P490" s="20">
        <f t="shared" si="35"/>
        <v>2266.1800000000003</v>
      </c>
      <c r="Q490" s="20">
        <f t="shared" si="35"/>
        <v>2231.1800000000003</v>
      </c>
      <c r="R490" s="20">
        <f t="shared" si="35"/>
        <v>2225.54</v>
      </c>
      <c r="S490" s="20">
        <f t="shared" si="35"/>
        <v>2237.63</v>
      </c>
      <c r="T490" s="20">
        <f t="shared" si="35"/>
        <v>2232.52</v>
      </c>
      <c r="U490" s="20">
        <f t="shared" si="35"/>
        <v>2245.5500000000002</v>
      </c>
      <c r="V490" s="20">
        <f t="shared" si="35"/>
        <v>2221.54</v>
      </c>
      <c r="W490" s="20">
        <f t="shared" si="35"/>
        <v>2074.42</v>
      </c>
      <c r="X490" s="20">
        <f t="shared" si="35"/>
        <v>1970.8</v>
      </c>
      <c r="Y490" s="20">
        <f t="shared" si="35"/>
        <v>1577.89</v>
      </c>
      <c r="AZ490" s="9"/>
      <c r="BA490" s="9"/>
      <c r="BB490" s="9"/>
      <c r="BC490" s="9"/>
      <c r="BD490" s="9"/>
      <c r="BE490" s="9"/>
      <c r="BF490" s="9"/>
      <c r="BG490" s="9"/>
      <c r="BH490" s="9"/>
      <c r="BI490" s="9"/>
      <c r="BJ490" s="9"/>
      <c r="BK490" s="9"/>
      <c r="BL490" s="9"/>
      <c r="BM490" s="9"/>
      <c r="BN490" s="9"/>
      <c r="BO490" s="9"/>
      <c r="BP490" s="9"/>
      <c r="BQ490" s="9"/>
      <c r="BR490" s="9"/>
      <c r="BS490" s="9"/>
      <c r="BT490" s="9"/>
      <c r="BU490" s="9"/>
      <c r="BV490" s="9"/>
      <c r="BW490" s="9"/>
    </row>
    <row r="491" spans="1:75" ht="12" x14ac:dyDescent="0.2">
      <c r="A491" s="13">
        <v>27</v>
      </c>
      <c r="B491" s="20">
        <f t="shared" si="35"/>
        <v>1552.21</v>
      </c>
      <c r="C491" s="20">
        <f t="shared" si="35"/>
        <v>1529.93</v>
      </c>
      <c r="D491" s="20">
        <f t="shared" si="35"/>
        <v>1499.94</v>
      </c>
      <c r="E491" s="20">
        <f t="shared" si="35"/>
        <v>1501.53</v>
      </c>
      <c r="F491" s="20">
        <f t="shared" si="35"/>
        <v>1581.79</v>
      </c>
      <c r="G491" s="20">
        <f t="shared" si="35"/>
        <v>1688.6100000000001</v>
      </c>
      <c r="H491" s="20">
        <f t="shared" si="35"/>
        <v>1945.49</v>
      </c>
      <c r="I491" s="20">
        <f t="shared" si="35"/>
        <v>2182.4900000000002</v>
      </c>
      <c r="J491" s="20">
        <f t="shared" si="35"/>
        <v>2261.4900000000002</v>
      </c>
      <c r="K491" s="20">
        <f t="shared" si="35"/>
        <v>2263.06</v>
      </c>
      <c r="L491" s="20">
        <f t="shared" si="35"/>
        <v>2276.6800000000003</v>
      </c>
      <c r="M491" s="20">
        <f t="shared" si="35"/>
        <v>2305.2200000000003</v>
      </c>
      <c r="N491" s="20">
        <f t="shared" si="35"/>
        <v>2297</v>
      </c>
      <c r="O491" s="20">
        <f t="shared" si="35"/>
        <v>2299.9100000000003</v>
      </c>
      <c r="P491" s="20">
        <f t="shared" si="35"/>
        <v>2296.54</v>
      </c>
      <c r="Q491" s="20">
        <f t="shared" si="35"/>
        <v>2286.9500000000003</v>
      </c>
      <c r="R491" s="20">
        <f t="shared" si="35"/>
        <v>2246.09</v>
      </c>
      <c r="S491" s="20">
        <f t="shared" si="35"/>
        <v>2255.9900000000002</v>
      </c>
      <c r="T491" s="20">
        <f t="shared" si="35"/>
        <v>2251.71</v>
      </c>
      <c r="U491" s="20">
        <f t="shared" si="35"/>
        <v>2266.6200000000003</v>
      </c>
      <c r="V491" s="20">
        <f t="shared" si="35"/>
        <v>2233.9500000000003</v>
      </c>
      <c r="W491" s="20">
        <f t="shared" si="35"/>
        <v>2121.59</v>
      </c>
      <c r="X491" s="20">
        <f t="shared" si="35"/>
        <v>1964.69</v>
      </c>
      <c r="Y491" s="20">
        <f t="shared" si="35"/>
        <v>1660.1200000000001</v>
      </c>
      <c r="AZ491" s="9"/>
      <c r="BA491" s="9"/>
      <c r="BB491" s="9"/>
      <c r="BC491" s="9"/>
      <c r="BD491" s="9"/>
      <c r="BE491" s="9"/>
      <c r="BF491" s="9"/>
      <c r="BG491" s="9"/>
      <c r="BH491" s="9"/>
      <c r="BI491" s="9"/>
      <c r="BJ491" s="9"/>
      <c r="BK491" s="9"/>
      <c r="BL491" s="9"/>
      <c r="BM491" s="9"/>
      <c r="BN491" s="9"/>
      <c r="BO491" s="9"/>
      <c r="BP491" s="9"/>
      <c r="BQ491" s="9"/>
      <c r="BR491" s="9"/>
      <c r="BS491" s="9"/>
      <c r="BT491" s="9"/>
      <c r="BU491" s="9"/>
      <c r="BV491" s="9"/>
      <c r="BW491" s="9"/>
    </row>
    <row r="492" spans="1:75" ht="12" x14ac:dyDescent="0.2">
      <c r="A492" s="13">
        <v>28</v>
      </c>
      <c r="B492" s="20">
        <f t="shared" si="35"/>
        <v>1664.25</v>
      </c>
      <c r="C492" s="20">
        <f t="shared" si="35"/>
        <v>1558.65</v>
      </c>
      <c r="D492" s="20">
        <f t="shared" si="35"/>
        <v>1518.02</v>
      </c>
      <c r="E492" s="20">
        <f t="shared" si="35"/>
        <v>1495.88</v>
      </c>
      <c r="F492" s="20">
        <f t="shared" si="35"/>
        <v>1531.71</v>
      </c>
      <c r="G492" s="20">
        <f t="shared" si="35"/>
        <v>1569.3600000000001</v>
      </c>
      <c r="H492" s="20">
        <f t="shared" si="35"/>
        <v>1665.21</v>
      </c>
      <c r="I492" s="20">
        <f t="shared" si="35"/>
        <v>1883.76</v>
      </c>
      <c r="J492" s="20">
        <f t="shared" si="35"/>
        <v>2004.5</v>
      </c>
      <c r="K492" s="20">
        <f t="shared" si="35"/>
        <v>2146.9900000000002</v>
      </c>
      <c r="L492" s="20">
        <f t="shared" si="35"/>
        <v>2175.9300000000003</v>
      </c>
      <c r="M492" s="20">
        <f t="shared" si="35"/>
        <v>2180.1000000000004</v>
      </c>
      <c r="N492" s="20">
        <f t="shared" si="35"/>
        <v>2178.2800000000002</v>
      </c>
      <c r="O492" s="20">
        <f t="shared" si="35"/>
        <v>2178.21</v>
      </c>
      <c r="P492" s="20">
        <f t="shared" si="35"/>
        <v>2179.7600000000002</v>
      </c>
      <c r="Q492" s="20">
        <f t="shared" si="35"/>
        <v>2144.9</v>
      </c>
      <c r="R492" s="20">
        <f t="shared" si="35"/>
        <v>2154.11</v>
      </c>
      <c r="S492" s="20">
        <f t="shared" si="35"/>
        <v>2178.1000000000004</v>
      </c>
      <c r="T492" s="20">
        <f t="shared" si="35"/>
        <v>2176.11</v>
      </c>
      <c r="U492" s="20">
        <f t="shared" si="35"/>
        <v>2171.9100000000003</v>
      </c>
      <c r="V492" s="20">
        <f t="shared" si="35"/>
        <v>2171.5</v>
      </c>
      <c r="W492" s="20">
        <f t="shared" si="35"/>
        <v>2031.53</v>
      </c>
      <c r="X492" s="20">
        <f t="shared" si="35"/>
        <v>1923.8400000000001</v>
      </c>
      <c r="Y492" s="20">
        <f t="shared" si="35"/>
        <v>1662.81</v>
      </c>
      <c r="AZ492" s="9"/>
      <c r="BA492" s="9"/>
      <c r="BB492" s="9"/>
      <c r="BC492" s="9"/>
      <c r="BD492" s="9"/>
      <c r="BE492" s="9"/>
      <c r="BF492" s="9"/>
      <c r="BG492" s="9"/>
      <c r="BH492" s="9"/>
      <c r="BI492" s="9"/>
      <c r="BJ492" s="9"/>
      <c r="BK492" s="9"/>
      <c r="BL492" s="9"/>
      <c r="BM492" s="9"/>
      <c r="BN492" s="9"/>
      <c r="BO492" s="9"/>
      <c r="BP492" s="9"/>
      <c r="BQ492" s="9"/>
      <c r="BR492" s="9"/>
      <c r="BS492" s="9"/>
      <c r="BT492" s="9"/>
      <c r="BU492" s="9"/>
      <c r="BV492" s="9"/>
      <c r="BW492" s="9"/>
    </row>
    <row r="493" spans="1:75" ht="12" x14ac:dyDescent="0.2">
      <c r="A493" s="13">
        <v>29</v>
      </c>
      <c r="B493" s="20">
        <f t="shared" si="35"/>
        <v>1621.1100000000001</v>
      </c>
      <c r="C493" s="20">
        <f t="shared" si="35"/>
        <v>1543.31</v>
      </c>
      <c r="D493" s="20">
        <f t="shared" si="35"/>
        <v>1477.26</v>
      </c>
      <c r="E493" s="20">
        <f t="shared" si="35"/>
        <v>1480.94</v>
      </c>
      <c r="F493" s="20">
        <f t="shared" si="35"/>
        <v>1525.19</v>
      </c>
      <c r="G493" s="20">
        <f t="shared" si="35"/>
        <v>1556.47</v>
      </c>
      <c r="H493" s="20">
        <f t="shared" si="35"/>
        <v>1620.3700000000001</v>
      </c>
      <c r="I493" s="20">
        <f t="shared" si="35"/>
        <v>1750.71</v>
      </c>
      <c r="J493" s="20">
        <f t="shared" si="35"/>
        <v>1941.72</v>
      </c>
      <c r="K493" s="20">
        <f t="shared" si="35"/>
        <v>2039.33</v>
      </c>
      <c r="L493" s="20">
        <f t="shared" si="35"/>
        <v>2152.33</v>
      </c>
      <c r="M493" s="20">
        <f t="shared" si="35"/>
        <v>2166.4</v>
      </c>
      <c r="N493" s="20">
        <f t="shared" si="35"/>
        <v>2165.61</v>
      </c>
      <c r="O493" s="20">
        <f t="shared" si="35"/>
        <v>2167.52</v>
      </c>
      <c r="P493" s="20">
        <f t="shared" si="35"/>
        <v>2167.2200000000003</v>
      </c>
      <c r="Q493" s="20">
        <f t="shared" si="35"/>
        <v>2130.38</v>
      </c>
      <c r="R493" s="20">
        <f t="shared" si="35"/>
        <v>2142.2400000000002</v>
      </c>
      <c r="S493" s="20">
        <f t="shared" si="35"/>
        <v>2171.92</v>
      </c>
      <c r="T493" s="20">
        <f t="shared" si="35"/>
        <v>2177.3900000000003</v>
      </c>
      <c r="U493" s="20">
        <f t="shared" si="35"/>
        <v>2181.21</v>
      </c>
      <c r="V493" s="20">
        <f t="shared" si="35"/>
        <v>2182.8700000000003</v>
      </c>
      <c r="W493" s="20">
        <f t="shared" si="35"/>
        <v>2074.6400000000003</v>
      </c>
      <c r="X493" s="20">
        <f t="shared" si="35"/>
        <v>1907.48</v>
      </c>
      <c r="Y493" s="20">
        <f t="shared" si="35"/>
        <v>1634.18</v>
      </c>
      <c r="Z493" s="4">
        <f>IFERROR(Y493,"скрыть")</f>
        <v>1634.18</v>
      </c>
      <c r="AZ493" s="9"/>
      <c r="BA493" s="9"/>
      <c r="BB493" s="9"/>
      <c r="BC493" s="9"/>
      <c r="BD493" s="9"/>
      <c r="BE493" s="9"/>
      <c r="BF493" s="9"/>
      <c r="BG493" s="9"/>
      <c r="BH493" s="9"/>
      <c r="BI493" s="9"/>
      <c r="BJ493" s="9"/>
      <c r="BK493" s="9"/>
      <c r="BL493" s="9"/>
      <c r="BM493" s="9"/>
      <c r="BN493" s="9"/>
      <c r="BO493" s="9"/>
      <c r="BP493" s="9"/>
      <c r="BQ493" s="9"/>
      <c r="BR493" s="9"/>
      <c r="BS493" s="9"/>
      <c r="BT493" s="9"/>
      <c r="BU493" s="9"/>
      <c r="BV493" s="9"/>
      <c r="BW493" s="9"/>
    </row>
    <row r="494" spans="1:75" ht="12" x14ac:dyDescent="0.2">
      <c r="A494" s="13">
        <v>30</v>
      </c>
      <c r="B494" s="20">
        <f t="shared" si="35"/>
        <v>1554.13</v>
      </c>
      <c r="C494" s="20">
        <f t="shared" si="35"/>
        <v>1494.45</v>
      </c>
      <c r="D494" s="20">
        <f t="shared" si="35"/>
        <v>1440.5</v>
      </c>
      <c r="E494" s="20">
        <f t="shared" si="35"/>
        <v>1439.54</v>
      </c>
      <c r="F494" s="20">
        <f t="shared" si="35"/>
        <v>1485.31</v>
      </c>
      <c r="G494" s="20">
        <f t="shared" si="35"/>
        <v>1590.97</v>
      </c>
      <c r="H494" s="20">
        <f t="shared" si="35"/>
        <v>1874.66</v>
      </c>
      <c r="I494" s="20">
        <f t="shared" si="35"/>
        <v>2033.01</v>
      </c>
      <c r="J494" s="20">
        <f t="shared" si="35"/>
        <v>2169.1000000000004</v>
      </c>
      <c r="K494" s="20">
        <f t="shared" si="35"/>
        <v>2167.02</v>
      </c>
      <c r="L494" s="20">
        <f t="shared" si="35"/>
        <v>2176.6600000000003</v>
      </c>
      <c r="M494" s="20">
        <f t="shared" si="35"/>
        <v>2203.6000000000004</v>
      </c>
      <c r="N494" s="20">
        <f t="shared" si="35"/>
        <v>2198.3500000000004</v>
      </c>
      <c r="O494" s="20">
        <f t="shared" si="35"/>
        <v>2205.48</v>
      </c>
      <c r="P494" s="20">
        <f t="shared" si="35"/>
        <v>2198.1400000000003</v>
      </c>
      <c r="Q494" s="20">
        <f t="shared" si="35"/>
        <v>2191.7400000000002</v>
      </c>
      <c r="R494" s="20">
        <f t="shared" si="35"/>
        <v>2156.4100000000003</v>
      </c>
      <c r="S494" s="20">
        <f t="shared" si="35"/>
        <v>2165.8500000000004</v>
      </c>
      <c r="T494" s="20">
        <f t="shared" si="35"/>
        <v>2171.09</v>
      </c>
      <c r="U494" s="20">
        <f t="shared" si="35"/>
        <v>2182.75</v>
      </c>
      <c r="V494" s="20">
        <f t="shared" si="35"/>
        <v>2142.2400000000002</v>
      </c>
      <c r="W494" s="20">
        <f t="shared" si="35"/>
        <v>1981.97</v>
      </c>
      <c r="X494" s="20">
        <f t="shared" si="35"/>
        <v>1832.95</v>
      </c>
      <c r="Y494" s="20">
        <f t="shared" si="35"/>
        <v>1544.1100000000001</v>
      </c>
      <c r="Z494" s="4">
        <f>IFERROR(Y494,"скрыть")</f>
        <v>1544.1100000000001</v>
      </c>
      <c r="AZ494" s="9"/>
      <c r="BA494" s="9"/>
      <c r="BB494" s="9"/>
      <c r="BC494" s="9"/>
      <c r="BD494" s="9"/>
      <c r="BE494" s="9"/>
      <c r="BF494" s="9"/>
      <c r="BG494" s="9"/>
      <c r="BH494" s="9"/>
      <c r="BI494" s="9"/>
      <c r="BJ494" s="9"/>
      <c r="BK494" s="9"/>
      <c r="BL494" s="9"/>
      <c r="BM494" s="9"/>
      <c r="BN494" s="9"/>
      <c r="BO494" s="9"/>
      <c r="BP494" s="9"/>
      <c r="BQ494" s="9"/>
      <c r="BR494" s="9"/>
      <c r="BS494" s="9"/>
      <c r="BT494" s="9"/>
      <c r="BU494" s="9"/>
      <c r="BV494" s="9"/>
      <c r="BW494" s="9"/>
    </row>
    <row r="495" spans="1:75" ht="12" x14ac:dyDescent="0.2">
      <c r="A495" s="13">
        <v>31</v>
      </c>
      <c r="B495" s="20">
        <f t="shared" si="35"/>
        <v>1444.1200000000001</v>
      </c>
      <c r="C495" s="20">
        <f t="shared" si="35"/>
        <v>1419.83</v>
      </c>
      <c r="D495" s="20">
        <f t="shared" si="35"/>
        <v>1407.95</v>
      </c>
      <c r="E495" s="20">
        <f t="shared" si="35"/>
        <v>1405.26</v>
      </c>
      <c r="F495" s="20">
        <f t="shared" si="35"/>
        <v>1446.3700000000001</v>
      </c>
      <c r="G495" s="20">
        <f t="shared" si="35"/>
        <v>1462.1000000000001</v>
      </c>
      <c r="H495" s="20">
        <f t="shared" si="35"/>
        <v>1692.77</v>
      </c>
      <c r="I495" s="20">
        <f t="shared" si="35"/>
        <v>1920.25</v>
      </c>
      <c r="J495" s="20">
        <f t="shared" si="35"/>
        <v>1972.1200000000001</v>
      </c>
      <c r="K495" s="20">
        <f t="shared" si="35"/>
        <v>1982.17</v>
      </c>
      <c r="L495" s="20">
        <f t="shared" si="35"/>
        <v>1995.74</v>
      </c>
      <c r="M495" s="20">
        <f t="shared" si="35"/>
        <v>2027.5900000000001</v>
      </c>
      <c r="N495" s="20">
        <f t="shared" si="35"/>
        <v>2012.74</v>
      </c>
      <c r="O495" s="20">
        <f t="shared" si="35"/>
        <v>2017.8700000000001</v>
      </c>
      <c r="P495" s="20">
        <f t="shared" si="35"/>
        <v>2011.8</v>
      </c>
      <c r="Q495" s="20">
        <f t="shared" si="35"/>
        <v>2004.48</v>
      </c>
      <c r="R495" s="20">
        <f t="shared" si="35"/>
        <v>1964.45</v>
      </c>
      <c r="S495" s="20">
        <f t="shared" si="35"/>
        <v>1975.23</v>
      </c>
      <c r="T495" s="20">
        <f t="shared" si="35"/>
        <v>1987.46</v>
      </c>
      <c r="U495" s="20">
        <f t="shared" si="35"/>
        <v>2003.74</v>
      </c>
      <c r="V495" s="20">
        <f t="shared" si="35"/>
        <v>1973.6200000000001</v>
      </c>
      <c r="W495" s="20">
        <f t="shared" si="35"/>
        <v>1896.94</v>
      </c>
      <c r="X495" s="20">
        <f t="shared" si="35"/>
        <v>1670.78</v>
      </c>
      <c r="Y495" s="20">
        <f t="shared" si="35"/>
        <v>1460.39</v>
      </c>
      <c r="Z495" s="4">
        <f>IFERROR(Y495,"скрыть")</f>
        <v>1460.39</v>
      </c>
      <c r="AZ495" s="9"/>
      <c r="BA495" s="9"/>
      <c r="BB495" s="9"/>
      <c r="BC495" s="9"/>
      <c r="BD495" s="9"/>
      <c r="BE495" s="9"/>
      <c r="BF495" s="9"/>
      <c r="BG495" s="9"/>
      <c r="BH495" s="9"/>
      <c r="BI495" s="9"/>
      <c r="BJ495" s="9"/>
      <c r="BK495" s="9"/>
      <c r="BL495" s="9"/>
      <c r="BM495" s="9"/>
      <c r="BN495" s="9"/>
      <c r="BO495" s="9"/>
      <c r="BP495" s="9"/>
      <c r="BQ495" s="9"/>
      <c r="BR495" s="9"/>
      <c r="BS495" s="9"/>
      <c r="BT495" s="9"/>
      <c r="BU495" s="9"/>
      <c r="BV495" s="9"/>
      <c r="BW495" s="9"/>
    </row>
    <row r="496" spans="1:75" x14ac:dyDescent="0.2">
      <c r="A496" s="71"/>
      <c r="B496" s="72" t="s">
        <v>98</v>
      </c>
      <c r="C496" s="72"/>
      <c r="D496" s="72"/>
      <c r="E496" s="72"/>
      <c r="F496" s="72"/>
      <c r="G496" s="72"/>
      <c r="H496" s="72"/>
      <c r="I496" s="72"/>
      <c r="J496" s="72"/>
      <c r="K496" s="72"/>
      <c r="L496" s="72"/>
      <c r="M496" s="72"/>
      <c r="N496" s="72"/>
      <c r="O496" s="72"/>
      <c r="P496" s="72"/>
      <c r="Q496" s="72"/>
      <c r="R496" s="72"/>
      <c r="S496" s="72"/>
      <c r="T496" s="72"/>
      <c r="U496" s="72"/>
      <c r="V496" s="72"/>
      <c r="W496" s="72"/>
      <c r="X496" s="72"/>
      <c r="Y496" s="72"/>
      <c r="AZ496" s="9"/>
      <c r="BA496" s="9"/>
      <c r="BB496" s="9"/>
      <c r="BC496" s="9"/>
      <c r="BD496" s="9"/>
      <c r="BE496" s="9"/>
      <c r="BF496" s="9"/>
      <c r="BG496" s="9"/>
      <c r="BH496" s="9"/>
      <c r="BI496" s="9"/>
      <c r="BJ496" s="9"/>
      <c r="BK496" s="9"/>
      <c r="BL496" s="9"/>
      <c r="BM496" s="9"/>
      <c r="BN496" s="9"/>
      <c r="BO496" s="9"/>
      <c r="BP496" s="9"/>
      <c r="BQ496" s="9"/>
      <c r="BR496" s="9"/>
      <c r="BS496" s="9"/>
      <c r="BT496" s="9"/>
      <c r="BU496" s="9"/>
      <c r="BV496" s="9"/>
      <c r="BW496" s="9"/>
    </row>
    <row r="497" spans="1:75" x14ac:dyDescent="0.2">
      <c r="A497" s="71"/>
      <c r="B497" s="72"/>
      <c r="C497" s="72"/>
      <c r="D497" s="72"/>
      <c r="E497" s="72"/>
      <c r="F497" s="72"/>
      <c r="G497" s="72"/>
      <c r="H497" s="72"/>
      <c r="I497" s="72"/>
      <c r="J497" s="72"/>
      <c r="K497" s="72"/>
      <c r="L497" s="72"/>
      <c r="M497" s="72"/>
      <c r="N497" s="72"/>
      <c r="O497" s="72"/>
      <c r="P497" s="72"/>
      <c r="Q497" s="72"/>
      <c r="R497" s="72"/>
      <c r="S497" s="72"/>
      <c r="T497" s="72"/>
      <c r="U497" s="72"/>
      <c r="V497" s="72"/>
      <c r="W497" s="72"/>
      <c r="X497" s="72"/>
      <c r="Y497" s="72"/>
      <c r="AZ497" s="9"/>
      <c r="BA497" s="9"/>
      <c r="BB497" s="9"/>
      <c r="BC497" s="9"/>
      <c r="BD497" s="9"/>
      <c r="BE497" s="9"/>
      <c r="BF497" s="9"/>
      <c r="BG497" s="9"/>
      <c r="BH497" s="9"/>
      <c r="BI497" s="9"/>
      <c r="BJ497" s="9"/>
      <c r="BK497" s="9"/>
      <c r="BL497" s="9"/>
      <c r="BM497" s="9"/>
      <c r="BN497" s="9"/>
      <c r="BO497" s="9"/>
      <c r="BP497" s="9"/>
      <c r="BQ497" s="9"/>
      <c r="BR497" s="9"/>
      <c r="BS497" s="9"/>
      <c r="BT497" s="9"/>
      <c r="BU497" s="9"/>
      <c r="BV497" s="9"/>
      <c r="BW497" s="9"/>
    </row>
    <row r="498" spans="1:75" s="7" customFormat="1" ht="32.65" customHeight="1" x14ac:dyDescent="0.2">
      <c r="A498" s="11" t="s">
        <v>64</v>
      </c>
      <c r="B498" s="12" t="s">
        <v>65</v>
      </c>
      <c r="C498" s="12" t="s">
        <v>66</v>
      </c>
      <c r="D498" s="12" t="s">
        <v>67</v>
      </c>
      <c r="E498" s="12" t="s">
        <v>68</v>
      </c>
      <c r="F498" s="12" t="s">
        <v>69</v>
      </c>
      <c r="G498" s="12" t="s">
        <v>70</v>
      </c>
      <c r="H498" s="12" t="s">
        <v>71</v>
      </c>
      <c r="I498" s="12" t="s">
        <v>72</v>
      </c>
      <c r="J498" s="12" t="s">
        <v>73</v>
      </c>
      <c r="K498" s="12" t="s">
        <v>74</v>
      </c>
      <c r="L498" s="12" t="s">
        <v>75</v>
      </c>
      <c r="M498" s="12" t="s">
        <v>76</v>
      </c>
      <c r="N498" s="12" t="s">
        <v>77</v>
      </c>
      <c r="O498" s="12" t="s">
        <v>78</v>
      </c>
      <c r="P498" s="12" t="s">
        <v>79</v>
      </c>
      <c r="Q498" s="12" t="s">
        <v>80</v>
      </c>
      <c r="R498" s="12" t="s">
        <v>81</v>
      </c>
      <c r="S498" s="12" t="s">
        <v>82</v>
      </c>
      <c r="T498" s="12" t="s">
        <v>83</v>
      </c>
      <c r="U498" s="12" t="s">
        <v>84</v>
      </c>
      <c r="V498" s="12" t="s">
        <v>85</v>
      </c>
      <c r="W498" s="12" t="s">
        <v>86</v>
      </c>
      <c r="X498" s="12" t="s">
        <v>87</v>
      </c>
      <c r="Y498" s="12" t="s">
        <v>88</v>
      </c>
      <c r="Z498" s="6"/>
      <c r="AZ498" s="9"/>
      <c r="BA498" s="9"/>
      <c r="BB498" s="9"/>
      <c r="BC498" s="9"/>
      <c r="BD498" s="9"/>
      <c r="BE498" s="9"/>
      <c r="BF498" s="9"/>
      <c r="BG498" s="9"/>
      <c r="BH498" s="9"/>
      <c r="BI498" s="9"/>
      <c r="BJ498" s="9"/>
      <c r="BK498" s="9"/>
      <c r="BL498" s="9"/>
      <c r="BM498" s="9"/>
      <c r="BN498" s="9"/>
      <c r="BO498" s="9"/>
      <c r="BP498" s="9"/>
      <c r="BQ498" s="9"/>
      <c r="BR498" s="9"/>
      <c r="BS498" s="9"/>
      <c r="BT498" s="9"/>
      <c r="BU498" s="9"/>
      <c r="BV498" s="9"/>
      <c r="BW498" s="9"/>
    </row>
    <row r="499" spans="1:75" ht="12" x14ac:dyDescent="0.2">
      <c r="A499" s="13">
        <v>1</v>
      </c>
      <c r="B499" s="19">
        <v>0</v>
      </c>
      <c r="C499" s="19">
        <v>0</v>
      </c>
      <c r="D499" s="19">
        <v>0</v>
      </c>
      <c r="E499" s="19">
        <v>0</v>
      </c>
      <c r="F499" s="19">
        <v>0</v>
      </c>
      <c r="G499" s="19">
        <v>5.12</v>
      </c>
      <c r="H499" s="19">
        <v>0</v>
      </c>
      <c r="I499" s="19">
        <v>0</v>
      </c>
      <c r="J499" s="19">
        <v>0</v>
      </c>
      <c r="K499" s="19">
        <v>0</v>
      </c>
      <c r="L499" s="19">
        <v>0</v>
      </c>
      <c r="M499" s="19">
        <v>0</v>
      </c>
      <c r="N499" s="19">
        <v>0</v>
      </c>
      <c r="O499" s="19">
        <v>0</v>
      </c>
      <c r="P499" s="19">
        <v>0</v>
      </c>
      <c r="Q499" s="19">
        <v>0</v>
      </c>
      <c r="R499" s="19">
        <v>0</v>
      </c>
      <c r="S499" s="19">
        <v>0</v>
      </c>
      <c r="T499" s="19">
        <v>0</v>
      </c>
      <c r="U499" s="19">
        <v>0</v>
      </c>
      <c r="V499" s="19">
        <v>0</v>
      </c>
      <c r="W499" s="19">
        <v>0</v>
      </c>
      <c r="X499" s="19">
        <v>0</v>
      </c>
      <c r="Y499" s="19">
        <v>0</v>
      </c>
      <c r="AZ499" s="9"/>
      <c r="BA499" s="9"/>
      <c r="BB499" s="9"/>
      <c r="BC499" s="9"/>
      <c r="BD499" s="9"/>
      <c r="BE499" s="9"/>
      <c r="BF499" s="9"/>
      <c r="BG499" s="9"/>
      <c r="BH499" s="9"/>
      <c r="BI499" s="9"/>
      <c r="BJ499" s="9"/>
      <c r="BK499" s="9"/>
      <c r="BL499" s="9"/>
      <c r="BM499" s="9"/>
      <c r="BN499" s="9"/>
      <c r="BO499" s="9"/>
      <c r="BP499" s="9"/>
      <c r="BQ499" s="9"/>
      <c r="BR499" s="9"/>
      <c r="BS499" s="9"/>
      <c r="BT499" s="9"/>
      <c r="BU499" s="9"/>
      <c r="BV499" s="9"/>
      <c r="BW499" s="9"/>
    </row>
    <row r="500" spans="1:75" ht="12" x14ac:dyDescent="0.2">
      <c r="A500" s="13">
        <v>2</v>
      </c>
      <c r="B500" s="19">
        <v>0</v>
      </c>
      <c r="C500" s="19">
        <v>0</v>
      </c>
      <c r="D500" s="19">
        <v>0</v>
      </c>
      <c r="E500" s="19">
        <v>0</v>
      </c>
      <c r="F500" s="19">
        <v>6</v>
      </c>
      <c r="G500" s="19">
        <v>31.47</v>
      </c>
      <c r="H500" s="19">
        <v>18.170000000000002</v>
      </c>
      <c r="I500" s="19">
        <v>142.09</v>
      </c>
      <c r="J500" s="19">
        <v>132.1</v>
      </c>
      <c r="K500" s="19">
        <v>156.61000000000001</v>
      </c>
      <c r="L500" s="19">
        <v>0</v>
      </c>
      <c r="M500" s="19">
        <v>0</v>
      </c>
      <c r="N500" s="19">
        <v>0</v>
      </c>
      <c r="O500" s="19">
        <v>0</v>
      </c>
      <c r="P500" s="19">
        <v>0</v>
      </c>
      <c r="Q500" s="19">
        <v>0</v>
      </c>
      <c r="R500" s="19">
        <v>0</v>
      </c>
      <c r="S500" s="19">
        <v>0</v>
      </c>
      <c r="T500" s="19">
        <v>0</v>
      </c>
      <c r="U500" s="19">
        <v>0</v>
      </c>
      <c r="V500" s="19">
        <v>0</v>
      </c>
      <c r="W500" s="19">
        <v>0</v>
      </c>
      <c r="X500" s="19">
        <v>0</v>
      </c>
      <c r="Y500" s="19">
        <v>0</v>
      </c>
      <c r="AZ500" s="9"/>
      <c r="BA500" s="9"/>
      <c r="BB500" s="9"/>
      <c r="BC500" s="9"/>
      <c r="BD500" s="9"/>
      <c r="BE500" s="9"/>
      <c r="BF500" s="9"/>
      <c r="BG500" s="9"/>
      <c r="BH500" s="9"/>
      <c r="BI500" s="9"/>
      <c r="BJ500" s="9"/>
      <c r="BK500" s="9"/>
      <c r="BL500" s="9"/>
      <c r="BM500" s="9"/>
      <c r="BN500" s="9"/>
      <c r="BO500" s="9"/>
      <c r="BP500" s="9"/>
      <c r="BQ500" s="9"/>
      <c r="BR500" s="9"/>
      <c r="BS500" s="9"/>
      <c r="BT500" s="9"/>
      <c r="BU500" s="9"/>
      <c r="BV500" s="9"/>
      <c r="BW500" s="9"/>
    </row>
    <row r="501" spans="1:75" ht="12" x14ac:dyDescent="0.2">
      <c r="A501" s="13">
        <v>3</v>
      </c>
      <c r="B501" s="19">
        <v>0</v>
      </c>
      <c r="C501" s="19">
        <v>0</v>
      </c>
      <c r="D501" s="19">
        <v>0</v>
      </c>
      <c r="E501" s="19">
        <v>0</v>
      </c>
      <c r="F501" s="19">
        <v>0</v>
      </c>
      <c r="G501" s="19">
        <v>8.52</v>
      </c>
      <c r="H501" s="19">
        <v>11.59</v>
      </c>
      <c r="I501" s="19">
        <v>56.19</v>
      </c>
      <c r="J501" s="19">
        <v>34.18</v>
      </c>
      <c r="K501" s="19">
        <v>0</v>
      </c>
      <c r="L501" s="19">
        <v>21.4</v>
      </c>
      <c r="M501" s="19">
        <v>7.5</v>
      </c>
      <c r="N501" s="19">
        <v>0.26</v>
      </c>
      <c r="O501" s="19">
        <v>0</v>
      </c>
      <c r="P501" s="19">
        <v>0</v>
      </c>
      <c r="Q501" s="19">
        <v>0</v>
      </c>
      <c r="R501" s="19">
        <v>0</v>
      </c>
      <c r="S501" s="19">
        <v>0</v>
      </c>
      <c r="T501" s="19">
        <v>0</v>
      </c>
      <c r="U501" s="19">
        <v>0</v>
      </c>
      <c r="V501" s="19">
        <v>0</v>
      </c>
      <c r="W501" s="19">
        <v>0</v>
      </c>
      <c r="X501" s="19">
        <v>0</v>
      </c>
      <c r="Y501" s="19">
        <v>0</v>
      </c>
      <c r="AZ501" s="9"/>
      <c r="BA501" s="9"/>
      <c r="BB501" s="9"/>
      <c r="BC501" s="9"/>
      <c r="BD501" s="9"/>
      <c r="BE501" s="9"/>
      <c r="BF501" s="9"/>
      <c r="BG501" s="9"/>
      <c r="BH501" s="9"/>
      <c r="BI501" s="9"/>
      <c r="BJ501" s="9"/>
      <c r="BK501" s="9"/>
      <c r="BL501" s="9"/>
      <c r="BM501" s="9"/>
      <c r="BN501" s="9"/>
      <c r="BO501" s="9"/>
      <c r="BP501" s="9"/>
      <c r="BQ501" s="9"/>
      <c r="BR501" s="9"/>
      <c r="BS501" s="9"/>
      <c r="BT501" s="9"/>
      <c r="BU501" s="9"/>
      <c r="BV501" s="9"/>
      <c r="BW501" s="9"/>
    </row>
    <row r="502" spans="1:75" ht="12" x14ac:dyDescent="0.2">
      <c r="A502" s="13">
        <v>4</v>
      </c>
      <c r="B502" s="19">
        <v>0</v>
      </c>
      <c r="C502" s="19">
        <v>8.08</v>
      </c>
      <c r="D502" s="19">
        <v>4.5</v>
      </c>
      <c r="E502" s="19">
        <v>37.5</v>
      </c>
      <c r="F502" s="19">
        <v>28.2</v>
      </c>
      <c r="G502" s="19">
        <v>45.31</v>
      </c>
      <c r="H502" s="19">
        <v>35.49</v>
      </c>
      <c r="I502" s="19">
        <v>133.18</v>
      </c>
      <c r="J502" s="19">
        <v>197.48</v>
      </c>
      <c r="K502" s="19">
        <v>12.56</v>
      </c>
      <c r="L502" s="19">
        <v>8.2200000000000006</v>
      </c>
      <c r="M502" s="19">
        <v>14.4</v>
      </c>
      <c r="N502" s="19">
        <v>20.059999999999999</v>
      </c>
      <c r="O502" s="19">
        <v>24.64</v>
      </c>
      <c r="P502" s="19">
        <v>1.1499999999999999</v>
      </c>
      <c r="Q502" s="19">
        <v>0</v>
      </c>
      <c r="R502" s="19">
        <v>0</v>
      </c>
      <c r="S502" s="19">
        <v>0</v>
      </c>
      <c r="T502" s="19">
        <v>0</v>
      </c>
      <c r="U502" s="19">
        <v>0</v>
      </c>
      <c r="V502" s="19">
        <v>0</v>
      </c>
      <c r="W502" s="19">
        <v>0</v>
      </c>
      <c r="X502" s="19">
        <v>0</v>
      </c>
      <c r="Y502" s="19">
        <v>0</v>
      </c>
      <c r="AZ502" s="9"/>
      <c r="BA502" s="9"/>
      <c r="BB502" s="9"/>
      <c r="BC502" s="9"/>
      <c r="BD502" s="9"/>
      <c r="BE502" s="9"/>
      <c r="BF502" s="9"/>
      <c r="BG502" s="9"/>
      <c r="BH502" s="9"/>
      <c r="BI502" s="9"/>
      <c r="BJ502" s="9"/>
      <c r="BK502" s="9"/>
      <c r="BL502" s="9"/>
      <c r="BM502" s="9"/>
      <c r="BN502" s="9"/>
      <c r="BO502" s="9"/>
      <c r="BP502" s="9"/>
      <c r="BQ502" s="9"/>
      <c r="BR502" s="9"/>
      <c r="BS502" s="9"/>
      <c r="BT502" s="9"/>
      <c r="BU502" s="9"/>
      <c r="BV502" s="9"/>
      <c r="BW502" s="9"/>
    </row>
    <row r="503" spans="1:75" ht="12" x14ac:dyDescent="0.2">
      <c r="A503" s="13">
        <v>5</v>
      </c>
      <c r="B503" s="19">
        <v>0</v>
      </c>
      <c r="C503" s="19">
        <v>5.29</v>
      </c>
      <c r="D503" s="19">
        <v>0</v>
      </c>
      <c r="E503" s="19">
        <v>1.99</v>
      </c>
      <c r="F503" s="19">
        <v>25.7</v>
      </c>
      <c r="G503" s="19">
        <v>66.37</v>
      </c>
      <c r="H503" s="19">
        <v>35.31</v>
      </c>
      <c r="I503" s="19">
        <v>212.45</v>
      </c>
      <c r="J503" s="19">
        <v>162.72</v>
      </c>
      <c r="K503" s="19">
        <v>13.92</v>
      </c>
      <c r="L503" s="19">
        <v>33.81</v>
      </c>
      <c r="M503" s="19">
        <v>55.84</v>
      </c>
      <c r="N503" s="19">
        <v>46.84</v>
      </c>
      <c r="O503" s="19">
        <v>38.44</v>
      </c>
      <c r="P503" s="19">
        <v>1.32</v>
      </c>
      <c r="Q503" s="19">
        <v>0.66</v>
      </c>
      <c r="R503" s="19">
        <v>2.11</v>
      </c>
      <c r="S503" s="19">
        <v>1.91</v>
      </c>
      <c r="T503" s="19">
        <v>27.01</v>
      </c>
      <c r="U503" s="19">
        <v>1.62</v>
      </c>
      <c r="V503" s="19">
        <v>0</v>
      </c>
      <c r="W503" s="19">
        <v>0</v>
      </c>
      <c r="X503" s="19">
        <v>3.71</v>
      </c>
      <c r="Y503" s="19">
        <v>24.45</v>
      </c>
      <c r="AZ503" s="9"/>
      <c r="BA503" s="9"/>
      <c r="BB503" s="9"/>
      <c r="BC503" s="9"/>
      <c r="BD503" s="9"/>
      <c r="BE503" s="9"/>
      <c r="BF503" s="9"/>
      <c r="BG503" s="9"/>
      <c r="BH503" s="9"/>
      <c r="BI503" s="9"/>
      <c r="BJ503" s="9"/>
      <c r="BK503" s="9"/>
      <c r="BL503" s="9"/>
      <c r="BM503" s="9"/>
      <c r="BN503" s="9"/>
      <c r="BO503" s="9"/>
      <c r="BP503" s="9"/>
      <c r="BQ503" s="9"/>
      <c r="BR503" s="9"/>
      <c r="BS503" s="9"/>
      <c r="BT503" s="9"/>
      <c r="BU503" s="9"/>
      <c r="BV503" s="9"/>
      <c r="BW503" s="9"/>
    </row>
    <row r="504" spans="1:75" ht="12" x14ac:dyDescent="0.2">
      <c r="A504" s="13">
        <v>6</v>
      </c>
      <c r="B504" s="19">
        <v>1.56</v>
      </c>
      <c r="C504" s="19">
        <v>3.37</v>
      </c>
      <c r="D504" s="19">
        <v>29.76</v>
      </c>
      <c r="E504" s="19">
        <v>82.99</v>
      </c>
      <c r="F504" s="19">
        <v>104.57</v>
      </c>
      <c r="G504" s="19">
        <v>119.32</v>
      </c>
      <c r="H504" s="19">
        <v>130.07</v>
      </c>
      <c r="I504" s="19">
        <v>143.78</v>
      </c>
      <c r="J504" s="19">
        <v>196.86</v>
      </c>
      <c r="K504" s="19">
        <v>51.5</v>
      </c>
      <c r="L504" s="19">
        <v>15.4</v>
      </c>
      <c r="M504" s="19">
        <v>29.56</v>
      </c>
      <c r="N504" s="19">
        <v>24.42</v>
      </c>
      <c r="O504" s="19">
        <v>35.29</v>
      </c>
      <c r="P504" s="19">
        <v>39.46</v>
      </c>
      <c r="Q504" s="19">
        <v>55.28</v>
      </c>
      <c r="R504" s="19">
        <v>51.55</v>
      </c>
      <c r="S504" s="19">
        <v>33.840000000000003</v>
      </c>
      <c r="T504" s="19">
        <v>1.76</v>
      </c>
      <c r="U504" s="19">
        <v>3.22</v>
      </c>
      <c r="V504" s="19">
        <v>0.37</v>
      </c>
      <c r="W504" s="19">
        <v>0</v>
      </c>
      <c r="X504" s="19">
        <v>0</v>
      </c>
      <c r="Y504" s="19">
        <v>3.27</v>
      </c>
      <c r="AZ504" s="9"/>
      <c r="BA504" s="9"/>
      <c r="BB504" s="9"/>
      <c r="BC504" s="9"/>
      <c r="BD504" s="9"/>
      <c r="BE504" s="9"/>
      <c r="BF504" s="9"/>
      <c r="BG504" s="9"/>
      <c r="BH504" s="9"/>
      <c r="BI504" s="9"/>
      <c r="BJ504" s="9"/>
      <c r="BK504" s="9"/>
      <c r="BL504" s="9"/>
      <c r="BM504" s="9"/>
      <c r="BN504" s="9"/>
      <c r="BO504" s="9"/>
      <c r="BP504" s="9"/>
      <c r="BQ504" s="9"/>
      <c r="BR504" s="9"/>
      <c r="BS504" s="9"/>
      <c r="BT504" s="9"/>
      <c r="BU504" s="9"/>
      <c r="BV504" s="9"/>
      <c r="BW504" s="9"/>
    </row>
    <row r="505" spans="1:75" ht="12" x14ac:dyDescent="0.2">
      <c r="A505" s="13">
        <v>7</v>
      </c>
      <c r="B505" s="19">
        <v>46.84</v>
      </c>
      <c r="C505" s="19">
        <v>16.940000000000001</v>
      </c>
      <c r="D505" s="19">
        <v>0</v>
      </c>
      <c r="E505" s="19">
        <v>0.31</v>
      </c>
      <c r="F505" s="19">
        <v>113.37</v>
      </c>
      <c r="G505" s="19">
        <v>150.43</v>
      </c>
      <c r="H505" s="19">
        <v>171.06</v>
      </c>
      <c r="I505" s="19">
        <v>302.57</v>
      </c>
      <c r="J505" s="19">
        <v>222.38</v>
      </c>
      <c r="K505" s="19">
        <v>16.05</v>
      </c>
      <c r="L505" s="19">
        <v>0</v>
      </c>
      <c r="M505" s="19">
        <v>43.06</v>
      </c>
      <c r="N505" s="19">
        <v>84.56</v>
      </c>
      <c r="O505" s="19">
        <v>40.130000000000003</v>
      </c>
      <c r="P505" s="19">
        <v>35.28</v>
      </c>
      <c r="Q505" s="19">
        <v>67.94</v>
      </c>
      <c r="R505" s="19">
        <v>17.75</v>
      </c>
      <c r="S505" s="19">
        <v>0</v>
      </c>
      <c r="T505" s="19">
        <v>0</v>
      </c>
      <c r="U505" s="19">
        <v>0</v>
      </c>
      <c r="V505" s="19">
        <v>0</v>
      </c>
      <c r="W505" s="19">
        <v>0</v>
      </c>
      <c r="X505" s="19">
        <v>0</v>
      </c>
      <c r="Y505" s="19">
        <v>0.64</v>
      </c>
      <c r="AZ505" s="9"/>
      <c r="BA505" s="9"/>
      <c r="BB505" s="9"/>
      <c r="BC505" s="9"/>
      <c r="BD505" s="9"/>
      <c r="BE505" s="9"/>
      <c r="BF505" s="9"/>
      <c r="BG505" s="9"/>
      <c r="BH505" s="9"/>
      <c r="BI505" s="9"/>
      <c r="BJ505" s="9"/>
      <c r="BK505" s="9"/>
      <c r="BL505" s="9"/>
      <c r="BM505" s="9"/>
      <c r="BN505" s="9"/>
      <c r="BO505" s="9"/>
      <c r="BP505" s="9"/>
      <c r="BQ505" s="9"/>
      <c r="BR505" s="9"/>
      <c r="BS505" s="9"/>
      <c r="BT505" s="9"/>
      <c r="BU505" s="9"/>
      <c r="BV505" s="9"/>
      <c r="BW505" s="9"/>
    </row>
    <row r="506" spans="1:75" ht="12" x14ac:dyDescent="0.2">
      <c r="A506" s="13">
        <v>8</v>
      </c>
      <c r="B506" s="19">
        <v>0</v>
      </c>
      <c r="C506" s="19">
        <v>15.5</v>
      </c>
      <c r="D506" s="19">
        <v>22.75</v>
      </c>
      <c r="E506" s="19">
        <v>31.27</v>
      </c>
      <c r="F506" s="19">
        <v>72.489999999999995</v>
      </c>
      <c r="G506" s="19">
        <v>136.02000000000001</v>
      </c>
      <c r="H506" s="19">
        <v>120.61</v>
      </c>
      <c r="I506" s="19">
        <v>243.37</v>
      </c>
      <c r="J506" s="19">
        <v>84.62</v>
      </c>
      <c r="K506" s="19">
        <v>78.540000000000006</v>
      </c>
      <c r="L506" s="19">
        <v>0</v>
      </c>
      <c r="M506" s="19">
        <v>0</v>
      </c>
      <c r="N506" s="19">
        <v>0</v>
      </c>
      <c r="O506" s="19">
        <v>0</v>
      </c>
      <c r="P506" s="19">
        <v>0</v>
      </c>
      <c r="Q506" s="19">
        <v>0</v>
      </c>
      <c r="R506" s="19">
        <v>14.48</v>
      </c>
      <c r="S506" s="19">
        <v>20.46</v>
      </c>
      <c r="T506" s="19">
        <v>0</v>
      </c>
      <c r="U506" s="19">
        <v>0</v>
      </c>
      <c r="V506" s="19">
        <v>0</v>
      </c>
      <c r="W506" s="19">
        <v>0</v>
      </c>
      <c r="X506" s="19">
        <v>0</v>
      </c>
      <c r="Y506" s="19">
        <v>9.85</v>
      </c>
      <c r="AZ506" s="9"/>
      <c r="BA506" s="9"/>
      <c r="BB506" s="9"/>
      <c r="BC506" s="9"/>
      <c r="BD506" s="9"/>
      <c r="BE506" s="9"/>
      <c r="BF506" s="9"/>
      <c r="BG506" s="9"/>
      <c r="BH506" s="9"/>
      <c r="BI506" s="9"/>
      <c r="BJ506" s="9"/>
      <c r="BK506" s="9"/>
      <c r="BL506" s="9"/>
      <c r="BM506" s="9"/>
      <c r="BN506" s="9"/>
      <c r="BO506" s="9"/>
      <c r="BP506" s="9"/>
      <c r="BQ506" s="9"/>
      <c r="BR506" s="9"/>
      <c r="BS506" s="9"/>
      <c r="BT506" s="9"/>
      <c r="BU506" s="9"/>
      <c r="BV506" s="9"/>
      <c r="BW506" s="9"/>
    </row>
    <row r="507" spans="1:75" ht="12" x14ac:dyDescent="0.2">
      <c r="A507" s="13">
        <v>9</v>
      </c>
      <c r="B507" s="19">
        <v>12.48</v>
      </c>
      <c r="C507" s="19">
        <v>37.33</v>
      </c>
      <c r="D507" s="19">
        <v>55.82</v>
      </c>
      <c r="E507" s="19">
        <v>72.34</v>
      </c>
      <c r="F507" s="19">
        <v>181.98</v>
      </c>
      <c r="G507" s="19">
        <v>266.07</v>
      </c>
      <c r="H507" s="19">
        <v>316.73</v>
      </c>
      <c r="I507" s="19">
        <v>111.59</v>
      </c>
      <c r="J507" s="19">
        <v>127</v>
      </c>
      <c r="K507" s="19">
        <v>100.7</v>
      </c>
      <c r="L507" s="19">
        <v>107.56</v>
      </c>
      <c r="M507" s="19">
        <v>175.63</v>
      </c>
      <c r="N507" s="19">
        <v>264.27999999999997</v>
      </c>
      <c r="O507" s="19">
        <v>340.02</v>
      </c>
      <c r="P507" s="19">
        <v>200.26</v>
      </c>
      <c r="Q507" s="19">
        <v>216.63</v>
      </c>
      <c r="R507" s="19">
        <v>241.08</v>
      </c>
      <c r="S507" s="19">
        <v>319.76</v>
      </c>
      <c r="T507" s="19">
        <v>360.79</v>
      </c>
      <c r="U507" s="19">
        <v>64.39</v>
      </c>
      <c r="V507" s="19">
        <v>18.11</v>
      </c>
      <c r="W507" s="19">
        <v>0</v>
      </c>
      <c r="X507" s="19">
        <v>0.3</v>
      </c>
      <c r="Y507" s="19">
        <v>10.18</v>
      </c>
      <c r="AZ507" s="9"/>
      <c r="BA507" s="9"/>
      <c r="BB507" s="9"/>
      <c r="BC507" s="9"/>
      <c r="BD507" s="9"/>
      <c r="BE507" s="9"/>
      <c r="BF507" s="9"/>
      <c r="BG507" s="9"/>
      <c r="BH507" s="9"/>
      <c r="BI507" s="9"/>
      <c r="BJ507" s="9"/>
      <c r="BK507" s="9"/>
      <c r="BL507" s="9"/>
      <c r="BM507" s="9"/>
      <c r="BN507" s="9"/>
      <c r="BO507" s="9"/>
      <c r="BP507" s="9"/>
      <c r="BQ507" s="9"/>
      <c r="BR507" s="9"/>
      <c r="BS507" s="9"/>
      <c r="BT507" s="9"/>
      <c r="BU507" s="9"/>
      <c r="BV507" s="9"/>
      <c r="BW507" s="9"/>
    </row>
    <row r="508" spans="1:75" ht="12" x14ac:dyDescent="0.2">
      <c r="A508" s="13">
        <v>10</v>
      </c>
      <c r="B508" s="19">
        <v>44.35</v>
      </c>
      <c r="C508" s="19">
        <v>88.78</v>
      </c>
      <c r="D508" s="19">
        <v>128.18</v>
      </c>
      <c r="E508" s="19">
        <v>177.6</v>
      </c>
      <c r="F508" s="19">
        <v>263.93</v>
      </c>
      <c r="G508" s="19">
        <v>415.11</v>
      </c>
      <c r="H508" s="19">
        <v>457.74</v>
      </c>
      <c r="I508" s="19">
        <v>230.45</v>
      </c>
      <c r="J508" s="19">
        <v>238.15</v>
      </c>
      <c r="K508" s="19">
        <v>191.46</v>
      </c>
      <c r="L508" s="19">
        <v>163.34</v>
      </c>
      <c r="M508" s="19">
        <v>237.2</v>
      </c>
      <c r="N508" s="19">
        <v>315.92</v>
      </c>
      <c r="O508" s="19">
        <v>430.8</v>
      </c>
      <c r="P508" s="19">
        <v>420.41</v>
      </c>
      <c r="Q508" s="19">
        <v>411.16</v>
      </c>
      <c r="R508" s="19">
        <v>414.02</v>
      </c>
      <c r="S508" s="19">
        <v>318.68</v>
      </c>
      <c r="T508" s="19">
        <v>282.01</v>
      </c>
      <c r="U508" s="19">
        <v>92.23</v>
      </c>
      <c r="V508" s="19">
        <v>26.06</v>
      </c>
      <c r="W508" s="19">
        <v>0</v>
      </c>
      <c r="X508" s="19">
        <v>7.51</v>
      </c>
      <c r="Y508" s="19">
        <v>0</v>
      </c>
      <c r="AZ508" s="9"/>
      <c r="BA508" s="9"/>
      <c r="BB508" s="9"/>
      <c r="BC508" s="9"/>
      <c r="BD508" s="9"/>
      <c r="BE508" s="9"/>
      <c r="BF508" s="9"/>
      <c r="BG508" s="9"/>
      <c r="BH508" s="9"/>
      <c r="BI508" s="9"/>
      <c r="BJ508" s="9"/>
      <c r="BK508" s="9"/>
      <c r="BL508" s="9"/>
      <c r="BM508" s="9"/>
      <c r="BN508" s="9"/>
      <c r="BO508" s="9"/>
      <c r="BP508" s="9"/>
      <c r="BQ508" s="9"/>
      <c r="BR508" s="9"/>
      <c r="BS508" s="9"/>
      <c r="BT508" s="9"/>
      <c r="BU508" s="9"/>
      <c r="BV508" s="9"/>
      <c r="BW508" s="9"/>
    </row>
    <row r="509" spans="1:75" ht="12" x14ac:dyDescent="0.2">
      <c r="A509" s="13">
        <v>11</v>
      </c>
      <c r="B509" s="19">
        <v>0.02</v>
      </c>
      <c r="C509" s="19">
        <v>0</v>
      </c>
      <c r="D509" s="19">
        <v>70.63</v>
      </c>
      <c r="E509" s="19">
        <v>90.95</v>
      </c>
      <c r="F509" s="19">
        <v>124.42</v>
      </c>
      <c r="G509" s="19">
        <v>176.52</v>
      </c>
      <c r="H509" s="19">
        <v>295.24</v>
      </c>
      <c r="I509" s="19">
        <v>137.47</v>
      </c>
      <c r="J509" s="19">
        <v>97.83</v>
      </c>
      <c r="K509" s="19">
        <v>80.599999999999994</v>
      </c>
      <c r="L509" s="19">
        <v>68.22</v>
      </c>
      <c r="M509" s="19">
        <v>94.84</v>
      </c>
      <c r="N509" s="19">
        <v>107.78</v>
      </c>
      <c r="O509" s="19">
        <v>80.900000000000006</v>
      </c>
      <c r="P509" s="19">
        <v>44.41</v>
      </c>
      <c r="Q509" s="19">
        <v>55.77</v>
      </c>
      <c r="R509" s="19">
        <v>25.4</v>
      </c>
      <c r="S509" s="19">
        <v>2.42</v>
      </c>
      <c r="T509" s="19">
        <v>0.93</v>
      </c>
      <c r="U509" s="19">
        <v>1.24</v>
      </c>
      <c r="V509" s="19">
        <v>0</v>
      </c>
      <c r="W509" s="19">
        <v>0</v>
      </c>
      <c r="X509" s="19">
        <v>0</v>
      </c>
      <c r="Y509" s="19">
        <v>0</v>
      </c>
      <c r="AZ509" s="9"/>
      <c r="BA509" s="9"/>
      <c r="BB509" s="9"/>
      <c r="BC509" s="9"/>
      <c r="BD509" s="9"/>
      <c r="BE509" s="9"/>
      <c r="BF509" s="9"/>
      <c r="BG509" s="9"/>
      <c r="BH509" s="9"/>
      <c r="BI509" s="9"/>
      <c r="BJ509" s="9"/>
      <c r="BK509" s="9"/>
      <c r="BL509" s="9"/>
      <c r="BM509" s="9"/>
      <c r="BN509" s="9"/>
      <c r="BO509" s="9"/>
      <c r="BP509" s="9"/>
      <c r="BQ509" s="9"/>
      <c r="BR509" s="9"/>
      <c r="BS509" s="9"/>
      <c r="BT509" s="9"/>
      <c r="BU509" s="9"/>
      <c r="BV509" s="9"/>
      <c r="BW509" s="9"/>
    </row>
    <row r="510" spans="1:75" ht="12" x14ac:dyDescent="0.2">
      <c r="A510" s="13">
        <v>12</v>
      </c>
      <c r="B510" s="19">
        <v>0.27</v>
      </c>
      <c r="C510" s="19">
        <v>5.56</v>
      </c>
      <c r="D510" s="19">
        <v>12.15</v>
      </c>
      <c r="E510" s="19">
        <v>35.44</v>
      </c>
      <c r="F510" s="19">
        <v>118.26</v>
      </c>
      <c r="G510" s="19">
        <v>132.4</v>
      </c>
      <c r="H510" s="19">
        <v>288.38</v>
      </c>
      <c r="I510" s="19">
        <v>72.510000000000005</v>
      </c>
      <c r="J510" s="19">
        <v>117.01</v>
      </c>
      <c r="K510" s="19">
        <v>111.07</v>
      </c>
      <c r="L510" s="19">
        <v>76.510000000000005</v>
      </c>
      <c r="M510" s="19">
        <v>37.770000000000003</v>
      </c>
      <c r="N510" s="19">
        <v>50.36</v>
      </c>
      <c r="O510" s="19">
        <v>65.84</v>
      </c>
      <c r="P510" s="19">
        <v>64.349999999999994</v>
      </c>
      <c r="Q510" s="19">
        <v>55.82</v>
      </c>
      <c r="R510" s="19">
        <v>53.4</v>
      </c>
      <c r="S510" s="19">
        <v>38.36</v>
      </c>
      <c r="T510" s="19">
        <v>13.78</v>
      </c>
      <c r="U510" s="19">
        <v>9.24</v>
      </c>
      <c r="V510" s="19">
        <v>0</v>
      </c>
      <c r="W510" s="19">
        <v>0</v>
      </c>
      <c r="X510" s="19">
        <v>0</v>
      </c>
      <c r="Y510" s="19">
        <v>0</v>
      </c>
      <c r="AZ510" s="9"/>
      <c r="BA510" s="9"/>
      <c r="BB510" s="9"/>
      <c r="BC510" s="9"/>
      <c r="BD510" s="9"/>
      <c r="BE510" s="9"/>
      <c r="BF510" s="9"/>
      <c r="BG510" s="9"/>
      <c r="BH510" s="9"/>
      <c r="BI510" s="9"/>
      <c r="BJ510" s="9"/>
      <c r="BK510" s="9"/>
      <c r="BL510" s="9"/>
      <c r="BM510" s="9"/>
      <c r="BN510" s="9"/>
      <c r="BO510" s="9"/>
      <c r="BP510" s="9"/>
      <c r="BQ510" s="9"/>
      <c r="BR510" s="9"/>
      <c r="BS510" s="9"/>
      <c r="BT510" s="9"/>
      <c r="BU510" s="9"/>
      <c r="BV510" s="9"/>
      <c r="BW510" s="9"/>
    </row>
    <row r="511" spans="1:75" ht="12" x14ac:dyDescent="0.2">
      <c r="A511" s="13">
        <v>13</v>
      </c>
      <c r="B511" s="19">
        <v>0</v>
      </c>
      <c r="C511" s="19">
        <v>0</v>
      </c>
      <c r="D511" s="19">
        <v>0</v>
      </c>
      <c r="E511" s="19">
        <v>0.16</v>
      </c>
      <c r="F511" s="19">
        <v>96.02</v>
      </c>
      <c r="G511" s="19">
        <v>253.01</v>
      </c>
      <c r="H511" s="19">
        <v>67.06</v>
      </c>
      <c r="I511" s="19">
        <v>105.93</v>
      </c>
      <c r="J511" s="19">
        <v>58.76</v>
      </c>
      <c r="K511" s="19">
        <v>38.909999999999997</v>
      </c>
      <c r="L511" s="19">
        <v>4.2699999999999996</v>
      </c>
      <c r="M511" s="19">
        <v>3.8</v>
      </c>
      <c r="N511" s="19">
        <v>4.4400000000000004</v>
      </c>
      <c r="O511" s="19">
        <v>5.93</v>
      </c>
      <c r="P511" s="19">
        <v>3.75</v>
      </c>
      <c r="Q511" s="19">
        <v>5.8</v>
      </c>
      <c r="R511" s="19">
        <v>2.79</v>
      </c>
      <c r="S511" s="19">
        <v>3.16</v>
      </c>
      <c r="T511" s="19">
        <v>0.59</v>
      </c>
      <c r="U511" s="19">
        <v>0</v>
      </c>
      <c r="V511" s="19">
        <v>0</v>
      </c>
      <c r="W511" s="19">
        <v>0</v>
      </c>
      <c r="X511" s="19">
        <v>0</v>
      </c>
      <c r="Y511" s="19">
        <v>0</v>
      </c>
      <c r="AZ511" s="9"/>
      <c r="BA511" s="9"/>
      <c r="BB511" s="9"/>
      <c r="BC511" s="9"/>
      <c r="BD511" s="9"/>
      <c r="BE511" s="9"/>
      <c r="BF511" s="9"/>
      <c r="BG511" s="9"/>
      <c r="BH511" s="9"/>
      <c r="BI511" s="9"/>
      <c r="BJ511" s="9"/>
      <c r="BK511" s="9"/>
      <c r="BL511" s="9"/>
      <c r="BM511" s="9"/>
      <c r="BN511" s="9"/>
      <c r="BO511" s="9"/>
      <c r="BP511" s="9"/>
      <c r="BQ511" s="9"/>
      <c r="BR511" s="9"/>
      <c r="BS511" s="9"/>
      <c r="BT511" s="9"/>
      <c r="BU511" s="9"/>
      <c r="BV511" s="9"/>
      <c r="BW511" s="9"/>
    </row>
    <row r="512" spans="1:75" ht="12" x14ac:dyDescent="0.2">
      <c r="A512" s="13">
        <v>14</v>
      </c>
      <c r="B512" s="19">
        <v>0</v>
      </c>
      <c r="C512" s="19">
        <v>0</v>
      </c>
      <c r="D512" s="19">
        <v>0</v>
      </c>
      <c r="E512" s="19">
        <v>3.27</v>
      </c>
      <c r="F512" s="19">
        <v>57.13</v>
      </c>
      <c r="G512" s="19">
        <v>97.73</v>
      </c>
      <c r="H512" s="19">
        <v>180.85</v>
      </c>
      <c r="I512" s="19">
        <v>0</v>
      </c>
      <c r="J512" s="19">
        <v>70.64</v>
      </c>
      <c r="K512" s="19">
        <v>23.31</v>
      </c>
      <c r="L512" s="19">
        <v>18.440000000000001</v>
      </c>
      <c r="M512" s="19">
        <v>7.62</v>
      </c>
      <c r="N512" s="19">
        <v>3.72</v>
      </c>
      <c r="O512" s="19">
        <v>7.12</v>
      </c>
      <c r="P512" s="19">
        <v>4.95</v>
      </c>
      <c r="Q512" s="19">
        <v>13.27</v>
      </c>
      <c r="R512" s="19">
        <v>17.440000000000001</v>
      </c>
      <c r="S512" s="19">
        <v>2.75</v>
      </c>
      <c r="T512" s="19">
        <v>0</v>
      </c>
      <c r="U512" s="19">
        <v>0</v>
      </c>
      <c r="V512" s="19">
        <v>0</v>
      </c>
      <c r="W512" s="19">
        <v>0</v>
      </c>
      <c r="X512" s="19">
        <v>0</v>
      </c>
      <c r="Y512" s="19">
        <v>0</v>
      </c>
      <c r="AZ512" s="9"/>
      <c r="BA512" s="9"/>
      <c r="BB512" s="9"/>
      <c r="BC512" s="9"/>
      <c r="BD512" s="9"/>
      <c r="BE512" s="9"/>
      <c r="BF512" s="9"/>
      <c r="BG512" s="9"/>
      <c r="BH512" s="9"/>
      <c r="BI512" s="9"/>
      <c r="BJ512" s="9"/>
      <c r="BK512" s="9"/>
      <c r="BL512" s="9"/>
      <c r="BM512" s="9"/>
      <c r="BN512" s="9"/>
      <c r="BO512" s="9"/>
      <c r="BP512" s="9"/>
      <c r="BQ512" s="9"/>
      <c r="BR512" s="9"/>
      <c r="BS512" s="9"/>
      <c r="BT512" s="9"/>
      <c r="BU512" s="9"/>
      <c r="BV512" s="9"/>
      <c r="BW512" s="9"/>
    </row>
    <row r="513" spans="1:75" ht="12" x14ac:dyDescent="0.2">
      <c r="A513" s="13">
        <v>15</v>
      </c>
      <c r="B513" s="19">
        <v>0</v>
      </c>
      <c r="C513" s="19">
        <v>0</v>
      </c>
      <c r="D513" s="19">
        <v>0</v>
      </c>
      <c r="E513" s="19">
        <v>0</v>
      </c>
      <c r="F513" s="19">
        <v>6.76</v>
      </c>
      <c r="G513" s="19">
        <v>11.01</v>
      </c>
      <c r="H513" s="19">
        <v>58.59</v>
      </c>
      <c r="I513" s="19">
        <v>98.67</v>
      </c>
      <c r="J513" s="19">
        <v>0</v>
      </c>
      <c r="K513" s="19">
        <v>0</v>
      </c>
      <c r="L513" s="19">
        <v>0</v>
      </c>
      <c r="M513" s="19">
        <v>0</v>
      </c>
      <c r="N513" s="19">
        <v>0</v>
      </c>
      <c r="O513" s="19">
        <v>0</v>
      </c>
      <c r="P513" s="19">
        <v>0</v>
      </c>
      <c r="Q513" s="19">
        <v>0</v>
      </c>
      <c r="R513" s="19">
        <v>0</v>
      </c>
      <c r="S513" s="19">
        <v>0</v>
      </c>
      <c r="T513" s="19">
        <v>0</v>
      </c>
      <c r="U513" s="19">
        <v>0</v>
      </c>
      <c r="V513" s="19">
        <v>0</v>
      </c>
      <c r="W513" s="19">
        <v>0</v>
      </c>
      <c r="X513" s="19">
        <v>0</v>
      </c>
      <c r="Y513" s="19">
        <v>0</v>
      </c>
      <c r="AZ513" s="9"/>
      <c r="BA513" s="9"/>
      <c r="BB513" s="9"/>
      <c r="BC513" s="9"/>
      <c r="BD513" s="9"/>
      <c r="BE513" s="9"/>
      <c r="BF513" s="9"/>
      <c r="BG513" s="9"/>
      <c r="BH513" s="9"/>
      <c r="BI513" s="9"/>
      <c r="BJ513" s="9"/>
      <c r="BK513" s="9"/>
      <c r="BL513" s="9"/>
      <c r="BM513" s="9"/>
      <c r="BN513" s="9"/>
      <c r="BO513" s="9"/>
      <c r="BP513" s="9"/>
      <c r="BQ513" s="9"/>
      <c r="BR513" s="9"/>
      <c r="BS513" s="9"/>
      <c r="BT513" s="9"/>
      <c r="BU513" s="9"/>
      <c r="BV513" s="9"/>
      <c r="BW513" s="9"/>
    </row>
    <row r="514" spans="1:75" ht="12" x14ac:dyDescent="0.2">
      <c r="A514" s="13">
        <v>16</v>
      </c>
      <c r="B514" s="19">
        <v>0</v>
      </c>
      <c r="C514" s="19">
        <v>0</v>
      </c>
      <c r="D514" s="19">
        <v>0</v>
      </c>
      <c r="E514" s="19">
        <v>0</v>
      </c>
      <c r="F514" s="19">
        <v>0</v>
      </c>
      <c r="G514" s="19">
        <v>64.86</v>
      </c>
      <c r="H514" s="19">
        <v>0</v>
      </c>
      <c r="I514" s="19">
        <v>74.59</v>
      </c>
      <c r="J514" s="19">
        <v>0</v>
      </c>
      <c r="K514" s="19">
        <v>0</v>
      </c>
      <c r="L514" s="19">
        <v>0</v>
      </c>
      <c r="M514" s="19">
        <v>0</v>
      </c>
      <c r="N514" s="19">
        <v>0</v>
      </c>
      <c r="O514" s="19">
        <v>0</v>
      </c>
      <c r="P514" s="19">
        <v>0</v>
      </c>
      <c r="Q514" s="19">
        <v>0</v>
      </c>
      <c r="R514" s="19">
        <v>0</v>
      </c>
      <c r="S514" s="19">
        <v>0</v>
      </c>
      <c r="T514" s="19">
        <v>0</v>
      </c>
      <c r="U514" s="19">
        <v>0</v>
      </c>
      <c r="V514" s="19">
        <v>0</v>
      </c>
      <c r="W514" s="19">
        <v>0</v>
      </c>
      <c r="X514" s="19">
        <v>0</v>
      </c>
      <c r="Y514" s="19">
        <v>0</v>
      </c>
      <c r="AZ514" s="9"/>
      <c r="BA514" s="9"/>
      <c r="BB514" s="9"/>
      <c r="BC514" s="9"/>
      <c r="BD514" s="9"/>
      <c r="BE514" s="9"/>
      <c r="BF514" s="9"/>
      <c r="BG514" s="9"/>
      <c r="BH514" s="9"/>
      <c r="BI514" s="9"/>
      <c r="BJ514" s="9"/>
      <c r="BK514" s="9"/>
      <c r="BL514" s="9"/>
      <c r="BM514" s="9"/>
      <c r="BN514" s="9"/>
      <c r="BO514" s="9"/>
      <c r="BP514" s="9"/>
      <c r="BQ514" s="9"/>
      <c r="BR514" s="9"/>
      <c r="BS514" s="9"/>
      <c r="BT514" s="9"/>
      <c r="BU514" s="9"/>
      <c r="BV514" s="9"/>
      <c r="BW514" s="9"/>
    </row>
    <row r="515" spans="1:75" ht="12" x14ac:dyDescent="0.2">
      <c r="A515" s="13">
        <v>17</v>
      </c>
      <c r="B515" s="19">
        <v>0</v>
      </c>
      <c r="C515" s="19">
        <v>0</v>
      </c>
      <c r="D515" s="19">
        <v>0</v>
      </c>
      <c r="E515" s="19">
        <v>0</v>
      </c>
      <c r="F515" s="19">
        <v>0</v>
      </c>
      <c r="G515" s="19">
        <v>0.32</v>
      </c>
      <c r="H515" s="19">
        <v>140.87</v>
      </c>
      <c r="I515" s="19">
        <v>0</v>
      </c>
      <c r="J515" s="19">
        <v>30.24</v>
      </c>
      <c r="K515" s="19">
        <v>0.62</v>
      </c>
      <c r="L515" s="19">
        <v>0</v>
      </c>
      <c r="M515" s="19">
        <v>0</v>
      </c>
      <c r="N515" s="19">
        <v>0</v>
      </c>
      <c r="O515" s="19">
        <v>0</v>
      </c>
      <c r="P515" s="19">
        <v>0</v>
      </c>
      <c r="Q515" s="19">
        <v>0</v>
      </c>
      <c r="R515" s="19">
        <v>0</v>
      </c>
      <c r="S515" s="19">
        <v>0</v>
      </c>
      <c r="T515" s="19">
        <v>0</v>
      </c>
      <c r="U515" s="19">
        <v>0</v>
      </c>
      <c r="V515" s="19">
        <v>0</v>
      </c>
      <c r="W515" s="19">
        <v>0</v>
      </c>
      <c r="X515" s="19">
        <v>0</v>
      </c>
      <c r="Y515" s="19">
        <v>0</v>
      </c>
      <c r="AZ515" s="9"/>
      <c r="BA515" s="9"/>
      <c r="BB515" s="9"/>
      <c r="BC515" s="9"/>
      <c r="BD515" s="9"/>
      <c r="BE515" s="9"/>
      <c r="BF515" s="9"/>
      <c r="BG515" s="9"/>
      <c r="BH515" s="9"/>
      <c r="BI515" s="9"/>
      <c r="BJ515" s="9"/>
      <c r="BK515" s="9"/>
      <c r="BL515" s="9"/>
      <c r="BM515" s="9"/>
      <c r="BN515" s="9"/>
      <c r="BO515" s="9"/>
      <c r="BP515" s="9"/>
      <c r="BQ515" s="9"/>
      <c r="BR515" s="9"/>
      <c r="BS515" s="9"/>
      <c r="BT515" s="9"/>
      <c r="BU515" s="9"/>
      <c r="BV515" s="9"/>
      <c r="BW515" s="9"/>
    </row>
    <row r="516" spans="1:75" ht="12" x14ac:dyDescent="0.2">
      <c r="A516" s="13">
        <v>18</v>
      </c>
      <c r="B516" s="19">
        <v>0</v>
      </c>
      <c r="C516" s="19">
        <v>0</v>
      </c>
      <c r="D516" s="19">
        <v>0</v>
      </c>
      <c r="E516" s="19">
        <v>0</v>
      </c>
      <c r="F516" s="19">
        <v>14.17</v>
      </c>
      <c r="G516" s="19">
        <v>109.56</v>
      </c>
      <c r="H516" s="19">
        <v>111.64</v>
      </c>
      <c r="I516" s="19">
        <v>59.37</v>
      </c>
      <c r="J516" s="19">
        <v>34.79</v>
      </c>
      <c r="K516" s="19">
        <v>0.47</v>
      </c>
      <c r="L516" s="19">
        <v>0</v>
      </c>
      <c r="M516" s="19">
        <v>0</v>
      </c>
      <c r="N516" s="19">
        <v>0</v>
      </c>
      <c r="O516" s="19">
        <v>0</v>
      </c>
      <c r="P516" s="19">
        <v>0</v>
      </c>
      <c r="Q516" s="19">
        <v>0</v>
      </c>
      <c r="R516" s="19">
        <v>0</v>
      </c>
      <c r="S516" s="19">
        <v>0</v>
      </c>
      <c r="T516" s="19">
        <v>0</v>
      </c>
      <c r="U516" s="19">
        <v>0</v>
      </c>
      <c r="V516" s="19">
        <v>0</v>
      </c>
      <c r="W516" s="19">
        <v>0</v>
      </c>
      <c r="X516" s="19">
        <v>0</v>
      </c>
      <c r="Y516" s="19">
        <v>0</v>
      </c>
      <c r="AZ516" s="9"/>
      <c r="BA516" s="9"/>
      <c r="BB516" s="9"/>
      <c r="BC516" s="9"/>
      <c r="BD516" s="9"/>
      <c r="BE516" s="9"/>
      <c r="BF516" s="9"/>
      <c r="BG516" s="9"/>
      <c r="BH516" s="9"/>
      <c r="BI516" s="9"/>
      <c r="BJ516" s="9"/>
      <c r="BK516" s="9"/>
      <c r="BL516" s="9"/>
      <c r="BM516" s="9"/>
      <c r="BN516" s="9"/>
      <c r="BO516" s="9"/>
      <c r="BP516" s="9"/>
      <c r="BQ516" s="9"/>
      <c r="BR516" s="9"/>
      <c r="BS516" s="9"/>
      <c r="BT516" s="9"/>
      <c r="BU516" s="9"/>
      <c r="BV516" s="9"/>
      <c r="BW516" s="9"/>
    </row>
    <row r="517" spans="1:75" ht="12" x14ac:dyDescent="0.2">
      <c r="A517" s="13">
        <v>19</v>
      </c>
      <c r="B517" s="19">
        <v>0</v>
      </c>
      <c r="C517" s="19">
        <v>0</v>
      </c>
      <c r="D517" s="19">
        <v>0</v>
      </c>
      <c r="E517" s="19">
        <v>0.05</v>
      </c>
      <c r="F517" s="19">
        <v>41.94</v>
      </c>
      <c r="G517" s="19">
        <v>198.05</v>
      </c>
      <c r="H517" s="19">
        <v>103.18</v>
      </c>
      <c r="I517" s="19">
        <v>130.96</v>
      </c>
      <c r="J517" s="19">
        <v>52.99</v>
      </c>
      <c r="K517" s="19">
        <v>0</v>
      </c>
      <c r="L517" s="19">
        <v>0</v>
      </c>
      <c r="M517" s="19">
        <v>0</v>
      </c>
      <c r="N517" s="19">
        <v>0</v>
      </c>
      <c r="O517" s="19">
        <v>0</v>
      </c>
      <c r="P517" s="19">
        <v>0</v>
      </c>
      <c r="Q517" s="19">
        <v>0</v>
      </c>
      <c r="R517" s="19">
        <v>0.4</v>
      </c>
      <c r="S517" s="19">
        <v>8.4600000000000009</v>
      </c>
      <c r="T517" s="19">
        <v>0</v>
      </c>
      <c r="U517" s="19">
        <v>0</v>
      </c>
      <c r="V517" s="19">
        <v>0</v>
      </c>
      <c r="W517" s="19">
        <v>0</v>
      </c>
      <c r="X517" s="19">
        <v>0</v>
      </c>
      <c r="Y517" s="19">
        <v>0</v>
      </c>
      <c r="AZ517" s="9"/>
      <c r="BA517" s="9"/>
      <c r="BB517" s="9"/>
      <c r="BC517" s="9"/>
      <c r="BD517" s="9"/>
      <c r="BE517" s="9"/>
      <c r="BF517" s="9"/>
      <c r="BG517" s="9"/>
      <c r="BH517" s="9"/>
      <c r="BI517" s="9"/>
      <c r="BJ517" s="9"/>
      <c r="BK517" s="9"/>
      <c r="BL517" s="9"/>
      <c r="BM517" s="9"/>
      <c r="BN517" s="9"/>
      <c r="BO517" s="9"/>
      <c r="BP517" s="9"/>
      <c r="BQ517" s="9"/>
      <c r="BR517" s="9"/>
      <c r="BS517" s="9"/>
      <c r="BT517" s="9"/>
      <c r="BU517" s="9"/>
      <c r="BV517" s="9"/>
      <c r="BW517" s="9"/>
    </row>
    <row r="518" spans="1:75" ht="12" x14ac:dyDescent="0.2">
      <c r="A518" s="13">
        <v>20</v>
      </c>
      <c r="B518" s="19">
        <v>0</v>
      </c>
      <c r="C518" s="19">
        <v>0</v>
      </c>
      <c r="D518" s="19">
        <v>0</v>
      </c>
      <c r="E518" s="19">
        <v>0</v>
      </c>
      <c r="F518" s="19">
        <v>28.28</v>
      </c>
      <c r="G518" s="19">
        <v>149.96</v>
      </c>
      <c r="H518" s="19">
        <v>44.96</v>
      </c>
      <c r="I518" s="19">
        <v>90.96</v>
      </c>
      <c r="J518" s="19">
        <v>53.61</v>
      </c>
      <c r="K518" s="19">
        <v>24.48</v>
      </c>
      <c r="L518" s="19">
        <v>10.24</v>
      </c>
      <c r="M518" s="19">
        <v>3.46</v>
      </c>
      <c r="N518" s="19">
        <v>14.03</v>
      </c>
      <c r="O518" s="19">
        <v>12.4</v>
      </c>
      <c r="P518" s="19">
        <v>14.78</v>
      </c>
      <c r="Q518" s="19">
        <v>10.11</v>
      </c>
      <c r="R518" s="19">
        <v>0</v>
      </c>
      <c r="S518" s="19">
        <v>0</v>
      </c>
      <c r="T518" s="19">
        <v>0</v>
      </c>
      <c r="U518" s="19">
        <v>0</v>
      </c>
      <c r="V518" s="19">
        <v>0</v>
      </c>
      <c r="W518" s="19">
        <v>0</v>
      </c>
      <c r="X518" s="19">
        <v>0</v>
      </c>
      <c r="Y518" s="19">
        <v>0</v>
      </c>
      <c r="AZ518" s="9"/>
      <c r="BA518" s="9"/>
      <c r="BB518" s="9"/>
      <c r="BC518" s="9"/>
      <c r="BD518" s="9"/>
      <c r="BE518" s="9"/>
      <c r="BF518" s="9"/>
      <c r="BG518" s="9"/>
      <c r="BH518" s="9"/>
      <c r="BI518" s="9"/>
      <c r="BJ518" s="9"/>
      <c r="BK518" s="9"/>
      <c r="BL518" s="9"/>
      <c r="BM518" s="9"/>
      <c r="BN518" s="9"/>
      <c r="BO518" s="9"/>
      <c r="BP518" s="9"/>
      <c r="BQ518" s="9"/>
      <c r="BR518" s="9"/>
      <c r="BS518" s="9"/>
      <c r="BT518" s="9"/>
      <c r="BU518" s="9"/>
      <c r="BV518" s="9"/>
      <c r="BW518" s="9"/>
    </row>
    <row r="519" spans="1:75" ht="12" x14ac:dyDescent="0.2">
      <c r="A519" s="13">
        <v>21</v>
      </c>
      <c r="B519" s="19">
        <v>0</v>
      </c>
      <c r="C519" s="19">
        <v>0</v>
      </c>
      <c r="D519" s="19">
        <v>0</v>
      </c>
      <c r="E519" s="19">
        <v>0</v>
      </c>
      <c r="F519" s="19">
        <v>0</v>
      </c>
      <c r="G519" s="19">
        <v>0</v>
      </c>
      <c r="H519" s="19">
        <v>41.48</v>
      </c>
      <c r="I519" s="19">
        <v>0</v>
      </c>
      <c r="J519" s="19">
        <v>0</v>
      </c>
      <c r="K519" s="19">
        <v>48.99</v>
      </c>
      <c r="L519" s="19">
        <v>24.18</v>
      </c>
      <c r="M519" s="19">
        <v>17.46</v>
      </c>
      <c r="N519" s="19">
        <v>24.47</v>
      </c>
      <c r="O519" s="19">
        <v>32.659999999999997</v>
      </c>
      <c r="P519" s="19">
        <v>39.380000000000003</v>
      </c>
      <c r="Q519" s="19">
        <v>53.15</v>
      </c>
      <c r="R519" s="19">
        <v>54.44</v>
      </c>
      <c r="S519" s="19">
        <v>2.57</v>
      </c>
      <c r="T519" s="19">
        <v>0</v>
      </c>
      <c r="U519" s="19">
        <v>0</v>
      </c>
      <c r="V519" s="19">
        <v>0</v>
      </c>
      <c r="W519" s="19">
        <v>0</v>
      </c>
      <c r="X519" s="19">
        <v>0</v>
      </c>
      <c r="Y519" s="19">
        <v>0</v>
      </c>
      <c r="AZ519" s="9"/>
      <c r="BA519" s="9"/>
      <c r="BB519" s="9"/>
      <c r="BC519" s="9"/>
      <c r="BD519" s="9"/>
      <c r="BE519" s="9"/>
      <c r="BF519" s="9"/>
      <c r="BG519" s="9"/>
      <c r="BH519" s="9"/>
      <c r="BI519" s="9"/>
      <c r="BJ519" s="9"/>
      <c r="BK519" s="9"/>
      <c r="BL519" s="9"/>
      <c r="BM519" s="9"/>
      <c r="BN519" s="9"/>
      <c r="BO519" s="9"/>
      <c r="BP519" s="9"/>
      <c r="BQ519" s="9"/>
      <c r="BR519" s="9"/>
      <c r="BS519" s="9"/>
      <c r="BT519" s="9"/>
      <c r="BU519" s="9"/>
      <c r="BV519" s="9"/>
      <c r="BW519" s="9"/>
    </row>
    <row r="520" spans="1:75" ht="12" x14ac:dyDescent="0.2">
      <c r="A520" s="13">
        <v>22</v>
      </c>
      <c r="B520" s="19">
        <v>0</v>
      </c>
      <c r="C520" s="19">
        <v>0</v>
      </c>
      <c r="D520" s="19">
        <v>0</v>
      </c>
      <c r="E520" s="19">
        <v>0</v>
      </c>
      <c r="F520" s="19">
        <v>0</v>
      </c>
      <c r="G520" s="19">
        <v>9.99</v>
      </c>
      <c r="H520" s="19">
        <v>40.58</v>
      </c>
      <c r="I520" s="19">
        <v>140.47</v>
      </c>
      <c r="J520" s="19">
        <v>0</v>
      </c>
      <c r="K520" s="19">
        <v>26.79</v>
      </c>
      <c r="L520" s="19">
        <v>0</v>
      </c>
      <c r="M520" s="19">
        <v>0</v>
      </c>
      <c r="N520" s="19">
        <v>0</v>
      </c>
      <c r="O520" s="19">
        <v>13.63</v>
      </c>
      <c r="P520" s="19">
        <v>7.0000000000000007E-2</v>
      </c>
      <c r="Q520" s="19">
        <v>10.029999999999999</v>
      </c>
      <c r="R520" s="19">
        <v>0</v>
      </c>
      <c r="S520" s="19">
        <v>0</v>
      </c>
      <c r="T520" s="19">
        <v>0</v>
      </c>
      <c r="U520" s="19">
        <v>0</v>
      </c>
      <c r="V520" s="19">
        <v>0</v>
      </c>
      <c r="W520" s="19">
        <v>0</v>
      </c>
      <c r="X520" s="19">
        <v>0</v>
      </c>
      <c r="Y520" s="19">
        <v>0</v>
      </c>
      <c r="AZ520" s="9"/>
      <c r="BA520" s="9"/>
      <c r="BB520" s="9"/>
      <c r="BC520" s="9"/>
      <c r="BD520" s="9"/>
      <c r="BE520" s="9"/>
      <c r="BF520" s="9"/>
      <c r="BG520" s="9"/>
      <c r="BH520" s="9"/>
      <c r="BI520" s="9"/>
      <c r="BJ520" s="9"/>
      <c r="BK520" s="9"/>
      <c r="BL520" s="9"/>
      <c r="BM520" s="9"/>
      <c r="BN520" s="9"/>
      <c r="BO520" s="9"/>
      <c r="BP520" s="9"/>
      <c r="BQ520" s="9"/>
      <c r="BR520" s="9"/>
      <c r="BS520" s="9"/>
      <c r="BT520" s="9"/>
      <c r="BU520" s="9"/>
      <c r="BV520" s="9"/>
      <c r="BW520" s="9"/>
    </row>
    <row r="521" spans="1:75" ht="12" x14ac:dyDescent="0.2">
      <c r="A521" s="13">
        <v>23</v>
      </c>
      <c r="B521" s="19">
        <v>0</v>
      </c>
      <c r="C521" s="19">
        <v>0</v>
      </c>
      <c r="D521" s="19">
        <v>0</v>
      </c>
      <c r="E521" s="19">
        <v>0</v>
      </c>
      <c r="F521" s="19">
        <v>62.56</v>
      </c>
      <c r="G521" s="19">
        <v>147.51</v>
      </c>
      <c r="H521" s="19">
        <v>138.94999999999999</v>
      </c>
      <c r="I521" s="19">
        <v>135.69999999999999</v>
      </c>
      <c r="J521" s="19">
        <v>65.87</v>
      </c>
      <c r="K521" s="19">
        <v>33.130000000000003</v>
      </c>
      <c r="L521" s="19">
        <v>16.190000000000001</v>
      </c>
      <c r="M521" s="19">
        <v>13.49</v>
      </c>
      <c r="N521" s="19">
        <v>23.99</v>
      </c>
      <c r="O521" s="19">
        <v>16.559999999999999</v>
      </c>
      <c r="P521" s="19">
        <v>3.48</v>
      </c>
      <c r="Q521" s="19">
        <v>2.2999999999999998</v>
      </c>
      <c r="R521" s="19">
        <v>0.15</v>
      </c>
      <c r="S521" s="19">
        <v>0</v>
      </c>
      <c r="T521" s="19">
        <v>0</v>
      </c>
      <c r="U521" s="19">
        <v>0</v>
      </c>
      <c r="V521" s="19">
        <v>0</v>
      </c>
      <c r="W521" s="19">
        <v>0</v>
      </c>
      <c r="X521" s="19">
        <v>0</v>
      </c>
      <c r="Y521" s="19">
        <v>0</v>
      </c>
      <c r="AZ521" s="9"/>
      <c r="BA521" s="9"/>
      <c r="BB521" s="9"/>
      <c r="BC521" s="9"/>
      <c r="BD521" s="9"/>
      <c r="BE521" s="9"/>
      <c r="BF521" s="9"/>
      <c r="BG521" s="9"/>
      <c r="BH521" s="9"/>
      <c r="BI521" s="9"/>
      <c r="BJ521" s="9"/>
      <c r="BK521" s="9"/>
      <c r="BL521" s="9"/>
      <c r="BM521" s="9"/>
      <c r="BN521" s="9"/>
      <c r="BO521" s="9"/>
      <c r="BP521" s="9"/>
      <c r="BQ521" s="9"/>
      <c r="BR521" s="9"/>
      <c r="BS521" s="9"/>
      <c r="BT521" s="9"/>
      <c r="BU521" s="9"/>
      <c r="BV521" s="9"/>
      <c r="BW521" s="9"/>
    </row>
    <row r="522" spans="1:75" ht="12" x14ac:dyDescent="0.2">
      <c r="A522" s="13">
        <v>24</v>
      </c>
      <c r="B522" s="19">
        <v>0</v>
      </c>
      <c r="C522" s="19">
        <v>0</v>
      </c>
      <c r="D522" s="19">
        <v>0</v>
      </c>
      <c r="E522" s="19">
        <v>5.91</v>
      </c>
      <c r="F522" s="19">
        <v>33.18</v>
      </c>
      <c r="G522" s="19">
        <v>185.46</v>
      </c>
      <c r="H522" s="19">
        <v>110.89</v>
      </c>
      <c r="I522" s="19">
        <v>145.96</v>
      </c>
      <c r="J522" s="19">
        <v>115.86</v>
      </c>
      <c r="K522" s="19">
        <v>106.64</v>
      </c>
      <c r="L522" s="19">
        <v>86.05</v>
      </c>
      <c r="M522" s="19">
        <v>52.75</v>
      </c>
      <c r="N522" s="19">
        <v>51.59</v>
      </c>
      <c r="O522" s="19">
        <v>69.709999999999994</v>
      </c>
      <c r="P522" s="19">
        <v>62.69</v>
      </c>
      <c r="Q522" s="19">
        <v>55.57</v>
      </c>
      <c r="R522" s="19">
        <v>72.31</v>
      </c>
      <c r="S522" s="19">
        <v>65.38</v>
      </c>
      <c r="T522" s="19">
        <v>33.29</v>
      </c>
      <c r="U522" s="19">
        <v>13.09</v>
      </c>
      <c r="V522" s="19">
        <v>27.99</v>
      </c>
      <c r="W522" s="19">
        <v>0</v>
      </c>
      <c r="X522" s="19">
        <v>0</v>
      </c>
      <c r="Y522" s="19">
        <v>0</v>
      </c>
      <c r="AZ522" s="9"/>
      <c r="BA522" s="9"/>
      <c r="BB522" s="9"/>
      <c r="BC522" s="9"/>
      <c r="BD522" s="9"/>
      <c r="BE522" s="9"/>
      <c r="BF522" s="9"/>
      <c r="BG522" s="9"/>
      <c r="BH522" s="9"/>
      <c r="BI522" s="9"/>
      <c r="BJ522" s="9"/>
      <c r="BK522" s="9"/>
      <c r="BL522" s="9"/>
      <c r="BM522" s="9"/>
      <c r="BN522" s="9"/>
      <c r="BO522" s="9"/>
      <c r="BP522" s="9"/>
      <c r="BQ522" s="9"/>
      <c r="BR522" s="9"/>
      <c r="BS522" s="9"/>
      <c r="BT522" s="9"/>
      <c r="BU522" s="9"/>
      <c r="BV522" s="9"/>
      <c r="BW522" s="9"/>
    </row>
    <row r="523" spans="1:75" ht="12" x14ac:dyDescent="0.2">
      <c r="A523" s="13">
        <v>25</v>
      </c>
      <c r="B523" s="19">
        <v>0</v>
      </c>
      <c r="C523" s="19">
        <v>0</v>
      </c>
      <c r="D523" s="19">
        <v>0</v>
      </c>
      <c r="E523" s="19">
        <v>41.74</v>
      </c>
      <c r="F523" s="19">
        <v>64</v>
      </c>
      <c r="G523" s="19">
        <v>193.69</v>
      </c>
      <c r="H523" s="19">
        <v>75.739999999999995</v>
      </c>
      <c r="I523" s="19">
        <v>313.11</v>
      </c>
      <c r="J523" s="19">
        <v>249.26</v>
      </c>
      <c r="K523" s="19">
        <v>175.06</v>
      </c>
      <c r="L523" s="19">
        <v>156.49</v>
      </c>
      <c r="M523" s="19">
        <v>129.34</v>
      </c>
      <c r="N523" s="19">
        <v>102.39</v>
      </c>
      <c r="O523" s="19">
        <v>69.34</v>
      </c>
      <c r="P523" s="19">
        <v>71.819999999999993</v>
      </c>
      <c r="Q523" s="19">
        <v>55.69</v>
      </c>
      <c r="R523" s="19">
        <v>37.57</v>
      </c>
      <c r="S523" s="19">
        <v>1.68</v>
      </c>
      <c r="T523" s="19">
        <v>0</v>
      </c>
      <c r="U523" s="19">
        <v>0</v>
      </c>
      <c r="V523" s="19">
        <v>0</v>
      </c>
      <c r="W523" s="19">
        <v>0</v>
      </c>
      <c r="X523" s="19">
        <v>0</v>
      </c>
      <c r="Y523" s="19">
        <v>0</v>
      </c>
      <c r="AZ523" s="9"/>
      <c r="BA523" s="9"/>
      <c r="BB523" s="9"/>
      <c r="BC523" s="9"/>
      <c r="BD523" s="9"/>
      <c r="BE523" s="9"/>
      <c r="BF523" s="9"/>
      <c r="BG523" s="9"/>
      <c r="BH523" s="9"/>
      <c r="BI523" s="9"/>
      <c r="BJ523" s="9"/>
      <c r="BK523" s="9"/>
      <c r="BL523" s="9"/>
      <c r="BM523" s="9"/>
      <c r="BN523" s="9"/>
      <c r="BO523" s="9"/>
      <c r="BP523" s="9"/>
      <c r="BQ523" s="9"/>
      <c r="BR523" s="9"/>
      <c r="BS523" s="9"/>
      <c r="BT523" s="9"/>
      <c r="BU523" s="9"/>
      <c r="BV523" s="9"/>
      <c r="BW523" s="9"/>
    </row>
    <row r="524" spans="1:75" ht="12" x14ac:dyDescent="0.2">
      <c r="A524" s="13">
        <v>26</v>
      </c>
      <c r="B524" s="19">
        <v>0</v>
      </c>
      <c r="C524" s="19">
        <v>0</v>
      </c>
      <c r="D524" s="19">
        <v>0</v>
      </c>
      <c r="E524" s="19">
        <v>12.16</v>
      </c>
      <c r="F524" s="19">
        <v>0</v>
      </c>
      <c r="G524" s="19">
        <v>144.22</v>
      </c>
      <c r="H524" s="19">
        <v>63.81</v>
      </c>
      <c r="I524" s="19">
        <v>49.3</v>
      </c>
      <c r="J524" s="19">
        <v>133.91</v>
      </c>
      <c r="K524" s="19">
        <v>109.95</v>
      </c>
      <c r="L524" s="19">
        <v>84.31</v>
      </c>
      <c r="M524" s="19">
        <v>59.15</v>
      </c>
      <c r="N524" s="19">
        <v>65.900000000000006</v>
      </c>
      <c r="O524" s="19">
        <v>61.93</v>
      </c>
      <c r="P524" s="19">
        <v>51.72</v>
      </c>
      <c r="Q524" s="19">
        <v>63.84</v>
      </c>
      <c r="R524" s="19">
        <v>72.52</v>
      </c>
      <c r="S524" s="19">
        <v>63.4</v>
      </c>
      <c r="T524" s="19">
        <v>37.340000000000003</v>
      </c>
      <c r="U524" s="19">
        <v>0</v>
      </c>
      <c r="V524" s="19">
        <v>0</v>
      </c>
      <c r="W524" s="19">
        <v>0</v>
      </c>
      <c r="X524" s="19">
        <v>0</v>
      </c>
      <c r="Y524" s="19">
        <v>0</v>
      </c>
      <c r="AZ524" s="9"/>
      <c r="BA524" s="9"/>
      <c r="BB524" s="9"/>
      <c r="BC524" s="9"/>
      <c r="BD524" s="9"/>
      <c r="BE524" s="9"/>
      <c r="BF524" s="9"/>
      <c r="BG524" s="9"/>
      <c r="BH524" s="9"/>
      <c r="BI524" s="9"/>
      <c r="BJ524" s="9"/>
      <c r="BK524" s="9"/>
      <c r="BL524" s="9"/>
      <c r="BM524" s="9"/>
      <c r="BN524" s="9"/>
      <c r="BO524" s="9"/>
      <c r="BP524" s="9"/>
      <c r="BQ524" s="9"/>
      <c r="BR524" s="9"/>
      <c r="BS524" s="9"/>
      <c r="BT524" s="9"/>
      <c r="BU524" s="9"/>
      <c r="BV524" s="9"/>
      <c r="BW524" s="9"/>
    </row>
    <row r="525" spans="1:75" ht="12" x14ac:dyDescent="0.2">
      <c r="A525" s="13">
        <v>27</v>
      </c>
      <c r="B525" s="19">
        <v>0</v>
      </c>
      <c r="C525" s="19">
        <v>0</v>
      </c>
      <c r="D525" s="19">
        <v>0</v>
      </c>
      <c r="E525" s="19">
        <v>55.52</v>
      </c>
      <c r="F525" s="19">
        <v>223.14</v>
      </c>
      <c r="G525" s="19">
        <v>155.13999999999999</v>
      </c>
      <c r="H525" s="19">
        <v>208.58</v>
      </c>
      <c r="I525" s="19">
        <v>109.98</v>
      </c>
      <c r="J525" s="19">
        <v>93.89</v>
      </c>
      <c r="K525" s="19">
        <v>74.510000000000005</v>
      </c>
      <c r="L525" s="19">
        <v>60.45</v>
      </c>
      <c r="M525" s="19">
        <v>35.92</v>
      </c>
      <c r="N525" s="19">
        <v>36.6</v>
      </c>
      <c r="O525" s="19">
        <v>38.78</v>
      </c>
      <c r="P525" s="19">
        <v>31.05</v>
      </c>
      <c r="Q525" s="19">
        <v>19.46</v>
      </c>
      <c r="R525" s="19">
        <v>43.63</v>
      </c>
      <c r="S525" s="19">
        <v>32.799999999999997</v>
      </c>
      <c r="T525" s="19">
        <v>5.42</v>
      </c>
      <c r="U525" s="19">
        <v>0</v>
      </c>
      <c r="V525" s="19">
        <v>0</v>
      </c>
      <c r="W525" s="19">
        <v>0</v>
      </c>
      <c r="X525" s="19">
        <v>0</v>
      </c>
      <c r="Y525" s="19">
        <v>0</v>
      </c>
      <c r="AZ525" s="9"/>
      <c r="BA525" s="9"/>
      <c r="BB525" s="9"/>
      <c r="BC525" s="9"/>
      <c r="BD525" s="9"/>
      <c r="BE525" s="9"/>
      <c r="BF525" s="9"/>
      <c r="BG525" s="9"/>
      <c r="BH525" s="9"/>
      <c r="BI525" s="9"/>
      <c r="BJ525" s="9"/>
      <c r="BK525" s="9"/>
      <c r="BL525" s="9"/>
      <c r="BM525" s="9"/>
      <c r="BN525" s="9"/>
      <c r="BO525" s="9"/>
      <c r="BP525" s="9"/>
      <c r="BQ525" s="9"/>
      <c r="BR525" s="9"/>
      <c r="BS525" s="9"/>
      <c r="BT525" s="9"/>
      <c r="BU525" s="9"/>
      <c r="BV525" s="9"/>
      <c r="BW525" s="9"/>
    </row>
    <row r="526" spans="1:75" ht="12" x14ac:dyDescent="0.2">
      <c r="A526" s="13">
        <v>28</v>
      </c>
      <c r="B526" s="19">
        <v>0</v>
      </c>
      <c r="C526" s="19">
        <v>0</v>
      </c>
      <c r="D526" s="19">
        <v>0</v>
      </c>
      <c r="E526" s="19">
        <v>0</v>
      </c>
      <c r="F526" s="19">
        <v>23.73</v>
      </c>
      <c r="G526" s="19">
        <v>82.3</v>
      </c>
      <c r="H526" s="19">
        <v>90.65</v>
      </c>
      <c r="I526" s="19">
        <v>36.58</v>
      </c>
      <c r="J526" s="19">
        <v>102.57</v>
      </c>
      <c r="K526" s="19">
        <v>87.43</v>
      </c>
      <c r="L526" s="19">
        <v>66.75</v>
      </c>
      <c r="M526" s="19">
        <v>63.67</v>
      </c>
      <c r="N526" s="19">
        <v>50.07</v>
      </c>
      <c r="O526" s="19">
        <v>53.4</v>
      </c>
      <c r="P526" s="19">
        <v>38.22</v>
      </c>
      <c r="Q526" s="19">
        <v>27.63</v>
      </c>
      <c r="R526" s="19">
        <v>0</v>
      </c>
      <c r="S526" s="19">
        <v>0.04</v>
      </c>
      <c r="T526" s="19">
        <v>0</v>
      </c>
      <c r="U526" s="19">
        <v>0</v>
      </c>
      <c r="V526" s="19">
        <v>0</v>
      </c>
      <c r="W526" s="19">
        <v>0</v>
      </c>
      <c r="X526" s="19">
        <v>0</v>
      </c>
      <c r="Y526" s="19">
        <v>0</v>
      </c>
      <c r="Z526" s="18" t="str">
        <f>IF(Y526=0,"скрыть","")</f>
        <v>скрыть</v>
      </c>
      <c r="AZ526" s="9"/>
      <c r="BA526" s="9"/>
      <c r="BB526" s="9"/>
      <c r="BC526" s="9"/>
      <c r="BD526" s="9"/>
      <c r="BE526" s="9"/>
      <c r="BF526" s="9"/>
      <c r="BG526" s="9"/>
      <c r="BH526" s="9"/>
      <c r="BI526" s="9"/>
      <c r="BJ526" s="9"/>
      <c r="BK526" s="9"/>
      <c r="BL526" s="9"/>
      <c r="BM526" s="9"/>
      <c r="BN526" s="9"/>
      <c r="BO526" s="9"/>
      <c r="BP526" s="9"/>
      <c r="BQ526" s="9"/>
      <c r="BR526" s="9"/>
      <c r="BS526" s="9"/>
      <c r="BT526" s="9"/>
      <c r="BU526" s="9"/>
      <c r="BV526" s="9"/>
      <c r="BW526" s="9"/>
    </row>
    <row r="527" spans="1:75" ht="12" x14ac:dyDescent="0.2">
      <c r="A527" s="13">
        <v>29</v>
      </c>
      <c r="B527" s="19">
        <v>0</v>
      </c>
      <c r="C527" s="19">
        <v>0</v>
      </c>
      <c r="D527" s="19">
        <v>0</v>
      </c>
      <c r="E527" s="19">
        <v>0</v>
      </c>
      <c r="F527" s="19">
        <v>15.6</v>
      </c>
      <c r="G527" s="19">
        <v>0</v>
      </c>
      <c r="H527" s="19">
        <v>0</v>
      </c>
      <c r="I527" s="19">
        <v>0</v>
      </c>
      <c r="J527" s="19">
        <v>0</v>
      </c>
      <c r="K527" s="19">
        <v>0</v>
      </c>
      <c r="L527" s="19">
        <v>0</v>
      </c>
      <c r="M527" s="19">
        <v>0</v>
      </c>
      <c r="N527" s="19">
        <v>0</v>
      </c>
      <c r="O527" s="19">
        <v>0</v>
      </c>
      <c r="P527" s="19">
        <v>0</v>
      </c>
      <c r="Q527" s="19">
        <v>0</v>
      </c>
      <c r="R527" s="19">
        <v>0</v>
      </c>
      <c r="S527" s="19">
        <v>0</v>
      </c>
      <c r="T527" s="19">
        <v>0</v>
      </c>
      <c r="U527" s="19">
        <v>0</v>
      </c>
      <c r="V527" s="19">
        <v>0</v>
      </c>
      <c r="W527" s="19">
        <v>0</v>
      </c>
      <c r="X527" s="19">
        <v>0</v>
      </c>
      <c r="Y527" s="19">
        <v>0</v>
      </c>
      <c r="Z527" s="18" t="str">
        <f>IF(Y527=0,"скрыть","")</f>
        <v>скрыть</v>
      </c>
      <c r="AZ527" s="9"/>
      <c r="BA527" s="9"/>
      <c r="BB527" s="9"/>
      <c r="BC527" s="9"/>
      <c r="BD527" s="9"/>
      <c r="BE527" s="9"/>
      <c r="BF527" s="9"/>
      <c r="BG527" s="9"/>
      <c r="BH527" s="9"/>
      <c r="BI527" s="9"/>
      <c r="BJ527" s="9"/>
      <c r="BK527" s="9"/>
      <c r="BL527" s="9"/>
      <c r="BM527" s="9"/>
      <c r="BN527" s="9"/>
      <c r="BO527" s="9"/>
      <c r="BP527" s="9"/>
      <c r="BQ527" s="9"/>
      <c r="BR527" s="9"/>
      <c r="BS527" s="9"/>
      <c r="BT527" s="9"/>
      <c r="BU527" s="9"/>
      <c r="BV527" s="9"/>
      <c r="BW527" s="9"/>
    </row>
    <row r="528" spans="1:75" ht="12" x14ac:dyDescent="0.2">
      <c r="A528" s="13">
        <v>30</v>
      </c>
      <c r="B528" s="19">
        <v>0</v>
      </c>
      <c r="C528" s="19">
        <v>0</v>
      </c>
      <c r="D528" s="19">
        <v>0</v>
      </c>
      <c r="E528" s="19">
        <v>0</v>
      </c>
      <c r="F528" s="19">
        <v>20.84</v>
      </c>
      <c r="G528" s="19">
        <v>61.52</v>
      </c>
      <c r="H528" s="19">
        <v>0</v>
      </c>
      <c r="I528" s="19">
        <v>1.47</v>
      </c>
      <c r="J528" s="19">
        <v>0</v>
      </c>
      <c r="K528" s="19">
        <v>0</v>
      </c>
      <c r="L528" s="19">
        <v>0</v>
      </c>
      <c r="M528" s="19">
        <v>0</v>
      </c>
      <c r="N528" s="19">
        <v>0</v>
      </c>
      <c r="O528" s="19">
        <v>0</v>
      </c>
      <c r="P528" s="19">
        <v>0</v>
      </c>
      <c r="Q528" s="19">
        <v>0</v>
      </c>
      <c r="R528" s="19">
        <v>0</v>
      </c>
      <c r="S528" s="19">
        <v>0</v>
      </c>
      <c r="T528" s="19">
        <v>0</v>
      </c>
      <c r="U528" s="19">
        <v>0</v>
      </c>
      <c r="V528" s="19">
        <v>0</v>
      </c>
      <c r="W528" s="19">
        <v>0</v>
      </c>
      <c r="X528" s="19">
        <v>0</v>
      </c>
      <c r="Y528" s="19">
        <v>0</v>
      </c>
      <c r="Z528" s="18" t="str">
        <f>IF(Y528=0,"скрыть","")</f>
        <v>скрыть</v>
      </c>
      <c r="AZ528" s="9"/>
      <c r="BA528" s="9"/>
      <c r="BB528" s="9"/>
      <c r="BC528" s="9"/>
      <c r="BD528" s="9"/>
      <c r="BE528" s="9"/>
      <c r="BF528" s="9"/>
      <c r="BG528" s="9"/>
      <c r="BH528" s="9"/>
      <c r="BI528" s="9"/>
      <c r="BJ528" s="9"/>
      <c r="BK528" s="9"/>
      <c r="BL528" s="9"/>
      <c r="BM528" s="9"/>
      <c r="BN528" s="9"/>
      <c r="BO528" s="9"/>
      <c r="BP528" s="9"/>
      <c r="BQ528" s="9"/>
      <c r="BR528" s="9"/>
      <c r="BS528" s="9"/>
      <c r="BT528" s="9"/>
      <c r="BU528" s="9"/>
      <c r="BV528" s="9"/>
      <c r="BW528" s="9"/>
    </row>
    <row r="529" spans="1:75" ht="12" x14ac:dyDescent="0.2">
      <c r="A529" s="13">
        <v>31</v>
      </c>
      <c r="B529" s="19">
        <v>0</v>
      </c>
      <c r="C529" s="19">
        <v>0</v>
      </c>
      <c r="D529" s="19">
        <v>0</v>
      </c>
      <c r="E529" s="19">
        <v>0</v>
      </c>
      <c r="F529" s="19">
        <v>90.4</v>
      </c>
      <c r="G529" s="19">
        <v>216.7</v>
      </c>
      <c r="H529" s="19">
        <v>176.91</v>
      </c>
      <c r="I529" s="19">
        <v>57.77</v>
      </c>
      <c r="J529" s="19">
        <v>76.540000000000006</v>
      </c>
      <c r="K529" s="19">
        <v>38.68</v>
      </c>
      <c r="L529" s="19">
        <v>8.4600000000000009</v>
      </c>
      <c r="M529" s="19">
        <v>0</v>
      </c>
      <c r="N529" s="19">
        <v>0</v>
      </c>
      <c r="O529" s="19">
        <v>0</v>
      </c>
      <c r="P529" s="19">
        <v>0</v>
      </c>
      <c r="Q529" s="19">
        <v>0</v>
      </c>
      <c r="R529" s="19">
        <v>0</v>
      </c>
      <c r="S529" s="19">
        <v>0</v>
      </c>
      <c r="T529" s="19">
        <v>0</v>
      </c>
      <c r="U529" s="19">
        <v>0</v>
      </c>
      <c r="V529" s="19">
        <v>0</v>
      </c>
      <c r="W529" s="19">
        <v>0</v>
      </c>
      <c r="X529" s="19">
        <v>0</v>
      </c>
      <c r="Y529" s="19">
        <v>0</v>
      </c>
      <c r="Z529" s="18" t="str">
        <f>IF(Y529=0,"скрыть","")</f>
        <v>скрыть</v>
      </c>
      <c r="AZ529" s="9"/>
      <c r="BA529" s="9"/>
      <c r="BB529" s="9"/>
      <c r="BC529" s="9"/>
      <c r="BD529" s="9"/>
      <c r="BE529" s="9"/>
      <c r="BF529" s="9"/>
      <c r="BG529" s="9"/>
      <c r="BH529" s="9"/>
      <c r="BI529" s="9"/>
      <c r="BJ529" s="9"/>
      <c r="BK529" s="9"/>
      <c r="BL529" s="9"/>
      <c r="BM529" s="9"/>
      <c r="BN529" s="9"/>
      <c r="BO529" s="9"/>
      <c r="BP529" s="9"/>
      <c r="BQ529" s="9"/>
      <c r="BR529" s="9"/>
      <c r="BS529" s="9"/>
      <c r="BT529" s="9"/>
      <c r="BU529" s="9"/>
      <c r="BV529" s="9"/>
      <c r="BW529" s="9"/>
    </row>
    <row r="530" spans="1:75" x14ac:dyDescent="0.2">
      <c r="A530" s="71"/>
      <c r="B530" s="72" t="s">
        <v>99</v>
      </c>
      <c r="C530" s="72"/>
      <c r="D530" s="72"/>
      <c r="E530" s="72"/>
      <c r="F530" s="72"/>
      <c r="G530" s="72"/>
      <c r="H530" s="72"/>
      <c r="I530" s="72"/>
      <c r="J530" s="72"/>
      <c r="K530" s="72"/>
      <c r="L530" s="72"/>
      <c r="M530" s="72"/>
      <c r="N530" s="72"/>
      <c r="O530" s="72"/>
      <c r="P530" s="72"/>
      <c r="Q530" s="72"/>
      <c r="R530" s="72"/>
      <c r="S530" s="72"/>
      <c r="T530" s="72"/>
      <c r="U530" s="72"/>
      <c r="V530" s="72"/>
      <c r="W530" s="72"/>
      <c r="X530" s="72"/>
      <c r="Y530" s="72"/>
      <c r="AZ530" s="9"/>
      <c r="BA530" s="9"/>
      <c r="BB530" s="9"/>
      <c r="BC530" s="9"/>
      <c r="BD530" s="9"/>
      <c r="BE530" s="9"/>
      <c r="BF530" s="9"/>
      <c r="BG530" s="9"/>
      <c r="BH530" s="9"/>
      <c r="BI530" s="9"/>
      <c r="BJ530" s="9"/>
      <c r="BK530" s="9"/>
      <c r="BL530" s="9"/>
      <c r="BM530" s="9"/>
      <c r="BN530" s="9"/>
      <c r="BO530" s="9"/>
      <c r="BP530" s="9"/>
      <c r="BQ530" s="9"/>
      <c r="BR530" s="9"/>
      <c r="BS530" s="9"/>
      <c r="BT530" s="9"/>
      <c r="BU530" s="9"/>
      <c r="BV530" s="9"/>
      <c r="BW530" s="9"/>
    </row>
    <row r="531" spans="1:75" x14ac:dyDescent="0.2">
      <c r="A531" s="71"/>
      <c r="B531" s="72"/>
      <c r="C531" s="72"/>
      <c r="D531" s="72"/>
      <c r="E531" s="72"/>
      <c r="F531" s="72"/>
      <c r="G531" s="72"/>
      <c r="H531" s="72"/>
      <c r="I531" s="72"/>
      <c r="J531" s="72"/>
      <c r="K531" s="72"/>
      <c r="L531" s="72"/>
      <c r="M531" s="72"/>
      <c r="N531" s="72"/>
      <c r="O531" s="72"/>
      <c r="P531" s="72"/>
      <c r="Q531" s="72"/>
      <c r="R531" s="72"/>
      <c r="S531" s="72"/>
      <c r="T531" s="72"/>
      <c r="U531" s="72"/>
      <c r="V531" s="72"/>
      <c r="W531" s="72"/>
      <c r="X531" s="72"/>
      <c r="Y531" s="72"/>
      <c r="AZ531" s="9"/>
      <c r="BA531" s="9"/>
      <c r="BB531" s="9"/>
      <c r="BC531" s="9"/>
      <c r="BD531" s="9"/>
      <c r="BE531" s="9"/>
      <c r="BF531" s="9"/>
      <c r="BG531" s="9"/>
      <c r="BH531" s="9"/>
      <c r="BI531" s="9"/>
      <c r="BJ531" s="9"/>
      <c r="BK531" s="9"/>
      <c r="BL531" s="9"/>
      <c r="BM531" s="9"/>
      <c r="BN531" s="9"/>
      <c r="BO531" s="9"/>
      <c r="BP531" s="9"/>
      <c r="BQ531" s="9"/>
      <c r="BR531" s="9"/>
      <c r="BS531" s="9"/>
      <c r="BT531" s="9"/>
      <c r="BU531" s="9"/>
      <c r="BV531" s="9"/>
      <c r="BW531" s="9"/>
    </row>
    <row r="532" spans="1:75" s="7" customFormat="1" ht="32.65" customHeight="1" x14ac:dyDescent="0.2">
      <c r="A532" s="11" t="s">
        <v>64</v>
      </c>
      <c r="B532" s="12" t="s">
        <v>65</v>
      </c>
      <c r="C532" s="12" t="s">
        <v>66</v>
      </c>
      <c r="D532" s="12" t="s">
        <v>67</v>
      </c>
      <c r="E532" s="12" t="s">
        <v>68</v>
      </c>
      <c r="F532" s="12" t="s">
        <v>69</v>
      </c>
      <c r="G532" s="12" t="s">
        <v>70</v>
      </c>
      <c r="H532" s="12" t="s">
        <v>71</v>
      </c>
      <c r="I532" s="12" t="s">
        <v>72</v>
      </c>
      <c r="J532" s="12" t="s">
        <v>73</v>
      </c>
      <c r="K532" s="12" t="s">
        <v>74</v>
      </c>
      <c r="L532" s="12" t="s">
        <v>75</v>
      </c>
      <c r="M532" s="12" t="s">
        <v>76</v>
      </c>
      <c r="N532" s="12" t="s">
        <v>77</v>
      </c>
      <c r="O532" s="12" t="s">
        <v>78</v>
      </c>
      <c r="P532" s="12" t="s">
        <v>79</v>
      </c>
      <c r="Q532" s="12" t="s">
        <v>80</v>
      </c>
      <c r="R532" s="12" t="s">
        <v>81</v>
      </c>
      <c r="S532" s="12" t="s">
        <v>82</v>
      </c>
      <c r="T532" s="12" t="s">
        <v>83</v>
      </c>
      <c r="U532" s="12" t="s">
        <v>84</v>
      </c>
      <c r="V532" s="12" t="s">
        <v>85</v>
      </c>
      <c r="W532" s="12" t="s">
        <v>86</v>
      </c>
      <c r="X532" s="12" t="s">
        <v>87</v>
      </c>
      <c r="Y532" s="12" t="s">
        <v>88</v>
      </c>
      <c r="Z532" s="6"/>
      <c r="AZ532" s="9"/>
      <c r="BA532" s="9"/>
      <c r="BB532" s="9"/>
      <c r="BC532" s="9"/>
      <c r="BD532" s="9"/>
      <c r="BE532" s="9"/>
      <c r="BF532" s="9"/>
      <c r="BG532" s="9"/>
      <c r="BH532" s="9"/>
      <c r="BI532" s="9"/>
      <c r="BJ532" s="9"/>
      <c r="BK532" s="9"/>
      <c r="BL532" s="9"/>
      <c r="BM532" s="9"/>
      <c r="BN532" s="9"/>
      <c r="BO532" s="9"/>
      <c r="BP532" s="9"/>
      <c r="BQ532" s="9"/>
      <c r="BR532" s="9"/>
      <c r="BS532" s="9"/>
      <c r="BT532" s="9"/>
      <c r="BU532" s="9"/>
      <c r="BV532" s="9"/>
      <c r="BW532" s="9"/>
    </row>
    <row r="533" spans="1:75" ht="12" x14ac:dyDescent="0.2">
      <c r="A533" s="13">
        <v>1</v>
      </c>
      <c r="B533" s="19">
        <v>81.83</v>
      </c>
      <c r="C533" s="19">
        <v>87.45</v>
      </c>
      <c r="D533" s="19">
        <v>26.5</v>
      </c>
      <c r="E533" s="19">
        <v>17.3</v>
      </c>
      <c r="F533" s="19">
        <v>5.62</v>
      </c>
      <c r="G533" s="19">
        <v>0.01</v>
      </c>
      <c r="H533" s="19">
        <v>17.61</v>
      </c>
      <c r="I533" s="19">
        <v>36.57</v>
      </c>
      <c r="J533" s="19">
        <v>29.24</v>
      </c>
      <c r="K533" s="19">
        <v>3.2</v>
      </c>
      <c r="L533" s="19">
        <v>42.75</v>
      </c>
      <c r="M533" s="19">
        <v>42.91</v>
      </c>
      <c r="N533" s="19">
        <v>14.48</v>
      </c>
      <c r="O533" s="19">
        <v>31.64</v>
      </c>
      <c r="P533" s="19">
        <v>51.18</v>
      </c>
      <c r="Q533" s="19">
        <v>80.260000000000005</v>
      </c>
      <c r="R533" s="19">
        <v>138</v>
      </c>
      <c r="S533" s="19">
        <v>173.56</v>
      </c>
      <c r="T533" s="19">
        <v>225.59</v>
      </c>
      <c r="U533" s="19">
        <v>244.12</v>
      </c>
      <c r="V533" s="19">
        <v>359.64</v>
      </c>
      <c r="W533" s="19">
        <v>356.52</v>
      </c>
      <c r="X533" s="19">
        <v>243.43</v>
      </c>
      <c r="Y533" s="19">
        <v>149.01</v>
      </c>
      <c r="AZ533" s="9"/>
      <c r="BA533" s="9"/>
      <c r="BB533" s="9"/>
      <c r="BC533" s="9"/>
      <c r="BD533" s="9"/>
      <c r="BE533" s="9"/>
      <c r="BF533" s="9"/>
      <c r="BG533" s="9"/>
      <c r="BH533" s="9"/>
      <c r="BI533" s="9"/>
      <c r="BJ533" s="9"/>
      <c r="BK533" s="9"/>
      <c r="BL533" s="9"/>
      <c r="BM533" s="9"/>
      <c r="BN533" s="9"/>
      <c r="BO533" s="9"/>
      <c r="BP533" s="9"/>
      <c r="BQ533" s="9"/>
      <c r="BR533" s="9"/>
      <c r="BS533" s="9"/>
      <c r="BT533" s="9"/>
      <c r="BU533" s="9"/>
      <c r="BV533" s="9"/>
      <c r="BW533" s="9"/>
    </row>
    <row r="534" spans="1:75" ht="12" x14ac:dyDescent="0.2">
      <c r="A534" s="13">
        <v>2</v>
      </c>
      <c r="B534" s="19">
        <v>39.33</v>
      </c>
      <c r="C534" s="19">
        <v>3.84</v>
      </c>
      <c r="D534" s="19">
        <v>44.31</v>
      </c>
      <c r="E534" s="19">
        <v>90.16</v>
      </c>
      <c r="F534" s="19">
        <v>0</v>
      </c>
      <c r="G534" s="19">
        <v>0</v>
      </c>
      <c r="H534" s="19">
        <v>0</v>
      </c>
      <c r="I534" s="19">
        <v>0</v>
      </c>
      <c r="J534" s="19">
        <v>0</v>
      </c>
      <c r="K534" s="19">
        <v>0</v>
      </c>
      <c r="L534" s="19">
        <v>16.88</v>
      </c>
      <c r="M534" s="19">
        <v>26.66</v>
      </c>
      <c r="N534" s="19">
        <v>31.29</v>
      </c>
      <c r="O534" s="19">
        <v>54.09</v>
      </c>
      <c r="P534" s="19">
        <v>103.9</v>
      </c>
      <c r="Q534" s="19">
        <v>111.03</v>
      </c>
      <c r="R534" s="19">
        <v>79.959999999999994</v>
      </c>
      <c r="S534" s="19">
        <v>162.82</v>
      </c>
      <c r="T534" s="19">
        <v>218.62</v>
      </c>
      <c r="U534" s="19">
        <v>195.25</v>
      </c>
      <c r="V534" s="19">
        <v>271.20999999999998</v>
      </c>
      <c r="W534" s="19">
        <v>307.3</v>
      </c>
      <c r="X534" s="19">
        <v>318.73</v>
      </c>
      <c r="Y534" s="19">
        <v>159.84</v>
      </c>
      <c r="AZ534" s="9"/>
      <c r="BA534" s="9"/>
      <c r="BB534" s="9"/>
      <c r="BC534" s="9"/>
      <c r="BD534" s="9"/>
      <c r="BE534" s="9"/>
      <c r="BF534" s="9"/>
      <c r="BG534" s="9"/>
      <c r="BH534" s="9"/>
      <c r="BI534" s="9"/>
      <c r="BJ534" s="9"/>
      <c r="BK534" s="9"/>
      <c r="BL534" s="9"/>
      <c r="BM534" s="9"/>
      <c r="BN534" s="9"/>
      <c r="BO534" s="9"/>
      <c r="BP534" s="9"/>
      <c r="BQ534" s="9"/>
      <c r="BR534" s="9"/>
      <c r="BS534" s="9"/>
      <c r="BT534" s="9"/>
      <c r="BU534" s="9"/>
      <c r="BV534" s="9"/>
      <c r="BW534" s="9"/>
    </row>
    <row r="535" spans="1:75" ht="12" x14ac:dyDescent="0.2">
      <c r="A535" s="13">
        <v>3</v>
      </c>
      <c r="B535" s="19">
        <v>57.17</v>
      </c>
      <c r="C535" s="19">
        <v>87.55</v>
      </c>
      <c r="D535" s="19">
        <v>43.65</v>
      </c>
      <c r="E535" s="19">
        <v>4.6399999999999997</v>
      </c>
      <c r="F535" s="19">
        <v>5.49</v>
      </c>
      <c r="G535" s="19">
        <v>0</v>
      </c>
      <c r="H535" s="19">
        <v>0</v>
      </c>
      <c r="I535" s="19">
        <v>0</v>
      </c>
      <c r="J535" s="19">
        <v>0</v>
      </c>
      <c r="K535" s="19">
        <v>12.02</v>
      </c>
      <c r="L535" s="19">
        <v>0</v>
      </c>
      <c r="M535" s="19">
        <v>0.69</v>
      </c>
      <c r="N535" s="19">
        <v>5.64</v>
      </c>
      <c r="O535" s="19">
        <v>19.149999999999999</v>
      </c>
      <c r="P535" s="19">
        <v>8.73</v>
      </c>
      <c r="Q535" s="19">
        <v>53.13</v>
      </c>
      <c r="R535" s="19">
        <v>18.75</v>
      </c>
      <c r="S535" s="19">
        <v>35.880000000000003</v>
      </c>
      <c r="T535" s="19">
        <v>132.61000000000001</v>
      </c>
      <c r="U535" s="19">
        <v>218.18</v>
      </c>
      <c r="V535" s="19">
        <v>289.33999999999997</v>
      </c>
      <c r="W535" s="19">
        <v>292.99</v>
      </c>
      <c r="X535" s="19">
        <v>91.64</v>
      </c>
      <c r="Y535" s="19">
        <v>129.58000000000001</v>
      </c>
      <c r="AZ535" s="9"/>
      <c r="BA535" s="9"/>
      <c r="BB535" s="9"/>
      <c r="BC535" s="9"/>
      <c r="BD535" s="9"/>
      <c r="BE535" s="9"/>
      <c r="BF535" s="9"/>
      <c r="BG535" s="9"/>
      <c r="BH535" s="9"/>
      <c r="BI535" s="9"/>
      <c r="BJ535" s="9"/>
      <c r="BK535" s="9"/>
      <c r="BL535" s="9"/>
      <c r="BM535" s="9"/>
      <c r="BN535" s="9"/>
      <c r="BO535" s="9"/>
      <c r="BP535" s="9"/>
      <c r="BQ535" s="9"/>
      <c r="BR535" s="9"/>
      <c r="BS535" s="9"/>
      <c r="BT535" s="9"/>
      <c r="BU535" s="9"/>
      <c r="BV535" s="9"/>
      <c r="BW535" s="9"/>
    </row>
    <row r="536" spans="1:75" ht="12" x14ac:dyDescent="0.2">
      <c r="A536" s="13">
        <v>4</v>
      </c>
      <c r="B536" s="19">
        <v>52.29</v>
      </c>
      <c r="C536" s="19">
        <v>0.11</v>
      </c>
      <c r="D536" s="19">
        <v>0.32</v>
      </c>
      <c r="E536" s="19">
        <v>0</v>
      </c>
      <c r="F536" s="19">
        <v>0</v>
      </c>
      <c r="G536" s="19">
        <v>0</v>
      </c>
      <c r="H536" s="19">
        <v>0</v>
      </c>
      <c r="I536" s="19">
        <v>0</v>
      </c>
      <c r="J536" s="19">
        <v>0</v>
      </c>
      <c r="K536" s="19">
        <v>0</v>
      </c>
      <c r="L536" s="19">
        <v>0.06</v>
      </c>
      <c r="M536" s="19">
        <v>0</v>
      </c>
      <c r="N536" s="19">
        <v>0</v>
      </c>
      <c r="O536" s="19">
        <v>0</v>
      </c>
      <c r="P536" s="19">
        <v>1.1399999999999999</v>
      </c>
      <c r="Q536" s="19">
        <v>14.42</v>
      </c>
      <c r="R536" s="19">
        <v>48.3</v>
      </c>
      <c r="S536" s="19">
        <v>59.51</v>
      </c>
      <c r="T536" s="19">
        <v>155.74</v>
      </c>
      <c r="U536" s="19">
        <v>244.16</v>
      </c>
      <c r="V536" s="19">
        <v>243.55</v>
      </c>
      <c r="W536" s="19">
        <v>326.25</v>
      </c>
      <c r="X536" s="19">
        <v>316.77999999999997</v>
      </c>
      <c r="Y536" s="19">
        <v>187.97</v>
      </c>
      <c r="AZ536" s="9"/>
      <c r="BA536" s="9"/>
      <c r="BB536" s="9"/>
      <c r="BC536" s="9"/>
      <c r="BD536" s="9"/>
      <c r="BE536" s="9"/>
      <c r="BF536" s="9"/>
      <c r="BG536" s="9"/>
      <c r="BH536" s="9"/>
      <c r="BI536" s="9"/>
      <c r="BJ536" s="9"/>
      <c r="BK536" s="9"/>
      <c r="BL536" s="9"/>
      <c r="BM536" s="9"/>
      <c r="BN536" s="9"/>
      <c r="BO536" s="9"/>
      <c r="BP536" s="9"/>
      <c r="BQ536" s="9"/>
      <c r="BR536" s="9"/>
      <c r="BS536" s="9"/>
      <c r="BT536" s="9"/>
      <c r="BU536" s="9"/>
      <c r="BV536" s="9"/>
      <c r="BW536" s="9"/>
    </row>
    <row r="537" spans="1:75" ht="12" x14ac:dyDescent="0.2">
      <c r="A537" s="13">
        <v>5</v>
      </c>
      <c r="B537" s="19">
        <v>134.71</v>
      </c>
      <c r="C537" s="19">
        <v>0.51</v>
      </c>
      <c r="D537" s="19">
        <v>8.43</v>
      </c>
      <c r="E537" s="19">
        <v>0.39</v>
      </c>
      <c r="F537" s="19">
        <v>0</v>
      </c>
      <c r="G537" s="19">
        <v>0</v>
      </c>
      <c r="H537" s="19">
        <v>0</v>
      </c>
      <c r="I537" s="19">
        <v>0</v>
      </c>
      <c r="J537" s="19">
        <v>0</v>
      </c>
      <c r="K537" s="19">
        <v>0</v>
      </c>
      <c r="L537" s="19">
        <v>0</v>
      </c>
      <c r="M537" s="19">
        <v>0</v>
      </c>
      <c r="N537" s="19">
        <v>0</v>
      </c>
      <c r="O537" s="19">
        <v>0</v>
      </c>
      <c r="P537" s="19">
        <v>28.73</v>
      </c>
      <c r="Q537" s="19">
        <v>52.79</v>
      </c>
      <c r="R537" s="19">
        <v>16.04</v>
      </c>
      <c r="S537" s="19">
        <v>19.46</v>
      </c>
      <c r="T537" s="19">
        <v>0</v>
      </c>
      <c r="U537" s="19">
        <v>22.55</v>
      </c>
      <c r="V537" s="19">
        <v>107.87</v>
      </c>
      <c r="W537" s="19">
        <v>249.24</v>
      </c>
      <c r="X537" s="19">
        <v>21.38</v>
      </c>
      <c r="Y537" s="19">
        <v>0</v>
      </c>
      <c r="AZ537" s="9"/>
      <c r="BA537" s="9"/>
      <c r="BB537" s="9"/>
      <c r="BC537" s="9"/>
      <c r="BD537" s="9"/>
      <c r="BE537" s="9"/>
      <c r="BF537" s="9"/>
      <c r="BG537" s="9"/>
      <c r="BH537" s="9"/>
      <c r="BI537" s="9"/>
      <c r="BJ537" s="9"/>
      <c r="BK537" s="9"/>
      <c r="BL537" s="9"/>
      <c r="BM537" s="9"/>
      <c r="BN537" s="9"/>
      <c r="BO537" s="9"/>
      <c r="BP537" s="9"/>
      <c r="BQ537" s="9"/>
      <c r="BR537" s="9"/>
      <c r="BS537" s="9"/>
      <c r="BT537" s="9"/>
      <c r="BU537" s="9"/>
      <c r="BV537" s="9"/>
      <c r="BW537" s="9"/>
    </row>
    <row r="538" spans="1:75" ht="12" x14ac:dyDescent="0.2">
      <c r="A538" s="13">
        <v>6</v>
      </c>
      <c r="B538" s="19">
        <v>27.06</v>
      </c>
      <c r="C538" s="19">
        <v>13.1</v>
      </c>
      <c r="D538" s="19">
        <v>0</v>
      </c>
      <c r="E538" s="19">
        <v>0</v>
      </c>
      <c r="F538" s="19">
        <v>0</v>
      </c>
      <c r="G538" s="19">
        <v>0</v>
      </c>
      <c r="H538" s="19">
        <v>0</v>
      </c>
      <c r="I538" s="19">
        <v>0</v>
      </c>
      <c r="J538" s="19">
        <v>0</v>
      </c>
      <c r="K538" s="19">
        <v>0</v>
      </c>
      <c r="L538" s="19">
        <v>2.4700000000000002</v>
      </c>
      <c r="M538" s="19">
        <v>0</v>
      </c>
      <c r="N538" s="19">
        <v>0</v>
      </c>
      <c r="O538" s="19">
        <v>0</v>
      </c>
      <c r="P538" s="19">
        <v>0</v>
      </c>
      <c r="Q538" s="19">
        <v>0</v>
      </c>
      <c r="R538" s="19">
        <v>0</v>
      </c>
      <c r="S538" s="19">
        <v>0</v>
      </c>
      <c r="T538" s="19">
        <v>37.81</v>
      </c>
      <c r="U538" s="19">
        <v>28.13</v>
      </c>
      <c r="V538" s="19">
        <v>60.14</v>
      </c>
      <c r="W538" s="19">
        <v>172.32</v>
      </c>
      <c r="X538" s="19">
        <v>68.25</v>
      </c>
      <c r="Y538" s="19">
        <v>17.41</v>
      </c>
      <c r="AZ538" s="9"/>
      <c r="BA538" s="9"/>
      <c r="BB538" s="9"/>
      <c r="BC538" s="9"/>
      <c r="BD538" s="9"/>
      <c r="BE538" s="9"/>
      <c r="BF538" s="9"/>
      <c r="BG538" s="9"/>
      <c r="BH538" s="9"/>
      <c r="BI538" s="9"/>
      <c r="BJ538" s="9"/>
      <c r="BK538" s="9"/>
      <c r="BL538" s="9"/>
      <c r="BM538" s="9"/>
      <c r="BN538" s="9"/>
      <c r="BO538" s="9"/>
      <c r="BP538" s="9"/>
      <c r="BQ538" s="9"/>
      <c r="BR538" s="9"/>
      <c r="BS538" s="9"/>
      <c r="BT538" s="9"/>
      <c r="BU538" s="9"/>
      <c r="BV538" s="9"/>
      <c r="BW538" s="9"/>
    </row>
    <row r="539" spans="1:75" ht="12" x14ac:dyDescent="0.2">
      <c r="A539" s="13">
        <v>7</v>
      </c>
      <c r="B539" s="19">
        <v>0</v>
      </c>
      <c r="C539" s="19">
        <v>0</v>
      </c>
      <c r="D539" s="19">
        <v>9.86</v>
      </c>
      <c r="E539" s="19">
        <v>4.7</v>
      </c>
      <c r="F539" s="19">
        <v>0</v>
      </c>
      <c r="G539" s="19">
        <v>0</v>
      </c>
      <c r="H539" s="19">
        <v>0</v>
      </c>
      <c r="I539" s="19">
        <v>0</v>
      </c>
      <c r="J539" s="19">
        <v>0</v>
      </c>
      <c r="K539" s="19">
        <v>0</v>
      </c>
      <c r="L539" s="19">
        <v>80.13</v>
      </c>
      <c r="M539" s="19">
        <v>0</v>
      </c>
      <c r="N539" s="19">
        <v>0</v>
      </c>
      <c r="O539" s="19">
        <v>0</v>
      </c>
      <c r="P539" s="19">
        <v>0</v>
      </c>
      <c r="Q539" s="19">
        <v>0</v>
      </c>
      <c r="R539" s="19">
        <v>0</v>
      </c>
      <c r="S539" s="19">
        <v>73.77</v>
      </c>
      <c r="T539" s="19">
        <v>76.88</v>
      </c>
      <c r="U539" s="19">
        <v>93.38</v>
      </c>
      <c r="V539" s="19">
        <v>155.03</v>
      </c>
      <c r="W539" s="19">
        <v>290.99</v>
      </c>
      <c r="X539" s="19">
        <v>205.7</v>
      </c>
      <c r="Y539" s="19">
        <v>5.24</v>
      </c>
      <c r="AZ539" s="9"/>
      <c r="BA539" s="9"/>
      <c r="BB539" s="9"/>
      <c r="BC539" s="9"/>
      <c r="BD539" s="9"/>
      <c r="BE539" s="9"/>
      <c r="BF539" s="9"/>
      <c r="BG539" s="9"/>
      <c r="BH539" s="9"/>
      <c r="BI539" s="9"/>
      <c r="BJ539" s="9"/>
      <c r="BK539" s="9"/>
      <c r="BL539" s="9"/>
      <c r="BM539" s="9"/>
      <c r="BN539" s="9"/>
      <c r="BO539" s="9"/>
      <c r="BP539" s="9"/>
      <c r="BQ539" s="9"/>
      <c r="BR539" s="9"/>
      <c r="BS539" s="9"/>
      <c r="BT539" s="9"/>
      <c r="BU539" s="9"/>
      <c r="BV539" s="9"/>
      <c r="BW539" s="9"/>
    </row>
    <row r="540" spans="1:75" ht="12" x14ac:dyDescent="0.2">
      <c r="A540" s="13">
        <v>8</v>
      </c>
      <c r="B540" s="19">
        <v>3.11</v>
      </c>
      <c r="C540" s="19">
        <v>0</v>
      </c>
      <c r="D540" s="19">
        <v>0</v>
      </c>
      <c r="E540" s="19">
        <v>0</v>
      </c>
      <c r="F540" s="19">
        <v>0</v>
      </c>
      <c r="G540" s="19">
        <v>0</v>
      </c>
      <c r="H540" s="19">
        <v>0</v>
      </c>
      <c r="I540" s="19">
        <v>0</v>
      </c>
      <c r="J540" s="19">
        <v>0</v>
      </c>
      <c r="K540" s="19">
        <v>0</v>
      </c>
      <c r="L540" s="19">
        <v>9.11</v>
      </c>
      <c r="M540" s="19">
        <v>45.66</v>
      </c>
      <c r="N540" s="19">
        <v>64.94</v>
      </c>
      <c r="O540" s="19">
        <v>71.900000000000006</v>
      </c>
      <c r="P540" s="19">
        <v>70.63</v>
      </c>
      <c r="Q540" s="19">
        <v>10.15</v>
      </c>
      <c r="R540" s="19">
        <v>0</v>
      </c>
      <c r="S540" s="19">
        <v>0</v>
      </c>
      <c r="T540" s="19">
        <v>97.65</v>
      </c>
      <c r="U540" s="19">
        <v>187.65</v>
      </c>
      <c r="V540" s="19">
        <v>294.22000000000003</v>
      </c>
      <c r="W540" s="19">
        <v>253.12</v>
      </c>
      <c r="X540" s="19">
        <v>39.29</v>
      </c>
      <c r="Y540" s="19">
        <v>0.02</v>
      </c>
      <c r="AZ540" s="9"/>
      <c r="BA540" s="9"/>
      <c r="BB540" s="9"/>
      <c r="BC540" s="9"/>
      <c r="BD540" s="9"/>
      <c r="BE540" s="9"/>
      <c r="BF540" s="9"/>
      <c r="BG540" s="9"/>
      <c r="BH540" s="9"/>
      <c r="BI540" s="9"/>
      <c r="BJ540" s="9"/>
      <c r="BK540" s="9"/>
      <c r="BL540" s="9"/>
      <c r="BM540" s="9"/>
      <c r="BN540" s="9"/>
      <c r="BO540" s="9"/>
      <c r="BP540" s="9"/>
      <c r="BQ540" s="9"/>
      <c r="BR540" s="9"/>
      <c r="BS540" s="9"/>
      <c r="BT540" s="9"/>
      <c r="BU540" s="9"/>
      <c r="BV540" s="9"/>
      <c r="BW540" s="9"/>
    </row>
    <row r="541" spans="1:75" ht="12" x14ac:dyDescent="0.2">
      <c r="A541" s="13">
        <v>9</v>
      </c>
      <c r="B541" s="19">
        <v>0.49</v>
      </c>
      <c r="C541" s="19">
        <v>0</v>
      </c>
      <c r="D541" s="19">
        <v>0</v>
      </c>
      <c r="E541" s="19">
        <v>0</v>
      </c>
      <c r="F541" s="19">
        <v>0</v>
      </c>
      <c r="G541" s="19">
        <v>0</v>
      </c>
      <c r="H541" s="19">
        <v>0</v>
      </c>
      <c r="I541" s="19">
        <v>0</v>
      </c>
      <c r="J541" s="19">
        <v>0</v>
      </c>
      <c r="K541" s="19">
        <v>0</v>
      </c>
      <c r="L541" s="19">
        <v>0</v>
      </c>
      <c r="M541" s="19">
        <v>0</v>
      </c>
      <c r="N541" s="19">
        <v>0</v>
      </c>
      <c r="O541" s="19">
        <v>0</v>
      </c>
      <c r="P541" s="19">
        <v>0</v>
      </c>
      <c r="Q541" s="19">
        <v>0</v>
      </c>
      <c r="R541" s="19">
        <v>0</v>
      </c>
      <c r="S541" s="19">
        <v>0</v>
      </c>
      <c r="T541" s="19">
        <v>0</v>
      </c>
      <c r="U541" s="19">
        <v>0</v>
      </c>
      <c r="V541" s="19">
        <v>4.79</v>
      </c>
      <c r="W541" s="19">
        <v>156.91999999999999</v>
      </c>
      <c r="X541" s="19">
        <v>46.07</v>
      </c>
      <c r="Y541" s="19">
        <v>2.84</v>
      </c>
      <c r="AZ541" s="9"/>
      <c r="BA541" s="9"/>
      <c r="BB541" s="9"/>
      <c r="BC541" s="9"/>
      <c r="BD541" s="9"/>
      <c r="BE541" s="9"/>
      <c r="BF541" s="9"/>
      <c r="BG541" s="9"/>
      <c r="BH541" s="9"/>
      <c r="BI541" s="9"/>
      <c r="BJ541" s="9"/>
      <c r="BK541" s="9"/>
      <c r="BL541" s="9"/>
      <c r="BM541" s="9"/>
      <c r="BN541" s="9"/>
      <c r="BO541" s="9"/>
      <c r="BP541" s="9"/>
      <c r="BQ541" s="9"/>
      <c r="BR541" s="9"/>
      <c r="BS541" s="9"/>
      <c r="BT541" s="9"/>
      <c r="BU541" s="9"/>
      <c r="BV541" s="9"/>
      <c r="BW541" s="9"/>
    </row>
    <row r="542" spans="1:75" ht="12" x14ac:dyDescent="0.2">
      <c r="A542" s="13">
        <v>10</v>
      </c>
      <c r="B542" s="19">
        <v>0</v>
      </c>
      <c r="C542" s="19">
        <v>0</v>
      </c>
      <c r="D542" s="19">
        <v>0</v>
      </c>
      <c r="E542" s="19">
        <v>0</v>
      </c>
      <c r="F542" s="19">
        <v>0</v>
      </c>
      <c r="G542" s="19">
        <v>0</v>
      </c>
      <c r="H542" s="19">
        <v>0</v>
      </c>
      <c r="I542" s="19">
        <v>0</v>
      </c>
      <c r="J542" s="19">
        <v>0</v>
      </c>
      <c r="K542" s="19">
        <v>0</v>
      </c>
      <c r="L542" s="19">
        <v>0</v>
      </c>
      <c r="M542" s="19">
        <v>0</v>
      </c>
      <c r="N542" s="19">
        <v>0</v>
      </c>
      <c r="O542" s="19">
        <v>0</v>
      </c>
      <c r="P542" s="19">
        <v>0</v>
      </c>
      <c r="Q542" s="19">
        <v>0</v>
      </c>
      <c r="R542" s="19">
        <v>0</v>
      </c>
      <c r="S542" s="19">
        <v>0</v>
      </c>
      <c r="T542" s="19">
        <v>0</v>
      </c>
      <c r="U542" s="19">
        <v>0</v>
      </c>
      <c r="V542" s="19">
        <v>1.88</v>
      </c>
      <c r="W542" s="19">
        <v>115.59</v>
      </c>
      <c r="X542" s="19">
        <v>10.24</v>
      </c>
      <c r="Y542" s="19">
        <v>47.64</v>
      </c>
      <c r="AZ542" s="9"/>
      <c r="BA542" s="9"/>
      <c r="BB542" s="9"/>
      <c r="BC542" s="9"/>
      <c r="BD542" s="9"/>
      <c r="BE542" s="9"/>
      <c r="BF542" s="9"/>
      <c r="BG542" s="9"/>
      <c r="BH542" s="9"/>
      <c r="BI542" s="9"/>
      <c r="BJ542" s="9"/>
      <c r="BK542" s="9"/>
      <c r="BL542" s="9"/>
      <c r="BM542" s="9"/>
      <c r="BN542" s="9"/>
      <c r="BO542" s="9"/>
      <c r="BP542" s="9"/>
      <c r="BQ542" s="9"/>
      <c r="BR542" s="9"/>
      <c r="BS542" s="9"/>
      <c r="BT542" s="9"/>
      <c r="BU542" s="9"/>
      <c r="BV542" s="9"/>
      <c r="BW542" s="9"/>
    </row>
    <row r="543" spans="1:75" ht="12" x14ac:dyDescent="0.2">
      <c r="A543" s="13">
        <v>11</v>
      </c>
      <c r="B543" s="19">
        <v>2.25</v>
      </c>
      <c r="C543" s="19">
        <v>34.04</v>
      </c>
      <c r="D543" s="19">
        <v>0</v>
      </c>
      <c r="E543" s="19">
        <v>0</v>
      </c>
      <c r="F543" s="19">
        <v>0</v>
      </c>
      <c r="G543" s="19">
        <v>0</v>
      </c>
      <c r="H543" s="19">
        <v>0</v>
      </c>
      <c r="I543" s="19">
        <v>0</v>
      </c>
      <c r="J543" s="19">
        <v>0</v>
      </c>
      <c r="K543" s="19">
        <v>0</v>
      </c>
      <c r="L543" s="19">
        <v>0</v>
      </c>
      <c r="M543" s="19">
        <v>0</v>
      </c>
      <c r="N543" s="19">
        <v>0</v>
      </c>
      <c r="O543" s="19">
        <v>0</v>
      </c>
      <c r="P543" s="19">
        <v>0</v>
      </c>
      <c r="Q543" s="19">
        <v>0</v>
      </c>
      <c r="R543" s="19">
        <v>7.0000000000000007E-2</v>
      </c>
      <c r="S543" s="19">
        <v>26.96</v>
      </c>
      <c r="T543" s="19">
        <v>48.51</v>
      </c>
      <c r="U543" s="19">
        <v>40.79</v>
      </c>
      <c r="V543" s="19">
        <v>97.72</v>
      </c>
      <c r="W543" s="19">
        <v>413.84</v>
      </c>
      <c r="X543" s="19">
        <v>272.06</v>
      </c>
      <c r="Y543" s="19">
        <v>201.95</v>
      </c>
      <c r="AZ543" s="9"/>
      <c r="BA543" s="9"/>
      <c r="BB543" s="9"/>
      <c r="BC543" s="9"/>
      <c r="BD543" s="9"/>
      <c r="BE543" s="9"/>
      <c r="BF543" s="9"/>
      <c r="BG543" s="9"/>
      <c r="BH543" s="9"/>
      <c r="BI543" s="9"/>
      <c r="BJ543" s="9"/>
      <c r="BK543" s="9"/>
      <c r="BL543" s="9"/>
      <c r="BM543" s="9"/>
      <c r="BN543" s="9"/>
      <c r="BO543" s="9"/>
      <c r="BP543" s="9"/>
      <c r="BQ543" s="9"/>
      <c r="BR543" s="9"/>
      <c r="BS543" s="9"/>
      <c r="BT543" s="9"/>
      <c r="BU543" s="9"/>
      <c r="BV543" s="9"/>
      <c r="BW543" s="9"/>
    </row>
    <row r="544" spans="1:75" ht="12" x14ac:dyDescent="0.2">
      <c r="A544" s="13">
        <v>12</v>
      </c>
      <c r="B544" s="19">
        <v>42.19</v>
      </c>
      <c r="C544" s="19">
        <v>0.25</v>
      </c>
      <c r="D544" s="19">
        <v>0</v>
      </c>
      <c r="E544" s="19">
        <v>0</v>
      </c>
      <c r="F544" s="19">
        <v>0</v>
      </c>
      <c r="G544" s="19">
        <v>0</v>
      </c>
      <c r="H544" s="19">
        <v>0</v>
      </c>
      <c r="I544" s="19">
        <v>0</v>
      </c>
      <c r="J544" s="19">
        <v>0</v>
      </c>
      <c r="K544" s="19">
        <v>0</v>
      </c>
      <c r="L544" s="19">
        <v>0</v>
      </c>
      <c r="M544" s="19">
        <v>0</v>
      </c>
      <c r="N544" s="19">
        <v>0</v>
      </c>
      <c r="O544" s="19">
        <v>0</v>
      </c>
      <c r="P544" s="19">
        <v>0</v>
      </c>
      <c r="Q544" s="19">
        <v>0</v>
      </c>
      <c r="R544" s="19">
        <v>0</v>
      </c>
      <c r="S544" s="19">
        <v>0</v>
      </c>
      <c r="T544" s="19">
        <v>3.18</v>
      </c>
      <c r="U544" s="19">
        <v>6.04</v>
      </c>
      <c r="V544" s="19">
        <v>73.37</v>
      </c>
      <c r="W544" s="19">
        <v>260.76</v>
      </c>
      <c r="X544" s="19">
        <v>150.59</v>
      </c>
      <c r="Y544" s="19">
        <v>212.09</v>
      </c>
      <c r="AZ544" s="9"/>
      <c r="BA544" s="9"/>
      <c r="BB544" s="9"/>
      <c r="BC544" s="9"/>
      <c r="BD544" s="9"/>
      <c r="BE544" s="9"/>
      <c r="BF544" s="9"/>
      <c r="BG544" s="9"/>
      <c r="BH544" s="9"/>
      <c r="BI544" s="9"/>
      <c r="BJ544" s="9"/>
      <c r="BK544" s="9"/>
      <c r="BL544" s="9"/>
      <c r="BM544" s="9"/>
      <c r="BN544" s="9"/>
      <c r="BO544" s="9"/>
      <c r="BP544" s="9"/>
      <c r="BQ544" s="9"/>
      <c r="BR544" s="9"/>
      <c r="BS544" s="9"/>
      <c r="BT544" s="9"/>
      <c r="BU544" s="9"/>
      <c r="BV544" s="9"/>
      <c r="BW544" s="9"/>
    </row>
    <row r="545" spans="1:75" ht="12" x14ac:dyDescent="0.2">
      <c r="A545" s="13">
        <v>13</v>
      </c>
      <c r="B545" s="19">
        <v>44.43</v>
      </c>
      <c r="C545" s="19">
        <v>42.6</v>
      </c>
      <c r="D545" s="19">
        <v>18.22</v>
      </c>
      <c r="E545" s="19">
        <v>4.25</v>
      </c>
      <c r="F545" s="19">
        <v>0</v>
      </c>
      <c r="G545" s="19">
        <v>0</v>
      </c>
      <c r="H545" s="19">
        <v>0</v>
      </c>
      <c r="I545" s="19">
        <v>0</v>
      </c>
      <c r="J545" s="19">
        <v>0</v>
      </c>
      <c r="K545" s="19">
        <v>0</v>
      </c>
      <c r="L545" s="19">
        <v>7.55</v>
      </c>
      <c r="M545" s="19">
        <v>8.27</v>
      </c>
      <c r="N545" s="19">
        <v>6.56</v>
      </c>
      <c r="O545" s="19">
        <v>3.19</v>
      </c>
      <c r="P545" s="19">
        <v>8.76</v>
      </c>
      <c r="Q545" s="19">
        <v>3.15</v>
      </c>
      <c r="R545" s="19">
        <v>17.84</v>
      </c>
      <c r="S545" s="19">
        <v>11.39</v>
      </c>
      <c r="T545" s="19">
        <v>23.36</v>
      </c>
      <c r="U545" s="19">
        <v>51.75</v>
      </c>
      <c r="V545" s="19">
        <v>50.53</v>
      </c>
      <c r="W545" s="19">
        <v>277.82</v>
      </c>
      <c r="X545" s="19">
        <v>446.51</v>
      </c>
      <c r="Y545" s="19">
        <v>243.54</v>
      </c>
      <c r="AZ545" s="9"/>
      <c r="BA545" s="9"/>
      <c r="BB545" s="9"/>
      <c r="BC545" s="9"/>
      <c r="BD545" s="9"/>
      <c r="BE545" s="9"/>
      <c r="BF545" s="9"/>
      <c r="BG545" s="9"/>
      <c r="BH545" s="9"/>
      <c r="BI545" s="9"/>
      <c r="BJ545" s="9"/>
      <c r="BK545" s="9"/>
      <c r="BL545" s="9"/>
      <c r="BM545" s="9"/>
      <c r="BN545" s="9"/>
      <c r="BO545" s="9"/>
      <c r="BP545" s="9"/>
      <c r="BQ545" s="9"/>
      <c r="BR545" s="9"/>
      <c r="BS545" s="9"/>
      <c r="BT545" s="9"/>
      <c r="BU545" s="9"/>
      <c r="BV545" s="9"/>
      <c r="BW545" s="9"/>
    </row>
    <row r="546" spans="1:75" ht="12" x14ac:dyDescent="0.2">
      <c r="A546" s="13">
        <v>14</v>
      </c>
      <c r="B546" s="19">
        <v>156.47</v>
      </c>
      <c r="C546" s="19">
        <v>43.31</v>
      </c>
      <c r="D546" s="19">
        <v>37.619999999999997</v>
      </c>
      <c r="E546" s="19">
        <v>0.42</v>
      </c>
      <c r="F546" s="19">
        <v>0</v>
      </c>
      <c r="G546" s="19">
        <v>0</v>
      </c>
      <c r="H546" s="19">
        <v>0</v>
      </c>
      <c r="I546" s="19">
        <v>85.4</v>
      </c>
      <c r="J546" s="19">
        <v>0</v>
      </c>
      <c r="K546" s="19">
        <v>0.28000000000000003</v>
      </c>
      <c r="L546" s="19">
        <v>0.27</v>
      </c>
      <c r="M546" s="19">
        <v>0.56999999999999995</v>
      </c>
      <c r="N546" s="19">
        <v>0.9</v>
      </c>
      <c r="O546" s="19">
        <v>0.7</v>
      </c>
      <c r="P546" s="19">
        <v>1.17</v>
      </c>
      <c r="Q546" s="19">
        <v>0.71</v>
      </c>
      <c r="R546" s="19">
        <v>0.66</v>
      </c>
      <c r="S546" s="19">
        <v>2.3199999999999998</v>
      </c>
      <c r="T546" s="19">
        <v>30.58</v>
      </c>
      <c r="U546" s="19">
        <v>149.31</v>
      </c>
      <c r="V546" s="19">
        <v>283.86</v>
      </c>
      <c r="W546" s="19">
        <v>340.96</v>
      </c>
      <c r="X546" s="19">
        <v>268.77</v>
      </c>
      <c r="Y546" s="19">
        <v>236.94</v>
      </c>
      <c r="AZ546" s="9"/>
      <c r="BA546" s="9"/>
      <c r="BB546" s="9"/>
      <c r="BC546" s="9"/>
      <c r="BD546" s="9"/>
      <c r="BE546" s="9"/>
      <c r="BF546" s="9"/>
      <c r="BG546" s="9"/>
      <c r="BH546" s="9"/>
      <c r="BI546" s="9"/>
      <c r="BJ546" s="9"/>
      <c r="BK546" s="9"/>
      <c r="BL546" s="9"/>
      <c r="BM546" s="9"/>
      <c r="BN546" s="9"/>
      <c r="BO546" s="9"/>
      <c r="BP546" s="9"/>
      <c r="BQ546" s="9"/>
      <c r="BR546" s="9"/>
      <c r="BS546" s="9"/>
      <c r="BT546" s="9"/>
      <c r="BU546" s="9"/>
      <c r="BV546" s="9"/>
      <c r="BW546" s="9"/>
    </row>
    <row r="547" spans="1:75" ht="12" x14ac:dyDescent="0.2">
      <c r="A547" s="13">
        <v>15</v>
      </c>
      <c r="B547" s="19">
        <v>62.58</v>
      </c>
      <c r="C547" s="19">
        <v>114.67</v>
      </c>
      <c r="D547" s="19">
        <v>50.5</v>
      </c>
      <c r="E547" s="19">
        <v>67.83</v>
      </c>
      <c r="F547" s="19">
        <v>0</v>
      </c>
      <c r="G547" s="19">
        <v>0</v>
      </c>
      <c r="H547" s="19">
        <v>0</v>
      </c>
      <c r="I547" s="19">
        <v>0</v>
      </c>
      <c r="J547" s="19">
        <v>90.27</v>
      </c>
      <c r="K547" s="19">
        <v>126.71</v>
      </c>
      <c r="L547" s="19">
        <v>31.36</v>
      </c>
      <c r="M547" s="19">
        <v>51.52</v>
      </c>
      <c r="N547" s="19">
        <v>60.86</v>
      </c>
      <c r="O547" s="19">
        <v>57.02</v>
      </c>
      <c r="P547" s="19">
        <v>49.42</v>
      </c>
      <c r="Q547" s="19">
        <v>54.68</v>
      </c>
      <c r="R547" s="19">
        <v>34.229999999999997</v>
      </c>
      <c r="S547" s="19">
        <v>78.010000000000005</v>
      </c>
      <c r="T547" s="19">
        <v>130.94999999999999</v>
      </c>
      <c r="U547" s="19">
        <v>300</v>
      </c>
      <c r="V547" s="19">
        <v>165.79</v>
      </c>
      <c r="W547" s="19">
        <v>322.14</v>
      </c>
      <c r="X547" s="19">
        <v>259.51</v>
      </c>
      <c r="Y547" s="19">
        <v>377.49</v>
      </c>
      <c r="AZ547" s="9"/>
      <c r="BA547" s="9"/>
      <c r="BB547" s="9"/>
      <c r="BC547" s="9"/>
      <c r="BD547" s="9"/>
      <c r="BE547" s="9"/>
      <c r="BF547" s="9"/>
      <c r="BG547" s="9"/>
      <c r="BH547" s="9"/>
      <c r="BI547" s="9"/>
      <c r="BJ547" s="9"/>
      <c r="BK547" s="9"/>
      <c r="BL547" s="9"/>
      <c r="BM547" s="9"/>
      <c r="BN547" s="9"/>
      <c r="BO547" s="9"/>
      <c r="BP547" s="9"/>
      <c r="BQ547" s="9"/>
      <c r="BR547" s="9"/>
      <c r="BS547" s="9"/>
      <c r="BT547" s="9"/>
      <c r="BU547" s="9"/>
      <c r="BV547" s="9"/>
      <c r="BW547" s="9"/>
    </row>
    <row r="548" spans="1:75" ht="12" x14ac:dyDescent="0.2">
      <c r="A548" s="13">
        <v>16</v>
      </c>
      <c r="B548" s="19">
        <v>188.35</v>
      </c>
      <c r="C548" s="19">
        <v>298.08</v>
      </c>
      <c r="D548" s="19">
        <v>243.74</v>
      </c>
      <c r="E548" s="19">
        <v>158.9</v>
      </c>
      <c r="F548" s="19">
        <v>21.19</v>
      </c>
      <c r="G548" s="19">
        <v>0</v>
      </c>
      <c r="H548" s="19">
        <v>31.63</v>
      </c>
      <c r="I548" s="19">
        <v>0</v>
      </c>
      <c r="J548" s="19">
        <v>86.09</v>
      </c>
      <c r="K548" s="19">
        <v>144.72</v>
      </c>
      <c r="L548" s="19">
        <v>222.5</v>
      </c>
      <c r="M548" s="19">
        <v>267.47000000000003</v>
      </c>
      <c r="N548" s="19">
        <v>277.67</v>
      </c>
      <c r="O548" s="19">
        <v>238.88</v>
      </c>
      <c r="P548" s="19">
        <v>290.67</v>
      </c>
      <c r="Q548" s="19">
        <v>359.26</v>
      </c>
      <c r="R548" s="19">
        <v>329.27</v>
      </c>
      <c r="S548" s="19">
        <v>446.97</v>
      </c>
      <c r="T548" s="19">
        <v>338.55</v>
      </c>
      <c r="U548" s="19">
        <v>492.38</v>
      </c>
      <c r="V548" s="19">
        <v>832.55</v>
      </c>
      <c r="W548" s="19">
        <v>810.71</v>
      </c>
      <c r="X548" s="19">
        <v>705.58</v>
      </c>
      <c r="Y548" s="19">
        <v>1281.9100000000001</v>
      </c>
      <c r="AZ548" s="9"/>
      <c r="BA548" s="9"/>
      <c r="BB548" s="9"/>
      <c r="BC548" s="9"/>
      <c r="BD548" s="9"/>
      <c r="BE548" s="9"/>
      <c r="BF548" s="9"/>
      <c r="BG548" s="9"/>
      <c r="BH548" s="9"/>
      <c r="BI548" s="9"/>
      <c r="BJ548" s="9"/>
      <c r="BK548" s="9"/>
      <c r="BL548" s="9"/>
      <c r="BM548" s="9"/>
      <c r="BN548" s="9"/>
      <c r="BO548" s="9"/>
      <c r="BP548" s="9"/>
      <c r="BQ548" s="9"/>
      <c r="BR548" s="9"/>
      <c r="BS548" s="9"/>
      <c r="BT548" s="9"/>
      <c r="BU548" s="9"/>
      <c r="BV548" s="9"/>
      <c r="BW548" s="9"/>
    </row>
    <row r="549" spans="1:75" ht="12" x14ac:dyDescent="0.2">
      <c r="A549" s="13">
        <v>17</v>
      </c>
      <c r="B549" s="19">
        <v>581.29</v>
      </c>
      <c r="C549" s="19">
        <v>276.70999999999998</v>
      </c>
      <c r="D549" s="19">
        <v>176.63</v>
      </c>
      <c r="E549" s="19">
        <v>157.18</v>
      </c>
      <c r="F549" s="19">
        <v>24.68</v>
      </c>
      <c r="G549" s="19">
        <v>10.77</v>
      </c>
      <c r="H549" s="19">
        <v>0</v>
      </c>
      <c r="I549" s="19">
        <v>56.45</v>
      </c>
      <c r="J549" s="19">
        <v>0</v>
      </c>
      <c r="K549" s="19">
        <v>7.14</v>
      </c>
      <c r="L549" s="19">
        <v>81.13</v>
      </c>
      <c r="M549" s="19">
        <v>163.91</v>
      </c>
      <c r="N549" s="19">
        <v>161.44</v>
      </c>
      <c r="O549" s="19">
        <v>164.01</v>
      </c>
      <c r="P549" s="19">
        <v>189.32</v>
      </c>
      <c r="Q549" s="19">
        <v>162.72</v>
      </c>
      <c r="R549" s="19">
        <v>146.88999999999999</v>
      </c>
      <c r="S549" s="19">
        <v>158.83000000000001</v>
      </c>
      <c r="T549" s="19">
        <v>286.08999999999997</v>
      </c>
      <c r="U549" s="19">
        <v>614.64</v>
      </c>
      <c r="V549" s="19">
        <v>394.99</v>
      </c>
      <c r="W549" s="19">
        <v>608.83000000000004</v>
      </c>
      <c r="X549" s="19">
        <v>619.14</v>
      </c>
      <c r="Y549" s="19">
        <v>1213.23</v>
      </c>
      <c r="AZ549" s="9"/>
      <c r="BA549" s="9"/>
      <c r="BB549" s="9"/>
      <c r="BC549" s="9"/>
      <c r="BD549" s="9"/>
      <c r="BE549" s="9"/>
      <c r="BF549" s="9"/>
      <c r="BG549" s="9"/>
      <c r="BH549" s="9"/>
      <c r="BI549" s="9"/>
      <c r="BJ549" s="9"/>
      <c r="BK549" s="9"/>
      <c r="BL549" s="9"/>
      <c r="BM549" s="9"/>
      <c r="BN549" s="9"/>
      <c r="BO549" s="9"/>
      <c r="BP549" s="9"/>
      <c r="BQ549" s="9"/>
      <c r="BR549" s="9"/>
      <c r="BS549" s="9"/>
      <c r="BT549" s="9"/>
      <c r="BU549" s="9"/>
      <c r="BV549" s="9"/>
      <c r="BW549" s="9"/>
    </row>
    <row r="550" spans="1:75" ht="12" x14ac:dyDescent="0.2">
      <c r="A550" s="13">
        <v>18</v>
      </c>
      <c r="B550" s="19">
        <v>80.459999999999994</v>
      </c>
      <c r="C550" s="19">
        <v>44.68</v>
      </c>
      <c r="D550" s="19">
        <v>84.61</v>
      </c>
      <c r="E550" s="19">
        <v>34.409999999999997</v>
      </c>
      <c r="F550" s="19">
        <v>0</v>
      </c>
      <c r="G550" s="19">
        <v>0</v>
      </c>
      <c r="H550" s="19">
        <v>0</v>
      </c>
      <c r="I550" s="19">
        <v>0</v>
      </c>
      <c r="J550" s="19">
        <v>0</v>
      </c>
      <c r="K550" s="19">
        <v>10.85</v>
      </c>
      <c r="L550" s="19">
        <v>32.01</v>
      </c>
      <c r="M550" s="19">
        <v>38.43</v>
      </c>
      <c r="N550" s="19">
        <v>38.03</v>
      </c>
      <c r="O550" s="19">
        <v>35.770000000000003</v>
      </c>
      <c r="P550" s="19">
        <v>34.61</v>
      </c>
      <c r="Q550" s="19">
        <v>41.29</v>
      </c>
      <c r="R550" s="19">
        <v>110.54</v>
      </c>
      <c r="S550" s="19">
        <v>107.63</v>
      </c>
      <c r="T550" s="19">
        <v>124.91</v>
      </c>
      <c r="U550" s="19">
        <v>264.67</v>
      </c>
      <c r="V550" s="19">
        <v>305.82</v>
      </c>
      <c r="W550" s="19">
        <v>294.08999999999997</v>
      </c>
      <c r="X550" s="19">
        <v>465.16</v>
      </c>
      <c r="Y550" s="19">
        <v>350.66</v>
      </c>
      <c r="AZ550" s="9"/>
      <c r="BA550" s="9"/>
      <c r="BB550" s="9"/>
      <c r="BC550" s="9"/>
      <c r="BD550" s="9"/>
      <c r="BE550" s="9"/>
      <c r="BF550" s="9"/>
      <c r="BG550" s="9"/>
      <c r="BH550" s="9"/>
      <c r="BI550" s="9"/>
      <c r="BJ550" s="9"/>
      <c r="BK550" s="9"/>
      <c r="BL550" s="9"/>
      <c r="BM550" s="9"/>
      <c r="BN550" s="9"/>
      <c r="BO550" s="9"/>
      <c r="BP550" s="9"/>
      <c r="BQ550" s="9"/>
      <c r="BR550" s="9"/>
      <c r="BS550" s="9"/>
      <c r="BT550" s="9"/>
      <c r="BU550" s="9"/>
      <c r="BV550" s="9"/>
      <c r="BW550" s="9"/>
    </row>
    <row r="551" spans="1:75" ht="12" x14ac:dyDescent="0.2">
      <c r="A551" s="13">
        <v>19</v>
      </c>
      <c r="B551" s="19">
        <v>67.45</v>
      </c>
      <c r="C551" s="19">
        <v>59.89</v>
      </c>
      <c r="D551" s="19">
        <v>27.4</v>
      </c>
      <c r="E551" s="19">
        <v>1.1100000000000001</v>
      </c>
      <c r="F551" s="19">
        <v>0</v>
      </c>
      <c r="G551" s="19">
        <v>0</v>
      </c>
      <c r="H551" s="19">
        <v>0</v>
      </c>
      <c r="I551" s="19">
        <v>0</v>
      </c>
      <c r="J551" s="19">
        <v>0</v>
      </c>
      <c r="K551" s="19">
        <v>35.119999999999997</v>
      </c>
      <c r="L551" s="19">
        <v>112.88</v>
      </c>
      <c r="M551" s="19">
        <v>86.85</v>
      </c>
      <c r="N551" s="19">
        <v>36.24</v>
      </c>
      <c r="O551" s="19">
        <v>110.18</v>
      </c>
      <c r="P551" s="19">
        <v>106.63</v>
      </c>
      <c r="Q551" s="19">
        <v>98.31</v>
      </c>
      <c r="R551" s="19">
        <v>10.44</v>
      </c>
      <c r="S551" s="19">
        <v>4.72</v>
      </c>
      <c r="T551" s="19">
        <v>70.67</v>
      </c>
      <c r="U551" s="19">
        <v>264.20999999999998</v>
      </c>
      <c r="V551" s="19">
        <v>357.44</v>
      </c>
      <c r="W551" s="19">
        <v>219.48</v>
      </c>
      <c r="X551" s="19">
        <v>360.27</v>
      </c>
      <c r="Y551" s="19">
        <v>286.8</v>
      </c>
      <c r="AZ551" s="9"/>
      <c r="BA551" s="9"/>
      <c r="BB551" s="9"/>
      <c r="BC551" s="9"/>
      <c r="BD551" s="9"/>
      <c r="BE551" s="9"/>
      <c r="BF551" s="9"/>
      <c r="BG551" s="9"/>
      <c r="BH551" s="9"/>
      <c r="BI551" s="9"/>
      <c r="BJ551" s="9"/>
      <c r="BK551" s="9"/>
      <c r="BL551" s="9"/>
      <c r="BM551" s="9"/>
      <c r="BN551" s="9"/>
      <c r="BO551" s="9"/>
      <c r="BP551" s="9"/>
      <c r="BQ551" s="9"/>
      <c r="BR551" s="9"/>
      <c r="BS551" s="9"/>
      <c r="BT551" s="9"/>
      <c r="BU551" s="9"/>
      <c r="BV551" s="9"/>
      <c r="BW551" s="9"/>
    </row>
    <row r="552" spans="1:75" ht="12" x14ac:dyDescent="0.2">
      <c r="A552" s="13">
        <v>20</v>
      </c>
      <c r="B552" s="19">
        <v>189.44</v>
      </c>
      <c r="C552" s="19">
        <v>75.239999999999995</v>
      </c>
      <c r="D552" s="19">
        <v>184.13</v>
      </c>
      <c r="E552" s="19">
        <v>14.25</v>
      </c>
      <c r="F552" s="19">
        <v>0</v>
      </c>
      <c r="G552" s="19">
        <v>0</v>
      </c>
      <c r="H552" s="19">
        <v>0</v>
      </c>
      <c r="I552" s="19">
        <v>0</v>
      </c>
      <c r="J552" s="19">
        <v>0.73</v>
      </c>
      <c r="K552" s="19">
        <v>2.02</v>
      </c>
      <c r="L552" s="19">
        <v>2.25</v>
      </c>
      <c r="M552" s="19">
        <v>2.94</v>
      </c>
      <c r="N552" s="19">
        <v>2.33</v>
      </c>
      <c r="O552" s="19">
        <v>2.12</v>
      </c>
      <c r="P552" s="19">
        <v>2.11</v>
      </c>
      <c r="Q552" s="19">
        <v>2.72</v>
      </c>
      <c r="R552" s="19">
        <v>170.6</v>
      </c>
      <c r="S552" s="19">
        <v>216.94</v>
      </c>
      <c r="T552" s="19">
        <v>281.85000000000002</v>
      </c>
      <c r="U552" s="19">
        <v>272.31</v>
      </c>
      <c r="V552" s="19">
        <v>317.62</v>
      </c>
      <c r="W552" s="19">
        <v>310.3</v>
      </c>
      <c r="X552" s="19">
        <v>187.71</v>
      </c>
      <c r="Y552" s="19">
        <v>299.27</v>
      </c>
      <c r="AZ552" s="9"/>
      <c r="BA552" s="9"/>
      <c r="BB552" s="9"/>
      <c r="BC552" s="9"/>
      <c r="BD552" s="9"/>
      <c r="BE552" s="9"/>
      <c r="BF552" s="9"/>
      <c r="BG552" s="9"/>
      <c r="BH552" s="9"/>
      <c r="BI552" s="9"/>
      <c r="BJ552" s="9"/>
      <c r="BK552" s="9"/>
      <c r="BL552" s="9"/>
      <c r="BM552" s="9"/>
      <c r="BN552" s="9"/>
      <c r="BO552" s="9"/>
      <c r="BP552" s="9"/>
      <c r="BQ552" s="9"/>
      <c r="BR552" s="9"/>
      <c r="BS552" s="9"/>
      <c r="BT552" s="9"/>
      <c r="BU552" s="9"/>
      <c r="BV552" s="9"/>
      <c r="BW552" s="9"/>
    </row>
    <row r="553" spans="1:75" ht="12" x14ac:dyDescent="0.2">
      <c r="A553" s="13">
        <v>21</v>
      </c>
      <c r="B553" s="19">
        <v>182.15</v>
      </c>
      <c r="C553" s="19">
        <v>93.79</v>
      </c>
      <c r="D553" s="19">
        <v>100.61</v>
      </c>
      <c r="E553" s="19">
        <v>208.66</v>
      </c>
      <c r="F553" s="19">
        <v>35</v>
      </c>
      <c r="G553" s="19">
        <v>71.8</v>
      </c>
      <c r="H553" s="19">
        <v>0</v>
      </c>
      <c r="I553" s="19">
        <v>183.38</v>
      </c>
      <c r="J553" s="19">
        <v>36.69</v>
      </c>
      <c r="K553" s="19">
        <v>0.06</v>
      </c>
      <c r="L553" s="19">
        <v>0.34</v>
      </c>
      <c r="M553" s="19">
        <v>0.71</v>
      </c>
      <c r="N553" s="19">
        <v>0.44</v>
      </c>
      <c r="O553" s="19">
        <v>0.32</v>
      </c>
      <c r="P553" s="19">
        <v>0.24</v>
      </c>
      <c r="Q553" s="19">
        <v>0.11</v>
      </c>
      <c r="R553" s="19">
        <v>0.14000000000000001</v>
      </c>
      <c r="S553" s="19">
        <v>2.6</v>
      </c>
      <c r="T553" s="19">
        <v>26.74</v>
      </c>
      <c r="U553" s="19">
        <v>67.91</v>
      </c>
      <c r="V553" s="19">
        <v>170.6</v>
      </c>
      <c r="W553" s="19">
        <v>334.08</v>
      </c>
      <c r="X553" s="19">
        <v>336.36</v>
      </c>
      <c r="Y553" s="19">
        <v>296.82</v>
      </c>
      <c r="AZ553" s="9"/>
      <c r="BA553" s="9"/>
      <c r="BB553" s="9"/>
      <c r="BC553" s="9"/>
      <c r="BD553" s="9"/>
      <c r="BE553" s="9"/>
      <c r="BF553" s="9"/>
      <c r="BG553" s="9"/>
      <c r="BH553" s="9"/>
      <c r="BI553" s="9"/>
      <c r="BJ553" s="9"/>
      <c r="BK553" s="9"/>
      <c r="BL553" s="9"/>
      <c r="BM553" s="9"/>
      <c r="BN553" s="9"/>
      <c r="BO553" s="9"/>
      <c r="BP553" s="9"/>
      <c r="BQ553" s="9"/>
      <c r="BR553" s="9"/>
      <c r="BS553" s="9"/>
      <c r="BT553" s="9"/>
      <c r="BU553" s="9"/>
      <c r="BV553" s="9"/>
      <c r="BW553" s="9"/>
    </row>
    <row r="554" spans="1:75" ht="12" x14ac:dyDescent="0.2">
      <c r="A554" s="13">
        <v>22</v>
      </c>
      <c r="B554" s="19">
        <v>66.599999999999994</v>
      </c>
      <c r="C554" s="19">
        <v>83.07</v>
      </c>
      <c r="D554" s="19">
        <v>82.02</v>
      </c>
      <c r="E554" s="19">
        <v>21.91</v>
      </c>
      <c r="F554" s="19">
        <v>16.829999999999998</v>
      </c>
      <c r="G554" s="19">
        <v>0</v>
      </c>
      <c r="H554" s="19">
        <v>0</v>
      </c>
      <c r="I554" s="19">
        <v>0</v>
      </c>
      <c r="J554" s="19">
        <v>17.41</v>
      </c>
      <c r="K554" s="19">
        <v>0</v>
      </c>
      <c r="L554" s="19">
        <v>15.69</v>
      </c>
      <c r="M554" s="19">
        <v>11.67</v>
      </c>
      <c r="N554" s="19">
        <v>23.72</v>
      </c>
      <c r="O554" s="19">
        <v>0</v>
      </c>
      <c r="P554" s="19">
        <v>1.7</v>
      </c>
      <c r="Q554" s="19">
        <v>0</v>
      </c>
      <c r="R554" s="19">
        <v>36.22</v>
      </c>
      <c r="S554" s="19">
        <v>115.8</v>
      </c>
      <c r="T554" s="19">
        <v>167.29</v>
      </c>
      <c r="U554" s="19">
        <v>196.58</v>
      </c>
      <c r="V554" s="19">
        <v>221.96</v>
      </c>
      <c r="W554" s="19">
        <v>387</v>
      </c>
      <c r="X554" s="19">
        <v>254.49</v>
      </c>
      <c r="Y554" s="19">
        <v>235.92</v>
      </c>
      <c r="AZ554" s="9"/>
      <c r="BA554" s="9"/>
      <c r="BB554" s="9"/>
      <c r="BC554" s="9"/>
      <c r="BD554" s="9"/>
      <c r="BE554" s="9"/>
      <c r="BF554" s="9"/>
      <c r="BG554" s="9"/>
      <c r="BH554" s="9"/>
      <c r="BI554" s="9"/>
      <c r="BJ554" s="9"/>
      <c r="BK554" s="9"/>
      <c r="BL554" s="9"/>
      <c r="BM554" s="9"/>
      <c r="BN554" s="9"/>
      <c r="BO554" s="9"/>
      <c r="BP554" s="9"/>
      <c r="BQ554" s="9"/>
      <c r="BR554" s="9"/>
      <c r="BS554" s="9"/>
      <c r="BT554" s="9"/>
      <c r="BU554" s="9"/>
      <c r="BV554" s="9"/>
      <c r="BW554" s="9"/>
    </row>
    <row r="555" spans="1:75" ht="12" x14ac:dyDescent="0.2">
      <c r="A555" s="13">
        <v>23</v>
      </c>
      <c r="B555" s="19">
        <v>32.35</v>
      </c>
      <c r="C555" s="19">
        <v>51.61</v>
      </c>
      <c r="D555" s="19">
        <v>34.1</v>
      </c>
      <c r="E555" s="19">
        <v>21.58</v>
      </c>
      <c r="F555" s="19">
        <v>0</v>
      </c>
      <c r="G555" s="19">
        <v>0</v>
      </c>
      <c r="H555" s="19">
        <v>0</v>
      </c>
      <c r="I555" s="19">
        <v>0</v>
      </c>
      <c r="J555" s="19">
        <v>0.09</v>
      </c>
      <c r="K555" s="19">
        <v>0.78</v>
      </c>
      <c r="L555" s="19">
        <v>1.41</v>
      </c>
      <c r="M555" s="19">
        <v>0.98</v>
      </c>
      <c r="N555" s="19">
        <v>0.76</v>
      </c>
      <c r="O555" s="19">
        <v>1.01</v>
      </c>
      <c r="P555" s="19">
        <v>4.3499999999999996</v>
      </c>
      <c r="Q555" s="19">
        <v>6.31</v>
      </c>
      <c r="R555" s="19">
        <v>14.61</v>
      </c>
      <c r="S555" s="19">
        <v>36.36</v>
      </c>
      <c r="T555" s="19">
        <v>158.31</v>
      </c>
      <c r="U555" s="19">
        <v>172.6</v>
      </c>
      <c r="V555" s="19">
        <v>319.14</v>
      </c>
      <c r="W555" s="19">
        <v>396.19</v>
      </c>
      <c r="X555" s="19">
        <v>237.46</v>
      </c>
      <c r="Y555" s="19">
        <v>271.02999999999997</v>
      </c>
      <c r="AZ555" s="9"/>
      <c r="BA555" s="9"/>
      <c r="BB555" s="9"/>
      <c r="BC555" s="9"/>
      <c r="BD555" s="9"/>
      <c r="BE555" s="9"/>
      <c r="BF555" s="9"/>
      <c r="BG555" s="9"/>
      <c r="BH555" s="9"/>
      <c r="BI555" s="9"/>
      <c r="BJ555" s="9"/>
      <c r="BK555" s="9"/>
      <c r="BL555" s="9"/>
      <c r="BM555" s="9"/>
      <c r="BN555" s="9"/>
      <c r="BO555" s="9"/>
      <c r="BP555" s="9"/>
      <c r="BQ555" s="9"/>
      <c r="BR555" s="9"/>
      <c r="BS555" s="9"/>
      <c r="BT555" s="9"/>
      <c r="BU555" s="9"/>
      <c r="BV555" s="9"/>
      <c r="BW555" s="9"/>
    </row>
    <row r="556" spans="1:75" ht="12" x14ac:dyDescent="0.2">
      <c r="A556" s="13">
        <v>24</v>
      </c>
      <c r="B556" s="19">
        <v>235.72</v>
      </c>
      <c r="C556" s="19">
        <v>69.33</v>
      </c>
      <c r="D556" s="19">
        <v>24.97</v>
      </c>
      <c r="E556" s="19">
        <v>0.54</v>
      </c>
      <c r="F556" s="19">
        <v>0</v>
      </c>
      <c r="G556" s="19">
        <v>0</v>
      </c>
      <c r="H556" s="19">
        <v>0</v>
      </c>
      <c r="I556" s="19">
        <v>0</v>
      </c>
      <c r="J556" s="19">
        <v>0</v>
      </c>
      <c r="K556" s="19">
        <v>0</v>
      </c>
      <c r="L556" s="19">
        <v>0</v>
      </c>
      <c r="M556" s="19">
        <v>0</v>
      </c>
      <c r="N556" s="19">
        <v>0</v>
      </c>
      <c r="O556" s="19">
        <v>0</v>
      </c>
      <c r="P556" s="19">
        <v>0</v>
      </c>
      <c r="Q556" s="19">
        <v>0</v>
      </c>
      <c r="R556" s="19">
        <v>0</v>
      </c>
      <c r="S556" s="19">
        <v>0</v>
      </c>
      <c r="T556" s="19">
        <v>0.37</v>
      </c>
      <c r="U556" s="19">
        <v>3.18</v>
      </c>
      <c r="V556" s="19">
        <v>0.35</v>
      </c>
      <c r="W556" s="19">
        <v>64.5</v>
      </c>
      <c r="X556" s="19">
        <v>261.52999999999997</v>
      </c>
      <c r="Y556" s="19">
        <v>94.53</v>
      </c>
      <c r="AZ556" s="9"/>
      <c r="BA556" s="9"/>
      <c r="BB556" s="9"/>
      <c r="BC556" s="9"/>
      <c r="BD556" s="9"/>
      <c r="BE556" s="9"/>
      <c r="BF556" s="9"/>
      <c r="BG556" s="9"/>
      <c r="BH556" s="9"/>
      <c r="BI556" s="9"/>
      <c r="BJ556" s="9"/>
      <c r="BK556" s="9"/>
      <c r="BL556" s="9"/>
      <c r="BM556" s="9"/>
      <c r="BN556" s="9"/>
      <c r="BO556" s="9"/>
      <c r="BP556" s="9"/>
      <c r="BQ556" s="9"/>
      <c r="BR556" s="9"/>
      <c r="BS556" s="9"/>
      <c r="BT556" s="9"/>
      <c r="BU556" s="9"/>
      <c r="BV556" s="9"/>
      <c r="BW556" s="9"/>
    </row>
    <row r="557" spans="1:75" ht="12" x14ac:dyDescent="0.2">
      <c r="A557" s="13">
        <v>25</v>
      </c>
      <c r="B557" s="19">
        <v>44.86</v>
      </c>
      <c r="C557" s="19">
        <v>48.75</v>
      </c>
      <c r="D557" s="19">
        <v>26.45</v>
      </c>
      <c r="E557" s="19">
        <v>0</v>
      </c>
      <c r="F557" s="19">
        <v>0</v>
      </c>
      <c r="G557" s="19">
        <v>0</v>
      </c>
      <c r="H557" s="19">
        <v>0</v>
      </c>
      <c r="I557" s="19">
        <v>0</v>
      </c>
      <c r="J557" s="19">
        <v>0</v>
      </c>
      <c r="K557" s="19">
        <v>0</v>
      </c>
      <c r="L557" s="19">
        <v>0</v>
      </c>
      <c r="M557" s="19">
        <v>0</v>
      </c>
      <c r="N557" s="19">
        <v>0</v>
      </c>
      <c r="O557" s="19">
        <v>0</v>
      </c>
      <c r="P557" s="19">
        <v>0</v>
      </c>
      <c r="Q557" s="19">
        <v>0</v>
      </c>
      <c r="R557" s="19">
        <v>0</v>
      </c>
      <c r="S557" s="19">
        <v>5.34</v>
      </c>
      <c r="T557" s="19">
        <v>47.71</v>
      </c>
      <c r="U557" s="19">
        <v>55.47</v>
      </c>
      <c r="V557" s="19">
        <v>44.95</v>
      </c>
      <c r="W557" s="19">
        <v>62.6</v>
      </c>
      <c r="X557" s="19">
        <v>155</v>
      </c>
      <c r="Y557" s="19">
        <v>27.52</v>
      </c>
      <c r="AZ557" s="9"/>
      <c r="BA557" s="9"/>
      <c r="BB557" s="9"/>
      <c r="BC557" s="9"/>
      <c r="BD557" s="9"/>
      <c r="BE557" s="9"/>
      <c r="BF557" s="9"/>
      <c r="BG557" s="9"/>
      <c r="BH557" s="9"/>
      <c r="BI557" s="9"/>
      <c r="BJ557" s="9"/>
      <c r="BK557" s="9"/>
      <c r="BL557" s="9"/>
      <c r="BM557" s="9"/>
      <c r="BN557" s="9"/>
      <c r="BO557" s="9"/>
      <c r="BP557" s="9"/>
      <c r="BQ557" s="9"/>
      <c r="BR557" s="9"/>
      <c r="BS557" s="9"/>
      <c r="BT557" s="9"/>
      <c r="BU557" s="9"/>
      <c r="BV557" s="9"/>
      <c r="BW557" s="9"/>
    </row>
    <row r="558" spans="1:75" ht="12" x14ac:dyDescent="0.2">
      <c r="A558" s="13">
        <v>26</v>
      </c>
      <c r="B558" s="19">
        <v>34.409999999999997</v>
      </c>
      <c r="C558" s="19">
        <v>27.95</v>
      </c>
      <c r="D558" s="19">
        <v>50.93</v>
      </c>
      <c r="E558" s="19">
        <v>0</v>
      </c>
      <c r="F558" s="19">
        <v>43.91</v>
      </c>
      <c r="G558" s="19">
        <v>0</v>
      </c>
      <c r="H558" s="19">
        <v>0</v>
      </c>
      <c r="I558" s="19">
        <v>0</v>
      </c>
      <c r="J558" s="19">
        <v>0</v>
      </c>
      <c r="K558" s="19">
        <v>0</v>
      </c>
      <c r="L558" s="19">
        <v>0</v>
      </c>
      <c r="M558" s="19">
        <v>0</v>
      </c>
      <c r="N558" s="19">
        <v>0</v>
      </c>
      <c r="O558" s="19">
        <v>0</v>
      </c>
      <c r="P558" s="19">
        <v>0</v>
      </c>
      <c r="Q558" s="19">
        <v>0</v>
      </c>
      <c r="R558" s="19">
        <v>0</v>
      </c>
      <c r="S558" s="19">
        <v>0</v>
      </c>
      <c r="T558" s="19">
        <v>0</v>
      </c>
      <c r="U558" s="19">
        <v>49.6</v>
      </c>
      <c r="V558" s="19">
        <v>77.58</v>
      </c>
      <c r="W558" s="19">
        <v>146.26</v>
      </c>
      <c r="X558" s="19">
        <v>265.68</v>
      </c>
      <c r="Y558" s="19">
        <v>56.84</v>
      </c>
      <c r="AZ558" s="9"/>
      <c r="BA558" s="9"/>
      <c r="BB558" s="9"/>
      <c r="BC558" s="9"/>
      <c r="BD558" s="9"/>
      <c r="BE558" s="9"/>
      <c r="BF558" s="9"/>
      <c r="BG558" s="9"/>
      <c r="BH558" s="9"/>
      <c r="BI558" s="9"/>
      <c r="BJ558" s="9"/>
      <c r="BK558" s="9"/>
      <c r="BL558" s="9"/>
      <c r="BM558" s="9"/>
      <c r="BN558" s="9"/>
      <c r="BO558" s="9"/>
      <c r="BP558" s="9"/>
      <c r="BQ558" s="9"/>
      <c r="BR558" s="9"/>
      <c r="BS558" s="9"/>
      <c r="BT558" s="9"/>
      <c r="BU558" s="9"/>
      <c r="BV558" s="9"/>
      <c r="BW558" s="9"/>
    </row>
    <row r="559" spans="1:75" ht="12" x14ac:dyDescent="0.2">
      <c r="A559" s="13">
        <v>27</v>
      </c>
      <c r="B559" s="19">
        <v>46.71</v>
      </c>
      <c r="C559" s="19">
        <v>26.53</v>
      </c>
      <c r="D559" s="19">
        <v>11.03</v>
      </c>
      <c r="E559" s="19">
        <v>0</v>
      </c>
      <c r="F559" s="19">
        <v>0</v>
      </c>
      <c r="G559" s="19">
        <v>0</v>
      </c>
      <c r="H559" s="19">
        <v>0</v>
      </c>
      <c r="I559" s="19">
        <v>0</v>
      </c>
      <c r="J559" s="19">
        <v>0</v>
      </c>
      <c r="K559" s="19">
        <v>0</v>
      </c>
      <c r="L559" s="19">
        <v>0</v>
      </c>
      <c r="M559" s="19">
        <v>0</v>
      </c>
      <c r="N559" s="19">
        <v>0</v>
      </c>
      <c r="O559" s="19">
        <v>0</v>
      </c>
      <c r="P559" s="19">
        <v>0</v>
      </c>
      <c r="Q559" s="19">
        <v>0.2</v>
      </c>
      <c r="R559" s="19">
        <v>0</v>
      </c>
      <c r="S559" s="19">
        <v>0</v>
      </c>
      <c r="T559" s="19">
        <v>1.6</v>
      </c>
      <c r="U559" s="19">
        <v>81.28</v>
      </c>
      <c r="V559" s="19">
        <v>63.8</v>
      </c>
      <c r="W559" s="19">
        <v>564.92999999999995</v>
      </c>
      <c r="X559" s="19">
        <v>561.99</v>
      </c>
      <c r="Y559" s="19">
        <v>337.27</v>
      </c>
      <c r="AZ559" s="9"/>
      <c r="BA559" s="9"/>
      <c r="BB559" s="9"/>
      <c r="BC559" s="9"/>
      <c r="BD559" s="9"/>
      <c r="BE559" s="9"/>
      <c r="BF559" s="9"/>
      <c r="BG559" s="9"/>
      <c r="BH559" s="9"/>
      <c r="BI559" s="9"/>
      <c r="BJ559" s="9"/>
      <c r="BK559" s="9"/>
      <c r="BL559" s="9"/>
      <c r="BM559" s="9"/>
      <c r="BN559" s="9"/>
      <c r="BO559" s="9"/>
      <c r="BP559" s="9"/>
      <c r="BQ559" s="9"/>
      <c r="BR559" s="9"/>
      <c r="BS559" s="9"/>
      <c r="BT559" s="9"/>
      <c r="BU559" s="9"/>
      <c r="BV559" s="9"/>
      <c r="BW559" s="9"/>
    </row>
    <row r="560" spans="1:75" ht="12" x14ac:dyDescent="0.2">
      <c r="A560" s="13">
        <v>28</v>
      </c>
      <c r="B560" s="19">
        <v>100.09</v>
      </c>
      <c r="C560" s="19">
        <v>4.4000000000000004</v>
      </c>
      <c r="D560" s="19">
        <v>22</v>
      </c>
      <c r="E560" s="19">
        <v>32.17</v>
      </c>
      <c r="F560" s="19">
        <v>0</v>
      </c>
      <c r="G560" s="19">
        <v>0</v>
      </c>
      <c r="H560" s="19">
        <v>0</v>
      </c>
      <c r="I560" s="19">
        <v>7.0000000000000007E-2</v>
      </c>
      <c r="J560" s="19">
        <v>0</v>
      </c>
      <c r="K560" s="19">
        <v>0</v>
      </c>
      <c r="L560" s="19">
        <v>0.12</v>
      </c>
      <c r="M560" s="19">
        <v>0.14000000000000001</v>
      </c>
      <c r="N560" s="19">
        <v>0.28000000000000003</v>
      </c>
      <c r="O560" s="19">
        <v>0.26</v>
      </c>
      <c r="P560" s="19">
        <v>0.42</v>
      </c>
      <c r="Q560" s="19">
        <v>1.06</v>
      </c>
      <c r="R560" s="19">
        <v>41.02</v>
      </c>
      <c r="S560" s="19">
        <v>137.16</v>
      </c>
      <c r="T560" s="19">
        <v>255.2</v>
      </c>
      <c r="U560" s="19">
        <v>299.64</v>
      </c>
      <c r="V560" s="19">
        <v>485.41</v>
      </c>
      <c r="W560" s="19">
        <v>507.16</v>
      </c>
      <c r="X560" s="19">
        <v>494.84</v>
      </c>
      <c r="Y560" s="19">
        <v>331.19</v>
      </c>
      <c r="Z560" s="18" t="str">
        <f>IF(Y560=0,"скрыть","")</f>
        <v/>
      </c>
      <c r="AZ560" s="9"/>
      <c r="BA560" s="9"/>
      <c r="BB560" s="9"/>
      <c r="BC560" s="9"/>
      <c r="BD560" s="9"/>
      <c r="BE560" s="9"/>
      <c r="BF560" s="9"/>
      <c r="BG560" s="9"/>
      <c r="BH560" s="9"/>
      <c r="BI560" s="9"/>
      <c r="BJ560" s="9"/>
      <c r="BK560" s="9"/>
      <c r="BL560" s="9"/>
      <c r="BM560" s="9"/>
      <c r="BN560" s="9"/>
      <c r="BO560" s="9"/>
      <c r="BP560" s="9"/>
      <c r="BQ560" s="9"/>
      <c r="BR560" s="9"/>
      <c r="BS560" s="9"/>
      <c r="BT560" s="9"/>
      <c r="BU560" s="9"/>
      <c r="BV560" s="9"/>
      <c r="BW560" s="9"/>
    </row>
    <row r="561" spans="1:75" ht="12" x14ac:dyDescent="0.2">
      <c r="A561" s="13">
        <v>29</v>
      </c>
      <c r="B561" s="19">
        <v>187.43</v>
      </c>
      <c r="C561" s="19">
        <v>112.79</v>
      </c>
      <c r="D561" s="19">
        <v>42.73</v>
      </c>
      <c r="E561" s="19">
        <v>29.42</v>
      </c>
      <c r="F561" s="19">
        <v>0.21</v>
      </c>
      <c r="G561" s="19">
        <v>14.77</v>
      </c>
      <c r="H561" s="19">
        <v>47.27</v>
      </c>
      <c r="I561" s="19">
        <v>79.03</v>
      </c>
      <c r="J561" s="19">
        <v>132.55000000000001</v>
      </c>
      <c r="K561" s="19">
        <v>134.57</v>
      </c>
      <c r="L561" s="19">
        <v>144.12</v>
      </c>
      <c r="M561" s="19">
        <v>159.87</v>
      </c>
      <c r="N561" s="19">
        <v>232.22</v>
      </c>
      <c r="O561" s="19">
        <v>239.79</v>
      </c>
      <c r="P561" s="19">
        <v>282.8</v>
      </c>
      <c r="Q561" s="19">
        <v>296.76</v>
      </c>
      <c r="R561" s="19">
        <v>585.36</v>
      </c>
      <c r="S561" s="19">
        <v>477.34</v>
      </c>
      <c r="T561" s="19">
        <v>457.88</v>
      </c>
      <c r="U561" s="19">
        <v>566.79</v>
      </c>
      <c r="V561" s="19">
        <v>591.66999999999996</v>
      </c>
      <c r="W561" s="19">
        <v>640.99</v>
      </c>
      <c r="X561" s="19">
        <v>618.37</v>
      </c>
      <c r="Y561" s="19">
        <v>555.5</v>
      </c>
      <c r="Z561" s="18" t="str">
        <f>IF(Y561=0,"скрыть","")</f>
        <v/>
      </c>
      <c r="AZ561" s="9"/>
      <c r="BA561" s="9"/>
      <c r="BB561" s="9"/>
      <c r="BC561" s="9"/>
      <c r="BD561" s="9"/>
      <c r="BE561" s="9"/>
      <c r="BF561" s="9"/>
      <c r="BG561" s="9"/>
      <c r="BH561" s="9"/>
      <c r="BI561" s="9"/>
      <c r="BJ561" s="9"/>
      <c r="BK561" s="9"/>
      <c r="BL561" s="9"/>
      <c r="BM561" s="9"/>
      <c r="BN561" s="9"/>
      <c r="BO561" s="9"/>
      <c r="BP561" s="9"/>
      <c r="BQ561" s="9"/>
      <c r="BR561" s="9"/>
      <c r="BS561" s="9"/>
      <c r="BT561" s="9"/>
      <c r="BU561" s="9"/>
      <c r="BV561" s="9"/>
      <c r="BW561" s="9"/>
    </row>
    <row r="562" spans="1:75" ht="12" x14ac:dyDescent="0.2">
      <c r="A562" s="13">
        <v>30</v>
      </c>
      <c r="B562" s="19">
        <v>96.8</v>
      </c>
      <c r="C562" s="19">
        <v>57.01</v>
      </c>
      <c r="D562" s="19">
        <v>38.61</v>
      </c>
      <c r="E562" s="19">
        <v>35.479999999999997</v>
      </c>
      <c r="F562" s="19">
        <v>0</v>
      </c>
      <c r="G562" s="19">
        <v>0</v>
      </c>
      <c r="H562" s="19">
        <v>26.3</v>
      </c>
      <c r="I562" s="19">
        <v>7.37</v>
      </c>
      <c r="J562" s="19">
        <v>56.7</v>
      </c>
      <c r="K562" s="19">
        <v>102.28</v>
      </c>
      <c r="L562" s="19">
        <v>133.32</v>
      </c>
      <c r="M562" s="19">
        <v>140.99</v>
      </c>
      <c r="N562" s="19">
        <v>151.11000000000001</v>
      </c>
      <c r="O562" s="19">
        <v>172.54</v>
      </c>
      <c r="P562" s="19">
        <v>238.99</v>
      </c>
      <c r="Q562" s="19">
        <v>258.72000000000003</v>
      </c>
      <c r="R562" s="19">
        <v>272.2</v>
      </c>
      <c r="S562" s="19">
        <v>298.14999999999998</v>
      </c>
      <c r="T562" s="19">
        <v>411.78</v>
      </c>
      <c r="U562" s="19">
        <v>380.58</v>
      </c>
      <c r="V562" s="19">
        <v>360.26</v>
      </c>
      <c r="W562" s="19">
        <v>519.98</v>
      </c>
      <c r="X562" s="19">
        <v>389.21</v>
      </c>
      <c r="Y562" s="19">
        <v>257.27999999999997</v>
      </c>
      <c r="Z562" s="18" t="str">
        <f>IF(Y562=0,"скрыть","")</f>
        <v/>
      </c>
      <c r="AZ562" s="9"/>
      <c r="BA562" s="9"/>
      <c r="BB562" s="9"/>
      <c r="BC562" s="9"/>
      <c r="BD562" s="9"/>
      <c r="BE562" s="9"/>
      <c r="BF562" s="9"/>
      <c r="BG562" s="9"/>
      <c r="BH562" s="9"/>
      <c r="BI562" s="9"/>
      <c r="BJ562" s="9"/>
      <c r="BK562" s="9"/>
      <c r="BL562" s="9"/>
      <c r="BM562" s="9"/>
      <c r="BN562" s="9"/>
      <c r="BO562" s="9"/>
      <c r="BP562" s="9"/>
      <c r="BQ562" s="9"/>
      <c r="BR562" s="9"/>
      <c r="BS562" s="9"/>
      <c r="BT562" s="9"/>
      <c r="BU562" s="9"/>
      <c r="BV562" s="9"/>
      <c r="BW562" s="9"/>
    </row>
    <row r="563" spans="1:75" ht="12" x14ac:dyDescent="0.2">
      <c r="A563" s="13">
        <v>31</v>
      </c>
      <c r="B563" s="19">
        <v>18.649999999999999</v>
      </c>
      <c r="C563" s="19">
        <v>25.05</v>
      </c>
      <c r="D563" s="19">
        <v>51.83</v>
      </c>
      <c r="E563" s="19">
        <v>16.88</v>
      </c>
      <c r="F563" s="19">
        <v>0</v>
      </c>
      <c r="G563" s="19">
        <v>0</v>
      </c>
      <c r="H563" s="19">
        <v>0</v>
      </c>
      <c r="I563" s="19">
        <v>0</v>
      </c>
      <c r="J563" s="19">
        <v>0</v>
      </c>
      <c r="K563" s="19">
        <v>0</v>
      </c>
      <c r="L563" s="19">
        <v>0.36</v>
      </c>
      <c r="M563" s="19">
        <v>67.239999999999995</v>
      </c>
      <c r="N563" s="19">
        <v>128.79</v>
      </c>
      <c r="O563" s="19">
        <v>152.75</v>
      </c>
      <c r="P563" s="19">
        <v>147.36000000000001</v>
      </c>
      <c r="Q563" s="19">
        <v>177.06</v>
      </c>
      <c r="R563" s="19">
        <v>255.18</v>
      </c>
      <c r="S563" s="19">
        <v>175.11</v>
      </c>
      <c r="T563" s="19">
        <v>188.77</v>
      </c>
      <c r="U563" s="19">
        <v>305.17</v>
      </c>
      <c r="V563" s="19">
        <v>380.58</v>
      </c>
      <c r="W563" s="19">
        <v>540.97</v>
      </c>
      <c r="X563" s="19">
        <v>429.1</v>
      </c>
      <c r="Y563" s="19">
        <v>356.62</v>
      </c>
      <c r="Z563" s="18" t="str">
        <f>IF(Y563=0,"скрыть","")</f>
        <v/>
      </c>
      <c r="AZ563" s="9"/>
      <c r="BA563" s="9"/>
      <c r="BB563" s="9"/>
      <c r="BC563" s="9"/>
      <c r="BD563" s="9"/>
      <c r="BE563" s="9"/>
      <c r="BF563" s="9"/>
      <c r="BG563" s="9"/>
      <c r="BH563" s="9"/>
      <c r="BI563" s="9"/>
      <c r="BJ563" s="9"/>
      <c r="BK563" s="9"/>
      <c r="BL563" s="9"/>
      <c r="BM563" s="9"/>
      <c r="BN563" s="9"/>
      <c r="BO563" s="9"/>
      <c r="BP563" s="9"/>
      <c r="BQ563" s="9"/>
      <c r="BR563" s="9"/>
      <c r="BS563" s="9"/>
      <c r="BT563" s="9"/>
      <c r="BU563" s="9"/>
      <c r="BV563" s="9"/>
      <c r="BW563" s="9"/>
    </row>
    <row r="564" spans="1:75" s="7" customFormat="1" ht="18.95" customHeight="1" x14ac:dyDescent="0.25">
      <c r="A564" s="3"/>
      <c r="B564" s="76" t="s">
        <v>100</v>
      </c>
      <c r="C564" s="76"/>
      <c r="D564" s="76"/>
      <c r="E564" s="76"/>
      <c r="F564" s="76"/>
      <c r="G564" s="76"/>
      <c r="H564" s="76"/>
      <c r="I564" s="76"/>
      <c r="J564" s="76"/>
      <c r="K564" s="76"/>
      <c r="L564" s="76"/>
      <c r="M564" s="76"/>
      <c r="N564" s="76"/>
      <c r="O564" s="76"/>
      <c r="P564" s="76"/>
      <c r="Q564" s="76"/>
      <c r="R564" s="76"/>
      <c r="S564" s="76"/>
      <c r="T564" s="76" t="s">
        <v>101</v>
      </c>
      <c r="U564" s="76"/>
      <c r="V564" s="76"/>
      <c r="W564" s="76"/>
      <c r="X564" s="76"/>
      <c r="Y564" s="76"/>
      <c r="Z564" s="6"/>
      <c r="AZ564" s="9"/>
      <c r="BA564" s="9"/>
      <c r="BB564" s="9"/>
      <c r="BC564" s="9"/>
      <c r="BD564" s="9"/>
      <c r="BE564" s="9"/>
      <c r="BF564" s="9"/>
      <c r="BG564" s="9"/>
      <c r="BH564" s="9"/>
      <c r="BI564" s="9"/>
      <c r="BJ564" s="9"/>
      <c r="BK564" s="9"/>
      <c r="BL564" s="9"/>
      <c r="BM564" s="9"/>
      <c r="BN564" s="9"/>
      <c r="BO564" s="9"/>
      <c r="BP564" s="9"/>
      <c r="BQ564" s="9"/>
      <c r="BR564" s="9"/>
      <c r="BS564" s="9"/>
      <c r="BT564" s="9"/>
      <c r="BU564" s="9"/>
      <c r="BV564" s="9"/>
      <c r="BW564" s="9"/>
    </row>
    <row r="565" spans="1:75" s="7" customFormat="1" ht="21" customHeight="1" x14ac:dyDescent="0.2">
      <c r="A565" s="2"/>
      <c r="B565" s="76"/>
      <c r="C565" s="76"/>
      <c r="D565" s="76"/>
      <c r="E565" s="76"/>
      <c r="F565" s="76"/>
      <c r="G565" s="76"/>
      <c r="H565" s="76"/>
      <c r="I565" s="76"/>
      <c r="J565" s="76"/>
      <c r="K565" s="76"/>
      <c r="L565" s="76"/>
      <c r="M565" s="76"/>
      <c r="N565" s="76"/>
      <c r="O565" s="76"/>
      <c r="P565" s="76"/>
      <c r="Q565" s="76"/>
      <c r="R565" s="76"/>
      <c r="S565" s="76"/>
      <c r="T565" s="76"/>
      <c r="U565" s="76"/>
      <c r="V565" s="76"/>
      <c r="W565" s="76"/>
      <c r="X565" s="76"/>
      <c r="Y565" s="76"/>
      <c r="Z565" s="6"/>
      <c r="AZ565" s="9"/>
      <c r="BA565" s="9"/>
      <c r="BB565" s="9"/>
      <c r="BC565" s="9"/>
      <c r="BD565" s="9"/>
      <c r="BE565" s="9"/>
      <c r="BF565" s="9"/>
      <c r="BG565" s="9"/>
      <c r="BH565" s="9"/>
      <c r="BI565" s="9"/>
      <c r="BJ565" s="9"/>
      <c r="BK565" s="9"/>
      <c r="BL565" s="9"/>
      <c r="BM565" s="9"/>
      <c r="BN565" s="9"/>
      <c r="BO565" s="9"/>
      <c r="BP565" s="9"/>
      <c r="BQ565" s="9"/>
      <c r="BR565" s="9"/>
      <c r="BS565" s="9"/>
      <c r="BT565" s="9"/>
      <c r="BU565" s="9"/>
      <c r="BV565" s="9"/>
      <c r="BW565" s="9"/>
    </row>
    <row r="566" spans="1:75" s="7" customFormat="1" ht="20.25" customHeight="1" x14ac:dyDescent="0.25">
      <c r="A566" s="3"/>
      <c r="B566" s="56" t="s">
        <v>102</v>
      </c>
      <c r="C566" s="56"/>
      <c r="D566" s="56"/>
      <c r="E566" s="56"/>
      <c r="F566" s="56"/>
      <c r="G566" s="56"/>
      <c r="H566" s="56"/>
      <c r="I566" s="56"/>
      <c r="J566" s="56"/>
      <c r="K566" s="56"/>
      <c r="L566" s="56"/>
      <c r="M566" s="56"/>
      <c r="N566" s="56"/>
      <c r="O566" s="56"/>
      <c r="P566" s="56"/>
      <c r="Q566" s="56"/>
      <c r="R566" s="56"/>
      <c r="S566" s="56"/>
      <c r="T566" s="79">
        <v>10.86</v>
      </c>
      <c r="U566" s="79"/>
      <c r="V566" s="79"/>
      <c r="W566" s="79"/>
      <c r="X566" s="79"/>
      <c r="Y566" s="79"/>
      <c r="Z566" s="6"/>
      <c r="AZ566" s="9"/>
      <c r="BA566" s="9"/>
      <c r="BB566" s="9"/>
      <c r="BC566" s="9"/>
      <c r="BD566" s="9"/>
      <c r="BE566" s="9"/>
      <c r="BF566" s="9"/>
      <c r="BG566" s="9"/>
      <c r="BH566" s="9"/>
      <c r="BI566" s="9"/>
      <c r="BJ566" s="9"/>
      <c r="BK566" s="9"/>
      <c r="BL566" s="9"/>
      <c r="BM566" s="9"/>
      <c r="BN566" s="9"/>
      <c r="BO566" s="9"/>
      <c r="BP566" s="9"/>
      <c r="BQ566" s="9"/>
      <c r="BR566" s="9"/>
      <c r="BS566" s="9"/>
      <c r="BT566" s="9"/>
      <c r="BU566" s="9"/>
      <c r="BV566" s="9"/>
      <c r="BW566" s="9"/>
    </row>
    <row r="567" spans="1:75" s="7" customFormat="1" ht="20.25" customHeight="1" x14ac:dyDescent="0.2">
      <c r="A567" s="2"/>
      <c r="B567" s="56"/>
      <c r="C567" s="56"/>
      <c r="D567" s="56"/>
      <c r="E567" s="56"/>
      <c r="F567" s="56"/>
      <c r="G567" s="56"/>
      <c r="H567" s="56"/>
      <c r="I567" s="56"/>
      <c r="J567" s="56"/>
      <c r="K567" s="56"/>
      <c r="L567" s="56"/>
      <c r="M567" s="56"/>
      <c r="N567" s="56"/>
      <c r="O567" s="56"/>
      <c r="P567" s="56"/>
      <c r="Q567" s="56"/>
      <c r="R567" s="56"/>
      <c r="S567" s="56"/>
      <c r="T567" s="79"/>
      <c r="U567" s="79"/>
      <c r="V567" s="79"/>
      <c r="W567" s="79"/>
      <c r="X567" s="79"/>
      <c r="Y567" s="79"/>
      <c r="Z567" s="6"/>
      <c r="AZ567" s="9"/>
      <c r="BA567" s="9"/>
      <c r="BB567" s="9"/>
      <c r="BC567" s="9"/>
      <c r="BD567" s="9"/>
      <c r="BE567" s="9"/>
      <c r="BF567" s="9"/>
      <c r="BG567" s="9"/>
      <c r="BH567" s="9"/>
      <c r="BI567" s="9"/>
      <c r="BJ567" s="9"/>
      <c r="BK567" s="9"/>
      <c r="BL567" s="9"/>
      <c r="BM567" s="9"/>
      <c r="BN567" s="9"/>
      <c r="BO567" s="9"/>
      <c r="BP567" s="9"/>
      <c r="BQ567" s="9"/>
      <c r="BR567" s="9"/>
      <c r="BS567" s="9"/>
      <c r="BT567" s="9"/>
      <c r="BU567" s="9"/>
      <c r="BV567" s="9"/>
      <c r="BW567" s="9"/>
    </row>
    <row r="568" spans="1:75" s="7" customFormat="1" ht="20.25" customHeight="1" x14ac:dyDescent="0.25">
      <c r="A568" s="3"/>
      <c r="B568" s="74" t="s">
        <v>103</v>
      </c>
      <c r="C568" s="74"/>
      <c r="D568" s="74"/>
      <c r="E568" s="74"/>
      <c r="F568" s="74"/>
      <c r="G568" s="74"/>
      <c r="H568" s="74"/>
      <c r="I568" s="74"/>
      <c r="J568" s="74"/>
      <c r="K568" s="74"/>
      <c r="L568" s="74"/>
      <c r="M568" s="74"/>
      <c r="N568" s="74"/>
      <c r="O568" s="74"/>
      <c r="P568" s="74"/>
      <c r="Q568" s="74"/>
      <c r="R568" s="74"/>
      <c r="S568" s="74"/>
      <c r="T568" s="79">
        <v>174.81</v>
      </c>
      <c r="U568" s="79"/>
      <c r="V568" s="79"/>
      <c r="W568" s="79"/>
      <c r="X568" s="79"/>
      <c r="Y568" s="79"/>
      <c r="Z568" s="6"/>
      <c r="AZ568" s="9"/>
      <c r="BA568" s="9"/>
      <c r="BB568" s="9"/>
      <c r="BC568" s="9"/>
      <c r="BD568" s="9"/>
      <c r="BE568" s="9"/>
      <c r="BF568" s="9"/>
      <c r="BG568" s="9"/>
      <c r="BH568" s="9"/>
      <c r="BI568" s="9"/>
      <c r="BJ568" s="9"/>
      <c r="BK568" s="9"/>
      <c r="BL568" s="9"/>
      <c r="BM568" s="9"/>
      <c r="BN568" s="9"/>
      <c r="BO568" s="9"/>
      <c r="BP568" s="9"/>
      <c r="BQ568" s="9"/>
      <c r="BR568" s="9"/>
      <c r="BS568" s="9"/>
      <c r="BT568" s="9"/>
      <c r="BU568" s="9"/>
      <c r="BV568" s="9"/>
      <c r="BW568" s="9"/>
    </row>
    <row r="569" spans="1:75" s="7" customFormat="1" ht="20.25" customHeight="1" x14ac:dyDescent="0.2">
      <c r="A569" s="2"/>
      <c r="B569" s="74"/>
      <c r="C569" s="74"/>
      <c r="D569" s="74"/>
      <c r="E569" s="74"/>
      <c r="F569" s="74"/>
      <c r="G569" s="74"/>
      <c r="H569" s="74"/>
      <c r="I569" s="74"/>
      <c r="J569" s="74"/>
      <c r="K569" s="74"/>
      <c r="L569" s="74"/>
      <c r="M569" s="74"/>
      <c r="N569" s="74"/>
      <c r="O569" s="74"/>
      <c r="P569" s="74"/>
      <c r="Q569" s="74"/>
      <c r="R569" s="74"/>
      <c r="S569" s="74"/>
      <c r="T569" s="79"/>
      <c r="U569" s="79"/>
      <c r="V569" s="79"/>
      <c r="W569" s="79"/>
      <c r="X569" s="79"/>
      <c r="Y569" s="79"/>
      <c r="Z569" s="6"/>
      <c r="AZ569" s="9"/>
      <c r="BA569" s="9"/>
      <c r="BB569" s="9"/>
      <c r="BC569" s="9"/>
      <c r="BD569" s="9"/>
      <c r="BE569" s="9"/>
      <c r="BF569" s="9"/>
      <c r="BG569" s="9"/>
      <c r="BH569" s="9"/>
      <c r="BI569" s="9"/>
      <c r="BJ569" s="9"/>
      <c r="BK569" s="9"/>
      <c r="BL569" s="9"/>
      <c r="BM569" s="9"/>
      <c r="BN569" s="9"/>
      <c r="BO569" s="9"/>
      <c r="BP569" s="9"/>
      <c r="BQ569" s="9"/>
      <c r="BR569" s="9"/>
      <c r="BS569" s="9"/>
      <c r="BT569" s="9"/>
      <c r="BU569" s="9"/>
      <c r="BV569" s="9"/>
      <c r="BW569" s="9"/>
    </row>
    <row r="570" spans="1:75" s="7" customFormat="1" ht="48" customHeight="1" x14ac:dyDescent="0.25">
      <c r="A570" s="2"/>
      <c r="B570" s="78" t="s">
        <v>104</v>
      </c>
      <c r="C570" s="78"/>
      <c r="D570" s="78"/>
      <c r="E570" s="78"/>
      <c r="F570" s="78"/>
      <c r="G570" s="78"/>
      <c r="H570" s="78"/>
      <c r="I570" s="78"/>
      <c r="J570" s="78"/>
      <c r="K570" s="78"/>
      <c r="L570" s="78"/>
      <c r="M570" s="78"/>
      <c r="N570" s="78"/>
      <c r="O570" s="78"/>
      <c r="P570" s="78"/>
      <c r="Q570" s="78"/>
      <c r="R570" s="78"/>
      <c r="S570" s="78"/>
      <c r="T570" s="78"/>
      <c r="U570" s="78"/>
      <c r="V570" s="78"/>
      <c r="W570" s="78"/>
      <c r="X570" s="78"/>
      <c r="Y570" s="78"/>
      <c r="Z570" s="6"/>
      <c r="AZ570" s="9"/>
      <c r="BA570" s="9"/>
      <c r="BB570" s="9"/>
      <c r="BC570" s="9"/>
      <c r="BD570" s="9"/>
      <c r="BE570" s="9"/>
      <c r="BF570" s="9"/>
      <c r="BG570" s="9"/>
      <c r="BH570" s="9"/>
      <c r="BI570" s="9"/>
      <c r="BJ570" s="9"/>
      <c r="BK570" s="9"/>
      <c r="BL570" s="9"/>
      <c r="BM570" s="9"/>
      <c r="BN570" s="9"/>
      <c r="BO570" s="9"/>
      <c r="BP570" s="9"/>
      <c r="BQ570" s="9"/>
      <c r="BR570" s="9"/>
      <c r="BS570" s="9"/>
      <c r="BT570" s="9"/>
      <c r="BU570" s="9"/>
      <c r="BV570" s="9"/>
      <c r="BW570" s="9"/>
    </row>
    <row r="571" spans="1:75" ht="15.75" x14ac:dyDescent="0.25">
      <c r="B571" s="55" t="s">
        <v>140</v>
      </c>
      <c r="C571" s="55"/>
      <c r="D571" s="55"/>
      <c r="E571" s="55"/>
      <c r="F571" s="55"/>
      <c r="G571" s="55"/>
      <c r="H571" s="55"/>
      <c r="I571" s="55"/>
      <c r="J571" s="55"/>
      <c r="K571" s="55"/>
      <c r="L571" s="55"/>
      <c r="M571" s="55"/>
      <c r="N571" s="55"/>
      <c r="O571" s="55"/>
      <c r="P571" s="55"/>
      <c r="Q571" s="55"/>
      <c r="R571" s="55"/>
      <c r="S571" s="55"/>
      <c r="T571" s="55"/>
      <c r="U571" s="55"/>
      <c r="V571" s="55"/>
      <c r="W571" s="55"/>
      <c r="X571" s="55"/>
      <c r="Y571" s="55"/>
      <c r="AZ571" s="9"/>
      <c r="BA571" s="9"/>
      <c r="BB571" s="9"/>
      <c r="BC571" s="9"/>
      <c r="BD571" s="9"/>
      <c r="BE571" s="9"/>
      <c r="BF571" s="9"/>
      <c r="BG571" s="9"/>
      <c r="BH571" s="9"/>
      <c r="BI571" s="9"/>
      <c r="BJ571" s="9"/>
      <c r="BK571" s="9"/>
      <c r="BL571" s="9"/>
      <c r="BM571" s="9"/>
      <c r="BN571" s="9"/>
      <c r="BO571" s="9"/>
      <c r="BP571" s="9"/>
      <c r="BQ571" s="9"/>
      <c r="BR571" s="9"/>
      <c r="BS571" s="9"/>
      <c r="BT571" s="9"/>
      <c r="BU571" s="9"/>
      <c r="BV571" s="9"/>
      <c r="BW571" s="9"/>
    </row>
    <row r="572" spans="1:75" s="7" customFormat="1" ht="27.95" customHeight="1" x14ac:dyDescent="0.2">
      <c r="A572" s="69" t="s">
        <v>105</v>
      </c>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
      <c r="AZ572" s="9"/>
      <c r="BA572" s="9"/>
      <c r="BB572" s="9"/>
      <c r="BC572" s="9"/>
      <c r="BD572" s="9"/>
      <c r="BE572" s="9"/>
      <c r="BF572" s="9"/>
      <c r="BG572" s="9"/>
      <c r="BH572" s="9"/>
      <c r="BI572" s="9"/>
      <c r="BJ572" s="9"/>
      <c r="BK572" s="9"/>
      <c r="BL572" s="9"/>
      <c r="BM572" s="9"/>
      <c r="BN572" s="9"/>
      <c r="BO572" s="9"/>
      <c r="BP572" s="9"/>
      <c r="BQ572" s="9"/>
      <c r="BR572" s="9"/>
      <c r="BS572" s="9"/>
      <c r="BT572" s="9"/>
      <c r="BU572" s="9"/>
      <c r="BV572" s="9"/>
      <c r="BW572" s="9"/>
    </row>
    <row r="573" spans="1:75" s="7" customFormat="1" ht="29.1" customHeight="1" x14ac:dyDescent="0.2">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
      <c r="AZ573" s="9"/>
      <c r="BA573" s="9"/>
      <c r="BB573" s="9"/>
      <c r="BC573" s="9"/>
      <c r="BD573" s="9"/>
      <c r="BE573" s="9"/>
      <c r="BF573" s="9"/>
      <c r="BG573" s="9"/>
      <c r="BH573" s="9"/>
      <c r="BI573" s="9"/>
      <c r="BJ573" s="9"/>
      <c r="BK573" s="9"/>
      <c r="BL573" s="9"/>
      <c r="BM573" s="9"/>
      <c r="BN573" s="9"/>
      <c r="BO573" s="9"/>
      <c r="BP573" s="9"/>
      <c r="BQ573" s="9"/>
      <c r="BR573" s="9"/>
      <c r="BS573" s="9"/>
      <c r="BT573" s="9"/>
      <c r="BU573" s="9"/>
      <c r="BV573" s="9"/>
      <c r="BW573" s="9"/>
    </row>
    <row r="574" spans="1:75" ht="15.75" x14ac:dyDescent="0.25">
      <c r="B574" s="55" t="s">
        <v>106</v>
      </c>
      <c r="C574" s="55"/>
      <c r="D574" s="55"/>
      <c r="E574" s="55"/>
      <c r="F574" s="55"/>
      <c r="G574" s="55"/>
      <c r="H574" s="55"/>
      <c r="I574" s="55"/>
      <c r="J574" s="55"/>
      <c r="K574" s="55"/>
      <c r="L574" s="55"/>
      <c r="M574" s="55"/>
      <c r="N574" s="55"/>
      <c r="O574" s="55"/>
      <c r="P574" s="55"/>
      <c r="Q574" s="55"/>
      <c r="R574" s="55"/>
      <c r="S574" s="55"/>
      <c r="T574" s="55"/>
      <c r="U574" s="55"/>
      <c r="V574" s="55"/>
      <c r="W574" s="55"/>
      <c r="X574" s="55"/>
      <c r="Y574" s="55"/>
      <c r="AZ574" s="9"/>
      <c r="BA574" s="9"/>
      <c r="BB574" s="9"/>
      <c r="BC574" s="9"/>
      <c r="BD574" s="9"/>
      <c r="BE574" s="9"/>
      <c r="BF574" s="9"/>
      <c r="BG574" s="9"/>
      <c r="BH574" s="9"/>
      <c r="BI574" s="9"/>
      <c r="BJ574" s="9"/>
      <c r="BK574" s="9"/>
      <c r="BL574" s="9"/>
      <c r="BM574" s="9"/>
      <c r="BN574" s="9"/>
      <c r="BO574" s="9"/>
      <c r="BP574" s="9"/>
      <c r="BQ574" s="9"/>
      <c r="BR574" s="9"/>
      <c r="BS574" s="9"/>
      <c r="BT574" s="9"/>
      <c r="BU574" s="9"/>
      <c r="BV574" s="9"/>
      <c r="BW574" s="9"/>
    </row>
    <row r="575" spans="1:75" ht="11.25" customHeight="1" x14ac:dyDescent="0.2">
      <c r="A575" s="71"/>
      <c r="B575" s="72" t="s">
        <v>63</v>
      </c>
      <c r="C575" s="72"/>
      <c r="D575" s="72"/>
      <c r="E575" s="72"/>
      <c r="F575" s="72"/>
      <c r="G575" s="72"/>
      <c r="H575" s="72"/>
      <c r="I575" s="72"/>
      <c r="J575" s="72"/>
      <c r="K575" s="72"/>
      <c r="L575" s="72"/>
      <c r="M575" s="72"/>
      <c r="N575" s="72"/>
      <c r="O575" s="72"/>
      <c r="P575" s="72"/>
      <c r="Q575" s="72"/>
      <c r="R575" s="72"/>
      <c r="S575" s="72"/>
      <c r="T575" s="72"/>
      <c r="U575" s="72"/>
      <c r="V575" s="72"/>
      <c r="W575" s="72"/>
      <c r="X575" s="72"/>
      <c r="Y575" s="72"/>
      <c r="AZ575" s="9"/>
      <c r="BA575" s="9"/>
      <c r="BB575" s="9"/>
      <c r="BC575" s="9"/>
      <c r="BD575" s="9"/>
      <c r="BE575" s="9"/>
      <c r="BF575" s="9"/>
      <c r="BG575" s="9"/>
      <c r="BH575" s="9"/>
      <c r="BI575" s="9"/>
      <c r="BJ575" s="9"/>
      <c r="BK575" s="9"/>
      <c r="BL575" s="9"/>
      <c r="BM575" s="9"/>
      <c r="BN575" s="9"/>
      <c r="BO575" s="9"/>
      <c r="BP575" s="9"/>
      <c r="BQ575" s="9"/>
      <c r="BR575" s="9"/>
      <c r="BS575" s="9"/>
      <c r="BT575" s="9"/>
      <c r="BU575" s="9"/>
      <c r="BV575" s="9"/>
      <c r="BW575" s="9"/>
    </row>
    <row r="576" spans="1:75" ht="11.25" customHeight="1" x14ac:dyDescent="0.2">
      <c r="A576" s="71"/>
      <c r="B576" s="72"/>
      <c r="C576" s="72"/>
      <c r="D576" s="72"/>
      <c r="E576" s="72"/>
      <c r="F576" s="72"/>
      <c r="G576" s="72"/>
      <c r="H576" s="72"/>
      <c r="I576" s="72"/>
      <c r="J576" s="72"/>
      <c r="K576" s="72"/>
      <c r="L576" s="72"/>
      <c r="M576" s="72"/>
      <c r="N576" s="72"/>
      <c r="O576" s="72"/>
      <c r="P576" s="72"/>
      <c r="Q576" s="72"/>
      <c r="R576" s="72"/>
      <c r="S576" s="72"/>
      <c r="T576" s="72"/>
      <c r="U576" s="72"/>
      <c r="V576" s="72"/>
      <c r="W576" s="72"/>
      <c r="X576" s="72"/>
      <c r="Y576" s="72"/>
      <c r="AZ576" s="9"/>
      <c r="BA576" s="9"/>
      <c r="BB576" s="9"/>
      <c r="BC576" s="9"/>
      <c r="BD576" s="9"/>
      <c r="BE576" s="9"/>
      <c r="BF576" s="9"/>
      <c r="BG576" s="9"/>
      <c r="BH576" s="9"/>
      <c r="BI576" s="9"/>
      <c r="BJ576" s="9"/>
      <c r="BK576" s="9"/>
      <c r="BL576" s="9"/>
      <c r="BM576" s="9"/>
      <c r="BN576" s="9"/>
      <c r="BO576" s="9"/>
      <c r="BP576" s="9"/>
      <c r="BQ576" s="9"/>
      <c r="BR576" s="9"/>
      <c r="BS576" s="9"/>
      <c r="BT576" s="9"/>
      <c r="BU576" s="9"/>
      <c r="BV576" s="9"/>
      <c r="BW576" s="9"/>
    </row>
    <row r="577" spans="1:75" s="7" customFormat="1" ht="32.65" customHeight="1" x14ac:dyDescent="0.2">
      <c r="A577" s="11" t="s">
        <v>64</v>
      </c>
      <c r="B577" s="12" t="s">
        <v>65</v>
      </c>
      <c r="C577" s="12" t="s">
        <v>66</v>
      </c>
      <c r="D577" s="12" t="s">
        <v>67</v>
      </c>
      <c r="E577" s="12" t="s">
        <v>68</v>
      </c>
      <c r="F577" s="12" t="s">
        <v>69</v>
      </c>
      <c r="G577" s="12" t="s">
        <v>70</v>
      </c>
      <c r="H577" s="12" t="s">
        <v>71</v>
      </c>
      <c r="I577" s="12" t="s">
        <v>72</v>
      </c>
      <c r="J577" s="12" t="s">
        <v>73</v>
      </c>
      <c r="K577" s="12" t="s">
        <v>74</v>
      </c>
      <c r="L577" s="12" t="s">
        <v>75</v>
      </c>
      <c r="M577" s="12" t="s">
        <v>76</v>
      </c>
      <c r="N577" s="12" t="s">
        <v>77</v>
      </c>
      <c r="O577" s="12" t="s">
        <v>78</v>
      </c>
      <c r="P577" s="12" t="s">
        <v>79</v>
      </c>
      <c r="Q577" s="12" t="s">
        <v>80</v>
      </c>
      <c r="R577" s="12" t="s">
        <v>81</v>
      </c>
      <c r="S577" s="12" t="s">
        <v>82</v>
      </c>
      <c r="T577" s="12" t="s">
        <v>83</v>
      </c>
      <c r="U577" s="12" t="s">
        <v>84</v>
      </c>
      <c r="V577" s="12" t="s">
        <v>85</v>
      </c>
      <c r="W577" s="12" t="s">
        <v>86</v>
      </c>
      <c r="X577" s="12" t="s">
        <v>87</v>
      </c>
      <c r="Y577" s="12" t="s">
        <v>88</v>
      </c>
      <c r="Z577" s="6"/>
      <c r="AZ577" s="9"/>
      <c r="BA577" s="9"/>
      <c r="BB577" s="9"/>
      <c r="BC577" s="9"/>
      <c r="BD577" s="9"/>
      <c r="BE577" s="9"/>
      <c r="BF577" s="9"/>
      <c r="BG577" s="9"/>
      <c r="BH577" s="9"/>
      <c r="BI577" s="9"/>
      <c r="BJ577" s="9"/>
      <c r="BK577" s="9"/>
      <c r="BL577" s="9"/>
      <c r="BM577" s="9"/>
      <c r="BN577" s="9"/>
      <c r="BO577" s="9"/>
      <c r="BP577" s="9"/>
      <c r="BQ577" s="9"/>
      <c r="BR577" s="9"/>
      <c r="BS577" s="9"/>
      <c r="BT577" s="9"/>
      <c r="BU577" s="9"/>
      <c r="BV577" s="9"/>
      <c r="BW577" s="9"/>
    </row>
    <row r="578" spans="1:75" ht="12" x14ac:dyDescent="0.2">
      <c r="A578" s="13">
        <v>1</v>
      </c>
      <c r="B578" s="20">
        <v>1518.8600000000001</v>
      </c>
      <c r="C578" s="20">
        <v>1464.75</v>
      </c>
      <c r="D578" s="20">
        <v>1508.64</v>
      </c>
      <c r="E578" s="20">
        <v>1459.73</v>
      </c>
      <c r="F578" s="20">
        <v>1436.81</v>
      </c>
      <c r="G578" s="20">
        <v>1436.21</v>
      </c>
      <c r="H578" s="20">
        <v>1438.43</v>
      </c>
      <c r="I578" s="20">
        <v>1420.41</v>
      </c>
      <c r="J578" s="20">
        <v>1381.62</v>
      </c>
      <c r="K578" s="20">
        <v>1409.03</v>
      </c>
      <c r="L578" s="20">
        <v>1508.8</v>
      </c>
      <c r="M578" s="20">
        <v>1525.9</v>
      </c>
      <c r="N578" s="20">
        <v>1609.03</v>
      </c>
      <c r="O578" s="20">
        <v>1645.56</v>
      </c>
      <c r="P578" s="20">
        <v>1617.3</v>
      </c>
      <c r="Q578" s="20">
        <v>1705.42</v>
      </c>
      <c r="R578" s="20">
        <v>1815.55</v>
      </c>
      <c r="S578" s="20">
        <v>1842.77</v>
      </c>
      <c r="T578" s="20">
        <v>1845.79</v>
      </c>
      <c r="U578" s="20">
        <v>1845.64</v>
      </c>
      <c r="V578" s="20">
        <v>1860.5900000000001</v>
      </c>
      <c r="W578" s="20">
        <v>1843.89</v>
      </c>
      <c r="X578" s="20">
        <v>1609.29</v>
      </c>
      <c r="Y578" s="20">
        <v>1440.03</v>
      </c>
      <c r="AZ578" s="9"/>
      <c r="BA578" s="9"/>
      <c r="BB578" s="9"/>
      <c r="BC578" s="9"/>
      <c r="BD578" s="9"/>
      <c r="BE578" s="9"/>
      <c r="BF578" s="9"/>
      <c r="BG578" s="9"/>
      <c r="BH578" s="9"/>
      <c r="BI578" s="9"/>
      <c r="BJ578" s="9"/>
      <c r="BK578" s="9"/>
      <c r="BL578" s="9"/>
      <c r="BM578" s="9"/>
      <c r="BN578" s="9"/>
      <c r="BO578" s="9"/>
      <c r="BP578" s="9"/>
      <c r="BQ578" s="9"/>
      <c r="BR578" s="9"/>
      <c r="BS578" s="9"/>
      <c r="BT578" s="9"/>
      <c r="BU578" s="9"/>
      <c r="BV578" s="9"/>
      <c r="BW578" s="9"/>
    </row>
    <row r="579" spans="1:75" ht="12" x14ac:dyDescent="0.2">
      <c r="A579" s="13">
        <v>2</v>
      </c>
      <c r="B579" s="20">
        <v>1415.49</v>
      </c>
      <c r="C579" s="20">
        <v>1344.6</v>
      </c>
      <c r="D579" s="20">
        <v>1302.4000000000001</v>
      </c>
      <c r="E579" s="20">
        <v>1286.17</v>
      </c>
      <c r="F579" s="20">
        <v>1300.8799999999999</v>
      </c>
      <c r="G579" s="20">
        <v>1317.93</v>
      </c>
      <c r="H579" s="20">
        <v>1328.11</v>
      </c>
      <c r="I579" s="20">
        <v>1359.1399999999999</v>
      </c>
      <c r="J579" s="20">
        <v>1477.89</v>
      </c>
      <c r="K579" s="20">
        <v>1639.02</v>
      </c>
      <c r="L579" s="20">
        <v>1894.25</v>
      </c>
      <c r="M579" s="20">
        <v>1954.1200000000001</v>
      </c>
      <c r="N579" s="20">
        <v>1950.02</v>
      </c>
      <c r="O579" s="20">
        <v>1959.18</v>
      </c>
      <c r="P579" s="20">
        <v>1915.8500000000001</v>
      </c>
      <c r="Q579" s="20">
        <v>1965.81</v>
      </c>
      <c r="R579" s="20">
        <v>1993.29</v>
      </c>
      <c r="S579" s="20">
        <v>2002.55</v>
      </c>
      <c r="T579" s="20">
        <v>2003.04</v>
      </c>
      <c r="U579" s="20">
        <v>2000.29</v>
      </c>
      <c r="V579" s="20">
        <v>2002.26</v>
      </c>
      <c r="W579" s="20">
        <v>1984.49</v>
      </c>
      <c r="X579" s="20">
        <v>1813.3600000000001</v>
      </c>
      <c r="Y579" s="20">
        <v>1522.53</v>
      </c>
      <c r="AZ579" s="9"/>
      <c r="BA579" s="9"/>
      <c r="BB579" s="9"/>
      <c r="BC579" s="9"/>
      <c r="BD579" s="9"/>
      <c r="BE579" s="9"/>
      <c r="BF579" s="9"/>
      <c r="BG579" s="9"/>
      <c r="BH579" s="9"/>
      <c r="BI579" s="9"/>
      <c r="BJ579" s="9"/>
      <c r="BK579" s="9"/>
      <c r="BL579" s="9"/>
      <c r="BM579" s="9"/>
      <c r="BN579" s="9"/>
      <c r="BO579" s="9"/>
      <c r="BP579" s="9"/>
      <c r="BQ579" s="9"/>
      <c r="BR579" s="9"/>
      <c r="BS579" s="9"/>
      <c r="BT579" s="9"/>
      <c r="BU579" s="9"/>
      <c r="BV579" s="9"/>
      <c r="BW579" s="9"/>
    </row>
    <row r="580" spans="1:75" ht="12" x14ac:dyDescent="0.2">
      <c r="A580" s="13">
        <v>3</v>
      </c>
      <c r="B580" s="20">
        <v>1458.4</v>
      </c>
      <c r="C580" s="20">
        <v>1390.55</v>
      </c>
      <c r="D580" s="20">
        <v>1341.56</v>
      </c>
      <c r="E580" s="20">
        <v>1302.97</v>
      </c>
      <c r="F580" s="20">
        <v>1347.67</v>
      </c>
      <c r="G580" s="20">
        <v>1364.01</v>
      </c>
      <c r="H580" s="20">
        <v>1387.3</v>
      </c>
      <c r="I580" s="20">
        <v>1432.6000000000001</v>
      </c>
      <c r="J580" s="20">
        <v>1657.93</v>
      </c>
      <c r="K580" s="20">
        <v>1933.01</v>
      </c>
      <c r="L580" s="20">
        <v>1975.81</v>
      </c>
      <c r="M580" s="20">
        <v>1991.97</v>
      </c>
      <c r="N580" s="20">
        <v>1995.99</v>
      </c>
      <c r="O580" s="20">
        <v>1999.3500000000001</v>
      </c>
      <c r="P580" s="20">
        <v>1970.3600000000001</v>
      </c>
      <c r="Q580" s="20">
        <v>1976.1100000000001</v>
      </c>
      <c r="R580" s="20">
        <v>2000.3</v>
      </c>
      <c r="S580" s="20">
        <v>2011.25</v>
      </c>
      <c r="T580" s="20">
        <v>2008.1000000000001</v>
      </c>
      <c r="U580" s="20">
        <v>2002.97</v>
      </c>
      <c r="V580" s="20">
        <v>2003.52</v>
      </c>
      <c r="W580" s="20">
        <v>1950.57</v>
      </c>
      <c r="X580" s="20">
        <v>1631.8700000000001</v>
      </c>
      <c r="Y580" s="20">
        <v>1405.0900000000001</v>
      </c>
      <c r="AZ580" s="9"/>
      <c r="BA580" s="9"/>
      <c r="BB580" s="9"/>
      <c r="BC580" s="9"/>
      <c r="BD580" s="9"/>
      <c r="BE580" s="9"/>
      <c r="BF580" s="9"/>
      <c r="BG580" s="9"/>
      <c r="BH580" s="9"/>
      <c r="BI580" s="9"/>
      <c r="BJ580" s="9"/>
      <c r="BK580" s="9"/>
      <c r="BL580" s="9"/>
      <c r="BM580" s="9"/>
      <c r="BN580" s="9"/>
      <c r="BO580" s="9"/>
      <c r="BP580" s="9"/>
      <c r="BQ580" s="9"/>
      <c r="BR580" s="9"/>
      <c r="BS580" s="9"/>
      <c r="BT580" s="9"/>
      <c r="BU580" s="9"/>
      <c r="BV580" s="9"/>
      <c r="BW580" s="9"/>
    </row>
    <row r="581" spans="1:75" ht="12" x14ac:dyDescent="0.2">
      <c r="A581" s="13">
        <v>4</v>
      </c>
      <c r="B581" s="20">
        <v>1386.99</v>
      </c>
      <c r="C581" s="20">
        <v>1324.67</v>
      </c>
      <c r="D581" s="20">
        <v>1289.29</v>
      </c>
      <c r="E581" s="20">
        <v>1257.8</v>
      </c>
      <c r="F581" s="20">
        <v>1305.1600000000001</v>
      </c>
      <c r="G581" s="20">
        <v>1340</v>
      </c>
      <c r="H581" s="20">
        <v>1383.25</v>
      </c>
      <c r="I581" s="20">
        <v>1489.5</v>
      </c>
      <c r="J581" s="20">
        <v>1726.21</v>
      </c>
      <c r="K581" s="20">
        <v>1961.72</v>
      </c>
      <c r="L581" s="20">
        <v>2002.05</v>
      </c>
      <c r="M581" s="20">
        <v>2016.8500000000001</v>
      </c>
      <c r="N581" s="20">
        <v>2017.42</v>
      </c>
      <c r="O581" s="20">
        <v>2020.38</v>
      </c>
      <c r="P581" s="20">
        <v>1996.64</v>
      </c>
      <c r="Q581" s="20">
        <v>1997.15</v>
      </c>
      <c r="R581" s="20">
        <v>2016.27</v>
      </c>
      <c r="S581" s="20">
        <v>2033.66</v>
      </c>
      <c r="T581" s="20">
        <v>2025.89</v>
      </c>
      <c r="U581" s="20">
        <v>2018.77</v>
      </c>
      <c r="V581" s="20">
        <v>2021.75</v>
      </c>
      <c r="W581" s="20">
        <v>1986.48</v>
      </c>
      <c r="X581" s="20">
        <v>1736.45</v>
      </c>
      <c r="Y581" s="20">
        <v>1485.4</v>
      </c>
      <c r="AZ581" s="9"/>
      <c r="BA581" s="9"/>
      <c r="BB581" s="9"/>
      <c r="BC581" s="9"/>
      <c r="BD581" s="9"/>
      <c r="BE581" s="9"/>
      <c r="BF581" s="9"/>
      <c r="BG581" s="9"/>
      <c r="BH581" s="9"/>
      <c r="BI581" s="9"/>
      <c r="BJ581" s="9"/>
      <c r="BK581" s="9"/>
      <c r="BL581" s="9"/>
      <c r="BM581" s="9"/>
      <c r="BN581" s="9"/>
      <c r="BO581" s="9"/>
      <c r="BP581" s="9"/>
      <c r="BQ581" s="9"/>
      <c r="BR581" s="9"/>
      <c r="BS581" s="9"/>
      <c r="BT581" s="9"/>
      <c r="BU581" s="9"/>
      <c r="BV581" s="9"/>
      <c r="BW581" s="9"/>
    </row>
    <row r="582" spans="1:75" ht="12" x14ac:dyDescent="0.2">
      <c r="A582" s="13">
        <v>5</v>
      </c>
      <c r="B582" s="20">
        <v>1408.5</v>
      </c>
      <c r="C582" s="20">
        <v>1343.85</v>
      </c>
      <c r="D582" s="20">
        <v>1290.53</v>
      </c>
      <c r="E582" s="20">
        <v>1283.3</v>
      </c>
      <c r="F582" s="20">
        <v>1313.67</v>
      </c>
      <c r="G582" s="20">
        <v>1333</v>
      </c>
      <c r="H582" s="20">
        <v>1390.8799999999999</v>
      </c>
      <c r="I582" s="20">
        <v>1462.22</v>
      </c>
      <c r="J582" s="20">
        <v>1743.54</v>
      </c>
      <c r="K582" s="20">
        <v>1960.23</v>
      </c>
      <c r="L582" s="20">
        <v>1986.79</v>
      </c>
      <c r="M582" s="20">
        <v>1991.28</v>
      </c>
      <c r="N582" s="20">
        <v>1990.53</v>
      </c>
      <c r="O582" s="20">
        <v>1991.55</v>
      </c>
      <c r="P582" s="20">
        <v>1981.3500000000001</v>
      </c>
      <c r="Q582" s="20">
        <v>1982.51</v>
      </c>
      <c r="R582" s="20">
        <v>1992.1100000000001</v>
      </c>
      <c r="S582" s="20">
        <v>2006.66</v>
      </c>
      <c r="T582" s="20">
        <v>1998.3600000000001</v>
      </c>
      <c r="U582" s="20">
        <v>1990.72</v>
      </c>
      <c r="V582" s="20">
        <v>1989.95</v>
      </c>
      <c r="W582" s="20">
        <v>1974.4</v>
      </c>
      <c r="X582" s="20">
        <v>1651.94</v>
      </c>
      <c r="Y582" s="20">
        <v>1426.3</v>
      </c>
      <c r="AZ582" s="9"/>
      <c r="BA582" s="9"/>
      <c r="BB582" s="9"/>
      <c r="BC582" s="9"/>
      <c r="BD582" s="9"/>
      <c r="BE582" s="9"/>
      <c r="BF582" s="9"/>
      <c r="BG582" s="9"/>
      <c r="BH582" s="9"/>
      <c r="BI582" s="9"/>
      <c r="BJ582" s="9"/>
      <c r="BK582" s="9"/>
      <c r="BL582" s="9"/>
      <c r="BM582" s="9"/>
      <c r="BN582" s="9"/>
      <c r="BO582" s="9"/>
      <c r="BP582" s="9"/>
      <c r="BQ582" s="9"/>
      <c r="BR582" s="9"/>
      <c r="BS582" s="9"/>
      <c r="BT582" s="9"/>
      <c r="BU582" s="9"/>
      <c r="BV582" s="9"/>
      <c r="BW582" s="9"/>
    </row>
    <row r="583" spans="1:75" ht="12" x14ac:dyDescent="0.2">
      <c r="A583" s="13">
        <v>6</v>
      </c>
      <c r="B583" s="20">
        <v>1366.78</v>
      </c>
      <c r="C583" s="20">
        <v>1265.26</v>
      </c>
      <c r="D583" s="20">
        <v>1188.23</v>
      </c>
      <c r="E583" s="20">
        <v>1163.29</v>
      </c>
      <c r="F583" s="20">
        <v>1191.69</v>
      </c>
      <c r="G583" s="20">
        <v>1234.67</v>
      </c>
      <c r="H583" s="20">
        <v>1290.07</v>
      </c>
      <c r="I583" s="20">
        <v>1425.05</v>
      </c>
      <c r="J583" s="20">
        <v>1659.07</v>
      </c>
      <c r="K583" s="20">
        <v>1910.38</v>
      </c>
      <c r="L583" s="20">
        <v>1951.56</v>
      </c>
      <c r="M583" s="20">
        <v>1964.82</v>
      </c>
      <c r="N583" s="20">
        <v>1966.29</v>
      </c>
      <c r="O583" s="20">
        <v>1968.46</v>
      </c>
      <c r="P583" s="20">
        <v>1945.08</v>
      </c>
      <c r="Q583" s="20">
        <v>1951.17</v>
      </c>
      <c r="R583" s="20">
        <v>1975.43</v>
      </c>
      <c r="S583" s="20">
        <v>1983.19</v>
      </c>
      <c r="T583" s="20">
        <v>1980.15</v>
      </c>
      <c r="U583" s="20">
        <v>1977.4</v>
      </c>
      <c r="V583" s="20">
        <v>1976.89</v>
      </c>
      <c r="W583" s="20">
        <v>1931.74</v>
      </c>
      <c r="X583" s="20">
        <v>1612.99</v>
      </c>
      <c r="Y583" s="20">
        <v>1430.01</v>
      </c>
      <c r="AZ583" s="9"/>
      <c r="BA583" s="9"/>
      <c r="BB583" s="9"/>
      <c r="BC583" s="9"/>
      <c r="BD583" s="9"/>
      <c r="BE583" s="9"/>
      <c r="BF583" s="9"/>
      <c r="BG583" s="9"/>
      <c r="BH583" s="9"/>
      <c r="BI583" s="9"/>
      <c r="BJ583" s="9"/>
      <c r="BK583" s="9"/>
      <c r="BL583" s="9"/>
      <c r="BM583" s="9"/>
      <c r="BN583" s="9"/>
      <c r="BO583" s="9"/>
      <c r="BP583" s="9"/>
      <c r="BQ583" s="9"/>
      <c r="BR583" s="9"/>
      <c r="BS583" s="9"/>
      <c r="BT583" s="9"/>
      <c r="BU583" s="9"/>
      <c r="BV583" s="9"/>
      <c r="BW583" s="9"/>
    </row>
    <row r="584" spans="1:75" ht="12" x14ac:dyDescent="0.2">
      <c r="A584" s="13">
        <v>7</v>
      </c>
      <c r="B584" s="20">
        <v>1369.11</v>
      </c>
      <c r="C584" s="20">
        <v>1285.23</v>
      </c>
      <c r="D584" s="20">
        <v>1217.9000000000001</v>
      </c>
      <c r="E584" s="20">
        <v>1187.3599999999999</v>
      </c>
      <c r="F584" s="20">
        <v>1204.68</v>
      </c>
      <c r="G584" s="20">
        <v>1230.29</v>
      </c>
      <c r="H584" s="20">
        <v>1263.3799999999999</v>
      </c>
      <c r="I584" s="20">
        <v>1355.79</v>
      </c>
      <c r="J584" s="20">
        <v>1477.97</v>
      </c>
      <c r="K584" s="20">
        <v>1721.83</v>
      </c>
      <c r="L584" s="20">
        <v>1867.18</v>
      </c>
      <c r="M584" s="20">
        <v>1886.4</v>
      </c>
      <c r="N584" s="20">
        <v>1887.17</v>
      </c>
      <c r="O584" s="20">
        <v>1887.3500000000001</v>
      </c>
      <c r="P584" s="20">
        <v>1856.1200000000001</v>
      </c>
      <c r="Q584" s="20">
        <v>1864.8600000000001</v>
      </c>
      <c r="R584" s="20">
        <v>1892.8700000000001</v>
      </c>
      <c r="S584" s="20">
        <v>1911.8400000000001</v>
      </c>
      <c r="T584" s="20">
        <v>1909.99</v>
      </c>
      <c r="U584" s="20">
        <v>1907.2</v>
      </c>
      <c r="V584" s="20">
        <v>1914.89</v>
      </c>
      <c r="W584" s="20">
        <v>1891.97</v>
      </c>
      <c r="X584" s="20">
        <v>1706.75</v>
      </c>
      <c r="Y584" s="20">
        <v>1463.52</v>
      </c>
      <c r="AZ584" s="9"/>
      <c r="BA584" s="9"/>
      <c r="BB584" s="9"/>
      <c r="BC584" s="9"/>
      <c r="BD584" s="9"/>
      <c r="BE584" s="9"/>
      <c r="BF584" s="9"/>
      <c r="BG584" s="9"/>
      <c r="BH584" s="9"/>
      <c r="BI584" s="9"/>
      <c r="BJ584" s="9"/>
      <c r="BK584" s="9"/>
      <c r="BL584" s="9"/>
      <c r="BM584" s="9"/>
      <c r="BN584" s="9"/>
      <c r="BO584" s="9"/>
      <c r="BP584" s="9"/>
      <c r="BQ584" s="9"/>
      <c r="BR584" s="9"/>
      <c r="BS584" s="9"/>
      <c r="BT584" s="9"/>
      <c r="BU584" s="9"/>
      <c r="BV584" s="9"/>
      <c r="BW584" s="9"/>
    </row>
    <row r="585" spans="1:75" ht="12" x14ac:dyDescent="0.2">
      <c r="A585" s="13">
        <v>8</v>
      </c>
      <c r="B585" s="20">
        <v>1425.63</v>
      </c>
      <c r="C585" s="20">
        <v>1350.48</v>
      </c>
      <c r="D585" s="20">
        <v>1291.05</v>
      </c>
      <c r="E585" s="20">
        <v>1247.99</v>
      </c>
      <c r="F585" s="20">
        <v>1281.95</v>
      </c>
      <c r="G585" s="20">
        <v>1299.73</v>
      </c>
      <c r="H585" s="20">
        <v>1324.65</v>
      </c>
      <c r="I585" s="20">
        <v>1423</v>
      </c>
      <c r="J585" s="20">
        <v>1638.15</v>
      </c>
      <c r="K585" s="20">
        <v>1890.97</v>
      </c>
      <c r="L585" s="20">
        <v>1973.07</v>
      </c>
      <c r="M585" s="20">
        <v>1989.97</v>
      </c>
      <c r="N585" s="20">
        <v>1992.26</v>
      </c>
      <c r="O585" s="20">
        <v>1993.8500000000001</v>
      </c>
      <c r="P585" s="20">
        <v>1971.83</v>
      </c>
      <c r="Q585" s="20">
        <v>1977.58</v>
      </c>
      <c r="R585" s="20">
        <v>2000.82</v>
      </c>
      <c r="S585" s="20">
        <v>2019.94</v>
      </c>
      <c r="T585" s="20">
        <v>2014.06</v>
      </c>
      <c r="U585" s="20">
        <v>2005.94</v>
      </c>
      <c r="V585" s="20">
        <v>2006.23</v>
      </c>
      <c r="W585" s="20">
        <v>1973.42</v>
      </c>
      <c r="X585" s="20">
        <v>1721.49</v>
      </c>
      <c r="Y585" s="20">
        <v>1442.5</v>
      </c>
      <c r="AZ585" s="9"/>
      <c r="BA585" s="9"/>
      <c r="BB585" s="9"/>
      <c r="BC585" s="9"/>
      <c r="BD585" s="9"/>
      <c r="BE585" s="9"/>
      <c r="BF585" s="9"/>
      <c r="BG585" s="9"/>
      <c r="BH585" s="9"/>
      <c r="BI585" s="9"/>
      <c r="BJ585" s="9"/>
      <c r="BK585" s="9"/>
      <c r="BL585" s="9"/>
      <c r="BM585" s="9"/>
      <c r="BN585" s="9"/>
      <c r="BO585" s="9"/>
      <c r="BP585" s="9"/>
      <c r="BQ585" s="9"/>
      <c r="BR585" s="9"/>
      <c r="BS585" s="9"/>
      <c r="BT585" s="9"/>
      <c r="BU585" s="9"/>
      <c r="BV585" s="9"/>
      <c r="BW585" s="9"/>
    </row>
    <row r="586" spans="1:75" ht="12" x14ac:dyDescent="0.2">
      <c r="A586" s="13">
        <v>9</v>
      </c>
      <c r="B586" s="20">
        <v>1408.95</v>
      </c>
      <c r="C586" s="20">
        <v>1313.8799999999999</v>
      </c>
      <c r="D586" s="20">
        <v>1246.3699999999999</v>
      </c>
      <c r="E586" s="20">
        <v>1227.81</v>
      </c>
      <c r="F586" s="20">
        <v>1267.92</v>
      </c>
      <c r="G586" s="20">
        <v>1403.45</v>
      </c>
      <c r="H586" s="20">
        <v>1626.17</v>
      </c>
      <c r="I586" s="20">
        <v>1995.8700000000001</v>
      </c>
      <c r="J586" s="20">
        <v>2089.0300000000002</v>
      </c>
      <c r="K586" s="20">
        <v>2124.81</v>
      </c>
      <c r="L586" s="20">
        <v>2141.52</v>
      </c>
      <c r="M586" s="20">
        <v>2151.9300000000003</v>
      </c>
      <c r="N586" s="20">
        <v>2137.79</v>
      </c>
      <c r="O586" s="20">
        <v>2146.5100000000002</v>
      </c>
      <c r="P586" s="20">
        <v>2112.11</v>
      </c>
      <c r="Q586" s="20">
        <v>2108.65</v>
      </c>
      <c r="R586" s="20">
        <v>2067</v>
      </c>
      <c r="S586" s="20">
        <v>2078.44</v>
      </c>
      <c r="T586" s="20">
        <v>2066.0700000000002</v>
      </c>
      <c r="U586" s="20">
        <v>2123.9300000000003</v>
      </c>
      <c r="V586" s="20">
        <v>2083.5</v>
      </c>
      <c r="W586" s="20">
        <v>2037.39</v>
      </c>
      <c r="X586" s="20">
        <v>1756.15</v>
      </c>
      <c r="Y586" s="20">
        <v>1430.72</v>
      </c>
      <c r="AZ586" s="9"/>
      <c r="BA586" s="9"/>
      <c r="BB586" s="9"/>
      <c r="BC586" s="9"/>
      <c r="BD586" s="9"/>
      <c r="BE586" s="9"/>
      <c r="BF586" s="9"/>
      <c r="BG586" s="9"/>
      <c r="BH586" s="9"/>
      <c r="BI586" s="9"/>
      <c r="BJ586" s="9"/>
      <c r="BK586" s="9"/>
      <c r="BL586" s="9"/>
      <c r="BM586" s="9"/>
      <c r="BN586" s="9"/>
      <c r="BO586" s="9"/>
      <c r="BP586" s="9"/>
      <c r="BQ586" s="9"/>
      <c r="BR586" s="9"/>
      <c r="BS586" s="9"/>
      <c r="BT586" s="9"/>
      <c r="BU586" s="9"/>
      <c r="BV586" s="9"/>
      <c r="BW586" s="9"/>
    </row>
    <row r="587" spans="1:75" ht="12" x14ac:dyDescent="0.2">
      <c r="A587" s="13">
        <v>10</v>
      </c>
      <c r="B587" s="20">
        <v>1411.82</v>
      </c>
      <c r="C587" s="20">
        <v>1326.02</v>
      </c>
      <c r="D587" s="20">
        <v>1261.1500000000001</v>
      </c>
      <c r="E587" s="20">
        <v>1265.05</v>
      </c>
      <c r="F587" s="20">
        <v>1361.92</v>
      </c>
      <c r="G587" s="20">
        <v>1471.54</v>
      </c>
      <c r="H587" s="20">
        <v>1681.3</v>
      </c>
      <c r="I587" s="20">
        <v>2050.4100000000003</v>
      </c>
      <c r="J587" s="20">
        <v>2136.23</v>
      </c>
      <c r="K587" s="20">
        <v>2168.6200000000003</v>
      </c>
      <c r="L587" s="20">
        <v>2178.7400000000002</v>
      </c>
      <c r="M587" s="20">
        <v>2183.46</v>
      </c>
      <c r="N587" s="20">
        <v>2174.6200000000003</v>
      </c>
      <c r="O587" s="20">
        <v>2177.13</v>
      </c>
      <c r="P587" s="20">
        <v>2146.9900000000002</v>
      </c>
      <c r="Q587" s="20">
        <v>2141.3500000000004</v>
      </c>
      <c r="R587" s="20">
        <v>2135.02</v>
      </c>
      <c r="S587" s="20">
        <v>2136.38</v>
      </c>
      <c r="T587" s="20">
        <v>2123.11</v>
      </c>
      <c r="U587" s="20">
        <v>2151.67</v>
      </c>
      <c r="V587" s="20">
        <v>2117.84</v>
      </c>
      <c r="W587" s="20">
        <v>2055.6400000000003</v>
      </c>
      <c r="X587" s="20">
        <v>1782.1100000000001</v>
      </c>
      <c r="Y587" s="20">
        <v>1467.23</v>
      </c>
      <c r="AZ587" s="9"/>
      <c r="BA587" s="9"/>
      <c r="BB587" s="9"/>
      <c r="BC587" s="9"/>
      <c r="BD587" s="9"/>
      <c r="BE587" s="9"/>
      <c r="BF587" s="9"/>
      <c r="BG587" s="9"/>
      <c r="BH587" s="9"/>
      <c r="BI587" s="9"/>
      <c r="BJ587" s="9"/>
      <c r="BK587" s="9"/>
      <c r="BL587" s="9"/>
      <c r="BM587" s="9"/>
      <c r="BN587" s="9"/>
      <c r="BO587" s="9"/>
      <c r="BP587" s="9"/>
      <c r="BQ587" s="9"/>
      <c r="BR587" s="9"/>
      <c r="BS587" s="9"/>
      <c r="BT587" s="9"/>
      <c r="BU587" s="9"/>
      <c r="BV587" s="9"/>
      <c r="BW587" s="9"/>
    </row>
    <row r="588" spans="1:75" ht="12" x14ac:dyDescent="0.2">
      <c r="A588" s="13">
        <v>11</v>
      </c>
      <c r="B588" s="20">
        <v>1444.3500000000001</v>
      </c>
      <c r="C588" s="20">
        <v>1395.28</v>
      </c>
      <c r="D588" s="20">
        <v>1333.95</v>
      </c>
      <c r="E588" s="20">
        <v>1330.18</v>
      </c>
      <c r="F588" s="20">
        <v>1408.64</v>
      </c>
      <c r="G588" s="20">
        <v>1509.57</v>
      </c>
      <c r="H588" s="20">
        <v>1670.03</v>
      </c>
      <c r="I588" s="20">
        <v>2064.6600000000003</v>
      </c>
      <c r="J588" s="20">
        <v>2170.77</v>
      </c>
      <c r="K588" s="20">
        <v>2204.02</v>
      </c>
      <c r="L588" s="20">
        <v>2219.6800000000003</v>
      </c>
      <c r="M588" s="20">
        <v>2233.73</v>
      </c>
      <c r="N588" s="20">
        <v>2222.29</v>
      </c>
      <c r="O588" s="20">
        <v>2224.8700000000003</v>
      </c>
      <c r="P588" s="20">
        <v>2193.75</v>
      </c>
      <c r="Q588" s="20">
        <v>2189.5100000000002</v>
      </c>
      <c r="R588" s="20">
        <v>2151.8900000000003</v>
      </c>
      <c r="S588" s="20">
        <v>2157.61</v>
      </c>
      <c r="T588" s="20">
        <v>2135.79</v>
      </c>
      <c r="U588" s="20">
        <v>2192.09</v>
      </c>
      <c r="V588" s="20">
        <v>2174.4300000000003</v>
      </c>
      <c r="W588" s="20">
        <v>2138.9700000000003</v>
      </c>
      <c r="X588" s="20">
        <v>1991</v>
      </c>
      <c r="Y588" s="20">
        <v>1589.6000000000001</v>
      </c>
      <c r="AZ588" s="9"/>
      <c r="BA588" s="9"/>
      <c r="BB588" s="9"/>
      <c r="BC588" s="9"/>
      <c r="BD588" s="9"/>
      <c r="BE588" s="9"/>
      <c r="BF588" s="9"/>
      <c r="BG588" s="9"/>
      <c r="BH588" s="9"/>
      <c r="BI588" s="9"/>
      <c r="BJ588" s="9"/>
      <c r="BK588" s="9"/>
      <c r="BL588" s="9"/>
      <c r="BM588" s="9"/>
      <c r="BN588" s="9"/>
      <c r="BO588" s="9"/>
      <c r="BP588" s="9"/>
      <c r="BQ588" s="9"/>
      <c r="BR588" s="9"/>
      <c r="BS588" s="9"/>
      <c r="BT588" s="9"/>
      <c r="BU588" s="9"/>
      <c r="BV588" s="9"/>
      <c r="BW588" s="9"/>
    </row>
    <row r="589" spans="1:75" ht="12" x14ac:dyDescent="0.2">
      <c r="A589" s="13">
        <v>12</v>
      </c>
      <c r="B589" s="20">
        <v>1484.67</v>
      </c>
      <c r="C589" s="20">
        <v>1430.73</v>
      </c>
      <c r="D589" s="20">
        <v>1409.64</v>
      </c>
      <c r="E589" s="20">
        <v>1407.72</v>
      </c>
      <c r="F589" s="20">
        <v>1438.05</v>
      </c>
      <c r="G589" s="20">
        <v>1530.69</v>
      </c>
      <c r="H589" s="20">
        <v>1673.99</v>
      </c>
      <c r="I589" s="20">
        <v>2050.38</v>
      </c>
      <c r="J589" s="20">
        <v>2124.65</v>
      </c>
      <c r="K589" s="20">
        <v>2154.15</v>
      </c>
      <c r="L589" s="20">
        <v>2156.5700000000002</v>
      </c>
      <c r="M589" s="20">
        <v>2171.9</v>
      </c>
      <c r="N589" s="20">
        <v>2161.81</v>
      </c>
      <c r="O589" s="20">
        <v>2169.56</v>
      </c>
      <c r="P589" s="20">
        <v>2143.04</v>
      </c>
      <c r="Q589" s="20">
        <v>2138.4100000000003</v>
      </c>
      <c r="R589" s="20">
        <v>2130.63</v>
      </c>
      <c r="S589" s="20">
        <v>2125.34</v>
      </c>
      <c r="T589" s="20">
        <v>2119.67</v>
      </c>
      <c r="U589" s="20">
        <v>2139.31</v>
      </c>
      <c r="V589" s="20">
        <v>2122.79</v>
      </c>
      <c r="W589" s="20">
        <v>2082.59</v>
      </c>
      <c r="X589" s="20">
        <v>1918.39</v>
      </c>
      <c r="Y589" s="20">
        <v>1558.33</v>
      </c>
      <c r="AZ589" s="9"/>
      <c r="BA589" s="9"/>
      <c r="BB589" s="9"/>
      <c r="BC589" s="9"/>
      <c r="BD589" s="9"/>
      <c r="BE589" s="9"/>
      <c r="BF589" s="9"/>
      <c r="BG589" s="9"/>
      <c r="BH589" s="9"/>
      <c r="BI589" s="9"/>
      <c r="BJ589" s="9"/>
      <c r="BK589" s="9"/>
      <c r="BL589" s="9"/>
      <c r="BM589" s="9"/>
      <c r="BN589" s="9"/>
      <c r="BO589" s="9"/>
      <c r="BP589" s="9"/>
      <c r="BQ589" s="9"/>
      <c r="BR589" s="9"/>
      <c r="BS589" s="9"/>
      <c r="BT589" s="9"/>
      <c r="BU589" s="9"/>
      <c r="BV589" s="9"/>
      <c r="BW589" s="9"/>
    </row>
    <row r="590" spans="1:75" ht="12" x14ac:dyDescent="0.2">
      <c r="A590" s="13">
        <v>13</v>
      </c>
      <c r="B590" s="20">
        <v>1516.77</v>
      </c>
      <c r="C590" s="20">
        <v>1459.53</v>
      </c>
      <c r="D590" s="20">
        <v>1430.79</v>
      </c>
      <c r="E590" s="20">
        <v>1430.07</v>
      </c>
      <c r="F590" s="20">
        <v>1482.65</v>
      </c>
      <c r="G590" s="20">
        <v>1572.67</v>
      </c>
      <c r="H590" s="20">
        <v>1906.26</v>
      </c>
      <c r="I590" s="20">
        <v>2073.3500000000004</v>
      </c>
      <c r="J590" s="20">
        <v>2160.09</v>
      </c>
      <c r="K590" s="20">
        <v>2188.2800000000002</v>
      </c>
      <c r="L590" s="20">
        <v>2202.2200000000003</v>
      </c>
      <c r="M590" s="20">
        <v>2209.4300000000003</v>
      </c>
      <c r="N590" s="20">
        <v>2201.1000000000004</v>
      </c>
      <c r="O590" s="20">
        <v>2203.33</v>
      </c>
      <c r="P590" s="20">
        <v>2166.92</v>
      </c>
      <c r="Q590" s="20">
        <v>2166.8000000000002</v>
      </c>
      <c r="R590" s="20">
        <v>2129.63</v>
      </c>
      <c r="S590" s="20">
        <v>2118.17</v>
      </c>
      <c r="T590" s="20">
        <v>2115.34</v>
      </c>
      <c r="U590" s="20">
        <v>2185.6600000000003</v>
      </c>
      <c r="V590" s="20">
        <v>2173.4500000000003</v>
      </c>
      <c r="W590" s="20">
        <v>2125.69</v>
      </c>
      <c r="X590" s="20">
        <v>2017.92</v>
      </c>
      <c r="Y590" s="20">
        <v>1767.02</v>
      </c>
      <c r="AZ590" s="9"/>
      <c r="BA590" s="9"/>
      <c r="BB590" s="9"/>
      <c r="BC590" s="9"/>
      <c r="BD590" s="9"/>
      <c r="BE590" s="9"/>
      <c r="BF590" s="9"/>
      <c r="BG590" s="9"/>
      <c r="BH590" s="9"/>
      <c r="BI590" s="9"/>
      <c r="BJ590" s="9"/>
      <c r="BK590" s="9"/>
      <c r="BL590" s="9"/>
      <c r="BM590" s="9"/>
      <c r="BN590" s="9"/>
      <c r="BO590" s="9"/>
      <c r="BP590" s="9"/>
      <c r="BQ590" s="9"/>
      <c r="BR590" s="9"/>
      <c r="BS590" s="9"/>
      <c r="BT590" s="9"/>
      <c r="BU590" s="9"/>
      <c r="BV590" s="9"/>
      <c r="BW590" s="9"/>
    </row>
    <row r="591" spans="1:75" ht="12" x14ac:dyDescent="0.2">
      <c r="A591" s="13">
        <v>14</v>
      </c>
      <c r="B591" s="20">
        <v>1758.65</v>
      </c>
      <c r="C591" s="20">
        <v>1597.1200000000001</v>
      </c>
      <c r="D591" s="20">
        <v>1568.57</v>
      </c>
      <c r="E591" s="20">
        <v>1559.96</v>
      </c>
      <c r="F591" s="20">
        <v>1576.18</v>
      </c>
      <c r="G591" s="20">
        <v>1605.55</v>
      </c>
      <c r="H591" s="20">
        <v>1700.77</v>
      </c>
      <c r="I591" s="20">
        <v>1971.1100000000001</v>
      </c>
      <c r="J591" s="20">
        <v>2050.04</v>
      </c>
      <c r="K591" s="20">
        <v>2166.9700000000003</v>
      </c>
      <c r="L591" s="20">
        <v>2196.6400000000003</v>
      </c>
      <c r="M591" s="20">
        <v>2202.65</v>
      </c>
      <c r="N591" s="20">
        <v>2198.1400000000003</v>
      </c>
      <c r="O591" s="20">
        <v>2196.33</v>
      </c>
      <c r="P591" s="20">
        <v>2171.5700000000002</v>
      </c>
      <c r="Q591" s="20">
        <v>2174.0300000000002</v>
      </c>
      <c r="R591" s="20">
        <v>2182.69</v>
      </c>
      <c r="S591" s="20">
        <v>2192.54</v>
      </c>
      <c r="T591" s="20">
        <v>2182.8500000000004</v>
      </c>
      <c r="U591" s="20">
        <v>2179.0500000000002</v>
      </c>
      <c r="V591" s="20">
        <v>2185.0700000000002</v>
      </c>
      <c r="W591" s="20">
        <v>2064.67</v>
      </c>
      <c r="X591" s="20">
        <v>2001.5</v>
      </c>
      <c r="Y591" s="20">
        <v>1764.25</v>
      </c>
      <c r="AZ591" s="9"/>
      <c r="BA591" s="9"/>
      <c r="BB591" s="9"/>
      <c r="BC591" s="9"/>
      <c r="BD591" s="9"/>
      <c r="BE591" s="9"/>
      <c r="BF591" s="9"/>
      <c r="BG591" s="9"/>
      <c r="BH591" s="9"/>
      <c r="BI591" s="9"/>
      <c r="BJ591" s="9"/>
      <c r="BK591" s="9"/>
      <c r="BL591" s="9"/>
      <c r="BM591" s="9"/>
      <c r="BN591" s="9"/>
      <c r="BO591" s="9"/>
      <c r="BP591" s="9"/>
      <c r="BQ591" s="9"/>
      <c r="BR591" s="9"/>
      <c r="BS591" s="9"/>
      <c r="BT591" s="9"/>
      <c r="BU591" s="9"/>
      <c r="BV591" s="9"/>
      <c r="BW591" s="9"/>
    </row>
    <row r="592" spans="1:75" ht="12" x14ac:dyDescent="0.2">
      <c r="A592" s="13">
        <v>15</v>
      </c>
      <c r="B592" s="20">
        <v>1610.27</v>
      </c>
      <c r="C592" s="20">
        <v>1556.47</v>
      </c>
      <c r="D592" s="20">
        <v>1489.67</v>
      </c>
      <c r="E592" s="20">
        <v>1483.33</v>
      </c>
      <c r="F592" s="20">
        <v>1490</v>
      </c>
      <c r="G592" s="20">
        <v>1537.72</v>
      </c>
      <c r="H592" s="20">
        <v>1553.68</v>
      </c>
      <c r="I592" s="20">
        <v>1749.99</v>
      </c>
      <c r="J592" s="20">
        <v>1987.23</v>
      </c>
      <c r="K592" s="20">
        <v>2051.73</v>
      </c>
      <c r="L592" s="20">
        <v>2108.33</v>
      </c>
      <c r="M592" s="20">
        <v>2123.56</v>
      </c>
      <c r="N592" s="20">
        <v>2124.48</v>
      </c>
      <c r="O592" s="20">
        <v>2125.5300000000002</v>
      </c>
      <c r="P592" s="20">
        <v>2098.8500000000004</v>
      </c>
      <c r="Q592" s="20">
        <v>2106.92</v>
      </c>
      <c r="R592" s="20">
        <v>2118.1600000000003</v>
      </c>
      <c r="S592" s="20">
        <v>2140.08</v>
      </c>
      <c r="T592" s="20">
        <v>2131.0500000000002</v>
      </c>
      <c r="U592" s="20">
        <v>2140.09</v>
      </c>
      <c r="V592" s="20">
        <v>2140.8900000000003</v>
      </c>
      <c r="W592" s="20">
        <v>2063.3200000000002</v>
      </c>
      <c r="X592" s="20">
        <v>1999.69</v>
      </c>
      <c r="Y592" s="20">
        <v>1750.05</v>
      </c>
      <c r="AZ592" s="9"/>
      <c r="BA592" s="9"/>
      <c r="BB592" s="9"/>
      <c r="BC592" s="9"/>
      <c r="BD592" s="9"/>
      <c r="BE592" s="9"/>
      <c r="BF592" s="9"/>
      <c r="BG592" s="9"/>
      <c r="BH592" s="9"/>
      <c r="BI592" s="9"/>
      <c r="BJ592" s="9"/>
      <c r="BK592" s="9"/>
      <c r="BL592" s="9"/>
      <c r="BM592" s="9"/>
      <c r="BN592" s="9"/>
      <c r="BO592" s="9"/>
      <c r="BP592" s="9"/>
      <c r="BQ592" s="9"/>
      <c r="BR592" s="9"/>
      <c r="BS592" s="9"/>
      <c r="BT592" s="9"/>
      <c r="BU592" s="9"/>
      <c r="BV592" s="9"/>
      <c r="BW592" s="9"/>
    </row>
    <row r="593" spans="1:75" ht="12" x14ac:dyDescent="0.2">
      <c r="A593" s="13">
        <v>16</v>
      </c>
      <c r="B593" s="20">
        <v>1594.97</v>
      </c>
      <c r="C593" s="20">
        <v>1539.9</v>
      </c>
      <c r="D593" s="20">
        <v>1483.23</v>
      </c>
      <c r="E593" s="20">
        <v>1474.01</v>
      </c>
      <c r="F593" s="20">
        <v>1510.44</v>
      </c>
      <c r="G593" s="20">
        <v>1607.99</v>
      </c>
      <c r="H593" s="20">
        <v>1893.6000000000001</v>
      </c>
      <c r="I593" s="20">
        <v>2046.47</v>
      </c>
      <c r="J593" s="20">
        <v>2242.29</v>
      </c>
      <c r="K593" s="20">
        <v>2279.81</v>
      </c>
      <c r="L593" s="20">
        <v>2296.52</v>
      </c>
      <c r="M593" s="20">
        <v>2305.98</v>
      </c>
      <c r="N593" s="20">
        <v>2308.29</v>
      </c>
      <c r="O593" s="20">
        <v>2321.4</v>
      </c>
      <c r="P593" s="20">
        <v>2280.69</v>
      </c>
      <c r="Q593" s="20">
        <v>2274.5500000000002</v>
      </c>
      <c r="R593" s="20">
        <v>2262.71</v>
      </c>
      <c r="S593" s="20">
        <v>2257.8700000000003</v>
      </c>
      <c r="T593" s="20">
        <v>2122.54</v>
      </c>
      <c r="U593" s="20">
        <v>2282.1000000000004</v>
      </c>
      <c r="V593" s="20">
        <v>2190.52</v>
      </c>
      <c r="W593" s="20">
        <v>2084.6000000000004</v>
      </c>
      <c r="X593" s="20">
        <v>1963.23</v>
      </c>
      <c r="Y593" s="20">
        <v>1612.73</v>
      </c>
      <c r="AZ593" s="9"/>
      <c r="BA593" s="9"/>
      <c r="BB593" s="9"/>
      <c r="BC593" s="9"/>
      <c r="BD593" s="9"/>
      <c r="BE593" s="9"/>
      <c r="BF593" s="9"/>
      <c r="BG593" s="9"/>
      <c r="BH593" s="9"/>
      <c r="BI593" s="9"/>
      <c r="BJ593" s="9"/>
      <c r="BK593" s="9"/>
      <c r="BL593" s="9"/>
      <c r="BM593" s="9"/>
      <c r="BN593" s="9"/>
      <c r="BO593" s="9"/>
      <c r="BP593" s="9"/>
      <c r="BQ593" s="9"/>
      <c r="BR593" s="9"/>
      <c r="BS593" s="9"/>
      <c r="BT593" s="9"/>
      <c r="BU593" s="9"/>
      <c r="BV593" s="9"/>
      <c r="BW593" s="9"/>
    </row>
    <row r="594" spans="1:75" ht="12" x14ac:dyDescent="0.2">
      <c r="A594" s="13">
        <v>17</v>
      </c>
      <c r="B594" s="20">
        <v>1452.5</v>
      </c>
      <c r="C594" s="20">
        <v>1421.3500000000001</v>
      </c>
      <c r="D594" s="20">
        <v>1405.77</v>
      </c>
      <c r="E594" s="20">
        <v>1405.17</v>
      </c>
      <c r="F594" s="20">
        <v>1427.14</v>
      </c>
      <c r="G594" s="20">
        <v>1483.89</v>
      </c>
      <c r="H594" s="20">
        <v>1697.27</v>
      </c>
      <c r="I594" s="20">
        <v>2019.15</v>
      </c>
      <c r="J594" s="20">
        <v>2056.4900000000002</v>
      </c>
      <c r="K594" s="20">
        <v>2098.5300000000002</v>
      </c>
      <c r="L594" s="20">
        <v>2113.1400000000003</v>
      </c>
      <c r="M594" s="20">
        <v>2133.34</v>
      </c>
      <c r="N594" s="20">
        <v>2121.25</v>
      </c>
      <c r="O594" s="20">
        <v>2127.56</v>
      </c>
      <c r="P594" s="20">
        <v>2092.09</v>
      </c>
      <c r="Q594" s="20">
        <v>2082.7800000000002</v>
      </c>
      <c r="R594" s="20">
        <v>2074.5</v>
      </c>
      <c r="S594" s="20">
        <v>2081.36</v>
      </c>
      <c r="T594" s="20">
        <v>2076.8900000000003</v>
      </c>
      <c r="U594" s="20">
        <v>2098.3000000000002</v>
      </c>
      <c r="V594" s="20">
        <v>2086.6000000000004</v>
      </c>
      <c r="W594" s="20">
        <v>2044.83</v>
      </c>
      <c r="X594" s="20">
        <v>1836.66</v>
      </c>
      <c r="Y594" s="20">
        <v>1545.02</v>
      </c>
      <c r="AZ594" s="9"/>
      <c r="BA594" s="9"/>
      <c r="BB594" s="9"/>
      <c r="BC594" s="9"/>
      <c r="BD594" s="9"/>
      <c r="BE594" s="9"/>
      <c r="BF594" s="9"/>
      <c r="BG594" s="9"/>
      <c r="BH594" s="9"/>
      <c r="BI594" s="9"/>
      <c r="BJ594" s="9"/>
      <c r="BK594" s="9"/>
      <c r="BL594" s="9"/>
      <c r="BM594" s="9"/>
      <c r="BN594" s="9"/>
      <c r="BO594" s="9"/>
      <c r="BP594" s="9"/>
      <c r="BQ594" s="9"/>
      <c r="BR594" s="9"/>
      <c r="BS594" s="9"/>
      <c r="BT594" s="9"/>
      <c r="BU594" s="9"/>
      <c r="BV594" s="9"/>
      <c r="BW594" s="9"/>
    </row>
    <row r="595" spans="1:75" ht="12" x14ac:dyDescent="0.2">
      <c r="A595" s="13">
        <v>18</v>
      </c>
      <c r="B595" s="20">
        <v>1490.64</v>
      </c>
      <c r="C595" s="20">
        <v>1460.74</v>
      </c>
      <c r="D595" s="20">
        <v>1440.17</v>
      </c>
      <c r="E595" s="20">
        <v>1440.23</v>
      </c>
      <c r="F595" s="20">
        <v>1472.39</v>
      </c>
      <c r="G595" s="20">
        <v>1535.3400000000001</v>
      </c>
      <c r="H595" s="20">
        <v>1830.97</v>
      </c>
      <c r="I595" s="20">
        <v>2028.24</v>
      </c>
      <c r="J595" s="20">
        <v>2120.84</v>
      </c>
      <c r="K595" s="20">
        <v>2146.8500000000004</v>
      </c>
      <c r="L595" s="20">
        <v>2158.59</v>
      </c>
      <c r="M595" s="20">
        <v>2186.8200000000002</v>
      </c>
      <c r="N595" s="20">
        <v>2169.1600000000003</v>
      </c>
      <c r="O595" s="20">
        <v>2176.6400000000003</v>
      </c>
      <c r="P595" s="20">
        <v>2178.5</v>
      </c>
      <c r="Q595" s="20">
        <v>2138.42</v>
      </c>
      <c r="R595" s="20">
        <v>2119.9</v>
      </c>
      <c r="S595" s="20">
        <v>2131.5100000000002</v>
      </c>
      <c r="T595" s="20">
        <v>2120.4500000000003</v>
      </c>
      <c r="U595" s="20">
        <v>2144.7200000000003</v>
      </c>
      <c r="V595" s="20">
        <v>2100.6600000000003</v>
      </c>
      <c r="W595" s="20">
        <v>2028.76</v>
      </c>
      <c r="X595" s="20">
        <v>1810.38</v>
      </c>
      <c r="Y595" s="20">
        <v>1496.56</v>
      </c>
      <c r="AZ595" s="9"/>
      <c r="BA595" s="9"/>
      <c r="BB595" s="9"/>
      <c r="BC595" s="9"/>
      <c r="BD595" s="9"/>
      <c r="BE595" s="9"/>
      <c r="BF595" s="9"/>
      <c r="BG595" s="9"/>
      <c r="BH595" s="9"/>
      <c r="BI595" s="9"/>
      <c r="BJ595" s="9"/>
      <c r="BK595" s="9"/>
      <c r="BL595" s="9"/>
      <c r="BM595" s="9"/>
      <c r="BN595" s="9"/>
      <c r="BO595" s="9"/>
      <c r="BP595" s="9"/>
      <c r="BQ595" s="9"/>
      <c r="BR595" s="9"/>
      <c r="BS595" s="9"/>
      <c r="BT595" s="9"/>
      <c r="BU595" s="9"/>
      <c r="BV595" s="9"/>
      <c r="BW595" s="9"/>
    </row>
    <row r="596" spans="1:75" ht="12" x14ac:dyDescent="0.2">
      <c r="A596" s="13">
        <v>19</v>
      </c>
      <c r="B596" s="20">
        <v>1500.55</v>
      </c>
      <c r="C596" s="20">
        <v>1469.48</v>
      </c>
      <c r="D596" s="20">
        <v>1443.19</v>
      </c>
      <c r="E596" s="20">
        <v>1446.3700000000001</v>
      </c>
      <c r="F596" s="20">
        <v>1483.5</v>
      </c>
      <c r="G596" s="20">
        <v>1540.52</v>
      </c>
      <c r="H596" s="20">
        <v>1930.73</v>
      </c>
      <c r="I596" s="20">
        <v>2082.84</v>
      </c>
      <c r="J596" s="20">
        <v>2158.4700000000003</v>
      </c>
      <c r="K596" s="20">
        <v>2170.6800000000003</v>
      </c>
      <c r="L596" s="20">
        <v>2175.23</v>
      </c>
      <c r="M596" s="20">
        <v>2211.79</v>
      </c>
      <c r="N596" s="20">
        <v>2192.09</v>
      </c>
      <c r="O596" s="20">
        <v>2199.58</v>
      </c>
      <c r="P596" s="20">
        <v>2203.3900000000003</v>
      </c>
      <c r="Q596" s="20">
        <v>2157.73</v>
      </c>
      <c r="R596" s="20">
        <v>2122.0700000000002</v>
      </c>
      <c r="S596" s="20">
        <v>2130.19</v>
      </c>
      <c r="T596" s="20">
        <v>2122.5500000000002</v>
      </c>
      <c r="U596" s="20">
        <v>2169.3700000000003</v>
      </c>
      <c r="V596" s="20">
        <v>2141.11</v>
      </c>
      <c r="W596" s="20">
        <v>2086.23</v>
      </c>
      <c r="X596" s="20">
        <v>1904.1100000000001</v>
      </c>
      <c r="Y596" s="20">
        <v>1514.22</v>
      </c>
      <c r="AZ596" s="9"/>
      <c r="BA596" s="9"/>
      <c r="BB596" s="9"/>
      <c r="BC596" s="9"/>
      <c r="BD596" s="9"/>
      <c r="BE596" s="9"/>
      <c r="BF596" s="9"/>
      <c r="BG596" s="9"/>
      <c r="BH596" s="9"/>
      <c r="BI596" s="9"/>
      <c r="BJ596" s="9"/>
      <c r="BK596" s="9"/>
      <c r="BL596" s="9"/>
      <c r="BM596" s="9"/>
      <c r="BN596" s="9"/>
      <c r="BO596" s="9"/>
      <c r="BP596" s="9"/>
      <c r="BQ596" s="9"/>
      <c r="BR596" s="9"/>
      <c r="BS596" s="9"/>
      <c r="BT596" s="9"/>
      <c r="BU596" s="9"/>
      <c r="BV596" s="9"/>
      <c r="BW596" s="9"/>
    </row>
    <row r="597" spans="1:75" ht="12" x14ac:dyDescent="0.2">
      <c r="A597" s="13">
        <v>20</v>
      </c>
      <c r="B597" s="20">
        <v>1496.42</v>
      </c>
      <c r="C597" s="20">
        <v>1466.83</v>
      </c>
      <c r="D597" s="20">
        <v>1431.38</v>
      </c>
      <c r="E597" s="20">
        <v>1420.07</v>
      </c>
      <c r="F597" s="20">
        <v>1471.56</v>
      </c>
      <c r="G597" s="20">
        <v>1527.53</v>
      </c>
      <c r="H597" s="20">
        <v>1880.31</v>
      </c>
      <c r="I597" s="20">
        <v>2043.52</v>
      </c>
      <c r="J597" s="20">
        <v>2129.6600000000003</v>
      </c>
      <c r="K597" s="20">
        <v>2135.2200000000003</v>
      </c>
      <c r="L597" s="20">
        <v>2143.44</v>
      </c>
      <c r="M597" s="20">
        <v>2165.21</v>
      </c>
      <c r="N597" s="20">
        <v>2152.2800000000002</v>
      </c>
      <c r="O597" s="20">
        <v>2157.6600000000003</v>
      </c>
      <c r="P597" s="20">
        <v>2151.94</v>
      </c>
      <c r="Q597" s="20">
        <v>2121</v>
      </c>
      <c r="R597" s="20">
        <v>2118.46</v>
      </c>
      <c r="S597" s="20">
        <v>2124.6800000000003</v>
      </c>
      <c r="T597" s="20">
        <v>2118.4300000000003</v>
      </c>
      <c r="U597" s="20">
        <v>2134.1600000000003</v>
      </c>
      <c r="V597" s="20">
        <v>2101.81</v>
      </c>
      <c r="W597" s="20">
        <v>2037.38</v>
      </c>
      <c r="X597" s="20">
        <v>1873.1100000000001</v>
      </c>
      <c r="Y597" s="20">
        <v>1523.51</v>
      </c>
      <c r="AZ597" s="9"/>
      <c r="BA597" s="9"/>
      <c r="BB597" s="9"/>
      <c r="BC597" s="9"/>
      <c r="BD597" s="9"/>
      <c r="BE597" s="9"/>
      <c r="BF597" s="9"/>
      <c r="BG597" s="9"/>
      <c r="BH597" s="9"/>
      <c r="BI597" s="9"/>
      <c r="BJ597" s="9"/>
      <c r="BK597" s="9"/>
      <c r="BL597" s="9"/>
      <c r="BM597" s="9"/>
      <c r="BN597" s="9"/>
      <c r="BO597" s="9"/>
      <c r="BP597" s="9"/>
      <c r="BQ597" s="9"/>
      <c r="BR597" s="9"/>
      <c r="BS597" s="9"/>
      <c r="BT597" s="9"/>
      <c r="BU597" s="9"/>
      <c r="BV597" s="9"/>
      <c r="BW597" s="9"/>
    </row>
    <row r="598" spans="1:75" ht="12" x14ac:dyDescent="0.2">
      <c r="A598" s="13">
        <v>21</v>
      </c>
      <c r="B598" s="20">
        <v>1594.71</v>
      </c>
      <c r="C598" s="20">
        <v>1537.7</v>
      </c>
      <c r="D598" s="20">
        <v>1489.02</v>
      </c>
      <c r="E598" s="20">
        <v>1475.05</v>
      </c>
      <c r="F598" s="20">
        <v>1495.54</v>
      </c>
      <c r="G598" s="20">
        <v>1523.05</v>
      </c>
      <c r="H598" s="20">
        <v>1577.88</v>
      </c>
      <c r="I598" s="20">
        <v>1873.55</v>
      </c>
      <c r="J598" s="20">
        <v>2005.2</v>
      </c>
      <c r="K598" s="20">
        <v>2065.9300000000003</v>
      </c>
      <c r="L598" s="20">
        <v>2100.81</v>
      </c>
      <c r="M598" s="20">
        <v>2110.71</v>
      </c>
      <c r="N598" s="20">
        <v>2103.44</v>
      </c>
      <c r="O598" s="20">
        <v>2104.4300000000003</v>
      </c>
      <c r="P598" s="20">
        <v>2067.52</v>
      </c>
      <c r="Q598" s="20">
        <v>2071.52</v>
      </c>
      <c r="R598" s="20">
        <v>2082.1400000000003</v>
      </c>
      <c r="S598" s="20">
        <v>2102.7200000000003</v>
      </c>
      <c r="T598" s="20">
        <v>2099.56</v>
      </c>
      <c r="U598" s="20">
        <v>2079.46</v>
      </c>
      <c r="V598" s="20">
        <v>2087.61</v>
      </c>
      <c r="W598" s="20">
        <v>2010.47</v>
      </c>
      <c r="X598" s="20">
        <v>1879.63</v>
      </c>
      <c r="Y598" s="20">
        <v>1537.83</v>
      </c>
      <c r="AZ598" s="9"/>
      <c r="BA598" s="9"/>
      <c r="BB598" s="9"/>
      <c r="BC598" s="9"/>
      <c r="BD598" s="9"/>
      <c r="BE598" s="9"/>
      <c r="BF598" s="9"/>
      <c r="BG598" s="9"/>
      <c r="BH598" s="9"/>
      <c r="BI598" s="9"/>
      <c r="BJ598" s="9"/>
      <c r="BK598" s="9"/>
      <c r="BL598" s="9"/>
      <c r="BM598" s="9"/>
      <c r="BN598" s="9"/>
      <c r="BO598" s="9"/>
      <c r="BP598" s="9"/>
      <c r="BQ598" s="9"/>
      <c r="BR598" s="9"/>
      <c r="BS598" s="9"/>
      <c r="BT598" s="9"/>
      <c r="BU598" s="9"/>
      <c r="BV598" s="9"/>
      <c r="BW598" s="9"/>
    </row>
    <row r="599" spans="1:75" ht="12" x14ac:dyDescent="0.2">
      <c r="A599" s="13">
        <v>22</v>
      </c>
      <c r="B599" s="20">
        <v>1536.83</v>
      </c>
      <c r="C599" s="20">
        <v>1473.8400000000001</v>
      </c>
      <c r="D599" s="20">
        <v>1455.44</v>
      </c>
      <c r="E599" s="20">
        <v>1425.72</v>
      </c>
      <c r="F599" s="20">
        <v>1458.58</v>
      </c>
      <c r="G599" s="20">
        <v>1464</v>
      </c>
      <c r="H599" s="20">
        <v>1495.06</v>
      </c>
      <c r="I599" s="20">
        <v>1600.17</v>
      </c>
      <c r="J599" s="20">
        <v>1848.06</v>
      </c>
      <c r="K599" s="20">
        <v>2000.1200000000001</v>
      </c>
      <c r="L599" s="20">
        <v>2030.93</v>
      </c>
      <c r="M599" s="20">
        <v>2041.39</v>
      </c>
      <c r="N599" s="20">
        <v>2039.63</v>
      </c>
      <c r="O599" s="20">
        <v>2041.47</v>
      </c>
      <c r="P599" s="20">
        <v>2022.3600000000001</v>
      </c>
      <c r="Q599" s="20">
        <v>2032.69</v>
      </c>
      <c r="R599" s="20">
        <v>2046.54</v>
      </c>
      <c r="S599" s="20">
        <v>2073.1000000000004</v>
      </c>
      <c r="T599" s="20">
        <v>2073.15</v>
      </c>
      <c r="U599" s="20">
        <v>2067.04</v>
      </c>
      <c r="V599" s="20">
        <v>2064.08</v>
      </c>
      <c r="W599" s="20">
        <v>2026.73</v>
      </c>
      <c r="X599" s="20">
        <v>1839.89</v>
      </c>
      <c r="Y599" s="20">
        <v>1527.96</v>
      </c>
      <c r="AZ599" s="9"/>
      <c r="BA599" s="9"/>
      <c r="BB599" s="9"/>
      <c r="BC599" s="9"/>
      <c r="BD599" s="9"/>
      <c r="BE599" s="9"/>
      <c r="BF599" s="9"/>
      <c r="BG599" s="9"/>
      <c r="BH599" s="9"/>
      <c r="BI599" s="9"/>
      <c r="BJ599" s="9"/>
      <c r="BK599" s="9"/>
      <c r="BL599" s="9"/>
      <c r="BM599" s="9"/>
      <c r="BN599" s="9"/>
      <c r="BO599" s="9"/>
      <c r="BP599" s="9"/>
      <c r="BQ599" s="9"/>
      <c r="BR599" s="9"/>
      <c r="BS599" s="9"/>
      <c r="BT599" s="9"/>
      <c r="BU599" s="9"/>
      <c r="BV599" s="9"/>
      <c r="BW599" s="9"/>
    </row>
    <row r="600" spans="1:75" ht="12" x14ac:dyDescent="0.2">
      <c r="A600" s="13">
        <v>23</v>
      </c>
      <c r="B600" s="20">
        <v>1482.93</v>
      </c>
      <c r="C600" s="20">
        <v>1451.24</v>
      </c>
      <c r="D600" s="20">
        <v>1398.25</v>
      </c>
      <c r="E600" s="20">
        <v>1389.75</v>
      </c>
      <c r="F600" s="20">
        <v>1434.52</v>
      </c>
      <c r="G600" s="20">
        <v>1498.93</v>
      </c>
      <c r="H600" s="20">
        <v>1732.83</v>
      </c>
      <c r="I600" s="20">
        <v>2039.2</v>
      </c>
      <c r="J600" s="20">
        <v>2162.31</v>
      </c>
      <c r="K600" s="20">
        <v>2178.34</v>
      </c>
      <c r="L600" s="20">
        <v>2186.6600000000003</v>
      </c>
      <c r="M600" s="20">
        <v>2216.2400000000002</v>
      </c>
      <c r="N600" s="20">
        <v>2199.36</v>
      </c>
      <c r="O600" s="20">
        <v>2206.6400000000003</v>
      </c>
      <c r="P600" s="20">
        <v>2200.6200000000003</v>
      </c>
      <c r="Q600" s="20">
        <v>2166.38</v>
      </c>
      <c r="R600" s="20">
        <v>2164.8000000000002</v>
      </c>
      <c r="S600" s="20">
        <v>2171.5100000000002</v>
      </c>
      <c r="T600" s="20">
        <v>2165.6600000000003</v>
      </c>
      <c r="U600" s="20">
        <v>2181.48</v>
      </c>
      <c r="V600" s="20">
        <v>2156.79</v>
      </c>
      <c r="W600" s="20">
        <v>2021.52</v>
      </c>
      <c r="X600" s="20">
        <v>1822.56</v>
      </c>
      <c r="Y600" s="20">
        <v>1481.18</v>
      </c>
      <c r="AZ600" s="9"/>
      <c r="BA600" s="9"/>
      <c r="BB600" s="9"/>
      <c r="BC600" s="9"/>
      <c r="BD600" s="9"/>
      <c r="BE600" s="9"/>
      <c r="BF600" s="9"/>
      <c r="BG600" s="9"/>
      <c r="BH600" s="9"/>
      <c r="BI600" s="9"/>
      <c r="BJ600" s="9"/>
      <c r="BK600" s="9"/>
      <c r="BL600" s="9"/>
      <c r="BM600" s="9"/>
      <c r="BN600" s="9"/>
      <c r="BO600" s="9"/>
      <c r="BP600" s="9"/>
      <c r="BQ600" s="9"/>
      <c r="BR600" s="9"/>
      <c r="BS600" s="9"/>
      <c r="BT600" s="9"/>
      <c r="BU600" s="9"/>
      <c r="BV600" s="9"/>
      <c r="BW600" s="9"/>
    </row>
    <row r="601" spans="1:75" ht="12" x14ac:dyDescent="0.2">
      <c r="A601" s="13">
        <v>24</v>
      </c>
      <c r="B601" s="20">
        <v>1481.6200000000001</v>
      </c>
      <c r="C601" s="20">
        <v>1429.01</v>
      </c>
      <c r="D601" s="20">
        <v>1412.01</v>
      </c>
      <c r="E601" s="20">
        <v>1415.1100000000001</v>
      </c>
      <c r="F601" s="20">
        <v>1468.46</v>
      </c>
      <c r="G601" s="20">
        <v>1542.56</v>
      </c>
      <c r="H601" s="20">
        <v>1891.23</v>
      </c>
      <c r="I601" s="20">
        <v>2063.63</v>
      </c>
      <c r="J601" s="20">
        <v>2155.23</v>
      </c>
      <c r="K601" s="20">
        <v>2163.2600000000002</v>
      </c>
      <c r="L601" s="20">
        <v>2171.0700000000002</v>
      </c>
      <c r="M601" s="20">
        <v>2191.13</v>
      </c>
      <c r="N601" s="20">
        <v>2181.92</v>
      </c>
      <c r="O601" s="20">
        <v>2188.6200000000003</v>
      </c>
      <c r="P601" s="20">
        <v>2186.73</v>
      </c>
      <c r="Q601" s="20">
        <v>2156.4500000000003</v>
      </c>
      <c r="R601" s="20">
        <v>2154.77</v>
      </c>
      <c r="S601" s="20">
        <v>2162.61</v>
      </c>
      <c r="T601" s="20">
        <v>2159.8200000000002</v>
      </c>
      <c r="U601" s="20">
        <v>2173.9100000000003</v>
      </c>
      <c r="V601" s="20">
        <v>2140.29</v>
      </c>
      <c r="W601" s="20">
        <v>2076.02</v>
      </c>
      <c r="X601" s="20">
        <v>1942.25</v>
      </c>
      <c r="Y601" s="20">
        <v>1535.8500000000001</v>
      </c>
      <c r="AZ601" s="9"/>
      <c r="BA601" s="9"/>
      <c r="BB601" s="9"/>
      <c r="BC601" s="9"/>
      <c r="BD601" s="9"/>
      <c r="BE601" s="9"/>
      <c r="BF601" s="9"/>
      <c r="BG601" s="9"/>
      <c r="BH601" s="9"/>
      <c r="BI601" s="9"/>
      <c r="BJ601" s="9"/>
      <c r="BK601" s="9"/>
      <c r="BL601" s="9"/>
      <c r="BM601" s="9"/>
      <c r="BN601" s="9"/>
      <c r="BO601" s="9"/>
      <c r="BP601" s="9"/>
      <c r="BQ601" s="9"/>
      <c r="BR601" s="9"/>
      <c r="BS601" s="9"/>
      <c r="BT601" s="9"/>
      <c r="BU601" s="9"/>
      <c r="BV601" s="9"/>
      <c r="BW601" s="9"/>
    </row>
    <row r="602" spans="1:75" ht="12" x14ac:dyDescent="0.2">
      <c r="A602" s="13">
        <v>25</v>
      </c>
      <c r="B602" s="20">
        <v>1490.82</v>
      </c>
      <c r="C602" s="20">
        <v>1459.82</v>
      </c>
      <c r="D602" s="20">
        <v>1430.48</v>
      </c>
      <c r="E602" s="20">
        <v>1435.8400000000001</v>
      </c>
      <c r="F602" s="20">
        <v>1496.7</v>
      </c>
      <c r="G602" s="20">
        <v>1550.27</v>
      </c>
      <c r="H602" s="20">
        <v>1903.14</v>
      </c>
      <c r="I602" s="20">
        <v>2120.61</v>
      </c>
      <c r="J602" s="20">
        <v>2212.6800000000003</v>
      </c>
      <c r="K602" s="20">
        <v>2219.25</v>
      </c>
      <c r="L602" s="20">
        <v>2233.33</v>
      </c>
      <c r="M602" s="20">
        <v>2254.09</v>
      </c>
      <c r="N602" s="20">
        <v>2241.46</v>
      </c>
      <c r="O602" s="20">
        <v>2246.23</v>
      </c>
      <c r="P602" s="20">
        <v>2241.6200000000003</v>
      </c>
      <c r="Q602" s="20">
        <v>2209.5100000000002</v>
      </c>
      <c r="R602" s="20">
        <v>2203.8700000000003</v>
      </c>
      <c r="S602" s="20">
        <v>2212.63</v>
      </c>
      <c r="T602" s="20">
        <v>2206.09</v>
      </c>
      <c r="U602" s="20">
        <v>2222.0100000000002</v>
      </c>
      <c r="V602" s="20">
        <v>2194.06</v>
      </c>
      <c r="W602" s="20">
        <v>2081.6400000000003</v>
      </c>
      <c r="X602" s="20">
        <v>1948.8700000000001</v>
      </c>
      <c r="Y602" s="20">
        <v>1550.1100000000001</v>
      </c>
      <c r="AZ602" s="9"/>
      <c r="BA602" s="9"/>
      <c r="BB602" s="9"/>
      <c r="BC602" s="9"/>
      <c r="BD602" s="9"/>
      <c r="BE602" s="9"/>
      <c r="BF602" s="9"/>
      <c r="BG602" s="9"/>
      <c r="BH602" s="9"/>
      <c r="BI602" s="9"/>
      <c r="BJ602" s="9"/>
      <c r="BK602" s="9"/>
      <c r="BL602" s="9"/>
      <c r="BM602" s="9"/>
      <c r="BN602" s="9"/>
      <c r="BO602" s="9"/>
      <c r="BP602" s="9"/>
      <c r="BQ602" s="9"/>
      <c r="BR602" s="9"/>
      <c r="BS602" s="9"/>
      <c r="BT602" s="9"/>
      <c r="BU602" s="9"/>
      <c r="BV602" s="9"/>
      <c r="BW602" s="9"/>
    </row>
    <row r="603" spans="1:75" ht="12" x14ac:dyDescent="0.2">
      <c r="A603" s="13">
        <v>26</v>
      </c>
      <c r="B603" s="20">
        <v>1554.33</v>
      </c>
      <c r="C603" s="20">
        <v>1527.29</v>
      </c>
      <c r="D603" s="20">
        <v>1476.63</v>
      </c>
      <c r="E603" s="20">
        <v>1501.05</v>
      </c>
      <c r="F603" s="20">
        <v>1565.22</v>
      </c>
      <c r="G603" s="20">
        <v>1721.21</v>
      </c>
      <c r="H603" s="20">
        <v>1978.3600000000001</v>
      </c>
      <c r="I603" s="20">
        <v>2157.94</v>
      </c>
      <c r="J603" s="20">
        <v>2240.02</v>
      </c>
      <c r="K603" s="20">
        <v>2246.8900000000003</v>
      </c>
      <c r="L603" s="20">
        <v>2256.42</v>
      </c>
      <c r="M603" s="20">
        <v>2277.84</v>
      </c>
      <c r="N603" s="20">
        <v>2266.6600000000003</v>
      </c>
      <c r="O603" s="20">
        <v>2269.42</v>
      </c>
      <c r="P603" s="20">
        <v>2266.1800000000003</v>
      </c>
      <c r="Q603" s="20">
        <v>2231.1800000000003</v>
      </c>
      <c r="R603" s="20">
        <v>2225.54</v>
      </c>
      <c r="S603" s="20">
        <v>2237.63</v>
      </c>
      <c r="T603" s="20">
        <v>2232.52</v>
      </c>
      <c r="U603" s="20">
        <v>2245.5500000000002</v>
      </c>
      <c r="V603" s="20">
        <v>2221.54</v>
      </c>
      <c r="W603" s="20">
        <v>2074.42</v>
      </c>
      <c r="X603" s="20">
        <v>1970.8</v>
      </c>
      <c r="Y603" s="20">
        <v>1577.89</v>
      </c>
      <c r="AZ603" s="9"/>
      <c r="BA603" s="9"/>
      <c r="BB603" s="9"/>
      <c r="BC603" s="9"/>
      <c r="BD603" s="9"/>
      <c r="BE603" s="9"/>
      <c r="BF603" s="9"/>
      <c r="BG603" s="9"/>
      <c r="BH603" s="9"/>
      <c r="BI603" s="9"/>
      <c r="BJ603" s="9"/>
      <c r="BK603" s="9"/>
      <c r="BL603" s="9"/>
      <c r="BM603" s="9"/>
      <c r="BN603" s="9"/>
      <c r="BO603" s="9"/>
      <c r="BP603" s="9"/>
      <c r="BQ603" s="9"/>
      <c r="BR603" s="9"/>
      <c r="BS603" s="9"/>
      <c r="BT603" s="9"/>
      <c r="BU603" s="9"/>
      <c r="BV603" s="9"/>
      <c r="BW603" s="9"/>
    </row>
    <row r="604" spans="1:75" ht="12" x14ac:dyDescent="0.2">
      <c r="A604" s="13">
        <v>27</v>
      </c>
      <c r="B604" s="20">
        <v>1552.21</v>
      </c>
      <c r="C604" s="20">
        <v>1529.93</v>
      </c>
      <c r="D604" s="20">
        <v>1499.94</v>
      </c>
      <c r="E604" s="20">
        <v>1501.53</v>
      </c>
      <c r="F604" s="20">
        <v>1581.79</v>
      </c>
      <c r="G604" s="20">
        <v>1688.6100000000001</v>
      </c>
      <c r="H604" s="20">
        <v>1945.49</v>
      </c>
      <c r="I604" s="20">
        <v>2182.4900000000002</v>
      </c>
      <c r="J604" s="20">
        <v>2261.4900000000002</v>
      </c>
      <c r="K604" s="20">
        <v>2263.06</v>
      </c>
      <c r="L604" s="20">
        <v>2276.6800000000003</v>
      </c>
      <c r="M604" s="20">
        <v>2305.2200000000003</v>
      </c>
      <c r="N604" s="20">
        <v>2297</v>
      </c>
      <c r="O604" s="20">
        <v>2299.9100000000003</v>
      </c>
      <c r="P604" s="20">
        <v>2296.54</v>
      </c>
      <c r="Q604" s="20">
        <v>2286.9500000000003</v>
      </c>
      <c r="R604" s="20">
        <v>2246.09</v>
      </c>
      <c r="S604" s="20">
        <v>2255.9900000000002</v>
      </c>
      <c r="T604" s="20">
        <v>2251.71</v>
      </c>
      <c r="U604" s="20">
        <v>2266.6200000000003</v>
      </c>
      <c r="V604" s="20">
        <v>2233.9500000000003</v>
      </c>
      <c r="W604" s="20">
        <v>2121.59</v>
      </c>
      <c r="X604" s="20">
        <v>1964.69</v>
      </c>
      <c r="Y604" s="20">
        <v>1660.1200000000001</v>
      </c>
      <c r="AZ604" s="9"/>
      <c r="BA604" s="9"/>
      <c r="BB604" s="9"/>
      <c r="BC604" s="9"/>
      <c r="BD604" s="9"/>
      <c r="BE604" s="9"/>
      <c r="BF604" s="9"/>
      <c r="BG604" s="9"/>
      <c r="BH604" s="9"/>
      <c r="BI604" s="9"/>
      <c r="BJ604" s="9"/>
      <c r="BK604" s="9"/>
      <c r="BL604" s="9"/>
      <c r="BM604" s="9"/>
      <c r="BN604" s="9"/>
      <c r="BO604" s="9"/>
      <c r="BP604" s="9"/>
      <c r="BQ604" s="9"/>
      <c r="BR604" s="9"/>
      <c r="BS604" s="9"/>
      <c r="BT604" s="9"/>
      <c r="BU604" s="9"/>
      <c r="BV604" s="9"/>
      <c r="BW604" s="9"/>
    </row>
    <row r="605" spans="1:75" ht="12" x14ac:dyDescent="0.2">
      <c r="A605" s="13">
        <v>28</v>
      </c>
      <c r="B605" s="20">
        <v>1664.25</v>
      </c>
      <c r="C605" s="20">
        <v>1558.65</v>
      </c>
      <c r="D605" s="20">
        <v>1518.02</v>
      </c>
      <c r="E605" s="20">
        <v>1495.88</v>
      </c>
      <c r="F605" s="20">
        <v>1531.71</v>
      </c>
      <c r="G605" s="20">
        <v>1569.3600000000001</v>
      </c>
      <c r="H605" s="20">
        <v>1665.21</v>
      </c>
      <c r="I605" s="20">
        <v>1883.76</v>
      </c>
      <c r="J605" s="20">
        <v>2004.5</v>
      </c>
      <c r="K605" s="20">
        <v>2146.9900000000002</v>
      </c>
      <c r="L605" s="20">
        <v>2175.9300000000003</v>
      </c>
      <c r="M605" s="20">
        <v>2180.1000000000004</v>
      </c>
      <c r="N605" s="20">
        <v>2178.2800000000002</v>
      </c>
      <c r="O605" s="20">
        <v>2178.21</v>
      </c>
      <c r="P605" s="20">
        <v>2179.7600000000002</v>
      </c>
      <c r="Q605" s="20">
        <v>2144.9</v>
      </c>
      <c r="R605" s="20">
        <v>2154.11</v>
      </c>
      <c r="S605" s="20">
        <v>2178.1000000000004</v>
      </c>
      <c r="T605" s="20">
        <v>2176.11</v>
      </c>
      <c r="U605" s="20">
        <v>2171.9100000000003</v>
      </c>
      <c r="V605" s="20">
        <v>2171.5</v>
      </c>
      <c r="W605" s="20">
        <v>2031.53</v>
      </c>
      <c r="X605" s="20">
        <v>1923.8400000000001</v>
      </c>
      <c r="Y605" s="20">
        <v>1662.81</v>
      </c>
      <c r="AZ605" s="9"/>
      <c r="BA605" s="9"/>
      <c r="BB605" s="9"/>
      <c r="BC605" s="9"/>
      <c r="BD605" s="9"/>
      <c r="BE605" s="9"/>
      <c r="BF605" s="9"/>
      <c r="BG605" s="9"/>
      <c r="BH605" s="9"/>
      <c r="BI605" s="9"/>
      <c r="BJ605" s="9"/>
      <c r="BK605" s="9"/>
      <c r="BL605" s="9"/>
      <c r="BM605" s="9"/>
      <c r="BN605" s="9"/>
      <c r="BO605" s="9"/>
      <c r="BP605" s="9"/>
      <c r="BQ605" s="9"/>
      <c r="BR605" s="9"/>
      <c r="BS605" s="9"/>
      <c r="BT605" s="9"/>
      <c r="BU605" s="9"/>
      <c r="BV605" s="9"/>
      <c r="BW605" s="9"/>
    </row>
    <row r="606" spans="1:75" ht="12" x14ac:dyDescent="0.2">
      <c r="A606" s="13">
        <v>29</v>
      </c>
      <c r="B606" s="20">
        <v>1621.1100000000001</v>
      </c>
      <c r="C606" s="20">
        <v>1543.31</v>
      </c>
      <c r="D606" s="20">
        <v>1477.26</v>
      </c>
      <c r="E606" s="20">
        <v>1480.94</v>
      </c>
      <c r="F606" s="20">
        <v>1525.19</v>
      </c>
      <c r="G606" s="20">
        <v>1556.47</v>
      </c>
      <c r="H606" s="20">
        <v>1620.3700000000001</v>
      </c>
      <c r="I606" s="20">
        <v>1750.71</v>
      </c>
      <c r="J606" s="20">
        <v>1941.72</v>
      </c>
      <c r="K606" s="20">
        <v>2039.33</v>
      </c>
      <c r="L606" s="20">
        <v>2152.33</v>
      </c>
      <c r="M606" s="20">
        <v>2166.4</v>
      </c>
      <c r="N606" s="20">
        <v>2165.61</v>
      </c>
      <c r="O606" s="20">
        <v>2167.52</v>
      </c>
      <c r="P606" s="20">
        <v>2167.2200000000003</v>
      </c>
      <c r="Q606" s="20">
        <v>2130.38</v>
      </c>
      <c r="R606" s="20">
        <v>2142.2400000000002</v>
      </c>
      <c r="S606" s="20">
        <v>2171.92</v>
      </c>
      <c r="T606" s="20">
        <v>2177.3900000000003</v>
      </c>
      <c r="U606" s="20">
        <v>2181.21</v>
      </c>
      <c r="V606" s="20">
        <v>2182.8700000000003</v>
      </c>
      <c r="W606" s="20">
        <v>2074.6400000000003</v>
      </c>
      <c r="X606" s="20">
        <v>1907.48</v>
      </c>
      <c r="Y606" s="20">
        <v>1634.18</v>
      </c>
      <c r="Z606" s="4">
        <f>IFERROR(Y606,"скрыть")</f>
        <v>1634.18</v>
      </c>
      <c r="AZ606" s="9"/>
      <c r="BA606" s="9"/>
      <c r="BB606" s="9"/>
      <c r="BC606" s="9"/>
      <c r="BD606" s="9"/>
      <c r="BE606" s="9"/>
      <c r="BF606" s="9"/>
      <c r="BG606" s="9"/>
      <c r="BH606" s="9"/>
      <c r="BI606" s="9"/>
      <c r="BJ606" s="9"/>
      <c r="BK606" s="9"/>
      <c r="BL606" s="9"/>
      <c r="BM606" s="9"/>
      <c r="BN606" s="9"/>
      <c r="BO606" s="9"/>
      <c r="BP606" s="9"/>
      <c r="BQ606" s="9"/>
      <c r="BR606" s="9"/>
      <c r="BS606" s="9"/>
      <c r="BT606" s="9"/>
      <c r="BU606" s="9"/>
      <c r="BV606" s="9"/>
      <c r="BW606" s="9"/>
    </row>
    <row r="607" spans="1:75" ht="12" x14ac:dyDescent="0.2">
      <c r="A607" s="13">
        <v>30</v>
      </c>
      <c r="B607" s="20">
        <v>1554.13</v>
      </c>
      <c r="C607" s="20">
        <v>1494.45</v>
      </c>
      <c r="D607" s="20">
        <v>1440.5</v>
      </c>
      <c r="E607" s="20">
        <v>1439.54</v>
      </c>
      <c r="F607" s="20">
        <v>1485.31</v>
      </c>
      <c r="G607" s="20">
        <v>1590.97</v>
      </c>
      <c r="H607" s="20">
        <v>1874.66</v>
      </c>
      <c r="I607" s="20">
        <v>2033.01</v>
      </c>
      <c r="J607" s="20">
        <v>2169.1000000000004</v>
      </c>
      <c r="K607" s="20">
        <v>2167.02</v>
      </c>
      <c r="L607" s="20">
        <v>2176.6600000000003</v>
      </c>
      <c r="M607" s="20">
        <v>2203.6000000000004</v>
      </c>
      <c r="N607" s="20">
        <v>2198.3500000000004</v>
      </c>
      <c r="O607" s="20">
        <v>2205.48</v>
      </c>
      <c r="P607" s="20">
        <v>2198.1400000000003</v>
      </c>
      <c r="Q607" s="20">
        <v>2191.7400000000002</v>
      </c>
      <c r="R607" s="20">
        <v>2156.4100000000003</v>
      </c>
      <c r="S607" s="20">
        <v>2165.8500000000004</v>
      </c>
      <c r="T607" s="20">
        <v>2171.09</v>
      </c>
      <c r="U607" s="20">
        <v>2182.75</v>
      </c>
      <c r="V607" s="20">
        <v>2142.2400000000002</v>
      </c>
      <c r="W607" s="20">
        <v>1981.97</v>
      </c>
      <c r="X607" s="20">
        <v>1832.95</v>
      </c>
      <c r="Y607" s="20">
        <v>1544.1100000000001</v>
      </c>
      <c r="Z607" s="4">
        <f>IFERROR(Y607,"скрыть")</f>
        <v>1544.1100000000001</v>
      </c>
      <c r="AZ607" s="9"/>
      <c r="BA607" s="9"/>
      <c r="BB607" s="9"/>
      <c r="BC607" s="9"/>
      <c r="BD607" s="9"/>
      <c r="BE607" s="9"/>
      <c r="BF607" s="9"/>
      <c r="BG607" s="9"/>
      <c r="BH607" s="9"/>
      <c r="BI607" s="9"/>
      <c r="BJ607" s="9"/>
      <c r="BK607" s="9"/>
      <c r="BL607" s="9"/>
      <c r="BM607" s="9"/>
      <c r="BN607" s="9"/>
      <c r="BO607" s="9"/>
      <c r="BP607" s="9"/>
      <c r="BQ607" s="9"/>
      <c r="BR607" s="9"/>
      <c r="BS607" s="9"/>
      <c r="BT607" s="9"/>
      <c r="BU607" s="9"/>
      <c r="BV607" s="9"/>
      <c r="BW607" s="9"/>
    </row>
    <row r="608" spans="1:75" ht="12" x14ac:dyDescent="0.2">
      <c r="A608" s="13">
        <v>31</v>
      </c>
      <c r="B608" s="20">
        <v>1444.1200000000001</v>
      </c>
      <c r="C608" s="20">
        <v>1419.83</v>
      </c>
      <c r="D608" s="20">
        <v>1407.95</v>
      </c>
      <c r="E608" s="20">
        <v>1405.26</v>
      </c>
      <c r="F608" s="20">
        <v>1446.3700000000001</v>
      </c>
      <c r="G608" s="20">
        <v>1462.1000000000001</v>
      </c>
      <c r="H608" s="20">
        <v>1692.77</v>
      </c>
      <c r="I608" s="20">
        <v>1920.25</v>
      </c>
      <c r="J608" s="20">
        <v>1972.1200000000001</v>
      </c>
      <c r="K608" s="20">
        <v>1982.17</v>
      </c>
      <c r="L608" s="20">
        <v>1995.74</v>
      </c>
      <c r="M608" s="20">
        <v>2027.5900000000001</v>
      </c>
      <c r="N608" s="20">
        <v>2012.74</v>
      </c>
      <c r="O608" s="20">
        <v>2017.8700000000001</v>
      </c>
      <c r="P608" s="20">
        <v>2011.8</v>
      </c>
      <c r="Q608" s="20">
        <v>2004.48</v>
      </c>
      <c r="R608" s="20">
        <v>1964.45</v>
      </c>
      <c r="S608" s="20">
        <v>1975.23</v>
      </c>
      <c r="T608" s="20">
        <v>1987.46</v>
      </c>
      <c r="U608" s="20">
        <v>2003.74</v>
      </c>
      <c r="V608" s="20">
        <v>1973.6200000000001</v>
      </c>
      <c r="W608" s="20">
        <v>1896.94</v>
      </c>
      <c r="X608" s="20">
        <v>1670.78</v>
      </c>
      <c r="Y608" s="20">
        <v>1460.39</v>
      </c>
      <c r="Z608" s="4">
        <f>IFERROR(Y608,"скрыть")</f>
        <v>1460.39</v>
      </c>
      <c r="AZ608" s="9"/>
      <c r="BA608" s="9"/>
      <c r="BB608" s="9"/>
      <c r="BC608" s="9"/>
      <c r="BD608" s="9"/>
      <c r="BE608" s="9"/>
      <c r="BF608" s="9"/>
      <c r="BG608" s="9"/>
      <c r="BH608" s="9"/>
      <c r="BI608" s="9"/>
      <c r="BJ608" s="9"/>
      <c r="BK608" s="9"/>
      <c r="BL608" s="9"/>
      <c r="BM608" s="9"/>
      <c r="BN608" s="9"/>
      <c r="BO608" s="9"/>
      <c r="BP608" s="9"/>
      <c r="BQ608" s="9"/>
      <c r="BR608" s="9"/>
      <c r="BS608" s="9"/>
      <c r="BT608" s="9"/>
      <c r="BU608" s="9"/>
      <c r="BV608" s="9"/>
      <c r="BW608" s="9"/>
    </row>
    <row r="609" spans="1:75" ht="11.25" customHeight="1" x14ac:dyDescent="0.2">
      <c r="A609" s="71"/>
      <c r="B609" s="72" t="s">
        <v>89</v>
      </c>
      <c r="C609" s="72"/>
      <c r="D609" s="72"/>
      <c r="E609" s="72"/>
      <c r="F609" s="72"/>
      <c r="G609" s="72"/>
      <c r="H609" s="72"/>
      <c r="I609" s="72"/>
      <c r="J609" s="72"/>
      <c r="K609" s="72"/>
      <c r="L609" s="72"/>
      <c r="M609" s="72"/>
      <c r="N609" s="72"/>
      <c r="O609" s="72"/>
      <c r="P609" s="72"/>
      <c r="Q609" s="72"/>
      <c r="R609" s="72"/>
      <c r="S609" s="72"/>
      <c r="T609" s="72"/>
      <c r="U609" s="72"/>
      <c r="V609" s="72"/>
      <c r="W609" s="72"/>
      <c r="X609" s="72"/>
      <c r="Y609" s="72"/>
      <c r="AZ609" s="9"/>
      <c r="BA609" s="9"/>
      <c r="BB609" s="9"/>
      <c r="BC609" s="9"/>
      <c r="BD609" s="9"/>
      <c r="BE609" s="9"/>
      <c r="BF609" s="9"/>
      <c r="BG609" s="9"/>
      <c r="BH609" s="9"/>
      <c r="BI609" s="9"/>
      <c r="BJ609" s="9"/>
      <c r="BK609" s="9"/>
      <c r="BL609" s="9"/>
      <c r="BM609" s="9"/>
      <c r="BN609" s="9"/>
      <c r="BO609" s="9"/>
      <c r="BP609" s="9"/>
      <c r="BQ609" s="9"/>
      <c r="BR609" s="9"/>
      <c r="BS609" s="9"/>
      <c r="BT609" s="9"/>
      <c r="BU609" s="9"/>
      <c r="BV609" s="9"/>
      <c r="BW609" s="9"/>
    </row>
    <row r="610" spans="1:75" ht="11.25" customHeight="1" x14ac:dyDescent="0.2">
      <c r="A610" s="71"/>
      <c r="B610" s="72"/>
      <c r="C610" s="72"/>
      <c r="D610" s="72"/>
      <c r="E610" s="72"/>
      <c r="F610" s="72"/>
      <c r="G610" s="72"/>
      <c r="H610" s="72"/>
      <c r="I610" s="72"/>
      <c r="J610" s="72"/>
      <c r="K610" s="72"/>
      <c r="L610" s="72"/>
      <c r="M610" s="72"/>
      <c r="N610" s="72"/>
      <c r="O610" s="72"/>
      <c r="P610" s="72"/>
      <c r="Q610" s="72"/>
      <c r="R610" s="72"/>
      <c r="S610" s="72"/>
      <c r="T610" s="72"/>
      <c r="U610" s="72"/>
      <c r="V610" s="72"/>
      <c r="W610" s="72"/>
      <c r="X610" s="72"/>
      <c r="Y610" s="72"/>
      <c r="AZ610" s="9"/>
      <c r="BA610" s="9"/>
      <c r="BB610" s="9"/>
      <c r="BC610" s="9"/>
      <c r="BD610" s="9"/>
      <c r="BE610" s="9"/>
      <c r="BF610" s="9"/>
      <c r="BG610" s="9"/>
      <c r="BH610" s="9"/>
      <c r="BI610" s="9"/>
      <c r="BJ610" s="9"/>
      <c r="BK610" s="9"/>
      <c r="BL610" s="9"/>
      <c r="BM610" s="9"/>
      <c r="BN610" s="9"/>
      <c r="BO610" s="9"/>
      <c r="BP610" s="9"/>
      <c r="BQ610" s="9"/>
      <c r="BR610" s="9"/>
      <c r="BS610" s="9"/>
      <c r="BT610" s="9"/>
      <c r="BU610" s="9"/>
      <c r="BV610" s="9"/>
      <c r="BW610" s="9"/>
    </row>
    <row r="611" spans="1:75" s="7" customFormat="1" ht="32.65" customHeight="1" x14ac:dyDescent="0.2">
      <c r="A611" s="11" t="s">
        <v>64</v>
      </c>
      <c r="B611" s="12" t="s">
        <v>65</v>
      </c>
      <c r="C611" s="12" t="s">
        <v>66</v>
      </c>
      <c r="D611" s="12" t="s">
        <v>67</v>
      </c>
      <c r="E611" s="12" t="s">
        <v>68</v>
      </c>
      <c r="F611" s="12" t="s">
        <v>69</v>
      </c>
      <c r="G611" s="12" t="s">
        <v>70</v>
      </c>
      <c r="H611" s="12" t="s">
        <v>71</v>
      </c>
      <c r="I611" s="12" t="s">
        <v>72</v>
      </c>
      <c r="J611" s="12" t="s">
        <v>73</v>
      </c>
      <c r="K611" s="12" t="s">
        <v>74</v>
      </c>
      <c r="L611" s="12" t="s">
        <v>75</v>
      </c>
      <c r="M611" s="12" t="s">
        <v>76</v>
      </c>
      <c r="N611" s="12" t="s">
        <v>77</v>
      </c>
      <c r="O611" s="12" t="s">
        <v>78</v>
      </c>
      <c r="P611" s="12" t="s">
        <v>79</v>
      </c>
      <c r="Q611" s="12" t="s">
        <v>80</v>
      </c>
      <c r="R611" s="12" t="s">
        <v>81</v>
      </c>
      <c r="S611" s="12" t="s">
        <v>82</v>
      </c>
      <c r="T611" s="12" t="s">
        <v>83</v>
      </c>
      <c r="U611" s="12" t="s">
        <v>84</v>
      </c>
      <c r="V611" s="12" t="s">
        <v>85</v>
      </c>
      <c r="W611" s="12" t="s">
        <v>86</v>
      </c>
      <c r="X611" s="12" t="s">
        <v>87</v>
      </c>
      <c r="Y611" s="12" t="s">
        <v>88</v>
      </c>
      <c r="Z611" s="6"/>
      <c r="AZ611" s="9"/>
      <c r="BA611" s="9"/>
      <c r="BB611" s="9"/>
      <c r="BC611" s="9"/>
      <c r="BD611" s="9"/>
      <c r="BE611" s="9"/>
      <c r="BF611" s="9"/>
      <c r="BG611" s="9"/>
      <c r="BH611" s="9"/>
      <c r="BI611" s="9"/>
      <c r="BJ611" s="9"/>
      <c r="BK611" s="9"/>
      <c r="BL611" s="9"/>
      <c r="BM611" s="9"/>
      <c r="BN611" s="9"/>
      <c r="BO611" s="9"/>
      <c r="BP611" s="9"/>
      <c r="BQ611" s="9"/>
      <c r="BR611" s="9"/>
      <c r="BS611" s="9"/>
      <c r="BT611" s="9"/>
      <c r="BU611" s="9"/>
      <c r="BV611" s="9"/>
      <c r="BW611" s="9"/>
    </row>
    <row r="612" spans="1:75" ht="12" x14ac:dyDescent="0.2">
      <c r="A612" s="13">
        <v>1</v>
      </c>
      <c r="B612" s="20">
        <f>B578</f>
        <v>1518.8600000000001</v>
      </c>
      <c r="C612" s="20">
        <f t="shared" ref="C612:Y612" si="36">C578</f>
        <v>1464.75</v>
      </c>
      <c r="D612" s="20">
        <f t="shared" si="36"/>
        <v>1508.64</v>
      </c>
      <c r="E612" s="20">
        <f t="shared" si="36"/>
        <v>1459.73</v>
      </c>
      <c r="F612" s="20">
        <f t="shared" si="36"/>
        <v>1436.81</v>
      </c>
      <c r="G612" s="20">
        <f t="shared" si="36"/>
        <v>1436.21</v>
      </c>
      <c r="H612" s="20">
        <f t="shared" si="36"/>
        <v>1438.43</v>
      </c>
      <c r="I612" s="20">
        <f t="shared" si="36"/>
        <v>1420.41</v>
      </c>
      <c r="J612" s="20">
        <f t="shared" si="36"/>
        <v>1381.62</v>
      </c>
      <c r="K612" s="20">
        <f t="shared" si="36"/>
        <v>1409.03</v>
      </c>
      <c r="L612" s="20">
        <f t="shared" si="36"/>
        <v>1508.8</v>
      </c>
      <c r="M612" s="20">
        <f t="shared" si="36"/>
        <v>1525.9</v>
      </c>
      <c r="N612" s="20">
        <f t="shared" si="36"/>
        <v>1609.03</v>
      </c>
      <c r="O612" s="20">
        <f t="shared" si="36"/>
        <v>1645.56</v>
      </c>
      <c r="P612" s="20">
        <f t="shared" si="36"/>
        <v>1617.3</v>
      </c>
      <c r="Q612" s="20">
        <f t="shared" si="36"/>
        <v>1705.42</v>
      </c>
      <c r="R612" s="20">
        <f t="shared" si="36"/>
        <v>1815.55</v>
      </c>
      <c r="S612" s="20">
        <f t="shared" si="36"/>
        <v>1842.77</v>
      </c>
      <c r="T612" s="20">
        <f t="shared" si="36"/>
        <v>1845.79</v>
      </c>
      <c r="U612" s="20">
        <f t="shared" si="36"/>
        <v>1845.64</v>
      </c>
      <c r="V612" s="20">
        <f t="shared" si="36"/>
        <v>1860.5900000000001</v>
      </c>
      <c r="W612" s="20">
        <f t="shared" si="36"/>
        <v>1843.89</v>
      </c>
      <c r="X612" s="20">
        <f t="shared" si="36"/>
        <v>1609.29</v>
      </c>
      <c r="Y612" s="20">
        <f t="shared" si="36"/>
        <v>1440.03</v>
      </c>
      <c r="AZ612" s="9"/>
      <c r="BA612" s="9"/>
      <c r="BB612" s="9"/>
      <c r="BC612" s="9"/>
      <c r="BD612" s="9"/>
      <c r="BE612" s="9"/>
      <c r="BF612" s="9"/>
      <c r="BG612" s="9"/>
      <c r="BH612" s="9"/>
      <c r="BI612" s="9"/>
      <c r="BJ612" s="9"/>
      <c r="BK612" s="9"/>
      <c r="BL612" s="9"/>
      <c r="BM612" s="9"/>
      <c r="BN612" s="9"/>
      <c r="BO612" s="9"/>
      <c r="BP612" s="9"/>
      <c r="BQ612" s="9"/>
      <c r="BR612" s="9"/>
      <c r="BS612" s="9"/>
      <c r="BT612" s="9"/>
      <c r="BU612" s="9"/>
      <c r="BV612" s="9"/>
      <c r="BW612" s="9"/>
    </row>
    <row r="613" spans="1:75" ht="12" x14ac:dyDescent="0.2">
      <c r="A613" s="13">
        <v>2</v>
      </c>
      <c r="B613" s="20">
        <f t="shared" ref="B613:Y623" si="37">B579</f>
        <v>1415.49</v>
      </c>
      <c r="C613" s="20">
        <f t="shared" si="37"/>
        <v>1344.6</v>
      </c>
      <c r="D613" s="20">
        <f t="shared" si="37"/>
        <v>1302.4000000000001</v>
      </c>
      <c r="E613" s="20">
        <f t="shared" si="37"/>
        <v>1286.17</v>
      </c>
      <c r="F613" s="20">
        <f t="shared" si="37"/>
        <v>1300.8799999999999</v>
      </c>
      <c r="G613" s="20">
        <f t="shared" si="37"/>
        <v>1317.93</v>
      </c>
      <c r="H613" s="20">
        <f t="shared" si="37"/>
        <v>1328.11</v>
      </c>
      <c r="I613" s="20">
        <f t="shared" si="37"/>
        <v>1359.1399999999999</v>
      </c>
      <c r="J613" s="20">
        <f t="shared" si="37"/>
        <v>1477.89</v>
      </c>
      <c r="K613" s="20">
        <f t="shared" si="37"/>
        <v>1639.02</v>
      </c>
      <c r="L613" s="20">
        <f t="shared" si="37"/>
        <v>1894.25</v>
      </c>
      <c r="M613" s="20">
        <f t="shared" si="37"/>
        <v>1954.1200000000001</v>
      </c>
      <c r="N613" s="20">
        <f t="shared" si="37"/>
        <v>1950.02</v>
      </c>
      <c r="O613" s="20">
        <f t="shared" si="37"/>
        <v>1959.18</v>
      </c>
      <c r="P613" s="20">
        <f t="shared" si="37"/>
        <v>1915.8500000000001</v>
      </c>
      <c r="Q613" s="20">
        <f t="shared" si="37"/>
        <v>1965.81</v>
      </c>
      <c r="R613" s="20">
        <f t="shared" si="37"/>
        <v>1993.29</v>
      </c>
      <c r="S613" s="20">
        <f t="shared" si="37"/>
        <v>2002.55</v>
      </c>
      <c r="T613" s="20">
        <f t="shared" si="37"/>
        <v>2003.04</v>
      </c>
      <c r="U613" s="20">
        <f t="shared" si="37"/>
        <v>2000.29</v>
      </c>
      <c r="V613" s="20">
        <f t="shared" si="37"/>
        <v>2002.26</v>
      </c>
      <c r="W613" s="20">
        <f t="shared" si="37"/>
        <v>1984.49</v>
      </c>
      <c r="X613" s="20">
        <f t="shared" si="37"/>
        <v>1813.3600000000001</v>
      </c>
      <c r="Y613" s="20">
        <f t="shared" si="37"/>
        <v>1522.53</v>
      </c>
      <c r="AZ613" s="9"/>
      <c r="BA613" s="9"/>
      <c r="BB613" s="9"/>
      <c r="BC613" s="9"/>
      <c r="BD613" s="9"/>
      <c r="BE613" s="9"/>
      <c r="BF613" s="9"/>
      <c r="BG613" s="9"/>
      <c r="BH613" s="9"/>
      <c r="BI613" s="9"/>
      <c r="BJ613" s="9"/>
      <c r="BK613" s="9"/>
      <c r="BL613" s="9"/>
      <c r="BM613" s="9"/>
      <c r="BN613" s="9"/>
      <c r="BO613" s="9"/>
      <c r="BP613" s="9"/>
      <c r="BQ613" s="9"/>
      <c r="BR613" s="9"/>
      <c r="BS613" s="9"/>
      <c r="BT613" s="9"/>
      <c r="BU613" s="9"/>
      <c r="BV613" s="9"/>
      <c r="BW613" s="9"/>
    </row>
    <row r="614" spans="1:75" ht="12" x14ac:dyDescent="0.2">
      <c r="A614" s="13">
        <v>3</v>
      </c>
      <c r="B614" s="20">
        <f t="shared" si="37"/>
        <v>1458.4</v>
      </c>
      <c r="C614" s="20">
        <f t="shared" si="37"/>
        <v>1390.55</v>
      </c>
      <c r="D614" s="20">
        <f t="shared" si="37"/>
        <v>1341.56</v>
      </c>
      <c r="E614" s="20">
        <f t="shared" si="37"/>
        <v>1302.97</v>
      </c>
      <c r="F614" s="20">
        <f t="shared" si="37"/>
        <v>1347.67</v>
      </c>
      <c r="G614" s="20">
        <f t="shared" si="37"/>
        <v>1364.01</v>
      </c>
      <c r="H614" s="20">
        <f t="shared" si="37"/>
        <v>1387.3</v>
      </c>
      <c r="I614" s="20">
        <f t="shared" si="37"/>
        <v>1432.6000000000001</v>
      </c>
      <c r="J614" s="20">
        <f t="shared" si="37"/>
        <v>1657.93</v>
      </c>
      <c r="K614" s="20">
        <f t="shared" si="37"/>
        <v>1933.01</v>
      </c>
      <c r="L614" s="20">
        <f t="shared" si="37"/>
        <v>1975.81</v>
      </c>
      <c r="M614" s="20">
        <f t="shared" si="37"/>
        <v>1991.97</v>
      </c>
      <c r="N614" s="20">
        <f t="shared" si="37"/>
        <v>1995.99</v>
      </c>
      <c r="O614" s="20">
        <f t="shared" si="37"/>
        <v>1999.3500000000001</v>
      </c>
      <c r="P614" s="20">
        <f t="shared" si="37"/>
        <v>1970.3600000000001</v>
      </c>
      <c r="Q614" s="20">
        <f t="shared" si="37"/>
        <v>1976.1100000000001</v>
      </c>
      <c r="R614" s="20">
        <f t="shared" si="37"/>
        <v>2000.3</v>
      </c>
      <c r="S614" s="20">
        <f t="shared" si="37"/>
        <v>2011.25</v>
      </c>
      <c r="T614" s="20">
        <f t="shared" si="37"/>
        <v>2008.1000000000001</v>
      </c>
      <c r="U614" s="20">
        <f t="shared" si="37"/>
        <v>2002.97</v>
      </c>
      <c r="V614" s="20">
        <f t="shared" si="37"/>
        <v>2003.52</v>
      </c>
      <c r="W614" s="20">
        <f t="shared" si="37"/>
        <v>1950.57</v>
      </c>
      <c r="X614" s="20">
        <f t="shared" si="37"/>
        <v>1631.8700000000001</v>
      </c>
      <c r="Y614" s="20">
        <f t="shared" si="37"/>
        <v>1405.0900000000001</v>
      </c>
      <c r="AZ614" s="9"/>
      <c r="BA614" s="9"/>
      <c r="BB614" s="9"/>
      <c r="BC614" s="9"/>
      <c r="BD614" s="9"/>
      <c r="BE614" s="9"/>
      <c r="BF614" s="9"/>
      <c r="BG614" s="9"/>
      <c r="BH614" s="9"/>
      <c r="BI614" s="9"/>
      <c r="BJ614" s="9"/>
      <c r="BK614" s="9"/>
      <c r="BL614" s="9"/>
      <c r="BM614" s="9"/>
      <c r="BN614" s="9"/>
      <c r="BO614" s="9"/>
      <c r="BP614" s="9"/>
      <c r="BQ614" s="9"/>
      <c r="BR614" s="9"/>
      <c r="BS614" s="9"/>
      <c r="BT614" s="9"/>
      <c r="BU614" s="9"/>
      <c r="BV614" s="9"/>
      <c r="BW614" s="9"/>
    </row>
    <row r="615" spans="1:75" ht="12" x14ac:dyDescent="0.2">
      <c r="A615" s="13">
        <v>4</v>
      </c>
      <c r="B615" s="20">
        <f t="shared" si="37"/>
        <v>1386.99</v>
      </c>
      <c r="C615" s="20">
        <f t="shared" si="37"/>
        <v>1324.67</v>
      </c>
      <c r="D615" s="20">
        <f t="shared" si="37"/>
        <v>1289.29</v>
      </c>
      <c r="E615" s="20">
        <f t="shared" si="37"/>
        <v>1257.8</v>
      </c>
      <c r="F615" s="20">
        <f t="shared" si="37"/>
        <v>1305.1600000000001</v>
      </c>
      <c r="G615" s="20">
        <f t="shared" si="37"/>
        <v>1340</v>
      </c>
      <c r="H615" s="20">
        <f t="shared" si="37"/>
        <v>1383.25</v>
      </c>
      <c r="I615" s="20">
        <f t="shared" si="37"/>
        <v>1489.5</v>
      </c>
      <c r="J615" s="20">
        <f t="shared" si="37"/>
        <v>1726.21</v>
      </c>
      <c r="K615" s="20">
        <f t="shared" si="37"/>
        <v>1961.72</v>
      </c>
      <c r="L615" s="20">
        <f t="shared" si="37"/>
        <v>2002.05</v>
      </c>
      <c r="M615" s="20">
        <f t="shared" si="37"/>
        <v>2016.8500000000001</v>
      </c>
      <c r="N615" s="20">
        <f t="shared" si="37"/>
        <v>2017.42</v>
      </c>
      <c r="O615" s="20">
        <f t="shared" si="37"/>
        <v>2020.38</v>
      </c>
      <c r="P615" s="20">
        <f t="shared" si="37"/>
        <v>1996.64</v>
      </c>
      <c r="Q615" s="20">
        <f t="shared" si="37"/>
        <v>1997.15</v>
      </c>
      <c r="R615" s="20">
        <f t="shared" si="37"/>
        <v>2016.27</v>
      </c>
      <c r="S615" s="20">
        <f t="shared" si="37"/>
        <v>2033.66</v>
      </c>
      <c r="T615" s="20">
        <f t="shared" si="37"/>
        <v>2025.89</v>
      </c>
      <c r="U615" s="20">
        <f t="shared" si="37"/>
        <v>2018.77</v>
      </c>
      <c r="V615" s="20">
        <f t="shared" si="37"/>
        <v>2021.75</v>
      </c>
      <c r="W615" s="20">
        <f t="shared" si="37"/>
        <v>1986.48</v>
      </c>
      <c r="X615" s="20">
        <f t="shared" si="37"/>
        <v>1736.45</v>
      </c>
      <c r="Y615" s="20">
        <f t="shared" si="37"/>
        <v>1485.4</v>
      </c>
      <c r="AZ615" s="9"/>
      <c r="BA615" s="9"/>
      <c r="BB615" s="9"/>
      <c r="BC615" s="9"/>
      <c r="BD615" s="9"/>
      <c r="BE615" s="9"/>
      <c r="BF615" s="9"/>
      <c r="BG615" s="9"/>
      <c r="BH615" s="9"/>
      <c r="BI615" s="9"/>
      <c r="BJ615" s="9"/>
      <c r="BK615" s="9"/>
      <c r="BL615" s="9"/>
      <c r="BM615" s="9"/>
      <c r="BN615" s="9"/>
      <c r="BO615" s="9"/>
      <c r="BP615" s="9"/>
      <c r="BQ615" s="9"/>
      <c r="BR615" s="9"/>
      <c r="BS615" s="9"/>
      <c r="BT615" s="9"/>
      <c r="BU615" s="9"/>
      <c r="BV615" s="9"/>
      <c r="BW615" s="9"/>
    </row>
    <row r="616" spans="1:75" ht="12" x14ac:dyDescent="0.2">
      <c r="A616" s="13">
        <v>5</v>
      </c>
      <c r="B616" s="20">
        <f t="shared" si="37"/>
        <v>1408.5</v>
      </c>
      <c r="C616" s="20">
        <f t="shared" si="37"/>
        <v>1343.85</v>
      </c>
      <c r="D616" s="20">
        <f t="shared" si="37"/>
        <v>1290.53</v>
      </c>
      <c r="E616" s="20">
        <f t="shared" si="37"/>
        <v>1283.3</v>
      </c>
      <c r="F616" s="20">
        <f t="shared" si="37"/>
        <v>1313.67</v>
      </c>
      <c r="G616" s="20">
        <f t="shared" si="37"/>
        <v>1333</v>
      </c>
      <c r="H616" s="20">
        <f t="shared" si="37"/>
        <v>1390.8799999999999</v>
      </c>
      <c r="I616" s="20">
        <f t="shared" si="37"/>
        <v>1462.22</v>
      </c>
      <c r="J616" s="20">
        <f t="shared" si="37"/>
        <v>1743.54</v>
      </c>
      <c r="K616" s="20">
        <f t="shared" si="37"/>
        <v>1960.23</v>
      </c>
      <c r="L616" s="20">
        <f t="shared" si="37"/>
        <v>1986.79</v>
      </c>
      <c r="M616" s="20">
        <f t="shared" si="37"/>
        <v>1991.28</v>
      </c>
      <c r="N616" s="20">
        <f t="shared" si="37"/>
        <v>1990.53</v>
      </c>
      <c r="O616" s="20">
        <f t="shared" si="37"/>
        <v>1991.55</v>
      </c>
      <c r="P616" s="20">
        <f t="shared" si="37"/>
        <v>1981.3500000000001</v>
      </c>
      <c r="Q616" s="20">
        <f t="shared" si="37"/>
        <v>1982.51</v>
      </c>
      <c r="R616" s="20">
        <f t="shared" si="37"/>
        <v>1992.1100000000001</v>
      </c>
      <c r="S616" s="20">
        <f t="shared" si="37"/>
        <v>2006.66</v>
      </c>
      <c r="T616" s="20">
        <f t="shared" si="37"/>
        <v>1998.3600000000001</v>
      </c>
      <c r="U616" s="20">
        <f t="shared" si="37"/>
        <v>1990.72</v>
      </c>
      <c r="V616" s="20">
        <f t="shared" si="37"/>
        <v>1989.95</v>
      </c>
      <c r="W616" s="20">
        <f t="shared" si="37"/>
        <v>1974.4</v>
      </c>
      <c r="X616" s="20">
        <f t="shared" si="37"/>
        <v>1651.94</v>
      </c>
      <c r="Y616" s="20">
        <f t="shared" si="37"/>
        <v>1426.3</v>
      </c>
      <c r="AZ616" s="9"/>
      <c r="BA616" s="9"/>
      <c r="BB616" s="9"/>
      <c r="BC616" s="9"/>
      <c r="BD616" s="9"/>
      <c r="BE616" s="9"/>
      <c r="BF616" s="9"/>
      <c r="BG616" s="9"/>
      <c r="BH616" s="9"/>
      <c r="BI616" s="9"/>
      <c r="BJ616" s="9"/>
      <c r="BK616" s="9"/>
      <c r="BL616" s="9"/>
      <c r="BM616" s="9"/>
      <c r="BN616" s="9"/>
      <c r="BO616" s="9"/>
      <c r="BP616" s="9"/>
      <c r="BQ616" s="9"/>
      <c r="BR616" s="9"/>
      <c r="BS616" s="9"/>
      <c r="BT616" s="9"/>
      <c r="BU616" s="9"/>
      <c r="BV616" s="9"/>
      <c r="BW616" s="9"/>
    </row>
    <row r="617" spans="1:75" ht="12" x14ac:dyDescent="0.2">
      <c r="A617" s="13">
        <v>6</v>
      </c>
      <c r="B617" s="20">
        <f t="shared" si="37"/>
        <v>1366.78</v>
      </c>
      <c r="C617" s="20">
        <f t="shared" si="37"/>
        <v>1265.26</v>
      </c>
      <c r="D617" s="20">
        <f t="shared" si="37"/>
        <v>1188.23</v>
      </c>
      <c r="E617" s="20">
        <f t="shared" si="37"/>
        <v>1163.29</v>
      </c>
      <c r="F617" s="20">
        <f t="shared" si="37"/>
        <v>1191.69</v>
      </c>
      <c r="G617" s="20">
        <f t="shared" si="37"/>
        <v>1234.67</v>
      </c>
      <c r="H617" s="20">
        <f t="shared" si="37"/>
        <v>1290.07</v>
      </c>
      <c r="I617" s="20">
        <f t="shared" si="37"/>
        <v>1425.05</v>
      </c>
      <c r="J617" s="20">
        <f t="shared" si="37"/>
        <v>1659.07</v>
      </c>
      <c r="K617" s="20">
        <f t="shared" si="37"/>
        <v>1910.38</v>
      </c>
      <c r="L617" s="20">
        <f t="shared" si="37"/>
        <v>1951.56</v>
      </c>
      <c r="M617" s="20">
        <f t="shared" si="37"/>
        <v>1964.82</v>
      </c>
      <c r="N617" s="20">
        <f t="shared" si="37"/>
        <v>1966.29</v>
      </c>
      <c r="O617" s="20">
        <f t="shared" si="37"/>
        <v>1968.46</v>
      </c>
      <c r="P617" s="20">
        <f t="shared" si="37"/>
        <v>1945.08</v>
      </c>
      <c r="Q617" s="20">
        <f t="shared" si="37"/>
        <v>1951.17</v>
      </c>
      <c r="R617" s="20">
        <f t="shared" si="37"/>
        <v>1975.43</v>
      </c>
      <c r="S617" s="20">
        <f t="shared" si="37"/>
        <v>1983.19</v>
      </c>
      <c r="T617" s="20">
        <f t="shared" si="37"/>
        <v>1980.15</v>
      </c>
      <c r="U617" s="20">
        <f t="shared" si="37"/>
        <v>1977.4</v>
      </c>
      <c r="V617" s="20">
        <f t="shared" si="37"/>
        <v>1976.89</v>
      </c>
      <c r="W617" s="20">
        <f t="shared" si="37"/>
        <v>1931.74</v>
      </c>
      <c r="X617" s="20">
        <f t="shared" si="37"/>
        <v>1612.99</v>
      </c>
      <c r="Y617" s="20">
        <f t="shared" si="37"/>
        <v>1430.01</v>
      </c>
      <c r="AZ617" s="9"/>
      <c r="BA617" s="9"/>
      <c r="BB617" s="9"/>
      <c r="BC617" s="9"/>
      <c r="BD617" s="9"/>
      <c r="BE617" s="9"/>
      <c r="BF617" s="9"/>
      <c r="BG617" s="9"/>
      <c r="BH617" s="9"/>
      <c r="BI617" s="9"/>
      <c r="BJ617" s="9"/>
      <c r="BK617" s="9"/>
      <c r="BL617" s="9"/>
      <c r="BM617" s="9"/>
      <c r="BN617" s="9"/>
      <c r="BO617" s="9"/>
      <c r="BP617" s="9"/>
      <c r="BQ617" s="9"/>
      <c r="BR617" s="9"/>
      <c r="BS617" s="9"/>
      <c r="BT617" s="9"/>
      <c r="BU617" s="9"/>
      <c r="BV617" s="9"/>
      <c r="BW617" s="9"/>
    </row>
    <row r="618" spans="1:75" ht="12" x14ac:dyDescent="0.2">
      <c r="A618" s="13">
        <v>7</v>
      </c>
      <c r="B618" s="20">
        <f t="shared" si="37"/>
        <v>1369.11</v>
      </c>
      <c r="C618" s="20">
        <f t="shared" si="37"/>
        <v>1285.23</v>
      </c>
      <c r="D618" s="20">
        <f t="shared" si="37"/>
        <v>1217.9000000000001</v>
      </c>
      <c r="E618" s="20">
        <f t="shared" si="37"/>
        <v>1187.3599999999999</v>
      </c>
      <c r="F618" s="20">
        <f t="shared" si="37"/>
        <v>1204.68</v>
      </c>
      <c r="G618" s="20">
        <f t="shared" si="37"/>
        <v>1230.29</v>
      </c>
      <c r="H618" s="20">
        <f t="shared" si="37"/>
        <v>1263.3799999999999</v>
      </c>
      <c r="I618" s="20">
        <f t="shared" si="37"/>
        <v>1355.79</v>
      </c>
      <c r="J618" s="20">
        <f t="shared" si="37"/>
        <v>1477.97</v>
      </c>
      <c r="K618" s="20">
        <f t="shared" si="37"/>
        <v>1721.83</v>
      </c>
      <c r="L618" s="20">
        <f t="shared" si="37"/>
        <v>1867.18</v>
      </c>
      <c r="M618" s="20">
        <f t="shared" si="37"/>
        <v>1886.4</v>
      </c>
      <c r="N618" s="20">
        <f t="shared" si="37"/>
        <v>1887.17</v>
      </c>
      <c r="O618" s="20">
        <f t="shared" si="37"/>
        <v>1887.3500000000001</v>
      </c>
      <c r="P618" s="20">
        <f t="shared" si="37"/>
        <v>1856.1200000000001</v>
      </c>
      <c r="Q618" s="20">
        <f t="shared" si="37"/>
        <v>1864.8600000000001</v>
      </c>
      <c r="R618" s="20">
        <f t="shared" si="37"/>
        <v>1892.8700000000001</v>
      </c>
      <c r="S618" s="20">
        <f t="shared" si="37"/>
        <v>1911.8400000000001</v>
      </c>
      <c r="T618" s="20">
        <f t="shared" si="37"/>
        <v>1909.99</v>
      </c>
      <c r="U618" s="20">
        <f t="shared" si="37"/>
        <v>1907.2</v>
      </c>
      <c r="V618" s="20">
        <f t="shared" si="37"/>
        <v>1914.89</v>
      </c>
      <c r="W618" s="20">
        <f t="shared" si="37"/>
        <v>1891.97</v>
      </c>
      <c r="X618" s="20">
        <f t="shared" si="37"/>
        <v>1706.75</v>
      </c>
      <c r="Y618" s="20">
        <f t="shared" si="37"/>
        <v>1463.52</v>
      </c>
      <c r="AZ618" s="9"/>
      <c r="BA618" s="9"/>
      <c r="BB618" s="9"/>
      <c r="BC618" s="9"/>
      <c r="BD618" s="9"/>
      <c r="BE618" s="9"/>
      <c r="BF618" s="9"/>
      <c r="BG618" s="9"/>
      <c r="BH618" s="9"/>
      <c r="BI618" s="9"/>
      <c r="BJ618" s="9"/>
      <c r="BK618" s="9"/>
      <c r="BL618" s="9"/>
      <c r="BM618" s="9"/>
      <c r="BN618" s="9"/>
      <c r="BO618" s="9"/>
      <c r="BP618" s="9"/>
      <c r="BQ618" s="9"/>
      <c r="BR618" s="9"/>
      <c r="BS618" s="9"/>
      <c r="BT618" s="9"/>
      <c r="BU618" s="9"/>
      <c r="BV618" s="9"/>
      <c r="BW618" s="9"/>
    </row>
    <row r="619" spans="1:75" ht="12" x14ac:dyDescent="0.2">
      <c r="A619" s="13">
        <v>8</v>
      </c>
      <c r="B619" s="20">
        <f t="shared" si="37"/>
        <v>1425.63</v>
      </c>
      <c r="C619" s="20">
        <f t="shared" si="37"/>
        <v>1350.48</v>
      </c>
      <c r="D619" s="20">
        <f t="shared" si="37"/>
        <v>1291.05</v>
      </c>
      <c r="E619" s="20">
        <f t="shared" si="37"/>
        <v>1247.99</v>
      </c>
      <c r="F619" s="20">
        <f t="shared" si="37"/>
        <v>1281.95</v>
      </c>
      <c r="G619" s="20">
        <f t="shared" si="37"/>
        <v>1299.73</v>
      </c>
      <c r="H619" s="20">
        <f t="shared" si="37"/>
        <v>1324.65</v>
      </c>
      <c r="I619" s="20">
        <f t="shared" si="37"/>
        <v>1423</v>
      </c>
      <c r="J619" s="20">
        <f t="shared" si="37"/>
        <v>1638.15</v>
      </c>
      <c r="K619" s="20">
        <f t="shared" si="37"/>
        <v>1890.97</v>
      </c>
      <c r="L619" s="20">
        <f t="shared" si="37"/>
        <v>1973.07</v>
      </c>
      <c r="M619" s="20">
        <f t="shared" si="37"/>
        <v>1989.97</v>
      </c>
      <c r="N619" s="20">
        <f t="shared" si="37"/>
        <v>1992.26</v>
      </c>
      <c r="O619" s="20">
        <f t="shared" si="37"/>
        <v>1993.8500000000001</v>
      </c>
      <c r="P619" s="20">
        <f t="shared" si="37"/>
        <v>1971.83</v>
      </c>
      <c r="Q619" s="20">
        <f t="shared" si="37"/>
        <v>1977.58</v>
      </c>
      <c r="R619" s="20">
        <f t="shared" si="37"/>
        <v>2000.82</v>
      </c>
      <c r="S619" s="20">
        <f t="shared" si="37"/>
        <v>2019.94</v>
      </c>
      <c r="T619" s="20">
        <f t="shared" si="37"/>
        <v>2014.06</v>
      </c>
      <c r="U619" s="20">
        <f t="shared" si="37"/>
        <v>2005.94</v>
      </c>
      <c r="V619" s="20">
        <f t="shared" si="37"/>
        <v>2006.23</v>
      </c>
      <c r="W619" s="20">
        <f t="shared" si="37"/>
        <v>1973.42</v>
      </c>
      <c r="X619" s="20">
        <f t="shared" si="37"/>
        <v>1721.49</v>
      </c>
      <c r="Y619" s="20">
        <f t="shared" si="37"/>
        <v>1442.5</v>
      </c>
      <c r="AZ619" s="9"/>
      <c r="BA619" s="9"/>
      <c r="BB619" s="9"/>
      <c r="BC619" s="9"/>
      <c r="BD619" s="9"/>
      <c r="BE619" s="9"/>
      <c r="BF619" s="9"/>
      <c r="BG619" s="9"/>
      <c r="BH619" s="9"/>
      <c r="BI619" s="9"/>
      <c r="BJ619" s="9"/>
      <c r="BK619" s="9"/>
      <c r="BL619" s="9"/>
      <c r="BM619" s="9"/>
      <c r="BN619" s="9"/>
      <c r="BO619" s="9"/>
      <c r="BP619" s="9"/>
      <c r="BQ619" s="9"/>
      <c r="BR619" s="9"/>
      <c r="BS619" s="9"/>
      <c r="BT619" s="9"/>
      <c r="BU619" s="9"/>
      <c r="BV619" s="9"/>
      <c r="BW619" s="9"/>
    </row>
    <row r="620" spans="1:75" ht="12" x14ac:dyDescent="0.2">
      <c r="A620" s="13">
        <v>9</v>
      </c>
      <c r="B620" s="20">
        <f t="shared" si="37"/>
        <v>1408.95</v>
      </c>
      <c r="C620" s="20">
        <f t="shared" si="37"/>
        <v>1313.8799999999999</v>
      </c>
      <c r="D620" s="20">
        <f t="shared" si="37"/>
        <v>1246.3699999999999</v>
      </c>
      <c r="E620" s="20">
        <f t="shared" si="37"/>
        <v>1227.81</v>
      </c>
      <c r="F620" s="20">
        <f t="shared" si="37"/>
        <v>1267.92</v>
      </c>
      <c r="G620" s="20">
        <f t="shared" si="37"/>
        <v>1403.45</v>
      </c>
      <c r="H620" s="20">
        <f t="shared" si="37"/>
        <v>1626.17</v>
      </c>
      <c r="I620" s="20">
        <f t="shared" si="37"/>
        <v>1995.8700000000001</v>
      </c>
      <c r="J620" s="20">
        <f t="shared" si="37"/>
        <v>2089.0300000000002</v>
      </c>
      <c r="K620" s="20">
        <f t="shared" si="37"/>
        <v>2124.81</v>
      </c>
      <c r="L620" s="20">
        <f t="shared" si="37"/>
        <v>2141.52</v>
      </c>
      <c r="M620" s="20">
        <f t="shared" si="37"/>
        <v>2151.9300000000003</v>
      </c>
      <c r="N620" s="20">
        <f t="shared" si="37"/>
        <v>2137.79</v>
      </c>
      <c r="O620" s="20">
        <f t="shared" si="37"/>
        <v>2146.5100000000002</v>
      </c>
      <c r="P620" s="20">
        <f t="shared" si="37"/>
        <v>2112.11</v>
      </c>
      <c r="Q620" s="20">
        <f t="shared" si="37"/>
        <v>2108.65</v>
      </c>
      <c r="R620" s="20">
        <f t="shared" si="37"/>
        <v>2067</v>
      </c>
      <c r="S620" s="20">
        <f t="shared" si="37"/>
        <v>2078.44</v>
      </c>
      <c r="T620" s="20">
        <f t="shared" si="37"/>
        <v>2066.0700000000002</v>
      </c>
      <c r="U620" s="20">
        <f t="shared" si="37"/>
        <v>2123.9300000000003</v>
      </c>
      <c r="V620" s="20">
        <f t="shared" si="37"/>
        <v>2083.5</v>
      </c>
      <c r="W620" s="20">
        <f t="shared" si="37"/>
        <v>2037.39</v>
      </c>
      <c r="X620" s="20">
        <f t="shared" si="37"/>
        <v>1756.15</v>
      </c>
      <c r="Y620" s="20">
        <f t="shared" si="37"/>
        <v>1430.72</v>
      </c>
      <c r="AZ620" s="9"/>
      <c r="BA620" s="9"/>
      <c r="BB620" s="9"/>
      <c r="BC620" s="9"/>
      <c r="BD620" s="9"/>
      <c r="BE620" s="9"/>
      <c r="BF620" s="9"/>
      <c r="BG620" s="9"/>
      <c r="BH620" s="9"/>
      <c r="BI620" s="9"/>
      <c r="BJ620" s="9"/>
      <c r="BK620" s="9"/>
      <c r="BL620" s="9"/>
      <c r="BM620" s="9"/>
      <c r="BN620" s="9"/>
      <c r="BO620" s="9"/>
      <c r="BP620" s="9"/>
      <c r="BQ620" s="9"/>
      <c r="BR620" s="9"/>
      <c r="BS620" s="9"/>
      <c r="BT620" s="9"/>
      <c r="BU620" s="9"/>
      <c r="BV620" s="9"/>
      <c r="BW620" s="9"/>
    </row>
    <row r="621" spans="1:75" ht="12" x14ac:dyDescent="0.2">
      <c r="A621" s="13">
        <v>10</v>
      </c>
      <c r="B621" s="20">
        <f t="shared" si="37"/>
        <v>1411.82</v>
      </c>
      <c r="C621" s="20">
        <f t="shared" si="37"/>
        <v>1326.02</v>
      </c>
      <c r="D621" s="20">
        <f t="shared" si="37"/>
        <v>1261.1500000000001</v>
      </c>
      <c r="E621" s="20">
        <f t="shared" si="37"/>
        <v>1265.05</v>
      </c>
      <c r="F621" s="20">
        <f t="shared" si="37"/>
        <v>1361.92</v>
      </c>
      <c r="G621" s="20">
        <f t="shared" si="37"/>
        <v>1471.54</v>
      </c>
      <c r="H621" s="20">
        <f t="shared" si="37"/>
        <v>1681.3</v>
      </c>
      <c r="I621" s="20">
        <f t="shared" si="37"/>
        <v>2050.4100000000003</v>
      </c>
      <c r="J621" s="20">
        <f t="shared" si="37"/>
        <v>2136.23</v>
      </c>
      <c r="K621" s="20">
        <f t="shared" si="37"/>
        <v>2168.6200000000003</v>
      </c>
      <c r="L621" s="20">
        <f t="shared" si="37"/>
        <v>2178.7400000000002</v>
      </c>
      <c r="M621" s="20">
        <f t="shared" si="37"/>
        <v>2183.46</v>
      </c>
      <c r="N621" s="20">
        <f t="shared" si="37"/>
        <v>2174.6200000000003</v>
      </c>
      <c r="O621" s="20">
        <f t="shared" si="37"/>
        <v>2177.13</v>
      </c>
      <c r="P621" s="20">
        <f t="shared" si="37"/>
        <v>2146.9900000000002</v>
      </c>
      <c r="Q621" s="20">
        <f t="shared" si="37"/>
        <v>2141.3500000000004</v>
      </c>
      <c r="R621" s="20">
        <f t="shared" si="37"/>
        <v>2135.02</v>
      </c>
      <c r="S621" s="20">
        <f t="shared" si="37"/>
        <v>2136.38</v>
      </c>
      <c r="T621" s="20">
        <f t="shared" si="37"/>
        <v>2123.11</v>
      </c>
      <c r="U621" s="20">
        <f t="shared" si="37"/>
        <v>2151.67</v>
      </c>
      <c r="V621" s="20">
        <f t="shared" si="37"/>
        <v>2117.84</v>
      </c>
      <c r="W621" s="20">
        <f t="shared" si="37"/>
        <v>2055.6400000000003</v>
      </c>
      <c r="X621" s="20">
        <f t="shared" si="37"/>
        <v>1782.1100000000001</v>
      </c>
      <c r="Y621" s="20">
        <f t="shared" si="37"/>
        <v>1467.23</v>
      </c>
      <c r="AZ621" s="9"/>
      <c r="BA621" s="9"/>
      <c r="BB621" s="9"/>
      <c r="BC621" s="9"/>
      <c r="BD621" s="9"/>
      <c r="BE621" s="9"/>
      <c r="BF621" s="9"/>
      <c r="BG621" s="9"/>
      <c r="BH621" s="9"/>
      <c r="BI621" s="9"/>
      <c r="BJ621" s="9"/>
      <c r="BK621" s="9"/>
      <c r="BL621" s="9"/>
      <c r="BM621" s="9"/>
      <c r="BN621" s="9"/>
      <c r="BO621" s="9"/>
      <c r="BP621" s="9"/>
      <c r="BQ621" s="9"/>
      <c r="BR621" s="9"/>
      <c r="BS621" s="9"/>
      <c r="BT621" s="9"/>
      <c r="BU621" s="9"/>
      <c r="BV621" s="9"/>
      <c r="BW621" s="9"/>
    </row>
    <row r="622" spans="1:75" ht="12" x14ac:dyDescent="0.2">
      <c r="A622" s="13">
        <v>11</v>
      </c>
      <c r="B622" s="20">
        <f t="shared" si="37"/>
        <v>1444.3500000000001</v>
      </c>
      <c r="C622" s="20">
        <f t="shared" si="37"/>
        <v>1395.28</v>
      </c>
      <c r="D622" s="20">
        <f t="shared" si="37"/>
        <v>1333.95</v>
      </c>
      <c r="E622" s="20">
        <f t="shared" si="37"/>
        <v>1330.18</v>
      </c>
      <c r="F622" s="20">
        <f t="shared" si="37"/>
        <v>1408.64</v>
      </c>
      <c r="G622" s="20">
        <f t="shared" si="37"/>
        <v>1509.57</v>
      </c>
      <c r="H622" s="20">
        <f t="shared" si="37"/>
        <v>1670.03</v>
      </c>
      <c r="I622" s="20">
        <f t="shared" si="37"/>
        <v>2064.6600000000003</v>
      </c>
      <c r="J622" s="20">
        <f t="shared" si="37"/>
        <v>2170.77</v>
      </c>
      <c r="K622" s="20">
        <f t="shared" si="37"/>
        <v>2204.02</v>
      </c>
      <c r="L622" s="20">
        <f t="shared" si="37"/>
        <v>2219.6800000000003</v>
      </c>
      <c r="M622" s="20">
        <f t="shared" si="37"/>
        <v>2233.73</v>
      </c>
      <c r="N622" s="20">
        <f t="shared" si="37"/>
        <v>2222.29</v>
      </c>
      <c r="O622" s="20">
        <f t="shared" si="37"/>
        <v>2224.8700000000003</v>
      </c>
      <c r="P622" s="20">
        <f t="shared" si="37"/>
        <v>2193.75</v>
      </c>
      <c r="Q622" s="20">
        <f t="shared" si="37"/>
        <v>2189.5100000000002</v>
      </c>
      <c r="R622" s="20">
        <f t="shared" si="37"/>
        <v>2151.8900000000003</v>
      </c>
      <c r="S622" s="20">
        <f t="shared" si="37"/>
        <v>2157.61</v>
      </c>
      <c r="T622" s="20">
        <f t="shared" si="37"/>
        <v>2135.79</v>
      </c>
      <c r="U622" s="20">
        <f t="shared" si="37"/>
        <v>2192.09</v>
      </c>
      <c r="V622" s="20">
        <f t="shared" si="37"/>
        <v>2174.4300000000003</v>
      </c>
      <c r="W622" s="20">
        <f t="shared" si="37"/>
        <v>2138.9700000000003</v>
      </c>
      <c r="X622" s="20">
        <f t="shared" si="37"/>
        <v>1991</v>
      </c>
      <c r="Y622" s="20">
        <f t="shared" si="37"/>
        <v>1589.6000000000001</v>
      </c>
      <c r="AZ622" s="9"/>
      <c r="BA622" s="9"/>
      <c r="BB622" s="9"/>
      <c r="BC622" s="9"/>
      <c r="BD622" s="9"/>
      <c r="BE622" s="9"/>
      <c r="BF622" s="9"/>
      <c r="BG622" s="9"/>
      <c r="BH622" s="9"/>
      <c r="BI622" s="9"/>
      <c r="BJ622" s="9"/>
      <c r="BK622" s="9"/>
      <c r="BL622" s="9"/>
      <c r="BM622" s="9"/>
      <c r="BN622" s="9"/>
      <c r="BO622" s="9"/>
      <c r="BP622" s="9"/>
      <c r="BQ622" s="9"/>
      <c r="BR622" s="9"/>
      <c r="BS622" s="9"/>
      <c r="BT622" s="9"/>
      <c r="BU622" s="9"/>
      <c r="BV622" s="9"/>
      <c r="BW622" s="9"/>
    </row>
    <row r="623" spans="1:75" ht="12" x14ac:dyDescent="0.2">
      <c r="A623" s="13">
        <v>12</v>
      </c>
      <c r="B623" s="20">
        <f t="shared" si="37"/>
        <v>1484.67</v>
      </c>
      <c r="C623" s="20">
        <f t="shared" si="37"/>
        <v>1430.73</v>
      </c>
      <c r="D623" s="20">
        <f t="shared" si="37"/>
        <v>1409.64</v>
      </c>
      <c r="E623" s="20">
        <f t="shared" si="37"/>
        <v>1407.72</v>
      </c>
      <c r="F623" s="20">
        <f t="shared" si="37"/>
        <v>1438.05</v>
      </c>
      <c r="G623" s="20">
        <f t="shared" si="37"/>
        <v>1530.69</v>
      </c>
      <c r="H623" s="20">
        <f t="shared" si="37"/>
        <v>1673.99</v>
      </c>
      <c r="I623" s="20">
        <f t="shared" si="37"/>
        <v>2050.38</v>
      </c>
      <c r="J623" s="20">
        <f t="shared" si="37"/>
        <v>2124.65</v>
      </c>
      <c r="K623" s="20">
        <f t="shared" si="37"/>
        <v>2154.15</v>
      </c>
      <c r="L623" s="20">
        <f t="shared" si="37"/>
        <v>2156.5700000000002</v>
      </c>
      <c r="M623" s="20">
        <f t="shared" si="37"/>
        <v>2171.9</v>
      </c>
      <c r="N623" s="20">
        <f t="shared" si="37"/>
        <v>2161.81</v>
      </c>
      <c r="O623" s="20">
        <f t="shared" si="37"/>
        <v>2169.56</v>
      </c>
      <c r="P623" s="20">
        <f t="shared" si="37"/>
        <v>2143.04</v>
      </c>
      <c r="Q623" s="20">
        <f t="shared" ref="Q623:Y623" si="38">Q589</f>
        <v>2138.4100000000003</v>
      </c>
      <c r="R623" s="20">
        <f t="shared" si="38"/>
        <v>2130.63</v>
      </c>
      <c r="S623" s="20">
        <f t="shared" si="38"/>
        <v>2125.34</v>
      </c>
      <c r="T623" s="20">
        <f t="shared" si="38"/>
        <v>2119.67</v>
      </c>
      <c r="U623" s="20">
        <f t="shared" si="38"/>
        <v>2139.31</v>
      </c>
      <c r="V623" s="20">
        <f t="shared" si="38"/>
        <v>2122.79</v>
      </c>
      <c r="W623" s="20">
        <f t="shared" si="38"/>
        <v>2082.59</v>
      </c>
      <c r="X623" s="20">
        <f t="shared" si="38"/>
        <v>1918.39</v>
      </c>
      <c r="Y623" s="20">
        <f t="shared" si="38"/>
        <v>1558.33</v>
      </c>
      <c r="AZ623" s="9"/>
      <c r="BA623" s="9"/>
      <c r="BB623" s="9"/>
      <c r="BC623" s="9"/>
      <c r="BD623" s="9"/>
      <c r="BE623" s="9"/>
      <c r="BF623" s="9"/>
      <c r="BG623" s="9"/>
      <c r="BH623" s="9"/>
      <c r="BI623" s="9"/>
      <c r="BJ623" s="9"/>
      <c r="BK623" s="9"/>
      <c r="BL623" s="9"/>
      <c r="BM623" s="9"/>
      <c r="BN623" s="9"/>
      <c r="BO623" s="9"/>
      <c r="BP623" s="9"/>
      <c r="BQ623" s="9"/>
      <c r="BR623" s="9"/>
      <c r="BS623" s="9"/>
      <c r="BT623" s="9"/>
      <c r="BU623" s="9"/>
      <c r="BV623" s="9"/>
      <c r="BW623" s="9"/>
    </row>
    <row r="624" spans="1:75" ht="12" x14ac:dyDescent="0.2">
      <c r="A624" s="13">
        <v>13</v>
      </c>
      <c r="B624" s="20">
        <f t="shared" ref="B624:Y634" si="39">B590</f>
        <v>1516.77</v>
      </c>
      <c r="C624" s="20">
        <f t="shared" si="39"/>
        <v>1459.53</v>
      </c>
      <c r="D624" s="20">
        <f t="shared" si="39"/>
        <v>1430.79</v>
      </c>
      <c r="E624" s="20">
        <f t="shared" si="39"/>
        <v>1430.07</v>
      </c>
      <c r="F624" s="20">
        <f t="shared" si="39"/>
        <v>1482.65</v>
      </c>
      <c r="G624" s="20">
        <f t="shared" si="39"/>
        <v>1572.67</v>
      </c>
      <c r="H624" s="20">
        <f t="shared" si="39"/>
        <v>1906.26</v>
      </c>
      <c r="I624" s="20">
        <f t="shared" si="39"/>
        <v>2073.3500000000004</v>
      </c>
      <c r="J624" s="20">
        <f t="shared" si="39"/>
        <v>2160.09</v>
      </c>
      <c r="K624" s="20">
        <f t="shared" si="39"/>
        <v>2188.2800000000002</v>
      </c>
      <c r="L624" s="20">
        <f t="shared" si="39"/>
        <v>2202.2200000000003</v>
      </c>
      <c r="M624" s="20">
        <f t="shared" si="39"/>
        <v>2209.4300000000003</v>
      </c>
      <c r="N624" s="20">
        <f t="shared" si="39"/>
        <v>2201.1000000000004</v>
      </c>
      <c r="O624" s="20">
        <f t="shared" si="39"/>
        <v>2203.33</v>
      </c>
      <c r="P624" s="20">
        <f t="shared" si="39"/>
        <v>2166.92</v>
      </c>
      <c r="Q624" s="20">
        <f t="shared" si="39"/>
        <v>2166.8000000000002</v>
      </c>
      <c r="R624" s="20">
        <f t="shared" si="39"/>
        <v>2129.63</v>
      </c>
      <c r="S624" s="20">
        <f t="shared" si="39"/>
        <v>2118.17</v>
      </c>
      <c r="T624" s="20">
        <f t="shared" si="39"/>
        <v>2115.34</v>
      </c>
      <c r="U624" s="20">
        <f t="shared" si="39"/>
        <v>2185.6600000000003</v>
      </c>
      <c r="V624" s="20">
        <f t="shared" si="39"/>
        <v>2173.4500000000003</v>
      </c>
      <c r="W624" s="20">
        <f t="shared" si="39"/>
        <v>2125.69</v>
      </c>
      <c r="X624" s="20">
        <f t="shared" si="39"/>
        <v>2017.92</v>
      </c>
      <c r="Y624" s="20">
        <f t="shared" si="39"/>
        <v>1767.02</v>
      </c>
      <c r="AZ624" s="9"/>
      <c r="BA624" s="9"/>
      <c r="BB624" s="9"/>
      <c r="BC624" s="9"/>
      <c r="BD624" s="9"/>
      <c r="BE624" s="9"/>
      <c r="BF624" s="9"/>
      <c r="BG624" s="9"/>
      <c r="BH624" s="9"/>
      <c r="BI624" s="9"/>
      <c r="BJ624" s="9"/>
      <c r="BK624" s="9"/>
      <c r="BL624" s="9"/>
      <c r="BM624" s="9"/>
      <c r="BN624" s="9"/>
      <c r="BO624" s="9"/>
      <c r="BP624" s="9"/>
      <c r="BQ624" s="9"/>
      <c r="BR624" s="9"/>
      <c r="BS624" s="9"/>
      <c r="BT624" s="9"/>
      <c r="BU624" s="9"/>
      <c r="BV624" s="9"/>
      <c r="BW624" s="9"/>
    </row>
    <row r="625" spans="1:75" ht="12" x14ac:dyDescent="0.2">
      <c r="A625" s="13">
        <v>14</v>
      </c>
      <c r="B625" s="20">
        <f t="shared" si="39"/>
        <v>1758.65</v>
      </c>
      <c r="C625" s="20">
        <f t="shared" si="39"/>
        <v>1597.1200000000001</v>
      </c>
      <c r="D625" s="20">
        <f t="shared" si="39"/>
        <v>1568.57</v>
      </c>
      <c r="E625" s="20">
        <f t="shared" si="39"/>
        <v>1559.96</v>
      </c>
      <c r="F625" s="20">
        <f t="shared" si="39"/>
        <v>1576.18</v>
      </c>
      <c r="G625" s="20">
        <f t="shared" si="39"/>
        <v>1605.55</v>
      </c>
      <c r="H625" s="20">
        <f t="shared" si="39"/>
        <v>1700.77</v>
      </c>
      <c r="I625" s="20">
        <f t="shared" si="39"/>
        <v>1971.1100000000001</v>
      </c>
      <c r="J625" s="20">
        <f t="shared" si="39"/>
        <v>2050.04</v>
      </c>
      <c r="K625" s="20">
        <f t="shared" si="39"/>
        <v>2166.9700000000003</v>
      </c>
      <c r="L625" s="20">
        <f t="shared" si="39"/>
        <v>2196.6400000000003</v>
      </c>
      <c r="M625" s="20">
        <f t="shared" si="39"/>
        <v>2202.65</v>
      </c>
      <c r="N625" s="20">
        <f t="shared" si="39"/>
        <v>2198.1400000000003</v>
      </c>
      <c r="O625" s="20">
        <f t="shared" si="39"/>
        <v>2196.33</v>
      </c>
      <c r="P625" s="20">
        <f t="shared" si="39"/>
        <v>2171.5700000000002</v>
      </c>
      <c r="Q625" s="20">
        <f t="shared" si="39"/>
        <v>2174.0300000000002</v>
      </c>
      <c r="R625" s="20">
        <f t="shared" si="39"/>
        <v>2182.69</v>
      </c>
      <c r="S625" s="20">
        <f t="shared" si="39"/>
        <v>2192.54</v>
      </c>
      <c r="T625" s="20">
        <f t="shared" si="39"/>
        <v>2182.8500000000004</v>
      </c>
      <c r="U625" s="20">
        <f t="shared" si="39"/>
        <v>2179.0500000000002</v>
      </c>
      <c r="V625" s="20">
        <f t="shared" si="39"/>
        <v>2185.0700000000002</v>
      </c>
      <c r="W625" s="20">
        <f t="shared" si="39"/>
        <v>2064.67</v>
      </c>
      <c r="X625" s="20">
        <f t="shared" si="39"/>
        <v>2001.5</v>
      </c>
      <c r="Y625" s="20">
        <f t="shared" si="39"/>
        <v>1764.25</v>
      </c>
      <c r="AZ625" s="9"/>
      <c r="BA625" s="9"/>
      <c r="BB625" s="9"/>
      <c r="BC625" s="9"/>
      <c r="BD625" s="9"/>
      <c r="BE625" s="9"/>
      <c r="BF625" s="9"/>
      <c r="BG625" s="9"/>
      <c r="BH625" s="9"/>
      <c r="BI625" s="9"/>
      <c r="BJ625" s="9"/>
      <c r="BK625" s="9"/>
      <c r="BL625" s="9"/>
      <c r="BM625" s="9"/>
      <c r="BN625" s="9"/>
      <c r="BO625" s="9"/>
      <c r="BP625" s="9"/>
      <c r="BQ625" s="9"/>
      <c r="BR625" s="9"/>
      <c r="BS625" s="9"/>
      <c r="BT625" s="9"/>
      <c r="BU625" s="9"/>
      <c r="BV625" s="9"/>
      <c r="BW625" s="9"/>
    </row>
    <row r="626" spans="1:75" ht="12" x14ac:dyDescent="0.2">
      <c r="A626" s="13">
        <v>15</v>
      </c>
      <c r="B626" s="20">
        <f t="shared" si="39"/>
        <v>1610.27</v>
      </c>
      <c r="C626" s="20">
        <f t="shared" si="39"/>
        <v>1556.47</v>
      </c>
      <c r="D626" s="20">
        <f t="shared" si="39"/>
        <v>1489.67</v>
      </c>
      <c r="E626" s="20">
        <f t="shared" si="39"/>
        <v>1483.33</v>
      </c>
      <c r="F626" s="20">
        <f t="shared" si="39"/>
        <v>1490</v>
      </c>
      <c r="G626" s="20">
        <f t="shared" si="39"/>
        <v>1537.72</v>
      </c>
      <c r="H626" s="20">
        <f t="shared" si="39"/>
        <v>1553.68</v>
      </c>
      <c r="I626" s="20">
        <f t="shared" si="39"/>
        <v>1749.99</v>
      </c>
      <c r="J626" s="20">
        <f t="shared" si="39"/>
        <v>1987.23</v>
      </c>
      <c r="K626" s="20">
        <f t="shared" si="39"/>
        <v>2051.73</v>
      </c>
      <c r="L626" s="20">
        <f t="shared" si="39"/>
        <v>2108.33</v>
      </c>
      <c r="M626" s="20">
        <f t="shared" si="39"/>
        <v>2123.56</v>
      </c>
      <c r="N626" s="20">
        <f t="shared" si="39"/>
        <v>2124.48</v>
      </c>
      <c r="O626" s="20">
        <f t="shared" si="39"/>
        <v>2125.5300000000002</v>
      </c>
      <c r="P626" s="20">
        <f t="shared" si="39"/>
        <v>2098.8500000000004</v>
      </c>
      <c r="Q626" s="20">
        <f t="shared" si="39"/>
        <v>2106.92</v>
      </c>
      <c r="R626" s="20">
        <f t="shared" si="39"/>
        <v>2118.1600000000003</v>
      </c>
      <c r="S626" s="20">
        <f t="shared" si="39"/>
        <v>2140.08</v>
      </c>
      <c r="T626" s="20">
        <f t="shared" si="39"/>
        <v>2131.0500000000002</v>
      </c>
      <c r="U626" s="20">
        <f t="shared" si="39"/>
        <v>2140.09</v>
      </c>
      <c r="V626" s="20">
        <f t="shared" si="39"/>
        <v>2140.8900000000003</v>
      </c>
      <c r="W626" s="20">
        <f t="shared" si="39"/>
        <v>2063.3200000000002</v>
      </c>
      <c r="X626" s="20">
        <f t="shared" si="39"/>
        <v>1999.69</v>
      </c>
      <c r="Y626" s="20">
        <f t="shared" si="39"/>
        <v>1750.05</v>
      </c>
      <c r="AZ626" s="9"/>
      <c r="BA626" s="9"/>
      <c r="BB626" s="9"/>
      <c r="BC626" s="9"/>
      <c r="BD626" s="9"/>
      <c r="BE626" s="9"/>
      <c r="BF626" s="9"/>
      <c r="BG626" s="9"/>
      <c r="BH626" s="9"/>
      <c r="BI626" s="9"/>
      <c r="BJ626" s="9"/>
      <c r="BK626" s="9"/>
      <c r="BL626" s="9"/>
      <c r="BM626" s="9"/>
      <c r="BN626" s="9"/>
      <c r="BO626" s="9"/>
      <c r="BP626" s="9"/>
      <c r="BQ626" s="9"/>
      <c r="BR626" s="9"/>
      <c r="BS626" s="9"/>
      <c r="BT626" s="9"/>
      <c r="BU626" s="9"/>
      <c r="BV626" s="9"/>
      <c r="BW626" s="9"/>
    </row>
    <row r="627" spans="1:75" ht="12" x14ac:dyDescent="0.2">
      <c r="A627" s="13">
        <v>16</v>
      </c>
      <c r="B627" s="20">
        <f t="shared" si="39"/>
        <v>1594.97</v>
      </c>
      <c r="C627" s="20">
        <f t="shared" si="39"/>
        <v>1539.9</v>
      </c>
      <c r="D627" s="20">
        <f t="shared" si="39"/>
        <v>1483.23</v>
      </c>
      <c r="E627" s="20">
        <f t="shared" si="39"/>
        <v>1474.01</v>
      </c>
      <c r="F627" s="20">
        <f t="shared" si="39"/>
        <v>1510.44</v>
      </c>
      <c r="G627" s="20">
        <f t="shared" si="39"/>
        <v>1607.99</v>
      </c>
      <c r="H627" s="20">
        <f t="shared" si="39"/>
        <v>1893.6000000000001</v>
      </c>
      <c r="I627" s="20">
        <f t="shared" si="39"/>
        <v>2046.47</v>
      </c>
      <c r="J627" s="20">
        <f t="shared" si="39"/>
        <v>2242.29</v>
      </c>
      <c r="K627" s="20">
        <f t="shared" si="39"/>
        <v>2279.81</v>
      </c>
      <c r="L627" s="20">
        <f t="shared" si="39"/>
        <v>2296.52</v>
      </c>
      <c r="M627" s="20">
        <f t="shared" si="39"/>
        <v>2305.98</v>
      </c>
      <c r="N627" s="20">
        <f t="shared" si="39"/>
        <v>2308.29</v>
      </c>
      <c r="O627" s="20">
        <f t="shared" si="39"/>
        <v>2321.4</v>
      </c>
      <c r="P627" s="20">
        <f t="shared" si="39"/>
        <v>2280.69</v>
      </c>
      <c r="Q627" s="20">
        <f t="shared" si="39"/>
        <v>2274.5500000000002</v>
      </c>
      <c r="R627" s="20">
        <f t="shared" si="39"/>
        <v>2262.71</v>
      </c>
      <c r="S627" s="20">
        <f t="shared" si="39"/>
        <v>2257.8700000000003</v>
      </c>
      <c r="T627" s="20">
        <f t="shared" si="39"/>
        <v>2122.54</v>
      </c>
      <c r="U627" s="20">
        <f t="shared" si="39"/>
        <v>2282.1000000000004</v>
      </c>
      <c r="V627" s="20">
        <f t="shared" si="39"/>
        <v>2190.52</v>
      </c>
      <c r="W627" s="20">
        <f t="shared" si="39"/>
        <v>2084.6000000000004</v>
      </c>
      <c r="X627" s="20">
        <f t="shared" si="39"/>
        <v>1963.23</v>
      </c>
      <c r="Y627" s="20">
        <f t="shared" si="39"/>
        <v>1612.73</v>
      </c>
      <c r="AZ627" s="9"/>
      <c r="BA627" s="9"/>
      <c r="BB627" s="9"/>
      <c r="BC627" s="9"/>
      <c r="BD627" s="9"/>
      <c r="BE627" s="9"/>
      <c r="BF627" s="9"/>
      <c r="BG627" s="9"/>
      <c r="BH627" s="9"/>
      <c r="BI627" s="9"/>
      <c r="BJ627" s="9"/>
      <c r="BK627" s="9"/>
      <c r="BL627" s="9"/>
      <c r="BM627" s="9"/>
      <c r="BN627" s="9"/>
      <c r="BO627" s="9"/>
      <c r="BP627" s="9"/>
      <c r="BQ627" s="9"/>
      <c r="BR627" s="9"/>
      <c r="BS627" s="9"/>
      <c r="BT627" s="9"/>
      <c r="BU627" s="9"/>
      <c r="BV627" s="9"/>
      <c r="BW627" s="9"/>
    </row>
    <row r="628" spans="1:75" ht="12" x14ac:dyDescent="0.2">
      <c r="A628" s="13">
        <v>17</v>
      </c>
      <c r="B628" s="20">
        <f t="shared" si="39"/>
        <v>1452.5</v>
      </c>
      <c r="C628" s="20">
        <f t="shared" si="39"/>
        <v>1421.3500000000001</v>
      </c>
      <c r="D628" s="20">
        <f t="shared" si="39"/>
        <v>1405.77</v>
      </c>
      <c r="E628" s="20">
        <f t="shared" si="39"/>
        <v>1405.17</v>
      </c>
      <c r="F628" s="20">
        <f t="shared" si="39"/>
        <v>1427.14</v>
      </c>
      <c r="G628" s="20">
        <f t="shared" si="39"/>
        <v>1483.89</v>
      </c>
      <c r="H628" s="20">
        <f t="shared" si="39"/>
        <v>1697.27</v>
      </c>
      <c r="I628" s="20">
        <f t="shared" si="39"/>
        <v>2019.15</v>
      </c>
      <c r="J628" s="20">
        <f t="shared" si="39"/>
        <v>2056.4900000000002</v>
      </c>
      <c r="K628" s="20">
        <f t="shared" si="39"/>
        <v>2098.5300000000002</v>
      </c>
      <c r="L628" s="20">
        <f t="shared" si="39"/>
        <v>2113.1400000000003</v>
      </c>
      <c r="M628" s="20">
        <f t="shared" si="39"/>
        <v>2133.34</v>
      </c>
      <c r="N628" s="20">
        <f t="shared" si="39"/>
        <v>2121.25</v>
      </c>
      <c r="O628" s="20">
        <f t="shared" si="39"/>
        <v>2127.56</v>
      </c>
      <c r="P628" s="20">
        <f t="shared" si="39"/>
        <v>2092.09</v>
      </c>
      <c r="Q628" s="20">
        <f t="shared" si="39"/>
        <v>2082.7800000000002</v>
      </c>
      <c r="R628" s="20">
        <f t="shared" si="39"/>
        <v>2074.5</v>
      </c>
      <c r="S628" s="20">
        <f t="shared" si="39"/>
        <v>2081.36</v>
      </c>
      <c r="T628" s="20">
        <f t="shared" si="39"/>
        <v>2076.8900000000003</v>
      </c>
      <c r="U628" s="20">
        <f t="shared" si="39"/>
        <v>2098.3000000000002</v>
      </c>
      <c r="V628" s="20">
        <f t="shared" si="39"/>
        <v>2086.6000000000004</v>
      </c>
      <c r="W628" s="20">
        <f t="shared" si="39"/>
        <v>2044.83</v>
      </c>
      <c r="X628" s="20">
        <f t="shared" si="39"/>
        <v>1836.66</v>
      </c>
      <c r="Y628" s="20">
        <f t="shared" si="39"/>
        <v>1545.02</v>
      </c>
      <c r="AZ628" s="9"/>
      <c r="BA628" s="9"/>
      <c r="BB628" s="9"/>
      <c r="BC628" s="9"/>
      <c r="BD628" s="9"/>
      <c r="BE628" s="9"/>
      <c r="BF628" s="9"/>
      <c r="BG628" s="9"/>
      <c r="BH628" s="9"/>
      <c r="BI628" s="9"/>
      <c r="BJ628" s="9"/>
      <c r="BK628" s="9"/>
      <c r="BL628" s="9"/>
      <c r="BM628" s="9"/>
      <c r="BN628" s="9"/>
      <c r="BO628" s="9"/>
      <c r="BP628" s="9"/>
      <c r="BQ628" s="9"/>
      <c r="BR628" s="9"/>
      <c r="BS628" s="9"/>
      <c r="BT628" s="9"/>
      <c r="BU628" s="9"/>
      <c r="BV628" s="9"/>
      <c r="BW628" s="9"/>
    </row>
    <row r="629" spans="1:75" ht="12" x14ac:dyDescent="0.2">
      <c r="A629" s="13">
        <v>18</v>
      </c>
      <c r="B629" s="20">
        <f t="shared" si="39"/>
        <v>1490.64</v>
      </c>
      <c r="C629" s="20">
        <f t="shared" si="39"/>
        <v>1460.74</v>
      </c>
      <c r="D629" s="20">
        <f t="shared" si="39"/>
        <v>1440.17</v>
      </c>
      <c r="E629" s="20">
        <f t="shared" si="39"/>
        <v>1440.23</v>
      </c>
      <c r="F629" s="20">
        <f t="shared" si="39"/>
        <v>1472.39</v>
      </c>
      <c r="G629" s="20">
        <f t="shared" si="39"/>
        <v>1535.3400000000001</v>
      </c>
      <c r="H629" s="20">
        <f t="shared" si="39"/>
        <v>1830.97</v>
      </c>
      <c r="I629" s="20">
        <f t="shared" si="39"/>
        <v>2028.24</v>
      </c>
      <c r="J629" s="20">
        <f t="shared" si="39"/>
        <v>2120.84</v>
      </c>
      <c r="K629" s="20">
        <f t="shared" si="39"/>
        <v>2146.8500000000004</v>
      </c>
      <c r="L629" s="20">
        <f t="shared" si="39"/>
        <v>2158.59</v>
      </c>
      <c r="M629" s="20">
        <f t="shared" si="39"/>
        <v>2186.8200000000002</v>
      </c>
      <c r="N629" s="20">
        <f t="shared" si="39"/>
        <v>2169.1600000000003</v>
      </c>
      <c r="O629" s="20">
        <f t="shared" si="39"/>
        <v>2176.6400000000003</v>
      </c>
      <c r="P629" s="20">
        <f t="shared" si="39"/>
        <v>2178.5</v>
      </c>
      <c r="Q629" s="20">
        <f t="shared" si="39"/>
        <v>2138.42</v>
      </c>
      <c r="R629" s="20">
        <f t="shared" si="39"/>
        <v>2119.9</v>
      </c>
      <c r="S629" s="20">
        <f t="shared" si="39"/>
        <v>2131.5100000000002</v>
      </c>
      <c r="T629" s="20">
        <f t="shared" si="39"/>
        <v>2120.4500000000003</v>
      </c>
      <c r="U629" s="20">
        <f t="shared" si="39"/>
        <v>2144.7200000000003</v>
      </c>
      <c r="V629" s="20">
        <f t="shared" si="39"/>
        <v>2100.6600000000003</v>
      </c>
      <c r="W629" s="20">
        <f t="shared" si="39"/>
        <v>2028.76</v>
      </c>
      <c r="X629" s="20">
        <f t="shared" si="39"/>
        <v>1810.38</v>
      </c>
      <c r="Y629" s="20">
        <f t="shared" si="39"/>
        <v>1496.56</v>
      </c>
      <c r="AZ629" s="9"/>
      <c r="BA629" s="9"/>
      <c r="BB629" s="9"/>
      <c r="BC629" s="9"/>
      <c r="BD629" s="9"/>
      <c r="BE629" s="9"/>
      <c r="BF629" s="9"/>
      <c r="BG629" s="9"/>
      <c r="BH629" s="9"/>
      <c r="BI629" s="9"/>
      <c r="BJ629" s="9"/>
      <c r="BK629" s="9"/>
      <c r="BL629" s="9"/>
      <c r="BM629" s="9"/>
      <c r="BN629" s="9"/>
      <c r="BO629" s="9"/>
      <c r="BP629" s="9"/>
      <c r="BQ629" s="9"/>
      <c r="BR629" s="9"/>
      <c r="BS629" s="9"/>
      <c r="BT629" s="9"/>
      <c r="BU629" s="9"/>
      <c r="BV629" s="9"/>
      <c r="BW629" s="9"/>
    </row>
    <row r="630" spans="1:75" ht="12" x14ac:dyDescent="0.2">
      <c r="A630" s="13">
        <v>19</v>
      </c>
      <c r="B630" s="20">
        <f t="shared" si="39"/>
        <v>1500.55</v>
      </c>
      <c r="C630" s="20">
        <f t="shared" si="39"/>
        <v>1469.48</v>
      </c>
      <c r="D630" s="20">
        <f t="shared" si="39"/>
        <v>1443.19</v>
      </c>
      <c r="E630" s="20">
        <f t="shared" si="39"/>
        <v>1446.3700000000001</v>
      </c>
      <c r="F630" s="20">
        <f t="shared" si="39"/>
        <v>1483.5</v>
      </c>
      <c r="G630" s="20">
        <f t="shared" si="39"/>
        <v>1540.52</v>
      </c>
      <c r="H630" s="20">
        <f t="shared" si="39"/>
        <v>1930.73</v>
      </c>
      <c r="I630" s="20">
        <f t="shared" si="39"/>
        <v>2082.84</v>
      </c>
      <c r="J630" s="20">
        <f t="shared" si="39"/>
        <v>2158.4700000000003</v>
      </c>
      <c r="K630" s="20">
        <f t="shared" si="39"/>
        <v>2170.6800000000003</v>
      </c>
      <c r="L630" s="20">
        <f t="shared" si="39"/>
        <v>2175.23</v>
      </c>
      <c r="M630" s="20">
        <f t="shared" si="39"/>
        <v>2211.79</v>
      </c>
      <c r="N630" s="20">
        <f t="shared" si="39"/>
        <v>2192.09</v>
      </c>
      <c r="O630" s="20">
        <f t="shared" si="39"/>
        <v>2199.58</v>
      </c>
      <c r="P630" s="20">
        <f t="shared" si="39"/>
        <v>2203.3900000000003</v>
      </c>
      <c r="Q630" s="20">
        <f t="shared" si="39"/>
        <v>2157.73</v>
      </c>
      <c r="R630" s="20">
        <f t="shared" si="39"/>
        <v>2122.0700000000002</v>
      </c>
      <c r="S630" s="20">
        <f t="shared" si="39"/>
        <v>2130.19</v>
      </c>
      <c r="T630" s="20">
        <f t="shared" si="39"/>
        <v>2122.5500000000002</v>
      </c>
      <c r="U630" s="20">
        <f t="shared" si="39"/>
        <v>2169.3700000000003</v>
      </c>
      <c r="V630" s="20">
        <f t="shared" si="39"/>
        <v>2141.11</v>
      </c>
      <c r="W630" s="20">
        <f t="shared" si="39"/>
        <v>2086.23</v>
      </c>
      <c r="X630" s="20">
        <f t="shared" si="39"/>
        <v>1904.1100000000001</v>
      </c>
      <c r="Y630" s="20">
        <f t="shared" si="39"/>
        <v>1514.22</v>
      </c>
      <c r="AZ630" s="9"/>
      <c r="BA630" s="9"/>
      <c r="BB630" s="9"/>
      <c r="BC630" s="9"/>
      <c r="BD630" s="9"/>
      <c r="BE630" s="9"/>
      <c r="BF630" s="9"/>
      <c r="BG630" s="9"/>
      <c r="BH630" s="9"/>
      <c r="BI630" s="9"/>
      <c r="BJ630" s="9"/>
      <c r="BK630" s="9"/>
      <c r="BL630" s="9"/>
      <c r="BM630" s="9"/>
      <c r="BN630" s="9"/>
      <c r="BO630" s="9"/>
      <c r="BP630" s="9"/>
      <c r="BQ630" s="9"/>
      <c r="BR630" s="9"/>
      <c r="BS630" s="9"/>
      <c r="BT630" s="9"/>
      <c r="BU630" s="9"/>
      <c r="BV630" s="9"/>
      <c r="BW630" s="9"/>
    </row>
    <row r="631" spans="1:75" ht="12" x14ac:dyDescent="0.2">
      <c r="A631" s="13">
        <v>20</v>
      </c>
      <c r="B631" s="20">
        <f t="shared" si="39"/>
        <v>1496.42</v>
      </c>
      <c r="C631" s="20">
        <f t="shared" si="39"/>
        <v>1466.83</v>
      </c>
      <c r="D631" s="20">
        <f t="shared" si="39"/>
        <v>1431.38</v>
      </c>
      <c r="E631" s="20">
        <f t="shared" si="39"/>
        <v>1420.07</v>
      </c>
      <c r="F631" s="20">
        <f t="shared" si="39"/>
        <v>1471.56</v>
      </c>
      <c r="G631" s="20">
        <f t="shared" si="39"/>
        <v>1527.53</v>
      </c>
      <c r="H631" s="20">
        <f t="shared" si="39"/>
        <v>1880.31</v>
      </c>
      <c r="I631" s="20">
        <f t="shared" si="39"/>
        <v>2043.52</v>
      </c>
      <c r="J631" s="20">
        <f t="shared" si="39"/>
        <v>2129.6600000000003</v>
      </c>
      <c r="K631" s="20">
        <f t="shared" si="39"/>
        <v>2135.2200000000003</v>
      </c>
      <c r="L631" s="20">
        <f t="shared" si="39"/>
        <v>2143.44</v>
      </c>
      <c r="M631" s="20">
        <f t="shared" si="39"/>
        <v>2165.21</v>
      </c>
      <c r="N631" s="20">
        <f t="shared" si="39"/>
        <v>2152.2800000000002</v>
      </c>
      <c r="O631" s="20">
        <f t="shared" si="39"/>
        <v>2157.6600000000003</v>
      </c>
      <c r="P631" s="20">
        <f t="shared" si="39"/>
        <v>2151.94</v>
      </c>
      <c r="Q631" s="20">
        <f t="shared" si="39"/>
        <v>2121</v>
      </c>
      <c r="R631" s="20">
        <f t="shared" si="39"/>
        <v>2118.46</v>
      </c>
      <c r="S631" s="20">
        <f t="shared" si="39"/>
        <v>2124.6800000000003</v>
      </c>
      <c r="T631" s="20">
        <f t="shared" si="39"/>
        <v>2118.4300000000003</v>
      </c>
      <c r="U631" s="20">
        <f t="shared" si="39"/>
        <v>2134.1600000000003</v>
      </c>
      <c r="V631" s="20">
        <f t="shared" si="39"/>
        <v>2101.81</v>
      </c>
      <c r="W631" s="20">
        <f t="shared" si="39"/>
        <v>2037.38</v>
      </c>
      <c r="X631" s="20">
        <f t="shared" si="39"/>
        <v>1873.1100000000001</v>
      </c>
      <c r="Y631" s="20">
        <f t="shared" si="39"/>
        <v>1523.51</v>
      </c>
      <c r="AZ631" s="9"/>
      <c r="BA631" s="9"/>
      <c r="BB631" s="9"/>
      <c r="BC631" s="9"/>
      <c r="BD631" s="9"/>
      <c r="BE631" s="9"/>
      <c r="BF631" s="9"/>
      <c r="BG631" s="9"/>
      <c r="BH631" s="9"/>
      <c r="BI631" s="9"/>
      <c r="BJ631" s="9"/>
      <c r="BK631" s="9"/>
      <c r="BL631" s="9"/>
      <c r="BM631" s="9"/>
      <c r="BN631" s="9"/>
      <c r="BO631" s="9"/>
      <c r="BP631" s="9"/>
      <c r="BQ631" s="9"/>
      <c r="BR631" s="9"/>
      <c r="BS631" s="9"/>
      <c r="BT631" s="9"/>
      <c r="BU631" s="9"/>
      <c r="BV631" s="9"/>
      <c r="BW631" s="9"/>
    </row>
    <row r="632" spans="1:75" ht="12" x14ac:dyDescent="0.2">
      <c r="A632" s="13">
        <v>21</v>
      </c>
      <c r="B632" s="20">
        <f t="shared" si="39"/>
        <v>1594.71</v>
      </c>
      <c r="C632" s="20">
        <f t="shared" si="39"/>
        <v>1537.7</v>
      </c>
      <c r="D632" s="20">
        <f t="shared" si="39"/>
        <v>1489.02</v>
      </c>
      <c r="E632" s="20">
        <f t="shared" si="39"/>
        <v>1475.05</v>
      </c>
      <c r="F632" s="20">
        <f t="shared" si="39"/>
        <v>1495.54</v>
      </c>
      <c r="G632" s="20">
        <f t="shared" si="39"/>
        <v>1523.05</v>
      </c>
      <c r="H632" s="20">
        <f t="shared" si="39"/>
        <v>1577.88</v>
      </c>
      <c r="I632" s="20">
        <f t="shared" si="39"/>
        <v>1873.55</v>
      </c>
      <c r="J632" s="20">
        <f t="shared" si="39"/>
        <v>2005.2</v>
      </c>
      <c r="K632" s="20">
        <f t="shared" si="39"/>
        <v>2065.9300000000003</v>
      </c>
      <c r="L632" s="20">
        <f t="shared" si="39"/>
        <v>2100.81</v>
      </c>
      <c r="M632" s="20">
        <f t="shared" si="39"/>
        <v>2110.71</v>
      </c>
      <c r="N632" s="20">
        <f t="shared" si="39"/>
        <v>2103.44</v>
      </c>
      <c r="O632" s="20">
        <f t="shared" si="39"/>
        <v>2104.4300000000003</v>
      </c>
      <c r="P632" s="20">
        <f t="shared" si="39"/>
        <v>2067.52</v>
      </c>
      <c r="Q632" s="20">
        <f t="shared" si="39"/>
        <v>2071.52</v>
      </c>
      <c r="R632" s="20">
        <f t="shared" si="39"/>
        <v>2082.1400000000003</v>
      </c>
      <c r="S632" s="20">
        <f t="shared" si="39"/>
        <v>2102.7200000000003</v>
      </c>
      <c r="T632" s="20">
        <f t="shared" si="39"/>
        <v>2099.56</v>
      </c>
      <c r="U632" s="20">
        <f t="shared" si="39"/>
        <v>2079.46</v>
      </c>
      <c r="V632" s="20">
        <f t="shared" si="39"/>
        <v>2087.61</v>
      </c>
      <c r="W632" s="20">
        <f t="shared" si="39"/>
        <v>2010.47</v>
      </c>
      <c r="X632" s="20">
        <f t="shared" si="39"/>
        <v>1879.63</v>
      </c>
      <c r="Y632" s="20">
        <f t="shared" si="39"/>
        <v>1537.83</v>
      </c>
      <c r="AZ632" s="9"/>
      <c r="BA632" s="9"/>
      <c r="BB632" s="9"/>
      <c r="BC632" s="9"/>
      <c r="BD632" s="9"/>
      <c r="BE632" s="9"/>
      <c r="BF632" s="9"/>
      <c r="BG632" s="9"/>
      <c r="BH632" s="9"/>
      <c r="BI632" s="9"/>
      <c r="BJ632" s="9"/>
      <c r="BK632" s="9"/>
      <c r="BL632" s="9"/>
      <c r="BM632" s="9"/>
      <c r="BN632" s="9"/>
      <c r="BO632" s="9"/>
      <c r="BP632" s="9"/>
      <c r="BQ632" s="9"/>
      <c r="BR632" s="9"/>
      <c r="BS632" s="9"/>
      <c r="BT632" s="9"/>
      <c r="BU632" s="9"/>
      <c r="BV632" s="9"/>
      <c r="BW632" s="9"/>
    </row>
    <row r="633" spans="1:75" ht="12" x14ac:dyDescent="0.2">
      <c r="A633" s="13">
        <v>22</v>
      </c>
      <c r="B633" s="20">
        <f t="shared" si="39"/>
        <v>1536.83</v>
      </c>
      <c r="C633" s="20">
        <f t="shared" si="39"/>
        <v>1473.8400000000001</v>
      </c>
      <c r="D633" s="20">
        <f t="shared" si="39"/>
        <v>1455.44</v>
      </c>
      <c r="E633" s="20">
        <f t="shared" si="39"/>
        <v>1425.72</v>
      </c>
      <c r="F633" s="20">
        <f t="shared" si="39"/>
        <v>1458.58</v>
      </c>
      <c r="G633" s="20">
        <f t="shared" si="39"/>
        <v>1464</v>
      </c>
      <c r="H633" s="20">
        <f t="shared" si="39"/>
        <v>1495.06</v>
      </c>
      <c r="I633" s="20">
        <f t="shared" si="39"/>
        <v>1600.17</v>
      </c>
      <c r="J633" s="20">
        <f t="shared" si="39"/>
        <v>1848.06</v>
      </c>
      <c r="K633" s="20">
        <f t="shared" si="39"/>
        <v>2000.1200000000001</v>
      </c>
      <c r="L633" s="20">
        <f t="shared" si="39"/>
        <v>2030.93</v>
      </c>
      <c r="M633" s="20">
        <f t="shared" si="39"/>
        <v>2041.39</v>
      </c>
      <c r="N633" s="20">
        <f t="shared" si="39"/>
        <v>2039.63</v>
      </c>
      <c r="O633" s="20">
        <f t="shared" si="39"/>
        <v>2041.47</v>
      </c>
      <c r="P633" s="20">
        <f t="shared" si="39"/>
        <v>2022.3600000000001</v>
      </c>
      <c r="Q633" s="20">
        <f t="shared" si="39"/>
        <v>2032.69</v>
      </c>
      <c r="R633" s="20">
        <f t="shared" si="39"/>
        <v>2046.54</v>
      </c>
      <c r="S633" s="20">
        <f t="shared" si="39"/>
        <v>2073.1000000000004</v>
      </c>
      <c r="T633" s="20">
        <f t="shared" si="39"/>
        <v>2073.15</v>
      </c>
      <c r="U633" s="20">
        <f t="shared" si="39"/>
        <v>2067.04</v>
      </c>
      <c r="V633" s="20">
        <f t="shared" si="39"/>
        <v>2064.08</v>
      </c>
      <c r="W633" s="20">
        <f t="shared" si="39"/>
        <v>2026.73</v>
      </c>
      <c r="X633" s="20">
        <f t="shared" si="39"/>
        <v>1839.89</v>
      </c>
      <c r="Y633" s="20">
        <f t="shared" si="39"/>
        <v>1527.96</v>
      </c>
      <c r="AZ633" s="9"/>
      <c r="BA633" s="9"/>
      <c r="BB633" s="9"/>
      <c r="BC633" s="9"/>
      <c r="BD633" s="9"/>
      <c r="BE633" s="9"/>
      <c r="BF633" s="9"/>
      <c r="BG633" s="9"/>
      <c r="BH633" s="9"/>
      <c r="BI633" s="9"/>
      <c r="BJ633" s="9"/>
      <c r="BK633" s="9"/>
      <c r="BL633" s="9"/>
      <c r="BM633" s="9"/>
      <c r="BN633" s="9"/>
      <c r="BO633" s="9"/>
      <c r="BP633" s="9"/>
      <c r="BQ633" s="9"/>
      <c r="BR633" s="9"/>
      <c r="BS633" s="9"/>
      <c r="BT633" s="9"/>
      <c r="BU633" s="9"/>
      <c r="BV633" s="9"/>
      <c r="BW633" s="9"/>
    </row>
    <row r="634" spans="1:75" ht="12" x14ac:dyDescent="0.2">
      <c r="A634" s="13">
        <v>23</v>
      </c>
      <c r="B634" s="20">
        <f t="shared" si="39"/>
        <v>1482.93</v>
      </c>
      <c r="C634" s="20">
        <f t="shared" si="39"/>
        <v>1451.24</v>
      </c>
      <c r="D634" s="20">
        <f t="shared" si="39"/>
        <v>1398.25</v>
      </c>
      <c r="E634" s="20">
        <f t="shared" si="39"/>
        <v>1389.75</v>
      </c>
      <c r="F634" s="20">
        <f t="shared" si="39"/>
        <v>1434.52</v>
      </c>
      <c r="G634" s="20">
        <f t="shared" si="39"/>
        <v>1498.93</v>
      </c>
      <c r="H634" s="20">
        <f t="shared" si="39"/>
        <v>1732.83</v>
      </c>
      <c r="I634" s="20">
        <f t="shared" si="39"/>
        <v>2039.2</v>
      </c>
      <c r="J634" s="20">
        <f t="shared" si="39"/>
        <v>2162.31</v>
      </c>
      <c r="K634" s="20">
        <f t="shared" si="39"/>
        <v>2178.34</v>
      </c>
      <c r="L634" s="20">
        <f t="shared" si="39"/>
        <v>2186.6600000000003</v>
      </c>
      <c r="M634" s="20">
        <f t="shared" si="39"/>
        <v>2216.2400000000002</v>
      </c>
      <c r="N634" s="20">
        <f t="shared" si="39"/>
        <v>2199.36</v>
      </c>
      <c r="O634" s="20">
        <f t="shared" si="39"/>
        <v>2206.6400000000003</v>
      </c>
      <c r="P634" s="20">
        <f t="shared" si="39"/>
        <v>2200.6200000000003</v>
      </c>
      <c r="Q634" s="20">
        <f t="shared" ref="Q634:Y634" si="40">Q600</f>
        <v>2166.38</v>
      </c>
      <c r="R634" s="20">
        <f t="shared" si="40"/>
        <v>2164.8000000000002</v>
      </c>
      <c r="S634" s="20">
        <f t="shared" si="40"/>
        <v>2171.5100000000002</v>
      </c>
      <c r="T634" s="20">
        <f t="shared" si="40"/>
        <v>2165.6600000000003</v>
      </c>
      <c r="U634" s="20">
        <f t="shared" si="40"/>
        <v>2181.48</v>
      </c>
      <c r="V634" s="20">
        <f t="shared" si="40"/>
        <v>2156.79</v>
      </c>
      <c r="W634" s="20">
        <f t="shared" si="40"/>
        <v>2021.52</v>
      </c>
      <c r="X634" s="20">
        <f t="shared" si="40"/>
        <v>1822.56</v>
      </c>
      <c r="Y634" s="20">
        <f t="shared" si="40"/>
        <v>1481.18</v>
      </c>
      <c r="AZ634" s="9"/>
      <c r="BA634" s="9"/>
      <c r="BB634" s="9"/>
      <c r="BC634" s="9"/>
      <c r="BD634" s="9"/>
      <c r="BE634" s="9"/>
      <c r="BF634" s="9"/>
      <c r="BG634" s="9"/>
      <c r="BH634" s="9"/>
      <c r="BI634" s="9"/>
      <c r="BJ634" s="9"/>
      <c r="BK634" s="9"/>
      <c r="BL634" s="9"/>
      <c r="BM634" s="9"/>
      <c r="BN634" s="9"/>
      <c r="BO634" s="9"/>
      <c r="BP634" s="9"/>
      <c r="BQ634" s="9"/>
      <c r="BR634" s="9"/>
      <c r="BS634" s="9"/>
      <c r="BT634" s="9"/>
      <c r="BU634" s="9"/>
      <c r="BV634" s="9"/>
      <c r="BW634" s="9"/>
    </row>
    <row r="635" spans="1:75" ht="12" x14ac:dyDescent="0.2">
      <c r="A635" s="13">
        <v>24</v>
      </c>
      <c r="B635" s="20">
        <f t="shared" ref="B635:Y642" si="41">B601</f>
        <v>1481.6200000000001</v>
      </c>
      <c r="C635" s="20">
        <f t="shared" si="41"/>
        <v>1429.01</v>
      </c>
      <c r="D635" s="20">
        <f t="shared" si="41"/>
        <v>1412.01</v>
      </c>
      <c r="E635" s="20">
        <f t="shared" si="41"/>
        <v>1415.1100000000001</v>
      </c>
      <c r="F635" s="20">
        <f t="shared" si="41"/>
        <v>1468.46</v>
      </c>
      <c r="G635" s="20">
        <f t="shared" si="41"/>
        <v>1542.56</v>
      </c>
      <c r="H635" s="20">
        <f t="shared" si="41"/>
        <v>1891.23</v>
      </c>
      <c r="I635" s="20">
        <f t="shared" si="41"/>
        <v>2063.63</v>
      </c>
      <c r="J635" s="20">
        <f t="shared" si="41"/>
        <v>2155.23</v>
      </c>
      <c r="K635" s="20">
        <f t="shared" si="41"/>
        <v>2163.2600000000002</v>
      </c>
      <c r="L635" s="20">
        <f t="shared" si="41"/>
        <v>2171.0700000000002</v>
      </c>
      <c r="M635" s="20">
        <f t="shared" si="41"/>
        <v>2191.13</v>
      </c>
      <c r="N635" s="20">
        <f t="shared" si="41"/>
        <v>2181.92</v>
      </c>
      <c r="O635" s="20">
        <f t="shared" si="41"/>
        <v>2188.6200000000003</v>
      </c>
      <c r="P635" s="20">
        <f t="shared" si="41"/>
        <v>2186.73</v>
      </c>
      <c r="Q635" s="20">
        <f t="shared" si="41"/>
        <v>2156.4500000000003</v>
      </c>
      <c r="R635" s="20">
        <f t="shared" si="41"/>
        <v>2154.77</v>
      </c>
      <c r="S635" s="20">
        <f t="shared" si="41"/>
        <v>2162.61</v>
      </c>
      <c r="T635" s="20">
        <f t="shared" si="41"/>
        <v>2159.8200000000002</v>
      </c>
      <c r="U635" s="20">
        <f t="shared" si="41"/>
        <v>2173.9100000000003</v>
      </c>
      <c r="V635" s="20">
        <f t="shared" si="41"/>
        <v>2140.29</v>
      </c>
      <c r="W635" s="20">
        <f t="shared" si="41"/>
        <v>2076.02</v>
      </c>
      <c r="X635" s="20">
        <f t="shared" si="41"/>
        <v>1942.25</v>
      </c>
      <c r="Y635" s="20">
        <f t="shared" si="41"/>
        <v>1535.8500000000001</v>
      </c>
      <c r="AZ635" s="9"/>
      <c r="BA635" s="9"/>
      <c r="BB635" s="9"/>
      <c r="BC635" s="9"/>
      <c r="BD635" s="9"/>
      <c r="BE635" s="9"/>
      <c r="BF635" s="9"/>
      <c r="BG635" s="9"/>
      <c r="BH635" s="9"/>
      <c r="BI635" s="9"/>
      <c r="BJ635" s="9"/>
      <c r="BK635" s="9"/>
      <c r="BL635" s="9"/>
      <c r="BM635" s="9"/>
      <c r="BN635" s="9"/>
      <c r="BO635" s="9"/>
      <c r="BP635" s="9"/>
      <c r="BQ635" s="9"/>
      <c r="BR635" s="9"/>
      <c r="BS635" s="9"/>
      <c r="BT635" s="9"/>
      <c r="BU635" s="9"/>
      <c r="BV635" s="9"/>
      <c r="BW635" s="9"/>
    </row>
    <row r="636" spans="1:75" ht="12" x14ac:dyDescent="0.2">
      <c r="A636" s="13">
        <v>25</v>
      </c>
      <c r="B636" s="20">
        <f t="shared" si="41"/>
        <v>1490.82</v>
      </c>
      <c r="C636" s="20">
        <f t="shared" si="41"/>
        <v>1459.82</v>
      </c>
      <c r="D636" s="20">
        <f t="shared" si="41"/>
        <v>1430.48</v>
      </c>
      <c r="E636" s="20">
        <f t="shared" si="41"/>
        <v>1435.8400000000001</v>
      </c>
      <c r="F636" s="20">
        <f t="shared" si="41"/>
        <v>1496.7</v>
      </c>
      <c r="G636" s="20">
        <f t="shared" si="41"/>
        <v>1550.27</v>
      </c>
      <c r="H636" s="20">
        <f t="shared" si="41"/>
        <v>1903.14</v>
      </c>
      <c r="I636" s="20">
        <f t="shared" si="41"/>
        <v>2120.61</v>
      </c>
      <c r="J636" s="20">
        <f t="shared" si="41"/>
        <v>2212.6800000000003</v>
      </c>
      <c r="K636" s="20">
        <f t="shared" si="41"/>
        <v>2219.25</v>
      </c>
      <c r="L636" s="20">
        <f t="shared" si="41"/>
        <v>2233.33</v>
      </c>
      <c r="M636" s="20">
        <f t="shared" si="41"/>
        <v>2254.09</v>
      </c>
      <c r="N636" s="20">
        <f t="shared" si="41"/>
        <v>2241.46</v>
      </c>
      <c r="O636" s="20">
        <f t="shared" si="41"/>
        <v>2246.23</v>
      </c>
      <c r="P636" s="20">
        <f t="shared" si="41"/>
        <v>2241.6200000000003</v>
      </c>
      <c r="Q636" s="20">
        <f t="shared" si="41"/>
        <v>2209.5100000000002</v>
      </c>
      <c r="R636" s="20">
        <f t="shared" si="41"/>
        <v>2203.8700000000003</v>
      </c>
      <c r="S636" s="20">
        <f t="shared" si="41"/>
        <v>2212.63</v>
      </c>
      <c r="T636" s="20">
        <f t="shared" si="41"/>
        <v>2206.09</v>
      </c>
      <c r="U636" s="20">
        <f t="shared" si="41"/>
        <v>2222.0100000000002</v>
      </c>
      <c r="V636" s="20">
        <f t="shared" si="41"/>
        <v>2194.06</v>
      </c>
      <c r="W636" s="20">
        <f t="shared" si="41"/>
        <v>2081.6400000000003</v>
      </c>
      <c r="X636" s="20">
        <f t="shared" si="41"/>
        <v>1948.8700000000001</v>
      </c>
      <c r="Y636" s="20">
        <f t="shared" si="41"/>
        <v>1550.1100000000001</v>
      </c>
      <c r="AZ636" s="9"/>
      <c r="BA636" s="9"/>
      <c r="BB636" s="9"/>
      <c r="BC636" s="9"/>
      <c r="BD636" s="9"/>
      <c r="BE636" s="9"/>
      <c r="BF636" s="9"/>
      <c r="BG636" s="9"/>
      <c r="BH636" s="9"/>
      <c r="BI636" s="9"/>
      <c r="BJ636" s="9"/>
      <c r="BK636" s="9"/>
      <c r="BL636" s="9"/>
      <c r="BM636" s="9"/>
      <c r="BN636" s="9"/>
      <c r="BO636" s="9"/>
      <c r="BP636" s="9"/>
      <c r="BQ636" s="9"/>
      <c r="BR636" s="9"/>
      <c r="BS636" s="9"/>
      <c r="BT636" s="9"/>
      <c r="BU636" s="9"/>
      <c r="BV636" s="9"/>
      <c r="BW636" s="9"/>
    </row>
    <row r="637" spans="1:75" ht="12" x14ac:dyDescent="0.2">
      <c r="A637" s="13">
        <v>26</v>
      </c>
      <c r="B637" s="20">
        <f t="shared" si="41"/>
        <v>1554.33</v>
      </c>
      <c r="C637" s="20">
        <f t="shared" si="41"/>
        <v>1527.29</v>
      </c>
      <c r="D637" s="20">
        <f t="shared" si="41"/>
        <v>1476.63</v>
      </c>
      <c r="E637" s="20">
        <f t="shared" si="41"/>
        <v>1501.05</v>
      </c>
      <c r="F637" s="20">
        <f t="shared" si="41"/>
        <v>1565.22</v>
      </c>
      <c r="G637" s="20">
        <f t="shared" si="41"/>
        <v>1721.21</v>
      </c>
      <c r="H637" s="20">
        <f t="shared" si="41"/>
        <v>1978.3600000000001</v>
      </c>
      <c r="I637" s="20">
        <f t="shared" si="41"/>
        <v>2157.94</v>
      </c>
      <c r="J637" s="20">
        <f t="shared" si="41"/>
        <v>2240.02</v>
      </c>
      <c r="K637" s="20">
        <f t="shared" si="41"/>
        <v>2246.8900000000003</v>
      </c>
      <c r="L637" s="20">
        <f t="shared" si="41"/>
        <v>2256.42</v>
      </c>
      <c r="M637" s="20">
        <f t="shared" si="41"/>
        <v>2277.84</v>
      </c>
      <c r="N637" s="20">
        <f t="shared" si="41"/>
        <v>2266.6600000000003</v>
      </c>
      <c r="O637" s="20">
        <f t="shared" si="41"/>
        <v>2269.42</v>
      </c>
      <c r="P637" s="20">
        <f t="shared" si="41"/>
        <v>2266.1800000000003</v>
      </c>
      <c r="Q637" s="20">
        <f t="shared" si="41"/>
        <v>2231.1800000000003</v>
      </c>
      <c r="R637" s="20">
        <f t="shared" si="41"/>
        <v>2225.54</v>
      </c>
      <c r="S637" s="20">
        <f t="shared" si="41"/>
        <v>2237.63</v>
      </c>
      <c r="T637" s="20">
        <f t="shared" si="41"/>
        <v>2232.52</v>
      </c>
      <c r="U637" s="20">
        <f t="shared" si="41"/>
        <v>2245.5500000000002</v>
      </c>
      <c r="V637" s="20">
        <f t="shared" si="41"/>
        <v>2221.54</v>
      </c>
      <c r="W637" s="20">
        <f t="shared" si="41"/>
        <v>2074.42</v>
      </c>
      <c r="X637" s="20">
        <f t="shared" si="41"/>
        <v>1970.8</v>
      </c>
      <c r="Y637" s="20">
        <f t="shared" si="41"/>
        <v>1577.89</v>
      </c>
      <c r="AZ637" s="9"/>
      <c r="BA637" s="9"/>
      <c r="BB637" s="9"/>
      <c r="BC637" s="9"/>
      <c r="BD637" s="9"/>
      <c r="BE637" s="9"/>
      <c r="BF637" s="9"/>
      <c r="BG637" s="9"/>
      <c r="BH637" s="9"/>
      <c r="BI637" s="9"/>
      <c r="BJ637" s="9"/>
      <c r="BK637" s="9"/>
      <c r="BL637" s="9"/>
      <c r="BM637" s="9"/>
      <c r="BN637" s="9"/>
      <c r="BO637" s="9"/>
      <c r="BP637" s="9"/>
      <c r="BQ637" s="9"/>
      <c r="BR637" s="9"/>
      <c r="BS637" s="9"/>
      <c r="BT637" s="9"/>
      <c r="BU637" s="9"/>
      <c r="BV637" s="9"/>
      <c r="BW637" s="9"/>
    </row>
    <row r="638" spans="1:75" ht="12" x14ac:dyDescent="0.2">
      <c r="A638" s="13">
        <v>27</v>
      </c>
      <c r="B638" s="20">
        <f t="shared" si="41"/>
        <v>1552.21</v>
      </c>
      <c r="C638" s="20">
        <f t="shared" si="41"/>
        <v>1529.93</v>
      </c>
      <c r="D638" s="20">
        <f t="shared" si="41"/>
        <v>1499.94</v>
      </c>
      <c r="E638" s="20">
        <f t="shared" si="41"/>
        <v>1501.53</v>
      </c>
      <c r="F638" s="20">
        <f t="shared" si="41"/>
        <v>1581.79</v>
      </c>
      <c r="G638" s="20">
        <f t="shared" si="41"/>
        <v>1688.6100000000001</v>
      </c>
      <c r="H638" s="20">
        <f t="shared" si="41"/>
        <v>1945.49</v>
      </c>
      <c r="I638" s="20">
        <f t="shared" si="41"/>
        <v>2182.4900000000002</v>
      </c>
      <c r="J638" s="20">
        <f t="shared" si="41"/>
        <v>2261.4900000000002</v>
      </c>
      <c r="K638" s="20">
        <f t="shared" si="41"/>
        <v>2263.06</v>
      </c>
      <c r="L638" s="20">
        <f t="shared" si="41"/>
        <v>2276.6800000000003</v>
      </c>
      <c r="M638" s="20">
        <f t="shared" si="41"/>
        <v>2305.2200000000003</v>
      </c>
      <c r="N638" s="20">
        <f t="shared" si="41"/>
        <v>2297</v>
      </c>
      <c r="O638" s="20">
        <f t="shared" si="41"/>
        <v>2299.9100000000003</v>
      </c>
      <c r="P638" s="20">
        <f t="shared" si="41"/>
        <v>2296.54</v>
      </c>
      <c r="Q638" s="20">
        <f t="shared" si="41"/>
        <v>2286.9500000000003</v>
      </c>
      <c r="R638" s="20">
        <f t="shared" si="41"/>
        <v>2246.09</v>
      </c>
      <c r="S638" s="20">
        <f t="shared" si="41"/>
        <v>2255.9900000000002</v>
      </c>
      <c r="T638" s="20">
        <f t="shared" si="41"/>
        <v>2251.71</v>
      </c>
      <c r="U638" s="20">
        <f t="shared" si="41"/>
        <v>2266.6200000000003</v>
      </c>
      <c r="V638" s="20">
        <f t="shared" si="41"/>
        <v>2233.9500000000003</v>
      </c>
      <c r="W638" s="20">
        <f t="shared" si="41"/>
        <v>2121.59</v>
      </c>
      <c r="X638" s="20">
        <f t="shared" si="41"/>
        <v>1964.69</v>
      </c>
      <c r="Y638" s="20">
        <f t="shared" si="41"/>
        <v>1660.1200000000001</v>
      </c>
      <c r="AZ638" s="9"/>
      <c r="BA638" s="9"/>
      <c r="BB638" s="9"/>
      <c r="BC638" s="9"/>
      <c r="BD638" s="9"/>
      <c r="BE638" s="9"/>
      <c r="BF638" s="9"/>
      <c r="BG638" s="9"/>
      <c r="BH638" s="9"/>
      <c r="BI638" s="9"/>
      <c r="BJ638" s="9"/>
      <c r="BK638" s="9"/>
      <c r="BL638" s="9"/>
      <c r="BM638" s="9"/>
      <c r="BN638" s="9"/>
      <c r="BO638" s="9"/>
      <c r="BP638" s="9"/>
      <c r="BQ638" s="9"/>
      <c r="BR638" s="9"/>
      <c r="BS638" s="9"/>
      <c r="BT638" s="9"/>
      <c r="BU638" s="9"/>
      <c r="BV638" s="9"/>
      <c r="BW638" s="9"/>
    </row>
    <row r="639" spans="1:75" ht="12" x14ac:dyDescent="0.2">
      <c r="A639" s="13">
        <v>28</v>
      </c>
      <c r="B639" s="20">
        <f t="shared" si="41"/>
        <v>1664.25</v>
      </c>
      <c r="C639" s="20">
        <f t="shared" si="41"/>
        <v>1558.65</v>
      </c>
      <c r="D639" s="20">
        <f t="shared" si="41"/>
        <v>1518.02</v>
      </c>
      <c r="E639" s="20">
        <f t="shared" si="41"/>
        <v>1495.88</v>
      </c>
      <c r="F639" s="20">
        <f t="shared" si="41"/>
        <v>1531.71</v>
      </c>
      <c r="G639" s="20">
        <f t="shared" si="41"/>
        <v>1569.3600000000001</v>
      </c>
      <c r="H639" s="20">
        <f t="shared" si="41"/>
        <v>1665.21</v>
      </c>
      <c r="I639" s="20">
        <f t="shared" si="41"/>
        <v>1883.76</v>
      </c>
      <c r="J639" s="20">
        <f t="shared" si="41"/>
        <v>2004.5</v>
      </c>
      <c r="K639" s="20">
        <f t="shared" si="41"/>
        <v>2146.9900000000002</v>
      </c>
      <c r="L639" s="20">
        <f t="shared" si="41"/>
        <v>2175.9300000000003</v>
      </c>
      <c r="M639" s="20">
        <f t="shared" si="41"/>
        <v>2180.1000000000004</v>
      </c>
      <c r="N639" s="20">
        <f t="shared" si="41"/>
        <v>2178.2800000000002</v>
      </c>
      <c r="O639" s="20">
        <f t="shared" si="41"/>
        <v>2178.21</v>
      </c>
      <c r="P639" s="20">
        <f t="shared" si="41"/>
        <v>2179.7600000000002</v>
      </c>
      <c r="Q639" s="20">
        <f t="shared" si="41"/>
        <v>2144.9</v>
      </c>
      <c r="R639" s="20">
        <f t="shared" si="41"/>
        <v>2154.11</v>
      </c>
      <c r="S639" s="20">
        <f t="shared" si="41"/>
        <v>2178.1000000000004</v>
      </c>
      <c r="T639" s="20">
        <f t="shared" si="41"/>
        <v>2176.11</v>
      </c>
      <c r="U639" s="20">
        <f t="shared" si="41"/>
        <v>2171.9100000000003</v>
      </c>
      <c r="V639" s="20">
        <f t="shared" si="41"/>
        <v>2171.5</v>
      </c>
      <c r="W639" s="20">
        <f t="shared" si="41"/>
        <v>2031.53</v>
      </c>
      <c r="X639" s="20">
        <f t="shared" si="41"/>
        <v>1923.8400000000001</v>
      </c>
      <c r="Y639" s="20">
        <f t="shared" si="41"/>
        <v>1662.81</v>
      </c>
      <c r="AZ639" s="9"/>
      <c r="BA639" s="9"/>
      <c r="BB639" s="9"/>
      <c r="BC639" s="9"/>
      <c r="BD639" s="9"/>
      <c r="BE639" s="9"/>
      <c r="BF639" s="9"/>
      <c r="BG639" s="9"/>
      <c r="BH639" s="9"/>
      <c r="BI639" s="9"/>
      <c r="BJ639" s="9"/>
      <c r="BK639" s="9"/>
      <c r="BL639" s="9"/>
      <c r="BM639" s="9"/>
      <c r="BN639" s="9"/>
      <c r="BO639" s="9"/>
      <c r="BP639" s="9"/>
      <c r="BQ639" s="9"/>
      <c r="BR639" s="9"/>
      <c r="BS639" s="9"/>
      <c r="BT639" s="9"/>
      <c r="BU639" s="9"/>
      <c r="BV639" s="9"/>
      <c r="BW639" s="9"/>
    </row>
    <row r="640" spans="1:75" ht="12" x14ac:dyDescent="0.2">
      <c r="A640" s="13">
        <v>29</v>
      </c>
      <c r="B640" s="20">
        <f t="shared" si="41"/>
        <v>1621.1100000000001</v>
      </c>
      <c r="C640" s="20">
        <f t="shared" si="41"/>
        <v>1543.31</v>
      </c>
      <c r="D640" s="20">
        <f t="shared" si="41"/>
        <v>1477.26</v>
      </c>
      <c r="E640" s="20">
        <f t="shared" si="41"/>
        <v>1480.94</v>
      </c>
      <c r="F640" s="20">
        <f t="shared" si="41"/>
        <v>1525.19</v>
      </c>
      <c r="G640" s="20">
        <f t="shared" si="41"/>
        <v>1556.47</v>
      </c>
      <c r="H640" s="20">
        <f t="shared" si="41"/>
        <v>1620.3700000000001</v>
      </c>
      <c r="I640" s="20">
        <f t="shared" si="41"/>
        <v>1750.71</v>
      </c>
      <c r="J640" s="20">
        <f t="shared" si="41"/>
        <v>1941.72</v>
      </c>
      <c r="K640" s="20">
        <f t="shared" si="41"/>
        <v>2039.33</v>
      </c>
      <c r="L640" s="20">
        <f t="shared" si="41"/>
        <v>2152.33</v>
      </c>
      <c r="M640" s="20">
        <f t="shared" si="41"/>
        <v>2166.4</v>
      </c>
      <c r="N640" s="20">
        <f t="shared" si="41"/>
        <v>2165.61</v>
      </c>
      <c r="O640" s="20">
        <f t="shared" si="41"/>
        <v>2167.52</v>
      </c>
      <c r="P640" s="20">
        <f t="shared" si="41"/>
        <v>2167.2200000000003</v>
      </c>
      <c r="Q640" s="20">
        <f t="shared" si="41"/>
        <v>2130.38</v>
      </c>
      <c r="R640" s="20">
        <f t="shared" si="41"/>
        <v>2142.2400000000002</v>
      </c>
      <c r="S640" s="20">
        <f t="shared" si="41"/>
        <v>2171.92</v>
      </c>
      <c r="T640" s="20">
        <f t="shared" si="41"/>
        <v>2177.3900000000003</v>
      </c>
      <c r="U640" s="20">
        <f t="shared" si="41"/>
        <v>2181.21</v>
      </c>
      <c r="V640" s="20">
        <f t="shared" si="41"/>
        <v>2182.8700000000003</v>
      </c>
      <c r="W640" s="20">
        <f t="shared" si="41"/>
        <v>2074.6400000000003</v>
      </c>
      <c r="X640" s="20">
        <f t="shared" si="41"/>
        <v>1907.48</v>
      </c>
      <c r="Y640" s="20">
        <f t="shared" si="41"/>
        <v>1634.18</v>
      </c>
      <c r="Z640" s="4">
        <f>IFERROR(Y640,"скрыть")</f>
        <v>1634.18</v>
      </c>
      <c r="AZ640" s="9"/>
      <c r="BA640" s="9"/>
      <c r="BB640" s="9"/>
      <c r="BC640" s="9"/>
      <c r="BD640" s="9"/>
      <c r="BE640" s="9"/>
      <c r="BF640" s="9"/>
      <c r="BG640" s="9"/>
      <c r="BH640" s="9"/>
      <c r="BI640" s="9"/>
      <c r="BJ640" s="9"/>
      <c r="BK640" s="9"/>
      <c r="BL640" s="9"/>
      <c r="BM640" s="9"/>
      <c r="BN640" s="9"/>
      <c r="BO640" s="9"/>
      <c r="BP640" s="9"/>
      <c r="BQ640" s="9"/>
      <c r="BR640" s="9"/>
      <c r="BS640" s="9"/>
      <c r="BT640" s="9"/>
      <c r="BU640" s="9"/>
      <c r="BV640" s="9"/>
      <c r="BW640" s="9"/>
    </row>
    <row r="641" spans="1:75" ht="12" x14ac:dyDescent="0.2">
      <c r="A641" s="13">
        <v>30</v>
      </c>
      <c r="B641" s="20">
        <f t="shared" si="41"/>
        <v>1554.13</v>
      </c>
      <c r="C641" s="20">
        <f t="shared" si="41"/>
        <v>1494.45</v>
      </c>
      <c r="D641" s="20">
        <f t="shared" si="41"/>
        <v>1440.5</v>
      </c>
      <c r="E641" s="20">
        <f t="shared" si="41"/>
        <v>1439.54</v>
      </c>
      <c r="F641" s="20">
        <f t="shared" si="41"/>
        <v>1485.31</v>
      </c>
      <c r="G641" s="20">
        <f t="shared" si="41"/>
        <v>1590.97</v>
      </c>
      <c r="H641" s="20">
        <f t="shared" si="41"/>
        <v>1874.66</v>
      </c>
      <c r="I641" s="20">
        <f t="shared" si="41"/>
        <v>2033.01</v>
      </c>
      <c r="J641" s="20">
        <f t="shared" si="41"/>
        <v>2169.1000000000004</v>
      </c>
      <c r="K641" s="20">
        <f t="shared" si="41"/>
        <v>2167.02</v>
      </c>
      <c r="L641" s="20">
        <f t="shared" si="41"/>
        <v>2176.6600000000003</v>
      </c>
      <c r="M641" s="20">
        <f t="shared" si="41"/>
        <v>2203.6000000000004</v>
      </c>
      <c r="N641" s="20">
        <f t="shared" si="41"/>
        <v>2198.3500000000004</v>
      </c>
      <c r="O641" s="20">
        <f t="shared" si="41"/>
        <v>2205.48</v>
      </c>
      <c r="P641" s="20">
        <f t="shared" si="41"/>
        <v>2198.1400000000003</v>
      </c>
      <c r="Q641" s="20">
        <f t="shared" si="41"/>
        <v>2191.7400000000002</v>
      </c>
      <c r="R641" s="20">
        <f t="shared" si="41"/>
        <v>2156.4100000000003</v>
      </c>
      <c r="S641" s="20">
        <f t="shared" si="41"/>
        <v>2165.8500000000004</v>
      </c>
      <c r="T641" s="20">
        <f t="shared" si="41"/>
        <v>2171.09</v>
      </c>
      <c r="U641" s="20">
        <f t="shared" si="41"/>
        <v>2182.75</v>
      </c>
      <c r="V641" s="20">
        <f t="shared" si="41"/>
        <v>2142.2400000000002</v>
      </c>
      <c r="W641" s="20">
        <f t="shared" si="41"/>
        <v>1981.97</v>
      </c>
      <c r="X641" s="20">
        <f t="shared" si="41"/>
        <v>1832.95</v>
      </c>
      <c r="Y641" s="20">
        <f t="shared" si="41"/>
        <v>1544.1100000000001</v>
      </c>
      <c r="Z641" s="4">
        <f>IFERROR(Y641,"скрыть")</f>
        <v>1544.1100000000001</v>
      </c>
      <c r="AZ641" s="9"/>
      <c r="BA641" s="9"/>
      <c r="BB641" s="9"/>
      <c r="BC641" s="9"/>
      <c r="BD641" s="9"/>
      <c r="BE641" s="9"/>
      <c r="BF641" s="9"/>
      <c r="BG641" s="9"/>
      <c r="BH641" s="9"/>
      <c r="BI641" s="9"/>
      <c r="BJ641" s="9"/>
      <c r="BK641" s="9"/>
      <c r="BL641" s="9"/>
      <c r="BM641" s="9"/>
      <c r="BN641" s="9"/>
      <c r="BO641" s="9"/>
      <c r="BP641" s="9"/>
      <c r="BQ641" s="9"/>
      <c r="BR641" s="9"/>
      <c r="BS641" s="9"/>
      <c r="BT641" s="9"/>
      <c r="BU641" s="9"/>
      <c r="BV641" s="9"/>
      <c r="BW641" s="9"/>
    </row>
    <row r="642" spans="1:75" ht="12" x14ac:dyDescent="0.2">
      <c r="A642" s="13">
        <v>31</v>
      </c>
      <c r="B642" s="20">
        <f t="shared" si="41"/>
        <v>1444.1200000000001</v>
      </c>
      <c r="C642" s="20">
        <f t="shared" si="41"/>
        <v>1419.83</v>
      </c>
      <c r="D642" s="20">
        <f t="shared" si="41"/>
        <v>1407.95</v>
      </c>
      <c r="E642" s="20">
        <f t="shared" si="41"/>
        <v>1405.26</v>
      </c>
      <c r="F642" s="20">
        <f t="shared" si="41"/>
        <v>1446.3700000000001</v>
      </c>
      <c r="G642" s="20">
        <f t="shared" si="41"/>
        <v>1462.1000000000001</v>
      </c>
      <c r="H642" s="20">
        <f t="shared" si="41"/>
        <v>1692.77</v>
      </c>
      <c r="I642" s="20">
        <f t="shared" si="41"/>
        <v>1920.25</v>
      </c>
      <c r="J642" s="20">
        <f t="shared" si="41"/>
        <v>1972.1200000000001</v>
      </c>
      <c r="K642" s="20">
        <f t="shared" si="41"/>
        <v>1982.17</v>
      </c>
      <c r="L642" s="20">
        <f t="shared" si="41"/>
        <v>1995.74</v>
      </c>
      <c r="M642" s="20">
        <f t="shared" si="41"/>
        <v>2027.5900000000001</v>
      </c>
      <c r="N642" s="20">
        <f t="shared" si="41"/>
        <v>2012.74</v>
      </c>
      <c r="O642" s="20">
        <f t="shared" si="41"/>
        <v>2017.8700000000001</v>
      </c>
      <c r="P642" s="20">
        <f t="shared" si="41"/>
        <v>2011.8</v>
      </c>
      <c r="Q642" s="20">
        <f t="shared" si="41"/>
        <v>2004.48</v>
      </c>
      <c r="R642" s="20">
        <f t="shared" si="41"/>
        <v>1964.45</v>
      </c>
      <c r="S642" s="20">
        <f t="shared" si="41"/>
        <v>1975.23</v>
      </c>
      <c r="T642" s="20">
        <f t="shared" si="41"/>
        <v>1987.46</v>
      </c>
      <c r="U642" s="20">
        <f t="shared" si="41"/>
        <v>2003.74</v>
      </c>
      <c r="V642" s="20">
        <f t="shared" si="41"/>
        <v>1973.6200000000001</v>
      </c>
      <c r="W642" s="20">
        <f t="shared" si="41"/>
        <v>1896.94</v>
      </c>
      <c r="X642" s="20">
        <f t="shared" si="41"/>
        <v>1670.78</v>
      </c>
      <c r="Y642" s="20">
        <f t="shared" si="41"/>
        <v>1460.39</v>
      </c>
      <c r="Z642" s="4">
        <f>IFERROR(Y642,"скрыть")</f>
        <v>1460.39</v>
      </c>
      <c r="AZ642" s="9"/>
      <c r="BA642" s="9"/>
      <c r="BB642" s="9"/>
      <c r="BC642" s="9"/>
      <c r="BD642" s="9"/>
      <c r="BE642" s="9"/>
      <c r="BF642" s="9"/>
      <c r="BG642" s="9"/>
      <c r="BH642" s="9"/>
      <c r="BI642" s="9"/>
      <c r="BJ642" s="9"/>
      <c r="BK642" s="9"/>
      <c r="BL642" s="9"/>
      <c r="BM642" s="9"/>
      <c r="BN642" s="9"/>
      <c r="BO642" s="9"/>
      <c r="BP642" s="9"/>
      <c r="BQ642" s="9"/>
      <c r="BR642" s="9"/>
      <c r="BS642" s="9"/>
      <c r="BT642" s="9"/>
      <c r="BU642" s="9"/>
      <c r="BV642" s="9"/>
      <c r="BW642" s="9"/>
    </row>
    <row r="643" spans="1:75" ht="11.25" customHeight="1" x14ac:dyDescent="0.2">
      <c r="A643" s="71"/>
      <c r="B643" s="72" t="s">
        <v>90</v>
      </c>
      <c r="C643" s="72"/>
      <c r="D643" s="72"/>
      <c r="E643" s="72"/>
      <c r="F643" s="72"/>
      <c r="G643" s="72"/>
      <c r="H643" s="72"/>
      <c r="I643" s="72"/>
      <c r="J643" s="72"/>
      <c r="K643" s="72"/>
      <c r="L643" s="72"/>
      <c r="M643" s="72"/>
      <c r="N643" s="72"/>
      <c r="O643" s="72"/>
      <c r="P643" s="72"/>
      <c r="Q643" s="72"/>
      <c r="R643" s="72"/>
      <c r="S643" s="72"/>
      <c r="T643" s="72"/>
      <c r="U643" s="72"/>
      <c r="V643" s="72"/>
      <c r="W643" s="72"/>
      <c r="X643" s="72"/>
      <c r="Y643" s="72"/>
      <c r="AZ643" s="9"/>
      <c r="BA643" s="9"/>
      <c r="BB643" s="9"/>
      <c r="BC643" s="9"/>
      <c r="BD643" s="9"/>
      <c r="BE643" s="9"/>
      <c r="BF643" s="9"/>
      <c r="BG643" s="9"/>
      <c r="BH643" s="9"/>
      <c r="BI643" s="9"/>
      <c r="BJ643" s="9"/>
      <c r="BK643" s="9"/>
      <c r="BL643" s="9"/>
      <c r="BM643" s="9"/>
      <c r="BN643" s="9"/>
      <c r="BO643" s="9"/>
      <c r="BP643" s="9"/>
      <c r="BQ643" s="9"/>
      <c r="BR643" s="9"/>
      <c r="BS643" s="9"/>
      <c r="BT643" s="9"/>
      <c r="BU643" s="9"/>
      <c r="BV643" s="9"/>
      <c r="BW643" s="9"/>
    </row>
    <row r="644" spans="1:75" ht="11.25" customHeight="1" x14ac:dyDescent="0.2">
      <c r="A644" s="71"/>
      <c r="B644" s="72"/>
      <c r="C644" s="72"/>
      <c r="D644" s="72"/>
      <c r="E644" s="72"/>
      <c r="F644" s="72"/>
      <c r="G644" s="72"/>
      <c r="H644" s="72"/>
      <c r="I644" s="72"/>
      <c r="J644" s="72"/>
      <c r="K644" s="72"/>
      <c r="L644" s="72"/>
      <c r="M644" s="72"/>
      <c r="N644" s="72"/>
      <c r="O644" s="72"/>
      <c r="P644" s="72"/>
      <c r="Q644" s="72"/>
      <c r="R644" s="72"/>
      <c r="S644" s="72"/>
      <c r="T644" s="72"/>
      <c r="U644" s="72"/>
      <c r="V644" s="72"/>
      <c r="W644" s="72"/>
      <c r="X644" s="72"/>
      <c r="Y644" s="72"/>
      <c r="AZ644" s="9"/>
      <c r="BA644" s="9"/>
      <c r="BB644" s="9"/>
      <c r="BC644" s="9"/>
      <c r="BD644" s="9"/>
      <c r="BE644" s="9"/>
      <c r="BF644" s="9"/>
      <c r="BG644" s="9"/>
      <c r="BH644" s="9"/>
      <c r="BI644" s="9"/>
      <c r="BJ644" s="9"/>
      <c r="BK644" s="9"/>
      <c r="BL644" s="9"/>
      <c r="BM644" s="9"/>
      <c r="BN644" s="9"/>
      <c r="BO644" s="9"/>
      <c r="BP644" s="9"/>
      <c r="BQ644" s="9"/>
      <c r="BR644" s="9"/>
      <c r="BS644" s="9"/>
      <c r="BT644" s="9"/>
      <c r="BU644" s="9"/>
      <c r="BV644" s="9"/>
      <c r="BW644" s="9"/>
    </row>
    <row r="645" spans="1:75" s="7" customFormat="1" ht="32.65" customHeight="1" x14ac:dyDescent="0.2">
      <c r="A645" s="11" t="s">
        <v>64</v>
      </c>
      <c r="B645" s="12" t="s">
        <v>65</v>
      </c>
      <c r="C645" s="12" t="s">
        <v>66</v>
      </c>
      <c r="D645" s="12" t="s">
        <v>67</v>
      </c>
      <c r="E645" s="12" t="s">
        <v>68</v>
      </c>
      <c r="F645" s="12" t="s">
        <v>69</v>
      </c>
      <c r="G645" s="12" t="s">
        <v>70</v>
      </c>
      <c r="H645" s="12" t="s">
        <v>71</v>
      </c>
      <c r="I645" s="12" t="s">
        <v>72</v>
      </c>
      <c r="J645" s="12" t="s">
        <v>73</v>
      </c>
      <c r="K645" s="12" t="s">
        <v>74</v>
      </c>
      <c r="L645" s="12" t="s">
        <v>75</v>
      </c>
      <c r="M645" s="12" t="s">
        <v>76</v>
      </c>
      <c r="N645" s="12" t="s">
        <v>77</v>
      </c>
      <c r="O645" s="12" t="s">
        <v>78</v>
      </c>
      <c r="P645" s="12" t="s">
        <v>79</v>
      </c>
      <c r="Q645" s="12" t="s">
        <v>80</v>
      </c>
      <c r="R645" s="12" t="s">
        <v>81</v>
      </c>
      <c r="S645" s="12" t="s">
        <v>82</v>
      </c>
      <c r="T645" s="12" t="s">
        <v>83</v>
      </c>
      <c r="U645" s="12" t="s">
        <v>84</v>
      </c>
      <c r="V645" s="12" t="s">
        <v>85</v>
      </c>
      <c r="W645" s="12" t="s">
        <v>86</v>
      </c>
      <c r="X645" s="12" t="s">
        <v>87</v>
      </c>
      <c r="Y645" s="12" t="s">
        <v>88</v>
      </c>
      <c r="Z645" s="6"/>
      <c r="AZ645" s="9"/>
      <c r="BA645" s="9"/>
      <c r="BB645" s="9"/>
      <c r="BC645" s="9"/>
      <c r="BD645" s="9"/>
      <c r="BE645" s="9"/>
      <c r="BF645" s="9"/>
      <c r="BG645" s="9"/>
      <c r="BH645" s="9"/>
      <c r="BI645" s="9"/>
      <c r="BJ645" s="9"/>
      <c r="BK645" s="9"/>
      <c r="BL645" s="9"/>
      <c r="BM645" s="9"/>
      <c r="BN645" s="9"/>
      <c r="BO645" s="9"/>
      <c r="BP645" s="9"/>
      <c r="BQ645" s="9"/>
      <c r="BR645" s="9"/>
      <c r="BS645" s="9"/>
      <c r="BT645" s="9"/>
      <c r="BU645" s="9"/>
      <c r="BV645" s="9"/>
      <c r="BW645" s="9"/>
    </row>
    <row r="646" spans="1:75" ht="12" x14ac:dyDescent="0.2">
      <c r="A646" s="13">
        <v>1</v>
      </c>
      <c r="B646" s="20">
        <f>B578</f>
        <v>1518.8600000000001</v>
      </c>
      <c r="C646" s="20">
        <f t="shared" ref="C646:Y646" si="42">C578</f>
        <v>1464.75</v>
      </c>
      <c r="D646" s="20">
        <f t="shared" si="42"/>
        <v>1508.64</v>
      </c>
      <c r="E646" s="20">
        <f t="shared" si="42"/>
        <v>1459.73</v>
      </c>
      <c r="F646" s="20">
        <f t="shared" si="42"/>
        <v>1436.81</v>
      </c>
      <c r="G646" s="20">
        <f t="shared" si="42"/>
        <v>1436.21</v>
      </c>
      <c r="H646" s="20">
        <f t="shared" si="42"/>
        <v>1438.43</v>
      </c>
      <c r="I646" s="20">
        <f t="shared" si="42"/>
        <v>1420.41</v>
      </c>
      <c r="J646" s="20">
        <f t="shared" si="42"/>
        <v>1381.62</v>
      </c>
      <c r="K646" s="20">
        <f t="shared" si="42"/>
        <v>1409.03</v>
      </c>
      <c r="L646" s="20">
        <f t="shared" si="42"/>
        <v>1508.8</v>
      </c>
      <c r="M646" s="20">
        <f t="shared" si="42"/>
        <v>1525.9</v>
      </c>
      <c r="N646" s="20">
        <f t="shared" si="42"/>
        <v>1609.03</v>
      </c>
      <c r="O646" s="20">
        <f t="shared" si="42"/>
        <v>1645.56</v>
      </c>
      <c r="P646" s="20">
        <f t="shared" si="42"/>
        <v>1617.3</v>
      </c>
      <c r="Q646" s="20">
        <f t="shared" si="42"/>
        <v>1705.42</v>
      </c>
      <c r="R646" s="20">
        <f t="shared" si="42"/>
        <v>1815.55</v>
      </c>
      <c r="S646" s="20">
        <f t="shared" si="42"/>
        <v>1842.77</v>
      </c>
      <c r="T646" s="20">
        <f t="shared" si="42"/>
        <v>1845.79</v>
      </c>
      <c r="U646" s="20">
        <f t="shared" si="42"/>
        <v>1845.64</v>
      </c>
      <c r="V646" s="20">
        <f t="shared" si="42"/>
        <v>1860.5900000000001</v>
      </c>
      <c r="W646" s="20">
        <f t="shared" si="42"/>
        <v>1843.89</v>
      </c>
      <c r="X646" s="20">
        <f t="shared" si="42"/>
        <v>1609.29</v>
      </c>
      <c r="Y646" s="20">
        <f t="shared" si="42"/>
        <v>1440.03</v>
      </c>
      <c r="AZ646" s="9"/>
      <c r="BA646" s="9"/>
      <c r="BB646" s="9"/>
      <c r="BC646" s="9"/>
      <c r="BD646" s="9"/>
      <c r="BE646" s="9"/>
      <c r="BF646" s="9"/>
      <c r="BG646" s="9"/>
      <c r="BH646" s="9"/>
      <c r="BI646" s="9"/>
      <c r="BJ646" s="9"/>
      <c r="BK646" s="9"/>
      <c r="BL646" s="9"/>
      <c r="BM646" s="9"/>
      <c r="BN646" s="9"/>
      <c r="BO646" s="9"/>
      <c r="BP646" s="9"/>
      <c r="BQ646" s="9"/>
      <c r="BR646" s="9"/>
      <c r="BS646" s="9"/>
      <c r="BT646" s="9"/>
      <c r="BU646" s="9"/>
      <c r="BV646" s="9"/>
      <c r="BW646" s="9"/>
    </row>
    <row r="647" spans="1:75" ht="12" x14ac:dyDescent="0.2">
      <c r="A647" s="13">
        <v>2</v>
      </c>
      <c r="B647" s="20">
        <f t="shared" ref="B647:Y657" si="43">B579</f>
        <v>1415.49</v>
      </c>
      <c r="C647" s="20">
        <f t="shared" si="43"/>
        <v>1344.6</v>
      </c>
      <c r="D647" s="20">
        <f t="shared" si="43"/>
        <v>1302.4000000000001</v>
      </c>
      <c r="E647" s="20">
        <f t="shared" si="43"/>
        <v>1286.17</v>
      </c>
      <c r="F647" s="20">
        <f t="shared" si="43"/>
        <v>1300.8799999999999</v>
      </c>
      <c r="G647" s="20">
        <f t="shared" si="43"/>
        <v>1317.93</v>
      </c>
      <c r="H647" s="20">
        <f t="shared" si="43"/>
        <v>1328.11</v>
      </c>
      <c r="I647" s="20">
        <f t="shared" si="43"/>
        <v>1359.1399999999999</v>
      </c>
      <c r="J647" s="20">
        <f t="shared" si="43"/>
        <v>1477.89</v>
      </c>
      <c r="K647" s="20">
        <f t="shared" si="43"/>
        <v>1639.02</v>
      </c>
      <c r="L647" s="20">
        <f t="shared" si="43"/>
        <v>1894.25</v>
      </c>
      <c r="M647" s="20">
        <f t="shared" si="43"/>
        <v>1954.1200000000001</v>
      </c>
      <c r="N647" s="20">
        <f t="shared" si="43"/>
        <v>1950.02</v>
      </c>
      <c r="O647" s="20">
        <f t="shared" si="43"/>
        <v>1959.18</v>
      </c>
      <c r="P647" s="20">
        <f t="shared" si="43"/>
        <v>1915.8500000000001</v>
      </c>
      <c r="Q647" s="20">
        <f t="shared" si="43"/>
        <v>1965.81</v>
      </c>
      <c r="R647" s="20">
        <f t="shared" si="43"/>
        <v>1993.29</v>
      </c>
      <c r="S647" s="20">
        <f t="shared" si="43"/>
        <v>2002.55</v>
      </c>
      <c r="T647" s="20">
        <f t="shared" si="43"/>
        <v>2003.04</v>
      </c>
      <c r="U647" s="20">
        <f t="shared" si="43"/>
        <v>2000.29</v>
      </c>
      <c r="V647" s="20">
        <f t="shared" si="43"/>
        <v>2002.26</v>
      </c>
      <c r="W647" s="20">
        <f t="shared" si="43"/>
        <v>1984.49</v>
      </c>
      <c r="X647" s="20">
        <f t="shared" si="43"/>
        <v>1813.3600000000001</v>
      </c>
      <c r="Y647" s="20">
        <f t="shared" si="43"/>
        <v>1522.53</v>
      </c>
      <c r="AZ647" s="9"/>
      <c r="BA647" s="9"/>
      <c r="BB647" s="9"/>
      <c r="BC647" s="9"/>
      <c r="BD647" s="9"/>
      <c r="BE647" s="9"/>
      <c r="BF647" s="9"/>
      <c r="BG647" s="9"/>
      <c r="BH647" s="9"/>
      <c r="BI647" s="9"/>
      <c r="BJ647" s="9"/>
      <c r="BK647" s="9"/>
      <c r="BL647" s="9"/>
      <c r="BM647" s="9"/>
      <c r="BN647" s="9"/>
      <c r="BO647" s="9"/>
      <c r="BP647" s="9"/>
      <c r="BQ647" s="9"/>
      <c r="BR647" s="9"/>
      <c r="BS647" s="9"/>
      <c r="BT647" s="9"/>
      <c r="BU647" s="9"/>
      <c r="BV647" s="9"/>
      <c r="BW647" s="9"/>
    </row>
    <row r="648" spans="1:75" ht="12" x14ac:dyDescent="0.2">
      <c r="A648" s="13">
        <v>3</v>
      </c>
      <c r="B648" s="20">
        <f t="shared" si="43"/>
        <v>1458.4</v>
      </c>
      <c r="C648" s="20">
        <f t="shared" si="43"/>
        <v>1390.55</v>
      </c>
      <c r="D648" s="20">
        <f t="shared" si="43"/>
        <v>1341.56</v>
      </c>
      <c r="E648" s="20">
        <f t="shared" si="43"/>
        <v>1302.97</v>
      </c>
      <c r="F648" s="20">
        <f t="shared" si="43"/>
        <v>1347.67</v>
      </c>
      <c r="G648" s="20">
        <f t="shared" si="43"/>
        <v>1364.01</v>
      </c>
      <c r="H648" s="20">
        <f t="shared" si="43"/>
        <v>1387.3</v>
      </c>
      <c r="I648" s="20">
        <f t="shared" si="43"/>
        <v>1432.6000000000001</v>
      </c>
      <c r="J648" s="20">
        <f t="shared" si="43"/>
        <v>1657.93</v>
      </c>
      <c r="K648" s="20">
        <f t="shared" si="43"/>
        <v>1933.01</v>
      </c>
      <c r="L648" s="20">
        <f t="shared" si="43"/>
        <v>1975.81</v>
      </c>
      <c r="M648" s="20">
        <f t="shared" si="43"/>
        <v>1991.97</v>
      </c>
      <c r="N648" s="20">
        <f t="shared" si="43"/>
        <v>1995.99</v>
      </c>
      <c r="O648" s="20">
        <f t="shared" si="43"/>
        <v>1999.3500000000001</v>
      </c>
      <c r="P648" s="20">
        <f t="shared" si="43"/>
        <v>1970.3600000000001</v>
      </c>
      <c r="Q648" s="20">
        <f t="shared" si="43"/>
        <v>1976.1100000000001</v>
      </c>
      <c r="R648" s="20">
        <f t="shared" si="43"/>
        <v>2000.3</v>
      </c>
      <c r="S648" s="20">
        <f t="shared" si="43"/>
        <v>2011.25</v>
      </c>
      <c r="T648" s="20">
        <f t="shared" si="43"/>
        <v>2008.1000000000001</v>
      </c>
      <c r="U648" s="20">
        <f t="shared" si="43"/>
        <v>2002.97</v>
      </c>
      <c r="V648" s="20">
        <f t="shared" si="43"/>
        <v>2003.52</v>
      </c>
      <c r="W648" s="20">
        <f t="shared" si="43"/>
        <v>1950.57</v>
      </c>
      <c r="X648" s="20">
        <f t="shared" si="43"/>
        <v>1631.8700000000001</v>
      </c>
      <c r="Y648" s="20">
        <f t="shared" si="43"/>
        <v>1405.0900000000001</v>
      </c>
      <c r="AZ648" s="9"/>
      <c r="BA648" s="9"/>
      <c r="BB648" s="9"/>
      <c r="BC648" s="9"/>
      <c r="BD648" s="9"/>
      <c r="BE648" s="9"/>
      <c r="BF648" s="9"/>
      <c r="BG648" s="9"/>
      <c r="BH648" s="9"/>
      <c r="BI648" s="9"/>
      <c r="BJ648" s="9"/>
      <c r="BK648" s="9"/>
      <c r="BL648" s="9"/>
      <c r="BM648" s="9"/>
      <c r="BN648" s="9"/>
      <c r="BO648" s="9"/>
      <c r="BP648" s="9"/>
      <c r="BQ648" s="9"/>
      <c r="BR648" s="9"/>
      <c r="BS648" s="9"/>
      <c r="BT648" s="9"/>
      <c r="BU648" s="9"/>
      <c r="BV648" s="9"/>
      <c r="BW648" s="9"/>
    </row>
    <row r="649" spans="1:75" ht="12" x14ac:dyDescent="0.2">
      <c r="A649" s="13">
        <v>4</v>
      </c>
      <c r="B649" s="20">
        <f t="shared" si="43"/>
        <v>1386.99</v>
      </c>
      <c r="C649" s="20">
        <f t="shared" si="43"/>
        <v>1324.67</v>
      </c>
      <c r="D649" s="20">
        <f t="shared" si="43"/>
        <v>1289.29</v>
      </c>
      <c r="E649" s="20">
        <f t="shared" si="43"/>
        <v>1257.8</v>
      </c>
      <c r="F649" s="20">
        <f t="shared" si="43"/>
        <v>1305.1600000000001</v>
      </c>
      <c r="G649" s="20">
        <f t="shared" si="43"/>
        <v>1340</v>
      </c>
      <c r="H649" s="20">
        <f t="shared" si="43"/>
        <v>1383.25</v>
      </c>
      <c r="I649" s="20">
        <f t="shared" si="43"/>
        <v>1489.5</v>
      </c>
      <c r="J649" s="20">
        <f t="shared" si="43"/>
        <v>1726.21</v>
      </c>
      <c r="K649" s="20">
        <f t="shared" si="43"/>
        <v>1961.72</v>
      </c>
      <c r="L649" s="20">
        <f t="shared" si="43"/>
        <v>2002.05</v>
      </c>
      <c r="M649" s="20">
        <f t="shared" si="43"/>
        <v>2016.8500000000001</v>
      </c>
      <c r="N649" s="20">
        <f t="shared" si="43"/>
        <v>2017.42</v>
      </c>
      <c r="O649" s="20">
        <f t="shared" si="43"/>
        <v>2020.38</v>
      </c>
      <c r="P649" s="20">
        <f t="shared" si="43"/>
        <v>1996.64</v>
      </c>
      <c r="Q649" s="20">
        <f t="shared" si="43"/>
        <v>1997.15</v>
      </c>
      <c r="R649" s="20">
        <f t="shared" si="43"/>
        <v>2016.27</v>
      </c>
      <c r="S649" s="20">
        <f t="shared" si="43"/>
        <v>2033.66</v>
      </c>
      <c r="T649" s="20">
        <f t="shared" si="43"/>
        <v>2025.89</v>
      </c>
      <c r="U649" s="20">
        <f t="shared" si="43"/>
        <v>2018.77</v>
      </c>
      <c r="V649" s="20">
        <f t="shared" si="43"/>
        <v>2021.75</v>
      </c>
      <c r="W649" s="20">
        <f t="shared" si="43"/>
        <v>1986.48</v>
      </c>
      <c r="X649" s="20">
        <f t="shared" si="43"/>
        <v>1736.45</v>
      </c>
      <c r="Y649" s="20">
        <f t="shared" si="43"/>
        <v>1485.4</v>
      </c>
      <c r="AZ649" s="9"/>
      <c r="BA649" s="9"/>
      <c r="BB649" s="9"/>
      <c r="BC649" s="9"/>
      <c r="BD649" s="9"/>
      <c r="BE649" s="9"/>
      <c r="BF649" s="9"/>
      <c r="BG649" s="9"/>
      <c r="BH649" s="9"/>
      <c r="BI649" s="9"/>
      <c r="BJ649" s="9"/>
      <c r="BK649" s="9"/>
      <c r="BL649" s="9"/>
      <c r="BM649" s="9"/>
      <c r="BN649" s="9"/>
      <c r="BO649" s="9"/>
      <c r="BP649" s="9"/>
      <c r="BQ649" s="9"/>
      <c r="BR649" s="9"/>
      <c r="BS649" s="9"/>
      <c r="BT649" s="9"/>
      <c r="BU649" s="9"/>
      <c r="BV649" s="9"/>
      <c r="BW649" s="9"/>
    </row>
    <row r="650" spans="1:75" ht="12" x14ac:dyDescent="0.2">
      <c r="A650" s="13">
        <v>5</v>
      </c>
      <c r="B650" s="20">
        <f t="shared" si="43"/>
        <v>1408.5</v>
      </c>
      <c r="C650" s="20">
        <f t="shared" si="43"/>
        <v>1343.85</v>
      </c>
      <c r="D650" s="20">
        <f t="shared" si="43"/>
        <v>1290.53</v>
      </c>
      <c r="E650" s="20">
        <f t="shared" si="43"/>
        <v>1283.3</v>
      </c>
      <c r="F650" s="20">
        <f t="shared" si="43"/>
        <v>1313.67</v>
      </c>
      <c r="G650" s="20">
        <f t="shared" si="43"/>
        <v>1333</v>
      </c>
      <c r="H650" s="20">
        <f t="shared" si="43"/>
        <v>1390.8799999999999</v>
      </c>
      <c r="I650" s="20">
        <f t="shared" si="43"/>
        <v>1462.22</v>
      </c>
      <c r="J650" s="20">
        <f t="shared" si="43"/>
        <v>1743.54</v>
      </c>
      <c r="K650" s="20">
        <f t="shared" si="43"/>
        <v>1960.23</v>
      </c>
      <c r="L650" s="20">
        <f t="shared" si="43"/>
        <v>1986.79</v>
      </c>
      <c r="M650" s="20">
        <f t="shared" si="43"/>
        <v>1991.28</v>
      </c>
      <c r="N650" s="20">
        <f t="shared" si="43"/>
        <v>1990.53</v>
      </c>
      <c r="O650" s="20">
        <f t="shared" si="43"/>
        <v>1991.55</v>
      </c>
      <c r="P650" s="20">
        <f t="shared" si="43"/>
        <v>1981.3500000000001</v>
      </c>
      <c r="Q650" s="20">
        <f t="shared" si="43"/>
        <v>1982.51</v>
      </c>
      <c r="R650" s="20">
        <f t="shared" si="43"/>
        <v>1992.1100000000001</v>
      </c>
      <c r="S650" s="20">
        <f t="shared" si="43"/>
        <v>2006.66</v>
      </c>
      <c r="T650" s="20">
        <f t="shared" si="43"/>
        <v>1998.3600000000001</v>
      </c>
      <c r="U650" s="20">
        <f t="shared" si="43"/>
        <v>1990.72</v>
      </c>
      <c r="V650" s="20">
        <f t="shared" si="43"/>
        <v>1989.95</v>
      </c>
      <c r="W650" s="20">
        <f t="shared" si="43"/>
        <v>1974.4</v>
      </c>
      <c r="X650" s="20">
        <f t="shared" si="43"/>
        <v>1651.94</v>
      </c>
      <c r="Y650" s="20">
        <f t="shared" si="43"/>
        <v>1426.3</v>
      </c>
      <c r="AZ650" s="9"/>
      <c r="BA650" s="9"/>
      <c r="BB650" s="9"/>
      <c r="BC650" s="9"/>
      <c r="BD650" s="9"/>
      <c r="BE650" s="9"/>
      <c r="BF650" s="9"/>
      <c r="BG650" s="9"/>
      <c r="BH650" s="9"/>
      <c r="BI650" s="9"/>
      <c r="BJ650" s="9"/>
      <c r="BK650" s="9"/>
      <c r="BL650" s="9"/>
      <c r="BM650" s="9"/>
      <c r="BN650" s="9"/>
      <c r="BO650" s="9"/>
      <c r="BP650" s="9"/>
      <c r="BQ650" s="9"/>
      <c r="BR650" s="9"/>
      <c r="BS650" s="9"/>
      <c r="BT650" s="9"/>
      <c r="BU650" s="9"/>
      <c r="BV650" s="9"/>
      <c r="BW650" s="9"/>
    </row>
    <row r="651" spans="1:75" ht="12" x14ac:dyDescent="0.2">
      <c r="A651" s="13">
        <v>6</v>
      </c>
      <c r="B651" s="20">
        <f t="shared" si="43"/>
        <v>1366.78</v>
      </c>
      <c r="C651" s="20">
        <f t="shared" si="43"/>
        <v>1265.26</v>
      </c>
      <c r="D651" s="20">
        <f t="shared" si="43"/>
        <v>1188.23</v>
      </c>
      <c r="E651" s="20">
        <f t="shared" si="43"/>
        <v>1163.29</v>
      </c>
      <c r="F651" s="20">
        <f t="shared" si="43"/>
        <v>1191.69</v>
      </c>
      <c r="G651" s="20">
        <f t="shared" si="43"/>
        <v>1234.67</v>
      </c>
      <c r="H651" s="20">
        <f t="shared" si="43"/>
        <v>1290.07</v>
      </c>
      <c r="I651" s="20">
        <f t="shared" si="43"/>
        <v>1425.05</v>
      </c>
      <c r="J651" s="20">
        <f t="shared" si="43"/>
        <v>1659.07</v>
      </c>
      <c r="K651" s="20">
        <f t="shared" si="43"/>
        <v>1910.38</v>
      </c>
      <c r="L651" s="20">
        <f t="shared" si="43"/>
        <v>1951.56</v>
      </c>
      <c r="M651" s="20">
        <f t="shared" si="43"/>
        <v>1964.82</v>
      </c>
      <c r="N651" s="20">
        <f t="shared" si="43"/>
        <v>1966.29</v>
      </c>
      <c r="O651" s="20">
        <f t="shared" si="43"/>
        <v>1968.46</v>
      </c>
      <c r="P651" s="20">
        <f t="shared" si="43"/>
        <v>1945.08</v>
      </c>
      <c r="Q651" s="20">
        <f t="shared" si="43"/>
        <v>1951.17</v>
      </c>
      <c r="R651" s="20">
        <f t="shared" si="43"/>
        <v>1975.43</v>
      </c>
      <c r="S651" s="20">
        <f t="shared" si="43"/>
        <v>1983.19</v>
      </c>
      <c r="T651" s="20">
        <f t="shared" si="43"/>
        <v>1980.15</v>
      </c>
      <c r="U651" s="20">
        <f t="shared" si="43"/>
        <v>1977.4</v>
      </c>
      <c r="V651" s="20">
        <f t="shared" si="43"/>
        <v>1976.89</v>
      </c>
      <c r="W651" s="20">
        <f t="shared" si="43"/>
        <v>1931.74</v>
      </c>
      <c r="X651" s="20">
        <f t="shared" si="43"/>
        <v>1612.99</v>
      </c>
      <c r="Y651" s="20">
        <f t="shared" si="43"/>
        <v>1430.01</v>
      </c>
      <c r="AZ651" s="9"/>
      <c r="BA651" s="9"/>
      <c r="BB651" s="9"/>
      <c r="BC651" s="9"/>
      <c r="BD651" s="9"/>
      <c r="BE651" s="9"/>
      <c r="BF651" s="9"/>
      <c r="BG651" s="9"/>
      <c r="BH651" s="9"/>
      <c r="BI651" s="9"/>
      <c r="BJ651" s="9"/>
      <c r="BK651" s="9"/>
      <c r="BL651" s="9"/>
      <c r="BM651" s="9"/>
      <c r="BN651" s="9"/>
      <c r="BO651" s="9"/>
      <c r="BP651" s="9"/>
      <c r="BQ651" s="9"/>
      <c r="BR651" s="9"/>
      <c r="BS651" s="9"/>
      <c r="BT651" s="9"/>
      <c r="BU651" s="9"/>
      <c r="BV651" s="9"/>
      <c r="BW651" s="9"/>
    </row>
    <row r="652" spans="1:75" ht="12" x14ac:dyDescent="0.2">
      <c r="A652" s="13">
        <v>7</v>
      </c>
      <c r="B652" s="20">
        <f t="shared" si="43"/>
        <v>1369.11</v>
      </c>
      <c r="C652" s="20">
        <f t="shared" si="43"/>
        <v>1285.23</v>
      </c>
      <c r="D652" s="20">
        <f t="shared" si="43"/>
        <v>1217.9000000000001</v>
      </c>
      <c r="E652" s="20">
        <f t="shared" si="43"/>
        <v>1187.3599999999999</v>
      </c>
      <c r="F652" s="20">
        <f t="shared" si="43"/>
        <v>1204.68</v>
      </c>
      <c r="G652" s="20">
        <f t="shared" si="43"/>
        <v>1230.29</v>
      </c>
      <c r="H652" s="20">
        <f t="shared" si="43"/>
        <v>1263.3799999999999</v>
      </c>
      <c r="I652" s="20">
        <f t="shared" si="43"/>
        <v>1355.79</v>
      </c>
      <c r="J652" s="20">
        <f t="shared" si="43"/>
        <v>1477.97</v>
      </c>
      <c r="K652" s="20">
        <f t="shared" si="43"/>
        <v>1721.83</v>
      </c>
      <c r="L652" s="20">
        <f t="shared" si="43"/>
        <v>1867.18</v>
      </c>
      <c r="M652" s="20">
        <f t="shared" si="43"/>
        <v>1886.4</v>
      </c>
      <c r="N652" s="20">
        <f t="shared" si="43"/>
        <v>1887.17</v>
      </c>
      <c r="O652" s="20">
        <f t="shared" si="43"/>
        <v>1887.3500000000001</v>
      </c>
      <c r="P652" s="20">
        <f t="shared" si="43"/>
        <v>1856.1200000000001</v>
      </c>
      <c r="Q652" s="20">
        <f t="shared" si="43"/>
        <v>1864.8600000000001</v>
      </c>
      <c r="R652" s="20">
        <f t="shared" si="43"/>
        <v>1892.8700000000001</v>
      </c>
      <c r="S652" s="20">
        <f t="shared" si="43"/>
        <v>1911.8400000000001</v>
      </c>
      <c r="T652" s="20">
        <f t="shared" si="43"/>
        <v>1909.99</v>
      </c>
      <c r="U652" s="20">
        <f t="shared" si="43"/>
        <v>1907.2</v>
      </c>
      <c r="V652" s="20">
        <f t="shared" si="43"/>
        <v>1914.89</v>
      </c>
      <c r="W652" s="20">
        <f t="shared" si="43"/>
        <v>1891.97</v>
      </c>
      <c r="X652" s="20">
        <f t="shared" si="43"/>
        <v>1706.75</v>
      </c>
      <c r="Y652" s="20">
        <f t="shared" si="43"/>
        <v>1463.52</v>
      </c>
      <c r="AZ652" s="9"/>
      <c r="BA652" s="9"/>
      <c r="BB652" s="9"/>
      <c r="BC652" s="9"/>
      <c r="BD652" s="9"/>
      <c r="BE652" s="9"/>
      <c r="BF652" s="9"/>
      <c r="BG652" s="9"/>
      <c r="BH652" s="9"/>
      <c r="BI652" s="9"/>
      <c r="BJ652" s="9"/>
      <c r="BK652" s="9"/>
      <c r="BL652" s="9"/>
      <c r="BM652" s="9"/>
      <c r="BN652" s="9"/>
      <c r="BO652" s="9"/>
      <c r="BP652" s="9"/>
      <c r="BQ652" s="9"/>
      <c r="BR652" s="9"/>
      <c r="BS652" s="9"/>
      <c r="BT652" s="9"/>
      <c r="BU652" s="9"/>
      <c r="BV652" s="9"/>
      <c r="BW652" s="9"/>
    </row>
    <row r="653" spans="1:75" ht="12" x14ac:dyDescent="0.2">
      <c r="A653" s="13">
        <v>8</v>
      </c>
      <c r="B653" s="20">
        <f t="shared" si="43"/>
        <v>1425.63</v>
      </c>
      <c r="C653" s="20">
        <f t="shared" si="43"/>
        <v>1350.48</v>
      </c>
      <c r="D653" s="20">
        <f t="shared" si="43"/>
        <v>1291.05</v>
      </c>
      <c r="E653" s="20">
        <f t="shared" si="43"/>
        <v>1247.99</v>
      </c>
      <c r="F653" s="20">
        <f t="shared" si="43"/>
        <v>1281.95</v>
      </c>
      <c r="G653" s="20">
        <f t="shared" si="43"/>
        <v>1299.73</v>
      </c>
      <c r="H653" s="20">
        <f t="shared" si="43"/>
        <v>1324.65</v>
      </c>
      <c r="I653" s="20">
        <f t="shared" si="43"/>
        <v>1423</v>
      </c>
      <c r="J653" s="20">
        <f t="shared" si="43"/>
        <v>1638.15</v>
      </c>
      <c r="K653" s="20">
        <f t="shared" si="43"/>
        <v>1890.97</v>
      </c>
      <c r="L653" s="20">
        <f t="shared" si="43"/>
        <v>1973.07</v>
      </c>
      <c r="M653" s="20">
        <f t="shared" si="43"/>
        <v>1989.97</v>
      </c>
      <c r="N653" s="20">
        <f t="shared" si="43"/>
        <v>1992.26</v>
      </c>
      <c r="O653" s="20">
        <f t="shared" si="43"/>
        <v>1993.8500000000001</v>
      </c>
      <c r="P653" s="20">
        <f t="shared" si="43"/>
        <v>1971.83</v>
      </c>
      <c r="Q653" s="20">
        <f t="shared" si="43"/>
        <v>1977.58</v>
      </c>
      <c r="R653" s="20">
        <f t="shared" si="43"/>
        <v>2000.82</v>
      </c>
      <c r="S653" s="20">
        <f t="shared" si="43"/>
        <v>2019.94</v>
      </c>
      <c r="T653" s="20">
        <f t="shared" si="43"/>
        <v>2014.06</v>
      </c>
      <c r="U653" s="20">
        <f t="shared" si="43"/>
        <v>2005.94</v>
      </c>
      <c r="V653" s="20">
        <f t="shared" si="43"/>
        <v>2006.23</v>
      </c>
      <c r="W653" s="20">
        <f t="shared" si="43"/>
        <v>1973.42</v>
      </c>
      <c r="X653" s="20">
        <f t="shared" si="43"/>
        <v>1721.49</v>
      </c>
      <c r="Y653" s="20">
        <f t="shared" si="43"/>
        <v>1442.5</v>
      </c>
      <c r="AZ653" s="9"/>
      <c r="BA653" s="9"/>
      <c r="BB653" s="9"/>
      <c r="BC653" s="9"/>
      <c r="BD653" s="9"/>
      <c r="BE653" s="9"/>
      <c r="BF653" s="9"/>
      <c r="BG653" s="9"/>
      <c r="BH653" s="9"/>
      <c r="BI653" s="9"/>
      <c r="BJ653" s="9"/>
      <c r="BK653" s="9"/>
      <c r="BL653" s="9"/>
      <c r="BM653" s="9"/>
      <c r="BN653" s="9"/>
      <c r="BO653" s="9"/>
      <c r="BP653" s="9"/>
      <c r="BQ653" s="9"/>
      <c r="BR653" s="9"/>
      <c r="BS653" s="9"/>
      <c r="BT653" s="9"/>
      <c r="BU653" s="9"/>
      <c r="BV653" s="9"/>
      <c r="BW653" s="9"/>
    </row>
    <row r="654" spans="1:75" ht="12" x14ac:dyDescent="0.2">
      <c r="A654" s="13">
        <v>9</v>
      </c>
      <c r="B654" s="20">
        <f t="shared" si="43"/>
        <v>1408.95</v>
      </c>
      <c r="C654" s="20">
        <f t="shared" si="43"/>
        <v>1313.8799999999999</v>
      </c>
      <c r="D654" s="20">
        <f t="shared" si="43"/>
        <v>1246.3699999999999</v>
      </c>
      <c r="E654" s="20">
        <f t="shared" si="43"/>
        <v>1227.81</v>
      </c>
      <c r="F654" s="20">
        <f t="shared" si="43"/>
        <v>1267.92</v>
      </c>
      <c r="G654" s="20">
        <f t="shared" si="43"/>
        <v>1403.45</v>
      </c>
      <c r="H654" s="20">
        <f t="shared" si="43"/>
        <v>1626.17</v>
      </c>
      <c r="I654" s="20">
        <f t="shared" si="43"/>
        <v>1995.8700000000001</v>
      </c>
      <c r="J654" s="20">
        <f t="shared" si="43"/>
        <v>2089.0300000000002</v>
      </c>
      <c r="K654" s="20">
        <f t="shared" si="43"/>
        <v>2124.81</v>
      </c>
      <c r="L654" s="20">
        <f t="shared" si="43"/>
        <v>2141.52</v>
      </c>
      <c r="M654" s="20">
        <f t="shared" si="43"/>
        <v>2151.9300000000003</v>
      </c>
      <c r="N654" s="20">
        <f t="shared" si="43"/>
        <v>2137.79</v>
      </c>
      <c r="O654" s="20">
        <f t="shared" si="43"/>
        <v>2146.5100000000002</v>
      </c>
      <c r="P654" s="20">
        <f t="shared" si="43"/>
        <v>2112.11</v>
      </c>
      <c r="Q654" s="20">
        <f t="shared" si="43"/>
        <v>2108.65</v>
      </c>
      <c r="R654" s="20">
        <f t="shared" si="43"/>
        <v>2067</v>
      </c>
      <c r="S654" s="20">
        <f t="shared" si="43"/>
        <v>2078.44</v>
      </c>
      <c r="T654" s="20">
        <f t="shared" si="43"/>
        <v>2066.0700000000002</v>
      </c>
      <c r="U654" s="20">
        <f t="shared" si="43"/>
        <v>2123.9300000000003</v>
      </c>
      <c r="V654" s="20">
        <f t="shared" si="43"/>
        <v>2083.5</v>
      </c>
      <c r="W654" s="20">
        <f t="shared" si="43"/>
        <v>2037.39</v>
      </c>
      <c r="X654" s="20">
        <f t="shared" si="43"/>
        <v>1756.15</v>
      </c>
      <c r="Y654" s="20">
        <f t="shared" si="43"/>
        <v>1430.72</v>
      </c>
      <c r="AZ654" s="9"/>
      <c r="BA654" s="9"/>
      <c r="BB654" s="9"/>
      <c r="BC654" s="9"/>
      <c r="BD654" s="9"/>
      <c r="BE654" s="9"/>
      <c r="BF654" s="9"/>
      <c r="BG654" s="9"/>
      <c r="BH654" s="9"/>
      <c r="BI654" s="9"/>
      <c r="BJ654" s="9"/>
      <c r="BK654" s="9"/>
      <c r="BL654" s="9"/>
      <c r="BM654" s="9"/>
      <c r="BN654" s="9"/>
      <c r="BO654" s="9"/>
      <c r="BP654" s="9"/>
      <c r="BQ654" s="9"/>
      <c r="BR654" s="9"/>
      <c r="BS654" s="9"/>
      <c r="BT654" s="9"/>
      <c r="BU654" s="9"/>
      <c r="BV654" s="9"/>
      <c r="BW654" s="9"/>
    </row>
    <row r="655" spans="1:75" ht="12" x14ac:dyDescent="0.2">
      <c r="A655" s="13">
        <v>10</v>
      </c>
      <c r="B655" s="20">
        <f t="shared" si="43"/>
        <v>1411.82</v>
      </c>
      <c r="C655" s="20">
        <f t="shared" si="43"/>
        <v>1326.02</v>
      </c>
      <c r="D655" s="20">
        <f t="shared" si="43"/>
        <v>1261.1500000000001</v>
      </c>
      <c r="E655" s="20">
        <f t="shared" si="43"/>
        <v>1265.05</v>
      </c>
      <c r="F655" s="20">
        <f t="shared" si="43"/>
        <v>1361.92</v>
      </c>
      <c r="G655" s="20">
        <f t="shared" si="43"/>
        <v>1471.54</v>
      </c>
      <c r="H655" s="20">
        <f t="shared" si="43"/>
        <v>1681.3</v>
      </c>
      <c r="I655" s="20">
        <f t="shared" si="43"/>
        <v>2050.4100000000003</v>
      </c>
      <c r="J655" s="20">
        <f t="shared" si="43"/>
        <v>2136.23</v>
      </c>
      <c r="K655" s="20">
        <f t="shared" si="43"/>
        <v>2168.6200000000003</v>
      </c>
      <c r="L655" s="20">
        <f t="shared" si="43"/>
        <v>2178.7400000000002</v>
      </c>
      <c r="M655" s="20">
        <f t="shared" si="43"/>
        <v>2183.46</v>
      </c>
      <c r="N655" s="20">
        <f t="shared" si="43"/>
        <v>2174.6200000000003</v>
      </c>
      <c r="O655" s="20">
        <f t="shared" si="43"/>
        <v>2177.13</v>
      </c>
      <c r="P655" s="20">
        <f t="shared" si="43"/>
        <v>2146.9900000000002</v>
      </c>
      <c r="Q655" s="20">
        <f t="shared" si="43"/>
        <v>2141.3500000000004</v>
      </c>
      <c r="R655" s="20">
        <f t="shared" si="43"/>
        <v>2135.02</v>
      </c>
      <c r="S655" s="20">
        <f t="shared" si="43"/>
        <v>2136.38</v>
      </c>
      <c r="T655" s="20">
        <f t="shared" si="43"/>
        <v>2123.11</v>
      </c>
      <c r="U655" s="20">
        <f t="shared" si="43"/>
        <v>2151.67</v>
      </c>
      <c r="V655" s="20">
        <f t="shared" si="43"/>
        <v>2117.84</v>
      </c>
      <c r="W655" s="20">
        <f t="shared" si="43"/>
        <v>2055.6400000000003</v>
      </c>
      <c r="X655" s="20">
        <f t="shared" si="43"/>
        <v>1782.1100000000001</v>
      </c>
      <c r="Y655" s="20">
        <f t="shared" si="43"/>
        <v>1467.23</v>
      </c>
      <c r="AZ655" s="9"/>
      <c r="BA655" s="9"/>
      <c r="BB655" s="9"/>
      <c r="BC655" s="9"/>
      <c r="BD655" s="9"/>
      <c r="BE655" s="9"/>
      <c r="BF655" s="9"/>
      <c r="BG655" s="9"/>
      <c r="BH655" s="9"/>
      <c r="BI655" s="9"/>
      <c r="BJ655" s="9"/>
      <c r="BK655" s="9"/>
      <c r="BL655" s="9"/>
      <c r="BM655" s="9"/>
      <c r="BN655" s="9"/>
      <c r="BO655" s="9"/>
      <c r="BP655" s="9"/>
      <c r="BQ655" s="9"/>
      <c r="BR655" s="9"/>
      <c r="BS655" s="9"/>
      <c r="BT655" s="9"/>
      <c r="BU655" s="9"/>
      <c r="BV655" s="9"/>
      <c r="BW655" s="9"/>
    </row>
    <row r="656" spans="1:75" ht="12" x14ac:dyDescent="0.2">
      <c r="A656" s="13">
        <v>11</v>
      </c>
      <c r="B656" s="20">
        <f t="shared" si="43"/>
        <v>1444.3500000000001</v>
      </c>
      <c r="C656" s="20">
        <f t="shared" si="43"/>
        <v>1395.28</v>
      </c>
      <c r="D656" s="20">
        <f t="shared" si="43"/>
        <v>1333.95</v>
      </c>
      <c r="E656" s="20">
        <f t="shared" si="43"/>
        <v>1330.18</v>
      </c>
      <c r="F656" s="20">
        <f t="shared" si="43"/>
        <v>1408.64</v>
      </c>
      <c r="G656" s="20">
        <f t="shared" si="43"/>
        <v>1509.57</v>
      </c>
      <c r="H656" s="20">
        <f t="shared" si="43"/>
        <v>1670.03</v>
      </c>
      <c r="I656" s="20">
        <f t="shared" si="43"/>
        <v>2064.6600000000003</v>
      </c>
      <c r="J656" s="20">
        <f t="shared" si="43"/>
        <v>2170.77</v>
      </c>
      <c r="K656" s="20">
        <f t="shared" si="43"/>
        <v>2204.02</v>
      </c>
      <c r="L656" s="20">
        <f t="shared" si="43"/>
        <v>2219.6800000000003</v>
      </c>
      <c r="M656" s="20">
        <f t="shared" si="43"/>
        <v>2233.73</v>
      </c>
      <c r="N656" s="20">
        <f t="shared" si="43"/>
        <v>2222.29</v>
      </c>
      <c r="O656" s="20">
        <f t="shared" si="43"/>
        <v>2224.8700000000003</v>
      </c>
      <c r="P656" s="20">
        <f t="shared" si="43"/>
        <v>2193.75</v>
      </c>
      <c r="Q656" s="20">
        <f t="shared" si="43"/>
        <v>2189.5100000000002</v>
      </c>
      <c r="R656" s="20">
        <f t="shared" si="43"/>
        <v>2151.8900000000003</v>
      </c>
      <c r="S656" s="20">
        <f t="shared" si="43"/>
        <v>2157.61</v>
      </c>
      <c r="T656" s="20">
        <f t="shared" si="43"/>
        <v>2135.79</v>
      </c>
      <c r="U656" s="20">
        <f t="shared" si="43"/>
        <v>2192.09</v>
      </c>
      <c r="V656" s="20">
        <f t="shared" si="43"/>
        <v>2174.4300000000003</v>
      </c>
      <c r="W656" s="20">
        <f t="shared" si="43"/>
        <v>2138.9700000000003</v>
      </c>
      <c r="X656" s="20">
        <f t="shared" si="43"/>
        <v>1991</v>
      </c>
      <c r="Y656" s="20">
        <f t="shared" si="43"/>
        <v>1589.6000000000001</v>
      </c>
      <c r="AZ656" s="9"/>
      <c r="BA656" s="9"/>
      <c r="BB656" s="9"/>
      <c r="BC656" s="9"/>
      <c r="BD656" s="9"/>
      <c r="BE656" s="9"/>
      <c r="BF656" s="9"/>
      <c r="BG656" s="9"/>
      <c r="BH656" s="9"/>
      <c r="BI656" s="9"/>
      <c r="BJ656" s="9"/>
      <c r="BK656" s="9"/>
      <c r="BL656" s="9"/>
      <c r="BM656" s="9"/>
      <c r="BN656" s="9"/>
      <c r="BO656" s="9"/>
      <c r="BP656" s="9"/>
      <c r="BQ656" s="9"/>
      <c r="BR656" s="9"/>
      <c r="BS656" s="9"/>
      <c r="BT656" s="9"/>
      <c r="BU656" s="9"/>
      <c r="BV656" s="9"/>
      <c r="BW656" s="9"/>
    </row>
    <row r="657" spans="1:75" ht="12" x14ac:dyDescent="0.2">
      <c r="A657" s="13">
        <v>12</v>
      </c>
      <c r="B657" s="20">
        <f t="shared" si="43"/>
        <v>1484.67</v>
      </c>
      <c r="C657" s="20">
        <f t="shared" si="43"/>
        <v>1430.73</v>
      </c>
      <c r="D657" s="20">
        <f t="shared" si="43"/>
        <v>1409.64</v>
      </c>
      <c r="E657" s="20">
        <f t="shared" si="43"/>
        <v>1407.72</v>
      </c>
      <c r="F657" s="20">
        <f t="shared" si="43"/>
        <v>1438.05</v>
      </c>
      <c r="G657" s="20">
        <f t="shared" si="43"/>
        <v>1530.69</v>
      </c>
      <c r="H657" s="20">
        <f t="shared" si="43"/>
        <v>1673.99</v>
      </c>
      <c r="I657" s="20">
        <f t="shared" si="43"/>
        <v>2050.38</v>
      </c>
      <c r="J657" s="20">
        <f t="shared" si="43"/>
        <v>2124.65</v>
      </c>
      <c r="K657" s="20">
        <f t="shared" si="43"/>
        <v>2154.15</v>
      </c>
      <c r="L657" s="20">
        <f t="shared" si="43"/>
        <v>2156.5700000000002</v>
      </c>
      <c r="M657" s="20">
        <f t="shared" si="43"/>
        <v>2171.9</v>
      </c>
      <c r="N657" s="20">
        <f t="shared" si="43"/>
        <v>2161.81</v>
      </c>
      <c r="O657" s="20">
        <f t="shared" si="43"/>
        <v>2169.56</v>
      </c>
      <c r="P657" s="20">
        <f t="shared" si="43"/>
        <v>2143.04</v>
      </c>
      <c r="Q657" s="20">
        <f t="shared" ref="Q657:Y657" si="44">Q589</f>
        <v>2138.4100000000003</v>
      </c>
      <c r="R657" s="20">
        <f t="shared" si="44"/>
        <v>2130.63</v>
      </c>
      <c r="S657" s="20">
        <f t="shared" si="44"/>
        <v>2125.34</v>
      </c>
      <c r="T657" s="20">
        <f t="shared" si="44"/>
        <v>2119.67</v>
      </c>
      <c r="U657" s="20">
        <f t="shared" si="44"/>
        <v>2139.31</v>
      </c>
      <c r="V657" s="20">
        <f t="shared" si="44"/>
        <v>2122.79</v>
      </c>
      <c r="W657" s="20">
        <f t="shared" si="44"/>
        <v>2082.59</v>
      </c>
      <c r="X657" s="20">
        <f t="shared" si="44"/>
        <v>1918.39</v>
      </c>
      <c r="Y657" s="20">
        <f t="shared" si="44"/>
        <v>1558.33</v>
      </c>
      <c r="AZ657" s="9"/>
      <c r="BA657" s="9"/>
      <c r="BB657" s="9"/>
      <c r="BC657" s="9"/>
      <c r="BD657" s="9"/>
      <c r="BE657" s="9"/>
      <c r="BF657" s="9"/>
      <c r="BG657" s="9"/>
      <c r="BH657" s="9"/>
      <c r="BI657" s="9"/>
      <c r="BJ657" s="9"/>
      <c r="BK657" s="9"/>
      <c r="BL657" s="9"/>
      <c r="BM657" s="9"/>
      <c r="BN657" s="9"/>
      <c r="BO657" s="9"/>
      <c r="BP657" s="9"/>
      <c r="BQ657" s="9"/>
      <c r="BR657" s="9"/>
      <c r="BS657" s="9"/>
      <c r="BT657" s="9"/>
      <c r="BU657" s="9"/>
      <c r="BV657" s="9"/>
      <c r="BW657" s="9"/>
    </row>
    <row r="658" spans="1:75" ht="12" x14ac:dyDescent="0.2">
      <c r="A658" s="13">
        <v>13</v>
      </c>
      <c r="B658" s="20">
        <f t="shared" ref="B658:Y668" si="45">B590</f>
        <v>1516.77</v>
      </c>
      <c r="C658" s="20">
        <f t="shared" si="45"/>
        <v>1459.53</v>
      </c>
      <c r="D658" s="20">
        <f t="shared" si="45"/>
        <v>1430.79</v>
      </c>
      <c r="E658" s="20">
        <f t="shared" si="45"/>
        <v>1430.07</v>
      </c>
      <c r="F658" s="20">
        <f t="shared" si="45"/>
        <v>1482.65</v>
      </c>
      <c r="G658" s="20">
        <f t="shared" si="45"/>
        <v>1572.67</v>
      </c>
      <c r="H658" s="20">
        <f t="shared" si="45"/>
        <v>1906.26</v>
      </c>
      <c r="I658" s="20">
        <f t="shared" si="45"/>
        <v>2073.3500000000004</v>
      </c>
      <c r="J658" s="20">
        <f t="shared" si="45"/>
        <v>2160.09</v>
      </c>
      <c r="K658" s="20">
        <f t="shared" si="45"/>
        <v>2188.2800000000002</v>
      </c>
      <c r="L658" s="20">
        <f t="shared" si="45"/>
        <v>2202.2200000000003</v>
      </c>
      <c r="M658" s="20">
        <f t="shared" si="45"/>
        <v>2209.4300000000003</v>
      </c>
      <c r="N658" s="20">
        <f t="shared" si="45"/>
        <v>2201.1000000000004</v>
      </c>
      <c r="O658" s="20">
        <f t="shared" si="45"/>
        <v>2203.33</v>
      </c>
      <c r="P658" s="20">
        <f t="shared" si="45"/>
        <v>2166.92</v>
      </c>
      <c r="Q658" s="20">
        <f t="shared" si="45"/>
        <v>2166.8000000000002</v>
      </c>
      <c r="R658" s="20">
        <f t="shared" si="45"/>
        <v>2129.63</v>
      </c>
      <c r="S658" s="20">
        <f t="shared" si="45"/>
        <v>2118.17</v>
      </c>
      <c r="T658" s="20">
        <f t="shared" si="45"/>
        <v>2115.34</v>
      </c>
      <c r="U658" s="20">
        <f t="shared" si="45"/>
        <v>2185.6600000000003</v>
      </c>
      <c r="V658" s="20">
        <f t="shared" si="45"/>
        <v>2173.4500000000003</v>
      </c>
      <c r="W658" s="20">
        <f t="shared" si="45"/>
        <v>2125.69</v>
      </c>
      <c r="X658" s="20">
        <f t="shared" si="45"/>
        <v>2017.92</v>
      </c>
      <c r="Y658" s="20">
        <f t="shared" si="45"/>
        <v>1767.02</v>
      </c>
      <c r="AZ658" s="9"/>
      <c r="BA658" s="9"/>
      <c r="BB658" s="9"/>
      <c r="BC658" s="9"/>
      <c r="BD658" s="9"/>
      <c r="BE658" s="9"/>
      <c r="BF658" s="9"/>
      <c r="BG658" s="9"/>
      <c r="BH658" s="9"/>
      <c r="BI658" s="9"/>
      <c r="BJ658" s="9"/>
      <c r="BK658" s="9"/>
      <c r="BL658" s="9"/>
      <c r="BM658" s="9"/>
      <c r="BN658" s="9"/>
      <c r="BO658" s="9"/>
      <c r="BP658" s="9"/>
      <c r="BQ658" s="9"/>
      <c r="BR658" s="9"/>
      <c r="BS658" s="9"/>
      <c r="BT658" s="9"/>
      <c r="BU658" s="9"/>
      <c r="BV658" s="9"/>
      <c r="BW658" s="9"/>
    </row>
    <row r="659" spans="1:75" ht="12" x14ac:dyDescent="0.2">
      <c r="A659" s="13">
        <v>14</v>
      </c>
      <c r="B659" s="20">
        <f t="shared" si="45"/>
        <v>1758.65</v>
      </c>
      <c r="C659" s="20">
        <f t="shared" si="45"/>
        <v>1597.1200000000001</v>
      </c>
      <c r="D659" s="20">
        <f t="shared" si="45"/>
        <v>1568.57</v>
      </c>
      <c r="E659" s="20">
        <f t="shared" si="45"/>
        <v>1559.96</v>
      </c>
      <c r="F659" s="20">
        <f t="shared" si="45"/>
        <v>1576.18</v>
      </c>
      <c r="G659" s="20">
        <f t="shared" si="45"/>
        <v>1605.55</v>
      </c>
      <c r="H659" s="20">
        <f t="shared" si="45"/>
        <v>1700.77</v>
      </c>
      <c r="I659" s="20">
        <f t="shared" si="45"/>
        <v>1971.1100000000001</v>
      </c>
      <c r="J659" s="20">
        <f t="shared" si="45"/>
        <v>2050.04</v>
      </c>
      <c r="K659" s="20">
        <f t="shared" si="45"/>
        <v>2166.9700000000003</v>
      </c>
      <c r="L659" s="20">
        <f t="shared" si="45"/>
        <v>2196.6400000000003</v>
      </c>
      <c r="M659" s="20">
        <f t="shared" si="45"/>
        <v>2202.65</v>
      </c>
      <c r="N659" s="20">
        <f t="shared" si="45"/>
        <v>2198.1400000000003</v>
      </c>
      <c r="O659" s="20">
        <f t="shared" si="45"/>
        <v>2196.33</v>
      </c>
      <c r="P659" s="20">
        <f t="shared" si="45"/>
        <v>2171.5700000000002</v>
      </c>
      <c r="Q659" s="20">
        <f t="shared" si="45"/>
        <v>2174.0300000000002</v>
      </c>
      <c r="R659" s="20">
        <f t="shared" si="45"/>
        <v>2182.69</v>
      </c>
      <c r="S659" s="20">
        <f t="shared" si="45"/>
        <v>2192.54</v>
      </c>
      <c r="T659" s="20">
        <f t="shared" si="45"/>
        <v>2182.8500000000004</v>
      </c>
      <c r="U659" s="20">
        <f t="shared" si="45"/>
        <v>2179.0500000000002</v>
      </c>
      <c r="V659" s="20">
        <f t="shared" si="45"/>
        <v>2185.0700000000002</v>
      </c>
      <c r="W659" s="20">
        <f t="shared" si="45"/>
        <v>2064.67</v>
      </c>
      <c r="X659" s="20">
        <f t="shared" si="45"/>
        <v>2001.5</v>
      </c>
      <c r="Y659" s="20">
        <f t="shared" si="45"/>
        <v>1764.25</v>
      </c>
      <c r="AZ659" s="9"/>
      <c r="BA659" s="9"/>
      <c r="BB659" s="9"/>
      <c r="BC659" s="9"/>
      <c r="BD659" s="9"/>
      <c r="BE659" s="9"/>
      <c r="BF659" s="9"/>
      <c r="BG659" s="9"/>
      <c r="BH659" s="9"/>
      <c r="BI659" s="9"/>
      <c r="BJ659" s="9"/>
      <c r="BK659" s="9"/>
      <c r="BL659" s="9"/>
      <c r="BM659" s="9"/>
      <c r="BN659" s="9"/>
      <c r="BO659" s="9"/>
      <c r="BP659" s="9"/>
      <c r="BQ659" s="9"/>
      <c r="BR659" s="9"/>
      <c r="BS659" s="9"/>
      <c r="BT659" s="9"/>
      <c r="BU659" s="9"/>
      <c r="BV659" s="9"/>
      <c r="BW659" s="9"/>
    </row>
    <row r="660" spans="1:75" ht="12" x14ac:dyDescent="0.2">
      <c r="A660" s="13">
        <v>15</v>
      </c>
      <c r="B660" s="20">
        <f t="shared" si="45"/>
        <v>1610.27</v>
      </c>
      <c r="C660" s="20">
        <f t="shared" si="45"/>
        <v>1556.47</v>
      </c>
      <c r="D660" s="20">
        <f t="shared" si="45"/>
        <v>1489.67</v>
      </c>
      <c r="E660" s="20">
        <f t="shared" si="45"/>
        <v>1483.33</v>
      </c>
      <c r="F660" s="20">
        <f t="shared" si="45"/>
        <v>1490</v>
      </c>
      <c r="G660" s="20">
        <f t="shared" si="45"/>
        <v>1537.72</v>
      </c>
      <c r="H660" s="20">
        <f t="shared" si="45"/>
        <v>1553.68</v>
      </c>
      <c r="I660" s="20">
        <f t="shared" si="45"/>
        <v>1749.99</v>
      </c>
      <c r="J660" s="20">
        <f t="shared" si="45"/>
        <v>1987.23</v>
      </c>
      <c r="K660" s="20">
        <f t="shared" si="45"/>
        <v>2051.73</v>
      </c>
      <c r="L660" s="20">
        <f t="shared" si="45"/>
        <v>2108.33</v>
      </c>
      <c r="M660" s="20">
        <f t="shared" si="45"/>
        <v>2123.56</v>
      </c>
      <c r="N660" s="20">
        <f t="shared" si="45"/>
        <v>2124.48</v>
      </c>
      <c r="O660" s="20">
        <f t="shared" si="45"/>
        <v>2125.5300000000002</v>
      </c>
      <c r="P660" s="20">
        <f t="shared" si="45"/>
        <v>2098.8500000000004</v>
      </c>
      <c r="Q660" s="20">
        <f t="shared" si="45"/>
        <v>2106.92</v>
      </c>
      <c r="R660" s="20">
        <f t="shared" si="45"/>
        <v>2118.1600000000003</v>
      </c>
      <c r="S660" s="20">
        <f t="shared" si="45"/>
        <v>2140.08</v>
      </c>
      <c r="T660" s="20">
        <f t="shared" si="45"/>
        <v>2131.0500000000002</v>
      </c>
      <c r="U660" s="20">
        <f t="shared" si="45"/>
        <v>2140.09</v>
      </c>
      <c r="V660" s="20">
        <f t="shared" si="45"/>
        <v>2140.8900000000003</v>
      </c>
      <c r="W660" s="20">
        <f t="shared" si="45"/>
        <v>2063.3200000000002</v>
      </c>
      <c r="X660" s="20">
        <f t="shared" si="45"/>
        <v>1999.69</v>
      </c>
      <c r="Y660" s="20">
        <f t="shared" si="45"/>
        <v>1750.05</v>
      </c>
      <c r="AZ660" s="9"/>
      <c r="BA660" s="9"/>
      <c r="BB660" s="9"/>
      <c r="BC660" s="9"/>
      <c r="BD660" s="9"/>
      <c r="BE660" s="9"/>
      <c r="BF660" s="9"/>
      <c r="BG660" s="9"/>
      <c r="BH660" s="9"/>
      <c r="BI660" s="9"/>
      <c r="BJ660" s="9"/>
      <c r="BK660" s="9"/>
      <c r="BL660" s="9"/>
      <c r="BM660" s="9"/>
      <c r="BN660" s="9"/>
      <c r="BO660" s="9"/>
      <c r="BP660" s="9"/>
      <c r="BQ660" s="9"/>
      <c r="BR660" s="9"/>
      <c r="BS660" s="9"/>
      <c r="BT660" s="9"/>
      <c r="BU660" s="9"/>
      <c r="BV660" s="9"/>
      <c r="BW660" s="9"/>
    </row>
    <row r="661" spans="1:75" ht="12" x14ac:dyDescent="0.2">
      <c r="A661" s="13">
        <v>16</v>
      </c>
      <c r="B661" s="20">
        <f t="shared" si="45"/>
        <v>1594.97</v>
      </c>
      <c r="C661" s="20">
        <f t="shared" si="45"/>
        <v>1539.9</v>
      </c>
      <c r="D661" s="20">
        <f t="shared" si="45"/>
        <v>1483.23</v>
      </c>
      <c r="E661" s="20">
        <f t="shared" si="45"/>
        <v>1474.01</v>
      </c>
      <c r="F661" s="20">
        <f t="shared" si="45"/>
        <v>1510.44</v>
      </c>
      <c r="G661" s="20">
        <f t="shared" si="45"/>
        <v>1607.99</v>
      </c>
      <c r="H661" s="20">
        <f t="shared" si="45"/>
        <v>1893.6000000000001</v>
      </c>
      <c r="I661" s="20">
        <f t="shared" si="45"/>
        <v>2046.47</v>
      </c>
      <c r="J661" s="20">
        <f t="shared" si="45"/>
        <v>2242.29</v>
      </c>
      <c r="K661" s="20">
        <f t="shared" si="45"/>
        <v>2279.81</v>
      </c>
      <c r="L661" s="20">
        <f t="shared" si="45"/>
        <v>2296.52</v>
      </c>
      <c r="M661" s="20">
        <f t="shared" si="45"/>
        <v>2305.98</v>
      </c>
      <c r="N661" s="20">
        <f t="shared" si="45"/>
        <v>2308.29</v>
      </c>
      <c r="O661" s="20">
        <f t="shared" si="45"/>
        <v>2321.4</v>
      </c>
      <c r="P661" s="20">
        <f t="shared" si="45"/>
        <v>2280.69</v>
      </c>
      <c r="Q661" s="20">
        <f t="shared" si="45"/>
        <v>2274.5500000000002</v>
      </c>
      <c r="R661" s="20">
        <f t="shared" si="45"/>
        <v>2262.71</v>
      </c>
      <c r="S661" s="20">
        <f t="shared" si="45"/>
        <v>2257.8700000000003</v>
      </c>
      <c r="T661" s="20">
        <f t="shared" si="45"/>
        <v>2122.54</v>
      </c>
      <c r="U661" s="20">
        <f t="shared" si="45"/>
        <v>2282.1000000000004</v>
      </c>
      <c r="V661" s="20">
        <f t="shared" si="45"/>
        <v>2190.52</v>
      </c>
      <c r="W661" s="20">
        <f t="shared" si="45"/>
        <v>2084.6000000000004</v>
      </c>
      <c r="X661" s="20">
        <f t="shared" si="45"/>
        <v>1963.23</v>
      </c>
      <c r="Y661" s="20">
        <f t="shared" si="45"/>
        <v>1612.73</v>
      </c>
      <c r="AZ661" s="9"/>
      <c r="BA661" s="9"/>
      <c r="BB661" s="9"/>
      <c r="BC661" s="9"/>
      <c r="BD661" s="9"/>
      <c r="BE661" s="9"/>
      <c r="BF661" s="9"/>
      <c r="BG661" s="9"/>
      <c r="BH661" s="9"/>
      <c r="BI661" s="9"/>
      <c r="BJ661" s="9"/>
      <c r="BK661" s="9"/>
      <c r="BL661" s="9"/>
      <c r="BM661" s="9"/>
      <c r="BN661" s="9"/>
      <c r="BO661" s="9"/>
      <c r="BP661" s="9"/>
      <c r="BQ661" s="9"/>
      <c r="BR661" s="9"/>
      <c r="BS661" s="9"/>
      <c r="BT661" s="9"/>
      <c r="BU661" s="9"/>
      <c r="BV661" s="9"/>
      <c r="BW661" s="9"/>
    </row>
    <row r="662" spans="1:75" ht="12" x14ac:dyDescent="0.2">
      <c r="A662" s="13">
        <v>17</v>
      </c>
      <c r="B662" s="20">
        <f t="shared" si="45"/>
        <v>1452.5</v>
      </c>
      <c r="C662" s="20">
        <f t="shared" si="45"/>
        <v>1421.3500000000001</v>
      </c>
      <c r="D662" s="20">
        <f t="shared" si="45"/>
        <v>1405.77</v>
      </c>
      <c r="E662" s="20">
        <f t="shared" si="45"/>
        <v>1405.17</v>
      </c>
      <c r="F662" s="20">
        <f t="shared" si="45"/>
        <v>1427.14</v>
      </c>
      <c r="G662" s="20">
        <f t="shared" si="45"/>
        <v>1483.89</v>
      </c>
      <c r="H662" s="20">
        <f t="shared" si="45"/>
        <v>1697.27</v>
      </c>
      <c r="I662" s="20">
        <f t="shared" si="45"/>
        <v>2019.15</v>
      </c>
      <c r="J662" s="20">
        <f t="shared" si="45"/>
        <v>2056.4900000000002</v>
      </c>
      <c r="K662" s="20">
        <f t="shared" si="45"/>
        <v>2098.5300000000002</v>
      </c>
      <c r="L662" s="20">
        <f t="shared" si="45"/>
        <v>2113.1400000000003</v>
      </c>
      <c r="M662" s="20">
        <f t="shared" si="45"/>
        <v>2133.34</v>
      </c>
      <c r="N662" s="20">
        <f t="shared" si="45"/>
        <v>2121.25</v>
      </c>
      <c r="O662" s="20">
        <f t="shared" si="45"/>
        <v>2127.56</v>
      </c>
      <c r="P662" s="20">
        <f t="shared" si="45"/>
        <v>2092.09</v>
      </c>
      <c r="Q662" s="20">
        <f t="shared" si="45"/>
        <v>2082.7800000000002</v>
      </c>
      <c r="R662" s="20">
        <f t="shared" si="45"/>
        <v>2074.5</v>
      </c>
      <c r="S662" s="20">
        <f t="shared" si="45"/>
        <v>2081.36</v>
      </c>
      <c r="T662" s="20">
        <f t="shared" si="45"/>
        <v>2076.8900000000003</v>
      </c>
      <c r="U662" s="20">
        <f t="shared" si="45"/>
        <v>2098.3000000000002</v>
      </c>
      <c r="V662" s="20">
        <f t="shared" si="45"/>
        <v>2086.6000000000004</v>
      </c>
      <c r="W662" s="20">
        <f t="shared" si="45"/>
        <v>2044.83</v>
      </c>
      <c r="X662" s="20">
        <f t="shared" si="45"/>
        <v>1836.66</v>
      </c>
      <c r="Y662" s="20">
        <f t="shared" si="45"/>
        <v>1545.02</v>
      </c>
      <c r="AZ662" s="9"/>
      <c r="BA662" s="9"/>
      <c r="BB662" s="9"/>
      <c r="BC662" s="9"/>
      <c r="BD662" s="9"/>
      <c r="BE662" s="9"/>
      <c r="BF662" s="9"/>
      <c r="BG662" s="9"/>
      <c r="BH662" s="9"/>
      <c r="BI662" s="9"/>
      <c r="BJ662" s="9"/>
      <c r="BK662" s="9"/>
      <c r="BL662" s="9"/>
      <c r="BM662" s="9"/>
      <c r="BN662" s="9"/>
      <c r="BO662" s="9"/>
      <c r="BP662" s="9"/>
      <c r="BQ662" s="9"/>
      <c r="BR662" s="9"/>
      <c r="BS662" s="9"/>
      <c r="BT662" s="9"/>
      <c r="BU662" s="9"/>
      <c r="BV662" s="9"/>
      <c r="BW662" s="9"/>
    </row>
    <row r="663" spans="1:75" ht="12" x14ac:dyDescent="0.2">
      <c r="A663" s="13">
        <v>18</v>
      </c>
      <c r="B663" s="20">
        <f t="shared" si="45"/>
        <v>1490.64</v>
      </c>
      <c r="C663" s="20">
        <f t="shared" si="45"/>
        <v>1460.74</v>
      </c>
      <c r="D663" s="20">
        <f t="shared" si="45"/>
        <v>1440.17</v>
      </c>
      <c r="E663" s="20">
        <f t="shared" si="45"/>
        <v>1440.23</v>
      </c>
      <c r="F663" s="20">
        <f t="shared" si="45"/>
        <v>1472.39</v>
      </c>
      <c r="G663" s="20">
        <f t="shared" si="45"/>
        <v>1535.3400000000001</v>
      </c>
      <c r="H663" s="20">
        <f t="shared" si="45"/>
        <v>1830.97</v>
      </c>
      <c r="I663" s="20">
        <f t="shared" si="45"/>
        <v>2028.24</v>
      </c>
      <c r="J663" s="20">
        <f t="shared" si="45"/>
        <v>2120.84</v>
      </c>
      <c r="K663" s="20">
        <f t="shared" si="45"/>
        <v>2146.8500000000004</v>
      </c>
      <c r="L663" s="20">
        <f t="shared" si="45"/>
        <v>2158.59</v>
      </c>
      <c r="M663" s="20">
        <f t="shared" si="45"/>
        <v>2186.8200000000002</v>
      </c>
      <c r="N663" s="20">
        <f t="shared" si="45"/>
        <v>2169.1600000000003</v>
      </c>
      <c r="O663" s="20">
        <f t="shared" si="45"/>
        <v>2176.6400000000003</v>
      </c>
      <c r="P663" s="20">
        <f t="shared" si="45"/>
        <v>2178.5</v>
      </c>
      <c r="Q663" s="20">
        <f t="shared" si="45"/>
        <v>2138.42</v>
      </c>
      <c r="R663" s="20">
        <f t="shared" si="45"/>
        <v>2119.9</v>
      </c>
      <c r="S663" s="20">
        <f t="shared" si="45"/>
        <v>2131.5100000000002</v>
      </c>
      <c r="T663" s="20">
        <f t="shared" si="45"/>
        <v>2120.4500000000003</v>
      </c>
      <c r="U663" s="20">
        <f t="shared" si="45"/>
        <v>2144.7200000000003</v>
      </c>
      <c r="V663" s="20">
        <f t="shared" si="45"/>
        <v>2100.6600000000003</v>
      </c>
      <c r="W663" s="20">
        <f t="shared" si="45"/>
        <v>2028.76</v>
      </c>
      <c r="X663" s="20">
        <f t="shared" si="45"/>
        <v>1810.38</v>
      </c>
      <c r="Y663" s="20">
        <f t="shared" si="45"/>
        <v>1496.56</v>
      </c>
      <c r="AZ663" s="9"/>
      <c r="BA663" s="9"/>
      <c r="BB663" s="9"/>
      <c r="BC663" s="9"/>
      <c r="BD663" s="9"/>
      <c r="BE663" s="9"/>
      <c r="BF663" s="9"/>
      <c r="BG663" s="9"/>
      <c r="BH663" s="9"/>
      <c r="BI663" s="9"/>
      <c r="BJ663" s="9"/>
      <c r="BK663" s="9"/>
      <c r="BL663" s="9"/>
      <c r="BM663" s="9"/>
      <c r="BN663" s="9"/>
      <c r="BO663" s="9"/>
      <c r="BP663" s="9"/>
      <c r="BQ663" s="9"/>
      <c r="BR663" s="9"/>
      <c r="BS663" s="9"/>
      <c r="BT663" s="9"/>
      <c r="BU663" s="9"/>
      <c r="BV663" s="9"/>
      <c r="BW663" s="9"/>
    </row>
    <row r="664" spans="1:75" ht="12" x14ac:dyDescent="0.2">
      <c r="A664" s="13">
        <v>19</v>
      </c>
      <c r="B664" s="20">
        <f t="shared" si="45"/>
        <v>1500.55</v>
      </c>
      <c r="C664" s="20">
        <f t="shared" si="45"/>
        <v>1469.48</v>
      </c>
      <c r="D664" s="20">
        <f t="shared" si="45"/>
        <v>1443.19</v>
      </c>
      <c r="E664" s="20">
        <f t="shared" si="45"/>
        <v>1446.3700000000001</v>
      </c>
      <c r="F664" s="20">
        <f t="shared" si="45"/>
        <v>1483.5</v>
      </c>
      <c r="G664" s="20">
        <f t="shared" si="45"/>
        <v>1540.52</v>
      </c>
      <c r="H664" s="20">
        <f t="shared" si="45"/>
        <v>1930.73</v>
      </c>
      <c r="I664" s="20">
        <f t="shared" si="45"/>
        <v>2082.84</v>
      </c>
      <c r="J664" s="20">
        <f t="shared" si="45"/>
        <v>2158.4700000000003</v>
      </c>
      <c r="K664" s="20">
        <f t="shared" si="45"/>
        <v>2170.6800000000003</v>
      </c>
      <c r="L664" s="20">
        <f t="shared" si="45"/>
        <v>2175.23</v>
      </c>
      <c r="M664" s="20">
        <f t="shared" si="45"/>
        <v>2211.79</v>
      </c>
      <c r="N664" s="20">
        <f t="shared" si="45"/>
        <v>2192.09</v>
      </c>
      <c r="O664" s="20">
        <f t="shared" si="45"/>
        <v>2199.58</v>
      </c>
      <c r="P664" s="20">
        <f t="shared" si="45"/>
        <v>2203.3900000000003</v>
      </c>
      <c r="Q664" s="20">
        <f t="shared" si="45"/>
        <v>2157.73</v>
      </c>
      <c r="R664" s="20">
        <f t="shared" si="45"/>
        <v>2122.0700000000002</v>
      </c>
      <c r="S664" s="20">
        <f t="shared" si="45"/>
        <v>2130.19</v>
      </c>
      <c r="T664" s="20">
        <f t="shared" si="45"/>
        <v>2122.5500000000002</v>
      </c>
      <c r="U664" s="20">
        <f t="shared" si="45"/>
        <v>2169.3700000000003</v>
      </c>
      <c r="V664" s="20">
        <f t="shared" si="45"/>
        <v>2141.11</v>
      </c>
      <c r="W664" s="20">
        <f t="shared" si="45"/>
        <v>2086.23</v>
      </c>
      <c r="X664" s="20">
        <f t="shared" si="45"/>
        <v>1904.1100000000001</v>
      </c>
      <c r="Y664" s="20">
        <f t="shared" si="45"/>
        <v>1514.22</v>
      </c>
      <c r="AZ664" s="9"/>
      <c r="BA664" s="9"/>
      <c r="BB664" s="9"/>
      <c r="BC664" s="9"/>
      <c r="BD664" s="9"/>
      <c r="BE664" s="9"/>
      <c r="BF664" s="9"/>
      <c r="BG664" s="9"/>
      <c r="BH664" s="9"/>
      <c r="BI664" s="9"/>
      <c r="BJ664" s="9"/>
      <c r="BK664" s="9"/>
      <c r="BL664" s="9"/>
      <c r="BM664" s="9"/>
      <c r="BN664" s="9"/>
      <c r="BO664" s="9"/>
      <c r="BP664" s="9"/>
      <c r="BQ664" s="9"/>
      <c r="BR664" s="9"/>
      <c r="BS664" s="9"/>
      <c r="BT664" s="9"/>
      <c r="BU664" s="9"/>
      <c r="BV664" s="9"/>
      <c r="BW664" s="9"/>
    </row>
    <row r="665" spans="1:75" ht="12" x14ac:dyDescent="0.2">
      <c r="A665" s="13">
        <v>20</v>
      </c>
      <c r="B665" s="20">
        <f t="shared" si="45"/>
        <v>1496.42</v>
      </c>
      <c r="C665" s="20">
        <f t="shared" si="45"/>
        <v>1466.83</v>
      </c>
      <c r="D665" s="20">
        <f t="shared" si="45"/>
        <v>1431.38</v>
      </c>
      <c r="E665" s="20">
        <f t="shared" si="45"/>
        <v>1420.07</v>
      </c>
      <c r="F665" s="20">
        <f t="shared" si="45"/>
        <v>1471.56</v>
      </c>
      <c r="G665" s="20">
        <f t="shared" si="45"/>
        <v>1527.53</v>
      </c>
      <c r="H665" s="20">
        <f t="shared" si="45"/>
        <v>1880.31</v>
      </c>
      <c r="I665" s="20">
        <f t="shared" si="45"/>
        <v>2043.52</v>
      </c>
      <c r="J665" s="20">
        <f t="shared" si="45"/>
        <v>2129.6600000000003</v>
      </c>
      <c r="K665" s="20">
        <f t="shared" si="45"/>
        <v>2135.2200000000003</v>
      </c>
      <c r="L665" s="20">
        <f t="shared" si="45"/>
        <v>2143.44</v>
      </c>
      <c r="M665" s="20">
        <f t="shared" si="45"/>
        <v>2165.21</v>
      </c>
      <c r="N665" s="20">
        <f t="shared" si="45"/>
        <v>2152.2800000000002</v>
      </c>
      <c r="O665" s="20">
        <f t="shared" si="45"/>
        <v>2157.6600000000003</v>
      </c>
      <c r="P665" s="20">
        <f t="shared" si="45"/>
        <v>2151.94</v>
      </c>
      <c r="Q665" s="20">
        <f t="shared" si="45"/>
        <v>2121</v>
      </c>
      <c r="R665" s="20">
        <f t="shared" si="45"/>
        <v>2118.46</v>
      </c>
      <c r="S665" s="20">
        <f t="shared" si="45"/>
        <v>2124.6800000000003</v>
      </c>
      <c r="T665" s="20">
        <f t="shared" si="45"/>
        <v>2118.4300000000003</v>
      </c>
      <c r="U665" s="20">
        <f t="shared" si="45"/>
        <v>2134.1600000000003</v>
      </c>
      <c r="V665" s="20">
        <f t="shared" si="45"/>
        <v>2101.81</v>
      </c>
      <c r="W665" s="20">
        <f t="shared" si="45"/>
        <v>2037.38</v>
      </c>
      <c r="X665" s="20">
        <f t="shared" si="45"/>
        <v>1873.1100000000001</v>
      </c>
      <c r="Y665" s="20">
        <f t="shared" si="45"/>
        <v>1523.51</v>
      </c>
      <c r="AZ665" s="9"/>
      <c r="BA665" s="9"/>
      <c r="BB665" s="9"/>
      <c r="BC665" s="9"/>
      <c r="BD665" s="9"/>
      <c r="BE665" s="9"/>
      <c r="BF665" s="9"/>
      <c r="BG665" s="9"/>
      <c r="BH665" s="9"/>
      <c r="BI665" s="9"/>
      <c r="BJ665" s="9"/>
      <c r="BK665" s="9"/>
      <c r="BL665" s="9"/>
      <c r="BM665" s="9"/>
      <c r="BN665" s="9"/>
      <c r="BO665" s="9"/>
      <c r="BP665" s="9"/>
      <c r="BQ665" s="9"/>
      <c r="BR665" s="9"/>
      <c r="BS665" s="9"/>
      <c r="BT665" s="9"/>
      <c r="BU665" s="9"/>
      <c r="BV665" s="9"/>
      <c r="BW665" s="9"/>
    </row>
    <row r="666" spans="1:75" ht="12" x14ac:dyDescent="0.2">
      <c r="A666" s="13">
        <v>21</v>
      </c>
      <c r="B666" s="20">
        <f t="shared" si="45"/>
        <v>1594.71</v>
      </c>
      <c r="C666" s="20">
        <f t="shared" si="45"/>
        <v>1537.7</v>
      </c>
      <c r="D666" s="20">
        <f t="shared" si="45"/>
        <v>1489.02</v>
      </c>
      <c r="E666" s="20">
        <f t="shared" si="45"/>
        <v>1475.05</v>
      </c>
      <c r="F666" s="20">
        <f t="shared" si="45"/>
        <v>1495.54</v>
      </c>
      <c r="G666" s="20">
        <f t="shared" si="45"/>
        <v>1523.05</v>
      </c>
      <c r="H666" s="20">
        <f t="shared" si="45"/>
        <v>1577.88</v>
      </c>
      <c r="I666" s="20">
        <f t="shared" si="45"/>
        <v>1873.55</v>
      </c>
      <c r="J666" s="20">
        <f t="shared" si="45"/>
        <v>2005.2</v>
      </c>
      <c r="K666" s="20">
        <f t="shared" si="45"/>
        <v>2065.9300000000003</v>
      </c>
      <c r="L666" s="20">
        <f t="shared" si="45"/>
        <v>2100.81</v>
      </c>
      <c r="M666" s="20">
        <f t="shared" si="45"/>
        <v>2110.71</v>
      </c>
      <c r="N666" s="20">
        <f t="shared" si="45"/>
        <v>2103.44</v>
      </c>
      <c r="O666" s="20">
        <f t="shared" si="45"/>
        <v>2104.4300000000003</v>
      </c>
      <c r="P666" s="20">
        <f t="shared" si="45"/>
        <v>2067.52</v>
      </c>
      <c r="Q666" s="20">
        <f t="shared" si="45"/>
        <v>2071.52</v>
      </c>
      <c r="R666" s="20">
        <f t="shared" si="45"/>
        <v>2082.1400000000003</v>
      </c>
      <c r="S666" s="20">
        <f t="shared" si="45"/>
        <v>2102.7200000000003</v>
      </c>
      <c r="T666" s="20">
        <f t="shared" si="45"/>
        <v>2099.56</v>
      </c>
      <c r="U666" s="20">
        <f t="shared" si="45"/>
        <v>2079.46</v>
      </c>
      <c r="V666" s="20">
        <f t="shared" si="45"/>
        <v>2087.61</v>
      </c>
      <c r="W666" s="20">
        <f t="shared" si="45"/>
        <v>2010.47</v>
      </c>
      <c r="X666" s="20">
        <f t="shared" si="45"/>
        <v>1879.63</v>
      </c>
      <c r="Y666" s="20">
        <f t="shared" si="45"/>
        <v>1537.83</v>
      </c>
      <c r="AZ666" s="9"/>
      <c r="BA666" s="9"/>
      <c r="BB666" s="9"/>
      <c r="BC666" s="9"/>
      <c r="BD666" s="9"/>
      <c r="BE666" s="9"/>
      <c r="BF666" s="9"/>
      <c r="BG666" s="9"/>
      <c r="BH666" s="9"/>
      <c r="BI666" s="9"/>
      <c r="BJ666" s="9"/>
      <c r="BK666" s="9"/>
      <c r="BL666" s="9"/>
      <c r="BM666" s="9"/>
      <c r="BN666" s="9"/>
      <c r="BO666" s="9"/>
      <c r="BP666" s="9"/>
      <c r="BQ666" s="9"/>
      <c r="BR666" s="9"/>
      <c r="BS666" s="9"/>
      <c r="BT666" s="9"/>
      <c r="BU666" s="9"/>
      <c r="BV666" s="9"/>
      <c r="BW666" s="9"/>
    </row>
    <row r="667" spans="1:75" ht="12" x14ac:dyDescent="0.2">
      <c r="A667" s="13">
        <v>22</v>
      </c>
      <c r="B667" s="20">
        <f t="shared" si="45"/>
        <v>1536.83</v>
      </c>
      <c r="C667" s="20">
        <f t="shared" si="45"/>
        <v>1473.8400000000001</v>
      </c>
      <c r="D667" s="20">
        <f t="shared" si="45"/>
        <v>1455.44</v>
      </c>
      <c r="E667" s="20">
        <f t="shared" si="45"/>
        <v>1425.72</v>
      </c>
      <c r="F667" s="20">
        <f t="shared" si="45"/>
        <v>1458.58</v>
      </c>
      <c r="G667" s="20">
        <f t="shared" si="45"/>
        <v>1464</v>
      </c>
      <c r="H667" s="20">
        <f t="shared" si="45"/>
        <v>1495.06</v>
      </c>
      <c r="I667" s="20">
        <f t="shared" si="45"/>
        <v>1600.17</v>
      </c>
      <c r="J667" s="20">
        <f t="shared" si="45"/>
        <v>1848.06</v>
      </c>
      <c r="K667" s="20">
        <f t="shared" si="45"/>
        <v>2000.1200000000001</v>
      </c>
      <c r="L667" s="20">
        <f t="shared" si="45"/>
        <v>2030.93</v>
      </c>
      <c r="M667" s="20">
        <f t="shared" si="45"/>
        <v>2041.39</v>
      </c>
      <c r="N667" s="20">
        <f t="shared" si="45"/>
        <v>2039.63</v>
      </c>
      <c r="O667" s="20">
        <f t="shared" si="45"/>
        <v>2041.47</v>
      </c>
      <c r="P667" s="20">
        <f t="shared" si="45"/>
        <v>2022.3600000000001</v>
      </c>
      <c r="Q667" s="20">
        <f t="shared" si="45"/>
        <v>2032.69</v>
      </c>
      <c r="R667" s="20">
        <f t="shared" si="45"/>
        <v>2046.54</v>
      </c>
      <c r="S667" s="20">
        <f t="shared" si="45"/>
        <v>2073.1000000000004</v>
      </c>
      <c r="T667" s="20">
        <f t="shared" si="45"/>
        <v>2073.15</v>
      </c>
      <c r="U667" s="20">
        <f t="shared" si="45"/>
        <v>2067.04</v>
      </c>
      <c r="V667" s="20">
        <f t="shared" si="45"/>
        <v>2064.08</v>
      </c>
      <c r="W667" s="20">
        <f t="shared" si="45"/>
        <v>2026.73</v>
      </c>
      <c r="X667" s="20">
        <f t="shared" si="45"/>
        <v>1839.89</v>
      </c>
      <c r="Y667" s="20">
        <f t="shared" si="45"/>
        <v>1527.96</v>
      </c>
      <c r="AZ667" s="9"/>
      <c r="BA667" s="9"/>
      <c r="BB667" s="9"/>
      <c r="BC667" s="9"/>
      <c r="BD667" s="9"/>
      <c r="BE667" s="9"/>
      <c r="BF667" s="9"/>
      <c r="BG667" s="9"/>
      <c r="BH667" s="9"/>
      <c r="BI667" s="9"/>
      <c r="BJ667" s="9"/>
      <c r="BK667" s="9"/>
      <c r="BL667" s="9"/>
      <c r="BM667" s="9"/>
      <c r="BN667" s="9"/>
      <c r="BO667" s="9"/>
      <c r="BP667" s="9"/>
      <c r="BQ667" s="9"/>
      <c r="BR667" s="9"/>
      <c r="BS667" s="9"/>
      <c r="BT667" s="9"/>
      <c r="BU667" s="9"/>
      <c r="BV667" s="9"/>
      <c r="BW667" s="9"/>
    </row>
    <row r="668" spans="1:75" ht="12" x14ac:dyDescent="0.2">
      <c r="A668" s="13">
        <v>23</v>
      </c>
      <c r="B668" s="20">
        <f t="shared" si="45"/>
        <v>1482.93</v>
      </c>
      <c r="C668" s="20">
        <f t="shared" si="45"/>
        <v>1451.24</v>
      </c>
      <c r="D668" s="20">
        <f t="shared" si="45"/>
        <v>1398.25</v>
      </c>
      <c r="E668" s="20">
        <f t="shared" si="45"/>
        <v>1389.75</v>
      </c>
      <c r="F668" s="20">
        <f t="shared" si="45"/>
        <v>1434.52</v>
      </c>
      <c r="G668" s="20">
        <f t="shared" si="45"/>
        <v>1498.93</v>
      </c>
      <c r="H668" s="20">
        <f t="shared" si="45"/>
        <v>1732.83</v>
      </c>
      <c r="I668" s="20">
        <f t="shared" si="45"/>
        <v>2039.2</v>
      </c>
      <c r="J668" s="20">
        <f t="shared" si="45"/>
        <v>2162.31</v>
      </c>
      <c r="K668" s="20">
        <f t="shared" si="45"/>
        <v>2178.34</v>
      </c>
      <c r="L668" s="20">
        <f t="shared" si="45"/>
        <v>2186.6600000000003</v>
      </c>
      <c r="M668" s="20">
        <f t="shared" si="45"/>
        <v>2216.2400000000002</v>
      </c>
      <c r="N668" s="20">
        <f t="shared" si="45"/>
        <v>2199.36</v>
      </c>
      <c r="O668" s="20">
        <f t="shared" si="45"/>
        <v>2206.6400000000003</v>
      </c>
      <c r="P668" s="20">
        <f t="shared" si="45"/>
        <v>2200.6200000000003</v>
      </c>
      <c r="Q668" s="20">
        <f t="shared" ref="Q668:Y668" si="46">Q600</f>
        <v>2166.38</v>
      </c>
      <c r="R668" s="20">
        <f t="shared" si="46"/>
        <v>2164.8000000000002</v>
      </c>
      <c r="S668" s="20">
        <f t="shared" si="46"/>
        <v>2171.5100000000002</v>
      </c>
      <c r="T668" s="20">
        <f t="shared" si="46"/>
        <v>2165.6600000000003</v>
      </c>
      <c r="U668" s="20">
        <f t="shared" si="46"/>
        <v>2181.48</v>
      </c>
      <c r="V668" s="20">
        <f t="shared" si="46"/>
        <v>2156.79</v>
      </c>
      <c r="W668" s="20">
        <f t="shared" si="46"/>
        <v>2021.52</v>
      </c>
      <c r="X668" s="20">
        <f t="shared" si="46"/>
        <v>1822.56</v>
      </c>
      <c r="Y668" s="20">
        <f t="shared" si="46"/>
        <v>1481.18</v>
      </c>
      <c r="AZ668" s="9"/>
      <c r="BA668" s="9"/>
      <c r="BB668" s="9"/>
      <c r="BC668" s="9"/>
      <c r="BD668" s="9"/>
      <c r="BE668" s="9"/>
      <c r="BF668" s="9"/>
      <c r="BG668" s="9"/>
      <c r="BH668" s="9"/>
      <c r="BI668" s="9"/>
      <c r="BJ668" s="9"/>
      <c r="BK668" s="9"/>
      <c r="BL668" s="9"/>
      <c r="BM668" s="9"/>
      <c r="BN668" s="9"/>
      <c r="BO668" s="9"/>
      <c r="BP668" s="9"/>
      <c r="BQ668" s="9"/>
      <c r="BR668" s="9"/>
      <c r="BS668" s="9"/>
      <c r="BT668" s="9"/>
      <c r="BU668" s="9"/>
      <c r="BV668" s="9"/>
      <c r="BW668" s="9"/>
    </row>
    <row r="669" spans="1:75" ht="12" x14ac:dyDescent="0.2">
      <c r="A669" s="13">
        <v>24</v>
      </c>
      <c r="B669" s="20">
        <f t="shared" ref="B669:Y676" si="47">B601</f>
        <v>1481.6200000000001</v>
      </c>
      <c r="C669" s="20">
        <f t="shared" si="47"/>
        <v>1429.01</v>
      </c>
      <c r="D669" s="20">
        <f t="shared" si="47"/>
        <v>1412.01</v>
      </c>
      <c r="E669" s="20">
        <f t="shared" si="47"/>
        <v>1415.1100000000001</v>
      </c>
      <c r="F669" s="20">
        <f t="shared" si="47"/>
        <v>1468.46</v>
      </c>
      <c r="G669" s="20">
        <f t="shared" si="47"/>
        <v>1542.56</v>
      </c>
      <c r="H669" s="20">
        <f t="shared" si="47"/>
        <v>1891.23</v>
      </c>
      <c r="I669" s="20">
        <f t="shared" si="47"/>
        <v>2063.63</v>
      </c>
      <c r="J669" s="20">
        <f t="shared" si="47"/>
        <v>2155.23</v>
      </c>
      <c r="K669" s="20">
        <f t="shared" si="47"/>
        <v>2163.2600000000002</v>
      </c>
      <c r="L669" s="20">
        <f t="shared" si="47"/>
        <v>2171.0700000000002</v>
      </c>
      <c r="M669" s="20">
        <f t="shared" si="47"/>
        <v>2191.13</v>
      </c>
      <c r="N669" s="20">
        <f t="shared" si="47"/>
        <v>2181.92</v>
      </c>
      <c r="O669" s="20">
        <f t="shared" si="47"/>
        <v>2188.6200000000003</v>
      </c>
      <c r="P669" s="20">
        <f t="shared" si="47"/>
        <v>2186.73</v>
      </c>
      <c r="Q669" s="20">
        <f t="shared" si="47"/>
        <v>2156.4500000000003</v>
      </c>
      <c r="R669" s="20">
        <f t="shared" si="47"/>
        <v>2154.77</v>
      </c>
      <c r="S669" s="20">
        <f t="shared" si="47"/>
        <v>2162.61</v>
      </c>
      <c r="T669" s="20">
        <f t="shared" si="47"/>
        <v>2159.8200000000002</v>
      </c>
      <c r="U669" s="20">
        <f t="shared" si="47"/>
        <v>2173.9100000000003</v>
      </c>
      <c r="V669" s="20">
        <f t="shared" si="47"/>
        <v>2140.29</v>
      </c>
      <c r="W669" s="20">
        <f t="shared" si="47"/>
        <v>2076.02</v>
      </c>
      <c r="X669" s="20">
        <f t="shared" si="47"/>
        <v>1942.25</v>
      </c>
      <c r="Y669" s="20">
        <f t="shared" si="47"/>
        <v>1535.8500000000001</v>
      </c>
      <c r="AZ669" s="9"/>
      <c r="BA669" s="9"/>
      <c r="BB669" s="9"/>
      <c r="BC669" s="9"/>
      <c r="BD669" s="9"/>
      <c r="BE669" s="9"/>
      <c r="BF669" s="9"/>
      <c r="BG669" s="9"/>
      <c r="BH669" s="9"/>
      <c r="BI669" s="9"/>
      <c r="BJ669" s="9"/>
      <c r="BK669" s="9"/>
      <c r="BL669" s="9"/>
      <c r="BM669" s="9"/>
      <c r="BN669" s="9"/>
      <c r="BO669" s="9"/>
      <c r="BP669" s="9"/>
      <c r="BQ669" s="9"/>
      <c r="BR669" s="9"/>
      <c r="BS669" s="9"/>
      <c r="BT669" s="9"/>
      <c r="BU669" s="9"/>
      <c r="BV669" s="9"/>
      <c r="BW669" s="9"/>
    </row>
    <row r="670" spans="1:75" ht="12" x14ac:dyDescent="0.2">
      <c r="A670" s="13">
        <v>25</v>
      </c>
      <c r="B670" s="20">
        <f t="shared" si="47"/>
        <v>1490.82</v>
      </c>
      <c r="C670" s="20">
        <f t="shared" si="47"/>
        <v>1459.82</v>
      </c>
      <c r="D670" s="20">
        <f t="shared" si="47"/>
        <v>1430.48</v>
      </c>
      <c r="E670" s="20">
        <f t="shared" si="47"/>
        <v>1435.8400000000001</v>
      </c>
      <c r="F670" s="20">
        <f t="shared" si="47"/>
        <v>1496.7</v>
      </c>
      <c r="G670" s="20">
        <f t="shared" si="47"/>
        <v>1550.27</v>
      </c>
      <c r="H670" s="20">
        <f t="shared" si="47"/>
        <v>1903.14</v>
      </c>
      <c r="I670" s="20">
        <f t="shared" si="47"/>
        <v>2120.61</v>
      </c>
      <c r="J670" s="20">
        <f t="shared" si="47"/>
        <v>2212.6800000000003</v>
      </c>
      <c r="K670" s="20">
        <f t="shared" si="47"/>
        <v>2219.25</v>
      </c>
      <c r="L670" s="20">
        <f t="shared" si="47"/>
        <v>2233.33</v>
      </c>
      <c r="M670" s="20">
        <f t="shared" si="47"/>
        <v>2254.09</v>
      </c>
      <c r="N670" s="20">
        <f t="shared" si="47"/>
        <v>2241.46</v>
      </c>
      <c r="O670" s="20">
        <f t="shared" si="47"/>
        <v>2246.23</v>
      </c>
      <c r="P670" s="20">
        <f t="shared" si="47"/>
        <v>2241.6200000000003</v>
      </c>
      <c r="Q670" s="20">
        <f t="shared" si="47"/>
        <v>2209.5100000000002</v>
      </c>
      <c r="R670" s="20">
        <f t="shared" si="47"/>
        <v>2203.8700000000003</v>
      </c>
      <c r="S670" s="20">
        <f t="shared" si="47"/>
        <v>2212.63</v>
      </c>
      <c r="T670" s="20">
        <f t="shared" si="47"/>
        <v>2206.09</v>
      </c>
      <c r="U670" s="20">
        <f t="shared" si="47"/>
        <v>2222.0100000000002</v>
      </c>
      <c r="V670" s="20">
        <f t="shared" si="47"/>
        <v>2194.06</v>
      </c>
      <c r="W670" s="20">
        <f t="shared" si="47"/>
        <v>2081.6400000000003</v>
      </c>
      <c r="X670" s="20">
        <f t="shared" si="47"/>
        <v>1948.8700000000001</v>
      </c>
      <c r="Y670" s="20">
        <f t="shared" si="47"/>
        <v>1550.1100000000001</v>
      </c>
      <c r="AZ670" s="9"/>
      <c r="BA670" s="9"/>
      <c r="BB670" s="9"/>
      <c r="BC670" s="9"/>
      <c r="BD670" s="9"/>
      <c r="BE670" s="9"/>
      <c r="BF670" s="9"/>
      <c r="BG670" s="9"/>
      <c r="BH670" s="9"/>
      <c r="BI670" s="9"/>
      <c r="BJ670" s="9"/>
      <c r="BK670" s="9"/>
      <c r="BL670" s="9"/>
      <c r="BM670" s="9"/>
      <c r="BN670" s="9"/>
      <c r="BO670" s="9"/>
      <c r="BP670" s="9"/>
      <c r="BQ670" s="9"/>
      <c r="BR670" s="9"/>
      <c r="BS670" s="9"/>
      <c r="BT670" s="9"/>
      <c r="BU670" s="9"/>
      <c r="BV670" s="9"/>
      <c r="BW670" s="9"/>
    </row>
    <row r="671" spans="1:75" ht="12" x14ac:dyDescent="0.2">
      <c r="A671" s="13">
        <v>26</v>
      </c>
      <c r="B671" s="20">
        <f t="shared" si="47"/>
        <v>1554.33</v>
      </c>
      <c r="C671" s="20">
        <f t="shared" si="47"/>
        <v>1527.29</v>
      </c>
      <c r="D671" s="20">
        <f t="shared" si="47"/>
        <v>1476.63</v>
      </c>
      <c r="E671" s="20">
        <f t="shared" si="47"/>
        <v>1501.05</v>
      </c>
      <c r="F671" s="20">
        <f t="shared" si="47"/>
        <v>1565.22</v>
      </c>
      <c r="G671" s="20">
        <f t="shared" si="47"/>
        <v>1721.21</v>
      </c>
      <c r="H671" s="20">
        <f t="shared" si="47"/>
        <v>1978.3600000000001</v>
      </c>
      <c r="I671" s="20">
        <f t="shared" si="47"/>
        <v>2157.94</v>
      </c>
      <c r="J671" s="20">
        <f t="shared" si="47"/>
        <v>2240.02</v>
      </c>
      <c r="K671" s="20">
        <f t="shared" si="47"/>
        <v>2246.8900000000003</v>
      </c>
      <c r="L671" s="20">
        <f t="shared" si="47"/>
        <v>2256.42</v>
      </c>
      <c r="M671" s="20">
        <f t="shared" si="47"/>
        <v>2277.84</v>
      </c>
      <c r="N671" s="20">
        <f t="shared" si="47"/>
        <v>2266.6600000000003</v>
      </c>
      <c r="O671" s="20">
        <f t="shared" si="47"/>
        <v>2269.42</v>
      </c>
      <c r="P671" s="20">
        <f t="shared" si="47"/>
        <v>2266.1800000000003</v>
      </c>
      <c r="Q671" s="20">
        <f t="shared" si="47"/>
        <v>2231.1800000000003</v>
      </c>
      <c r="R671" s="20">
        <f t="shared" si="47"/>
        <v>2225.54</v>
      </c>
      <c r="S671" s="20">
        <f t="shared" si="47"/>
        <v>2237.63</v>
      </c>
      <c r="T671" s="20">
        <f t="shared" si="47"/>
        <v>2232.52</v>
      </c>
      <c r="U671" s="20">
        <f t="shared" si="47"/>
        <v>2245.5500000000002</v>
      </c>
      <c r="V671" s="20">
        <f t="shared" si="47"/>
        <v>2221.54</v>
      </c>
      <c r="W671" s="20">
        <f t="shared" si="47"/>
        <v>2074.42</v>
      </c>
      <c r="X671" s="20">
        <f t="shared" si="47"/>
        <v>1970.8</v>
      </c>
      <c r="Y671" s="20">
        <f t="shared" si="47"/>
        <v>1577.89</v>
      </c>
      <c r="AZ671" s="9"/>
      <c r="BA671" s="9"/>
      <c r="BB671" s="9"/>
      <c r="BC671" s="9"/>
      <c r="BD671" s="9"/>
      <c r="BE671" s="9"/>
      <c r="BF671" s="9"/>
      <c r="BG671" s="9"/>
      <c r="BH671" s="9"/>
      <c r="BI671" s="9"/>
      <c r="BJ671" s="9"/>
      <c r="BK671" s="9"/>
      <c r="BL671" s="9"/>
      <c r="BM671" s="9"/>
      <c r="BN671" s="9"/>
      <c r="BO671" s="9"/>
      <c r="BP671" s="9"/>
      <c r="BQ671" s="9"/>
      <c r="BR671" s="9"/>
      <c r="BS671" s="9"/>
      <c r="BT671" s="9"/>
      <c r="BU671" s="9"/>
      <c r="BV671" s="9"/>
      <c r="BW671" s="9"/>
    </row>
    <row r="672" spans="1:75" ht="12" x14ac:dyDescent="0.2">
      <c r="A672" s="13">
        <v>27</v>
      </c>
      <c r="B672" s="20">
        <f t="shared" si="47"/>
        <v>1552.21</v>
      </c>
      <c r="C672" s="20">
        <f t="shared" si="47"/>
        <v>1529.93</v>
      </c>
      <c r="D672" s="20">
        <f t="shared" si="47"/>
        <v>1499.94</v>
      </c>
      <c r="E672" s="20">
        <f t="shared" si="47"/>
        <v>1501.53</v>
      </c>
      <c r="F672" s="20">
        <f t="shared" si="47"/>
        <v>1581.79</v>
      </c>
      <c r="G672" s="20">
        <f t="shared" si="47"/>
        <v>1688.6100000000001</v>
      </c>
      <c r="H672" s="20">
        <f t="shared" si="47"/>
        <v>1945.49</v>
      </c>
      <c r="I672" s="20">
        <f t="shared" si="47"/>
        <v>2182.4900000000002</v>
      </c>
      <c r="J672" s="20">
        <f t="shared" si="47"/>
        <v>2261.4900000000002</v>
      </c>
      <c r="K672" s="20">
        <f t="shared" si="47"/>
        <v>2263.06</v>
      </c>
      <c r="L672" s="20">
        <f t="shared" si="47"/>
        <v>2276.6800000000003</v>
      </c>
      <c r="M672" s="20">
        <f t="shared" si="47"/>
        <v>2305.2200000000003</v>
      </c>
      <c r="N672" s="20">
        <f t="shared" si="47"/>
        <v>2297</v>
      </c>
      <c r="O672" s="20">
        <f t="shared" si="47"/>
        <v>2299.9100000000003</v>
      </c>
      <c r="P672" s="20">
        <f t="shared" si="47"/>
        <v>2296.54</v>
      </c>
      <c r="Q672" s="20">
        <f t="shared" si="47"/>
        <v>2286.9500000000003</v>
      </c>
      <c r="R672" s="20">
        <f t="shared" si="47"/>
        <v>2246.09</v>
      </c>
      <c r="S672" s="20">
        <f t="shared" si="47"/>
        <v>2255.9900000000002</v>
      </c>
      <c r="T672" s="20">
        <f t="shared" si="47"/>
        <v>2251.71</v>
      </c>
      <c r="U672" s="20">
        <f t="shared" si="47"/>
        <v>2266.6200000000003</v>
      </c>
      <c r="V672" s="20">
        <f t="shared" si="47"/>
        <v>2233.9500000000003</v>
      </c>
      <c r="W672" s="20">
        <f t="shared" si="47"/>
        <v>2121.59</v>
      </c>
      <c r="X672" s="20">
        <f t="shared" si="47"/>
        <v>1964.69</v>
      </c>
      <c r="Y672" s="20">
        <f t="shared" si="47"/>
        <v>1660.1200000000001</v>
      </c>
      <c r="AZ672" s="9"/>
      <c r="BA672" s="9"/>
      <c r="BB672" s="9"/>
      <c r="BC672" s="9"/>
      <c r="BD672" s="9"/>
      <c r="BE672" s="9"/>
      <c r="BF672" s="9"/>
      <c r="BG672" s="9"/>
      <c r="BH672" s="9"/>
      <c r="BI672" s="9"/>
      <c r="BJ672" s="9"/>
      <c r="BK672" s="9"/>
      <c r="BL672" s="9"/>
      <c r="BM672" s="9"/>
      <c r="BN672" s="9"/>
      <c r="BO672" s="9"/>
      <c r="BP672" s="9"/>
      <c r="BQ672" s="9"/>
      <c r="BR672" s="9"/>
      <c r="BS672" s="9"/>
      <c r="BT672" s="9"/>
      <c r="BU672" s="9"/>
      <c r="BV672" s="9"/>
      <c r="BW672" s="9"/>
    </row>
    <row r="673" spans="1:75" ht="12" x14ac:dyDescent="0.2">
      <c r="A673" s="13">
        <v>28</v>
      </c>
      <c r="B673" s="20">
        <f t="shared" si="47"/>
        <v>1664.25</v>
      </c>
      <c r="C673" s="20">
        <f t="shared" si="47"/>
        <v>1558.65</v>
      </c>
      <c r="D673" s="20">
        <f t="shared" si="47"/>
        <v>1518.02</v>
      </c>
      <c r="E673" s="20">
        <f t="shared" si="47"/>
        <v>1495.88</v>
      </c>
      <c r="F673" s="20">
        <f t="shared" si="47"/>
        <v>1531.71</v>
      </c>
      <c r="G673" s="20">
        <f t="shared" si="47"/>
        <v>1569.3600000000001</v>
      </c>
      <c r="H673" s="20">
        <f t="shared" si="47"/>
        <v>1665.21</v>
      </c>
      <c r="I673" s="20">
        <f t="shared" si="47"/>
        <v>1883.76</v>
      </c>
      <c r="J673" s="20">
        <f t="shared" si="47"/>
        <v>2004.5</v>
      </c>
      <c r="K673" s="20">
        <f t="shared" si="47"/>
        <v>2146.9900000000002</v>
      </c>
      <c r="L673" s="20">
        <f t="shared" si="47"/>
        <v>2175.9300000000003</v>
      </c>
      <c r="M673" s="20">
        <f t="shared" si="47"/>
        <v>2180.1000000000004</v>
      </c>
      <c r="N673" s="20">
        <f t="shared" si="47"/>
        <v>2178.2800000000002</v>
      </c>
      <c r="O673" s="20">
        <f t="shared" si="47"/>
        <v>2178.21</v>
      </c>
      <c r="P673" s="20">
        <f t="shared" si="47"/>
        <v>2179.7600000000002</v>
      </c>
      <c r="Q673" s="20">
        <f t="shared" si="47"/>
        <v>2144.9</v>
      </c>
      <c r="R673" s="20">
        <f t="shared" si="47"/>
        <v>2154.11</v>
      </c>
      <c r="S673" s="20">
        <f t="shared" si="47"/>
        <v>2178.1000000000004</v>
      </c>
      <c r="T673" s="20">
        <f t="shared" si="47"/>
        <v>2176.11</v>
      </c>
      <c r="U673" s="20">
        <f t="shared" si="47"/>
        <v>2171.9100000000003</v>
      </c>
      <c r="V673" s="20">
        <f t="shared" si="47"/>
        <v>2171.5</v>
      </c>
      <c r="W673" s="20">
        <f t="shared" si="47"/>
        <v>2031.53</v>
      </c>
      <c r="X673" s="20">
        <f t="shared" si="47"/>
        <v>1923.8400000000001</v>
      </c>
      <c r="Y673" s="20">
        <f t="shared" si="47"/>
        <v>1662.81</v>
      </c>
      <c r="AZ673" s="9"/>
      <c r="BA673" s="9"/>
      <c r="BB673" s="9"/>
      <c r="BC673" s="9"/>
      <c r="BD673" s="9"/>
      <c r="BE673" s="9"/>
      <c r="BF673" s="9"/>
      <c r="BG673" s="9"/>
      <c r="BH673" s="9"/>
      <c r="BI673" s="9"/>
      <c r="BJ673" s="9"/>
      <c r="BK673" s="9"/>
      <c r="BL673" s="9"/>
      <c r="BM673" s="9"/>
      <c r="BN673" s="9"/>
      <c r="BO673" s="9"/>
      <c r="BP673" s="9"/>
      <c r="BQ673" s="9"/>
      <c r="BR673" s="9"/>
      <c r="BS673" s="9"/>
      <c r="BT673" s="9"/>
      <c r="BU673" s="9"/>
      <c r="BV673" s="9"/>
      <c r="BW673" s="9"/>
    </row>
    <row r="674" spans="1:75" ht="12" x14ac:dyDescent="0.2">
      <c r="A674" s="13">
        <v>29</v>
      </c>
      <c r="B674" s="20">
        <f t="shared" si="47"/>
        <v>1621.1100000000001</v>
      </c>
      <c r="C674" s="20">
        <f t="shared" si="47"/>
        <v>1543.31</v>
      </c>
      <c r="D674" s="20">
        <f t="shared" si="47"/>
        <v>1477.26</v>
      </c>
      <c r="E674" s="20">
        <f t="shared" si="47"/>
        <v>1480.94</v>
      </c>
      <c r="F674" s="20">
        <f t="shared" si="47"/>
        <v>1525.19</v>
      </c>
      <c r="G674" s="20">
        <f t="shared" si="47"/>
        <v>1556.47</v>
      </c>
      <c r="H674" s="20">
        <f t="shared" si="47"/>
        <v>1620.3700000000001</v>
      </c>
      <c r="I674" s="20">
        <f t="shared" si="47"/>
        <v>1750.71</v>
      </c>
      <c r="J674" s="20">
        <f t="shared" si="47"/>
        <v>1941.72</v>
      </c>
      <c r="K674" s="20">
        <f t="shared" si="47"/>
        <v>2039.33</v>
      </c>
      <c r="L674" s="20">
        <f t="shared" si="47"/>
        <v>2152.33</v>
      </c>
      <c r="M674" s="20">
        <f t="shared" si="47"/>
        <v>2166.4</v>
      </c>
      <c r="N674" s="20">
        <f t="shared" si="47"/>
        <v>2165.61</v>
      </c>
      <c r="O674" s="20">
        <f t="shared" si="47"/>
        <v>2167.52</v>
      </c>
      <c r="P674" s="20">
        <f t="shared" si="47"/>
        <v>2167.2200000000003</v>
      </c>
      <c r="Q674" s="20">
        <f t="shared" si="47"/>
        <v>2130.38</v>
      </c>
      <c r="R674" s="20">
        <f t="shared" si="47"/>
        <v>2142.2400000000002</v>
      </c>
      <c r="S674" s="20">
        <f t="shared" si="47"/>
        <v>2171.92</v>
      </c>
      <c r="T674" s="20">
        <f t="shared" si="47"/>
        <v>2177.3900000000003</v>
      </c>
      <c r="U674" s="20">
        <f t="shared" si="47"/>
        <v>2181.21</v>
      </c>
      <c r="V674" s="20">
        <f t="shared" si="47"/>
        <v>2182.8700000000003</v>
      </c>
      <c r="W674" s="20">
        <f t="shared" si="47"/>
        <v>2074.6400000000003</v>
      </c>
      <c r="X674" s="20">
        <f t="shared" si="47"/>
        <v>1907.48</v>
      </c>
      <c r="Y674" s="20">
        <f t="shared" si="47"/>
        <v>1634.18</v>
      </c>
      <c r="Z674" s="4">
        <f>IFERROR(Y674,"скрыть")</f>
        <v>1634.18</v>
      </c>
      <c r="AZ674" s="9"/>
      <c r="BA674" s="9"/>
      <c r="BB674" s="9"/>
      <c r="BC674" s="9"/>
      <c r="BD674" s="9"/>
      <c r="BE674" s="9"/>
      <c r="BF674" s="9"/>
      <c r="BG674" s="9"/>
      <c r="BH674" s="9"/>
      <c r="BI674" s="9"/>
      <c r="BJ674" s="9"/>
      <c r="BK674" s="9"/>
      <c r="BL674" s="9"/>
      <c r="BM674" s="9"/>
      <c r="BN674" s="9"/>
      <c r="BO674" s="9"/>
      <c r="BP674" s="9"/>
      <c r="BQ674" s="9"/>
      <c r="BR674" s="9"/>
      <c r="BS674" s="9"/>
      <c r="BT674" s="9"/>
      <c r="BU674" s="9"/>
      <c r="BV674" s="9"/>
      <c r="BW674" s="9"/>
    </row>
    <row r="675" spans="1:75" ht="12" x14ac:dyDescent="0.2">
      <c r="A675" s="13">
        <v>30</v>
      </c>
      <c r="B675" s="20">
        <f t="shared" si="47"/>
        <v>1554.13</v>
      </c>
      <c r="C675" s="20">
        <f t="shared" si="47"/>
        <v>1494.45</v>
      </c>
      <c r="D675" s="20">
        <f t="shared" si="47"/>
        <v>1440.5</v>
      </c>
      <c r="E675" s="20">
        <f t="shared" si="47"/>
        <v>1439.54</v>
      </c>
      <c r="F675" s="20">
        <f t="shared" si="47"/>
        <v>1485.31</v>
      </c>
      <c r="G675" s="20">
        <f t="shared" si="47"/>
        <v>1590.97</v>
      </c>
      <c r="H675" s="20">
        <f t="shared" si="47"/>
        <v>1874.66</v>
      </c>
      <c r="I675" s="20">
        <f t="shared" si="47"/>
        <v>2033.01</v>
      </c>
      <c r="J675" s="20">
        <f t="shared" si="47"/>
        <v>2169.1000000000004</v>
      </c>
      <c r="K675" s="20">
        <f t="shared" si="47"/>
        <v>2167.02</v>
      </c>
      <c r="L675" s="20">
        <f t="shared" si="47"/>
        <v>2176.6600000000003</v>
      </c>
      <c r="M675" s="20">
        <f t="shared" si="47"/>
        <v>2203.6000000000004</v>
      </c>
      <c r="N675" s="20">
        <f t="shared" si="47"/>
        <v>2198.3500000000004</v>
      </c>
      <c r="O675" s="20">
        <f t="shared" si="47"/>
        <v>2205.48</v>
      </c>
      <c r="P675" s="20">
        <f t="shared" si="47"/>
        <v>2198.1400000000003</v>
      </c>
      <c r="Q675" s="20">
        <f t="shared" si="47"/>
        <v>2191.7400000000002</v>
      </c>
      <c r="R675" s="20">
        <f t="shared" si="47"/>
        <v>2156.4100000000003</v>
      </c>
      <c r="S675" s="20">
        <f t="shared" si="47"/>
        <v>2165.8500000000004</v>
      </c>
      <c r="T675" s="20">
        <f t="shared" si="47"/>
        <v>2171.09</v>
      </c>
      <c r="U675" s="20">
        <f t="shared" si="47"/>
        <v>2182.75</v>
      </c>
      <c r="V675" s="20">
        <f t="shared" si="47"/>
        <v>2142.2400000000002</v>
      </c>
      <c r="W675" s="20">
        <f t="shared" si="47"/>
        <v>1981.97</v>
      </c>
      <c r="X675" s="20">
        <f t="shared" si="47"/>
        <v>1832.95</v>
      </c>
      <c r="Y675" s="20">
        <f t="shared" si="47"/>
        <v>1544.1100000000001</v>
      </c>
      <c r="Z675" s="4">
        <f>IFERROR(Y675,"скрыть")</f>
        <v>1544.1100000000001</v>
      </c>
      <c r="AZ675" s="9"/>
      <c r="BA675" s="9"/>
      <c r="BB675" s="9"/>
      <c r="BC675" s="9"/>
      <c r="BD675" s="9"/>
      <c r="BE675" s="9"/>
      <c r="BF675" s="9"/>
      <c r="BG675" s="9"/>
      <c r="BH675" s="9"/>
      <c r="BI675" s="9"/>
      <c r="BJ675" s="9"/>
      <c r="BK675" s="9"/>
      <c r="BL675" s="9"/>
      <c r="BM675" s="9"/>
      <c r="BN675" s="9"/>
      <c r="BO675" s="9"/>
      <c r="BP675" s="9"/>
      <c r="BQ675" s="9"/>
      <c r="BR675" s="9"/>
      <c r="BS675" s="9"/>
      <c r="BT675" s="9"/>
      <c r="BU675" s="9"/>
      <c r="BV675" s="9"/>
      <c r="BW675" s="9"/>
    </row>
    <row r="676" spans="1:75" ht="12" x14ac:dyDescent="0.2">
      <c r="A676" s="13">
        <v>31</v>
      </c>
      <c r="B676" s="20">
        <f t="shared" si="47"/>
        <v>1444.1200000000001</v>
      </c>
      <c r="C676" s="20">
        <f t="shared" si="47"/>
        <v>1419.83</v>
      </c>
      <c r="D676" s="20">
        <f t="shared" si="47"/>
        <v>1407.95</v>
      </c>
      <c r="E676" s="20">
        <f t="shared" si="47"/>
        <v>1405.26</v>
      </c>
      <c r="F676" s="20">
        <f t="shared" si="47"/>
        <v>1446.3700000000001</v>
      </c>
      <c r="G676" s="20">
        <f t="shared" si="47"/>
        <v>1462.1000000000001</v>
      </c>
      <c r="H676" s="20">
        <f t="shared" si="47"/>
        <v>1692.77</v>
      </c>
      <c r="I676" s="20">
        <f t="shared" si="47"/>
        <v>1920.25</v>
      </c>
      <c r="J676" s="20">
        <f t="shared" si="47"/>
        <v>1972.1200000000001</v>
      </c>
      <c r="K676" s="20">
        <f t="shared" si="47"/>
        <v>1982.17</v>
      </c>
      <c r="L676" s="20">
        <f t="shared" si="47"/>
        <v>1995.74</v>
      </c>
      <c r="M676" s="20">
        <f t="shared" si="47"/>
        <v>2027.5900000000001</v>
      </c>
      <c r="N676" s="20">
        <f t="shared" si="47"/>
        <v>2012.74</v>
      </c>
      <c r="O676" s="20">
        <f t="shared" si="47"/>
        <v>2017.8700000000001</v>
      </c>
      <c r="P676" s="20">
        <f t="shared" si="47"/>
        <v>2011.8</v>
      </c>
      <c r="Q676" s="20">
        <f t="shared" si="47"/>
        <v>2004.48</v>
      </c>
      <c r="R676" s="20">
        <f t="shared" si="47"/>
        <v>1964.45</v>
      </c>
      <c r="S676" s="20">
        <f t="shared" si="47"/>
        <v>1975.23</v>
      </c>
      <c r="T676" s="20">
        <f t="shared" si="47"/>
        <v>1987.46</v>
      </c>
      <c r="U676" s="20">
        <f t="shared" si="47"/>
        <v>2003.74</v>
      </c>
      <c r="V676" s="20">
        <f t="shared" si="47"/>
        <v>1973.6200000000001</v>
      </c>
      <c r="W676" s="20">
        <f t="shared" si="47"/>
        <v>1896.94</v>
      </c>
      <c r="X676" s="20">
        <f t="shared" si="47"/>
        <v>1670.78</v>
      </c>
      <c r="Y676" s="20">
        <f t="shared" si="47"/>
        <v>1460.39</v>
      </c>
      <c r="Z676" s="4">
        <f>IFERROR(Y676,"скрыть")</f>
        <v>1460.39</v>
      </c>
      <c r="AZ676" s="9"/>
      <c r="BA676" s="9"/>
      <c r="BB676" s="9"/>
      <c r="BC676" s="9"/>
      <c r="BD676" s="9"/>
      <c r="BE676" s="9"/>
      <c r="BF676" s="9"/>
      <c r="BG676" s="9"/>
      <c r="BH676" s="9"/>
      <c r="BI676" s="9"/>
      <c r="BJ676" s="9"/>
      <c r="BK676" s="9"/>
      <c r="BL676" s="9"/>
      <c r="BM676" s="9"/>
      <c r="BN676" s="9"/>
      <c r="BO676" s="9"/>
      <c r="BP676" s="9"/>
      <c r="BQ676" s="9"/>
      <c r="BR676" s="9"/>
      <c r="BS676" s="9"/>
      <c r="BT676" s="9"/>
      <c r="BU676" s="9"/>
      <c r="BV676" s="9"/>
      <c r="BW676" s="9"/>
    </row>
    <row r="677" spans="1:75" ht="11.25" customHeight="1" x14ac:dyDescent="0.2">
      <c r="A677" s="71"/>
      <c r="B677" s="72" t="s">
        <v>91</v>
      </c>
      <c r="C677" s="72"/>
      <c r="D677" s="72"/>
      <c r="E677" s="72"/>
      <c r="F677" s="72"/>
      <c r="G677" s="72"/>
      <c r="H677" s="72"/>
      <c r="I677" s="72"/>
      <c r="J677" s="72"/>
      <c r="K677" s="72"/>
      <c r="L677" s="72"/>
      <c r="M677" s="72"/>
      <c r="N677" s="72"/>
      <c r="O677" s="72"/>
      <c r="P677" s="72"/>
      <c r="Q677" s="72"/>
      <c r="R677" s="72"/>
      <c r="S677" s="72"/>
      <c r="T677" s="72"/>
      <c r="U677" s="72"/>
      <c r="V677" s="72"/>
      <c r="W677" s="72"/>
      <c r="X677" s="72"/>
      <c r="Y677" s="72"/>
      <c r="AZ677" s="9"/>
      <c r="BA677" s="9"/>
      <c r="BB677" s="9"/>
      <c r="BC677" s="9"/>
      <c r="BD677" s="9"/>
      <c r="BE677" s="9"/>
      <c r="BF677" s="9"/>
      <c r="BG677" s="9"/>
      <c r="BH677" s="9"/>
      <c r="BI677" s="9"/>
      <c r="BJ677" s="9"/>
      <c r="BK677" s="9"/>
      <c r="BL677" s="9"/>
      <c r="BM677" s="9"/>
      <c r="BN677" s="9"/>
      <c r="BO677" s="9"/>
      <c r="BP677" s="9"/>
      <c r="BQ677" s="9"/>
      <c r="BR677" s="9"/>
      <c r="BS677" s="9"/>
      <c r="BT677" s="9"/>
      <c r="BU677" s="9"/>
      <c r="BV677" s="9"/>
      <c r="BW677" s="9"/>
    </row>
    <row r="678" spans="1:75" ht="11.25" customHeight="1" x14ac:dyDescent="0.2">
      <c r="A678" s="71"/>
      <c r="B678" s="72"/>
      <c r="C678" s="72"/>
      <c r="D678" s="72"/>
      <c r="E678" s="72"/>
      <c r="F678" s="72"/>
      <c r="G678" s="72"/>
      <c r="H678" s="72"/>
      <c r="I678" s="72"/>
      <c r="J678" s="72"/>
      <c r="K678" s="72"/>
      <c r="L678" s="72"/>
      <c r="M678" s="72"/>
      <c r="N678" s="72"/>
      <c r="O678" s="72"/>
      <c r="P678" s="72"/>
      <c r="Q678" s="72"/>
      <c r="R678" s="72"/>
      <c r="S678" s="72"/>
      <c r="T678" s="72"/>
      <c r="U678" s="72"/>
      <c r="V678" s="72"/>
      <c r="W678" s="72"/>
      <c r="X678" s="72"/>
      <c r="Y678" s="72"/>
      <c r="AZ678" s="9"/>
      <c r="BA678" s="9"/>
      <c r="BB678" s="9"/>
      <c r="BC678" s="9"/>
      <c r="BD678" s="9"/>
      <c r="BE678" s="9"/>
      <c r="BF678" s="9"/>
      <c r="BG678" s="9"/>
      <c r="BH678" s="9"/>
      <c r="BI678" s="9"/>
      <c r="BJ678" s="9"/>
      <c r="BK678" s="9"/>
      <c r="BL678" s="9"/>
      <c r="BM678" s="9"/>
      <c r="BN678" s="9"/>
      <c r="BO678" s="9"/>
      <c r="BP678" s="9"/>
      <c r="BQ678" s="9"/>
      <c r="BR678" s="9"/>
      <c r="BS678" s="9"/>
      <c r="BT678" s="9"/>
      <c r="BU678" s="9"/>
      <c r="BV678" s="9"/>
      <c r="BW678" s="9"/>
    </row>
    <row r="679" spans="1:75" s="7" customFormat="1" ht="32.65" customHeight="1" x14ac:dyDescent="0.2">
      <c r="A679" s="11" t="s">
        <v>64</v>
      </c>
      <c r="B679" s="12" t="s">
        <v>65</v>
      </c>
      <c r="C679" s="12" t="s">
        <v>66</v>
      </c>
      <c r="D679" s="12" t="s">
        <v>67</v>
      </c>
      <c r="E679" s="12" t="s">
        <v>68</v>
      </c>
      <c r="F679" s="12" t="s">
        <v>69</v>
      </c>
      <c r="G679" s="12" t="s">
        <v>70</v>
      </c>
      <c r="H679" s="12" t="s">
        <v>71</v>
      </c>
      <c r="I679" s="12" t="s">
        <v>72</v>
      </c>
      <c r="J679" s="12" t="s">
        <v>73</v>
      </c>
      <c r="K679" s="12" t="s">
        <v>74</v>
      </c>
      <c r="L679" s="12" t="s">
        <v>75</v>
      </c>
      <c r="M679" s="12" t="s">
        <v>76</v>
      </c>
      <c r="N679" s="12" t="s">
        <v>77</v>
      </c>
      <c r="O679" s="12" t="s">
        <v>78</v>
      </c>
      <c r="P679" s="12" t="s">
        <v>79</v>
      </c>
      <c r="Q679" s="12" t="s">
        <v>80</v>
      </c>
      <c r="R679" s="12" t="s">
        <v>81</v>
      </c>
      <c r="S679" s="12" t="s">
        <v>82</v>
      </c>
      <c r="T679" s="12" t="s">
        <v>83</v>
      </c>
      <c r="U679" s="12" t="s">
        <v>84</v>
      </c>
      <c r="V679" s="12" t="s">
        <v>85</v>
      </c>
      <c r="W679" s="12" t="s">
        <v>86</v>
      </c>
      <c r="X679" s="12" t="s">
        <v>87</v>
      </c>
      <c r="Y679" s="12" t="s">
        <v>88</v>
      </c>
      <c r="Z679" s="6"/>
      <c r="AZ679" s="9"/>
      <c r="BA679" s="9"/>
      <c r="BB679" s="9"/>
      <c r="BC679" s="9"/>
      <c r="BD679" s="9"/>
      <c r="BE679" s="9"/>
      <c r="BF679" s="9"/>
      <c r="BG679" s="9"/>
      <c r="BH679" s="9"/>
      <c r="BI679" s="9"/>
      <c r="BJ679" s="9"/>
      <c r="BK679" s="9"/>
      <c r="BL679" s="9"/>
      <c r="BM679" s="9"/>
      <c r="BN679" s="9"/>
      <c r="BO679" s="9"/>
      <c r="BP679" s="9"/>
      <c r="BQ679" s="9"/>
      <c r="BR679" s="9"/>
      <c r="BS679" s="9"/>
      <c r="BT679" s="9"/>
      <c r="BU679" s="9"/>
      <c r="BV679" s="9"/>
      <c r="BW679" s="9"/>
    </row>
    <row r="680" spans="1:75" ht="12" x14ac:dyDescent="0.2">
      <c r="A680" s="13">
        <v>1</v>
      </c>
      <c r="B680" s="20">
        <f>B578</f>
        <v>1518.8600000000001</v>
      </c>
      <c r="C680" s="20">
        <f t="shared" ref="C680:Y680" si="48">C578</f>
        <v>1464.75</v>
      </c>
      <c r="D680" s="20">
        <f t="shared" si="48"/>
        <v>1508.64</v>
      </c>
      <c r="E680" s="20">
        <f t="shared" si="48"/>
        <v>1459.73</v>
      </c>
      <c r="F680" s="20">
        <f t="shared" si="48"/>
        <v>1436.81</v>
      </c>
      <c r="G680" s="20">
        <f t="shared" si="48"/>
        <v>1436.21</v>
      </c>
      <c r="H680" s="20">
        <f t="shared" si="48"/>
        <v>1438.43</v>
      </c>
      <c r="I680" s="20">
        <f t="shared" si="48"/>
        <v>1420.41</v>
      </c>
      <c r="J680" s="20">
        <f t="shared" si="48"/>
        <v>1381.62</v>
      </c>
      <c r="K680" s="20">
        <f t="shared" si="48"/>
        <v>1409.03</v>
      </c>
      <c r="L680" s="20">
        <f t="shared" si="48"/>
        <v>1508.8</v>
      </c>
      <c r="M680" s="20">
        <f t="shared" si="48"/>
        <v>1525.9</v>
      </c>
      <c r="N680" s="20">
        <f t="shared" si="48"/>
        <v>1609.03</v>
      </c>
      <c r="O680" s="20">
        <f t="shared" si="48"/>
        <v>1645.56</v>
      </c>
      <c r="P680" s="20">
        <f t="shared" si="48"/>
        <v>1617.3</v>
      </c>
      <c r="Q680" s="20">
        <f t="shared" si="48"/>
        <v>1705.42</v>
      </c>
      <c r="R680" s="20">
        <f t="shared" si="48"/>
        <v>1815.55</v>
      </c>
      <c r="S680" s="20">
        <f t="shared" si="48"/>
        <v>1842.77</v>
      </c>
      <c r="T680" s="20">
        <f t="shared" si="48"/>
        <v>1845.79</v>
      </c>
      <c r="U680" s="20">
        <f t="shared" si="48"/>
        <v>1845.64</v>
      </c>
      <c r="V680" s="20">
        <f t="shared" si="48"/>
        <v>1860.5900000000001</v>
      </c>
      <c r="W680" s="20">
        <f t="shared" si="48"/>
        <v>1843.89</v>
      </c>
      <c r="X680" s="20">
        <f t="shared" si="48"/>
        <v>1609.29</v>
      </c>
      <c r="Y680" s="20">
        <f t="shared" si="48"/>
        <v>1440.03</v>
      </c>
      <c r="AZ680" s="9"/>
      <c r="BA680" s="9"/>
      <c r="BB680" s="9"/>
      <c r="BC680" s="9"/>
      <c r="BD680" s="9"/>
      <c r="BE680" s="9"/>
      <c r="BF680" s="9"/>
      <c r="BG680" s="9"/>
      <c r="BH680" s="9"/>
      <c r="BI680" s="9"/>
      <c r="BJ680" s="9"/>
      <c r="BK680" s="9"/>
      <c r="BL680" s="9"/>
      <c r="BM680" s="9"/>
      <c r="BN680" s="9"/>
      <c r="BO680" s="9"/>
      <c r="BP680" s="9"/>
      <c r="BQ680" s="9"/>
      <c r="BR680" s="9"/>
      <c r="BS680" s="9"/>
      <c r="BT680" s="9"/>
      <c r="BU680" s="9"/>
      <c r="BV680" s="9"/>
      <c r="BW680" s="9"/>
    </row>
    <row r="681" spans="1:75" ht="12" x14ac:dyDescent="0.2">
      <c r="A681" s="13">
        <v>2</v>
      </c>
      <c r="B681" s="20">
        <f t="shared" ref="B681:Y691" si="49">B579</f>
        <v>1415.49</v>
      </c>
      <c r="C681" s="20">
        <f t="shared" si="49"/>
        <v>1344.6</v>
      </c>
      <c r="D681" s="20">
        <f t="shared" si="49"/>
        <v>1302.4000000000001</v>
      </c>
      <c r="E681" s="20">
        <f t="shared" si="49"/>
        <v>1286.17</v>
      </c>
      <c r="F681" s="20">
        <f t="shared" si="49"/>
        <v>1300.8799999999999</v>
      </c>
      <c r="G681" s="20">
        <f t="shared" si="49"/>
        <v>1317.93</v>
      </c>
      <c r="H681" s="20">
        <f t="shared" si="49"/>
        <v>1328.11</v>
      </c>
      <c r="I681" s="20">
        <f t="shared" si="49"/>
        <v>1359.1399999999999</v>
      </c>
      <c r="J681" s="20">
        <f t="shared" si="49"/>
        <v>1477.89</v>
      </c>
      <c r="K681" s="20">
        <f t="shared" si="49"/>
        <v>1639.02</v>
      </c>
      <c r="L681" s="20">
        <f t="shared" si="49"/>
        <v>1894.25</v>
      </c>
      <c r="M681" s="20">
        <f t="shared" si="49"/>
        <v>1954.1200000000001</v>
      </c>
      <c r="N681" s="20">
        <f t="shared" si="49"/>
        <v>1950.02</v>
      </c>
      <c r="O681" s="20">
        <f t="shared" si="49"/>
        <v>1959.18</v>
      </c>
      <c r="P681" s="20">
        <f t="shared" si="49"/>
        <v>1915.8500000000001</v>
      </c>
      <c r="Q681" s="20">
        <f t="shared" si="49"/>
        <v>1965.81</v>
      </c>
      <c r="R681" s="20">
        <f t="shared" si="49"/>
        <v>1993.29</v>
      </c>
      <c r="S681" s="20">
        <f t="shared" si="49"/>
        <v>2002.55</v>
      </c>
      <c r="T681" s="20">
        <f t="shared" si="49"/>
        <v>2003.04</v>
      </c>
      <c r="U681" s="20">
        <f t="shared" si="49"/>
        <v>2000.29</v>
      </c>
      <c r="V681" s="20">
        <f t="shared" si="49"/>
        <v>2002.26</v>
      </c>
      <c r="W681" s="20">
        <f t="shared" si="49"/>
        <v>1984.49</v>
      </c>
      <c r="X681" s="20">
        <f t="shared" si="49"/>
        <v>1813.3600000000001</v>
      </c>
      <c r="Y681" s="20">
        <f t="shared" si="49"/>
        <v>1522.53</v>
      </c>
      <c r="AZ681" s="9"/>
      <c r="BA681" s="9"/>
      <c r="BB681" s="9"/>
      <c r="BC681" s="9"/>
      <c r="BD681" s="9"/>
      <c r="BE681" s="9"/>
      <c r="BF681" s="9"/>
      <c r="BG681" s="9"/>
      <c r="BH681" s="9"/>
      <c r="BI681" s="9"/>
      <c r="BJ681" s="9"/>
      <c r="BK681" s="9"/>
      <c r="BL681" s="9"/>
      <c r="BM681" s="9"/>
      <c r="BN681" s="9"/>
      <c r="BO681" s="9"/>
      <c r="BP681" s="9"/>
      <c r="BQ681" s="9"/>
      <c r="BR681" s="9"/>
      <c r="BS681" s="9"/>
      <c r="BT681" s="9"/>
      <c r="BU681" s="9"/>
      <c r="BV681" s="9"/>
      <c r="BW681" s="9"/>
    </row>
    <row r="682" spans="1:75" ht="12" x14ac:dyDescent="0.2">
      <c r="A682" s="13">
        <v>3</v>
      </c>
      <c r="B682" s="20">
        <f t="shared" si="49"/>
        <v>1458.4</v>
      </c>
      <c r="C682" s="20">
        <f t="shared" si="49"/>
        <v>1390.55</v>
      </c>
      <c r="D682" s="20">
        <f t="shared" si="49"/>
        <v>1341.56</v>
      </c>
      <c r="E682" s="20">
        <f t="shared" si="49"/>
        <v>1302.97</v>
      </c>
      <c r="F682" s="20">
        <f t="shared" si="49"/>
        <v>1347.67</v>
      </c>
      <c r="G682" s="20">
        <f t="shared" si="49"/>
        <v>1364.01</v>
      </c>
      <c r="H682" s="20">
        <f t="shared" si="49"/>
        <v>1387.3</v>
      </c>
      <c r="I682" s="20">
        <f t="shared" si="49"/>
        <v>1432.6000000000001</v>
      </c>
      <c r="J682" s="20">
        <f t="shared" si="49"/>
        <v>1657.93</v>
      </c>
      <c r="K682" s="20">
        <f t="shared" si="49"/>
        <v>1933.01</v>
      </c>
      <c r="L682" s="20">
        <f t="shared" si="49"/>
        <v>1975.81</v>
      </c>
      <c r="M682" s="20">
        <f t="shared" si="49"/>
        <v>1991.97</v>
      </c>
      <c r="N682" s="20">
        <f t="shared" si="49"/>
        <v>1995.99</v>
      </c>
      <c r="O682" s="20">
        <f t="shared" si="49"/>
        <v>1999.3500000000001</v>
      </c>
      <c r="P682" s="20">
        <f t="shared" si="49"/>
        <v>1970.3600000000001</v>
      </c>
      <c r="Q682" s="20">
        <f t="shared" si="49"/>
        <v>1976.1100000000001</v>
      </c>
      <c r="R682" s="20">
        <f t="shared" si="49"/>
        <v>2000.3</v>
      </c>
      <c r="S682" s="20">
        <f t="shared" si="49"/>
        <v>2011.25</v>
      </c>
      <c r="T682" s="20">
        <f t="shared" si="49"/>
        <v>2008.1000000000001</v>
      </c>
      <c r="U682" s="20">
        <f t="shared" si="49"/>
        <v>2002.97</v>
      </c>
      <c r="V682" s="20">
        <f t="shared" si="49"/>
        <v>2003.52</v>
      </c>
      <c r="W682" s="20">
        <f t="shared" si="49"/>
        <v>1950.57</v>
      </c>
      <c r="X682" s="20">
        <f t="shared" si="49"/>
        <v>1631.8700000000001</v>
      </c>
      <c r="Y682" s="20">
        <f t="shared" si="49"/>
        <v>1405.0900000000001</v>
      </c>
      <c r="AZ682" s="9"/>
      <c r="BA682" s="9"/>
      <c r="BB682" s="9"/>
      <c r="BC682" s="9"/>
      <c r="BD682" s="9"/>
      <c r="BE682" s="9"/>
      <c r="BF682" s="9"/>
      <c r="BG682" s="9"/>
      <c r="BH682" s="9"/>
      <c r="BI682" s="9"/>
      <c r="BJ682" s="9"/>
      <c r="BK682" s="9"/>
      <c r="BL682" s="9"/>
      <c r="BM682" s="9"/>
      <c r="BN682" s="9"/>
      <c r="BO682" s="9"/>
      <c r="BP682" s="9"/>
      <c r="BQ682" s="9"/>
      <c r="BR682" s="9"/>
      <c r="BS682" s="9"/>
      <c r="BT682" s="9"/>
      <c r="BU682" s="9"/>
      <c r="BV682" s="9"/>
      <c r="BW682" s="9"/>
    </row>
    <row r="683" spans="1:75" ht="12" x14ac:dyDescent="0.2">
      <c r="A683" s="13">
        <v>4</v>
      </c>
      <c r="B683" s="20">
        <f t="shared" si="49"/>
        <v>1386.99</v>
      </c>
      <c r="C683" s="20">
        <f t="shared" si="49"/>
        <v>1324.67</v>
      </c>
      <c r="D683" s="20">
        <f t="shared" si="49"/>
        <v>1289.29</v>
      </c>
      <c r="E683" s="20">
        <f t="shared" si="49"/>
        <v>1257.8</v>
      </c>
      <c r="F683" s="20">
        <f t="shared" si="49"/>
        <v>1305.1600000000001</v>
      </c>
      <c r="G683" s="20">
        <f t="shared" si="49"/>
        <v>1340</v>
      </c>
      <c r="H683" s="20">
        <f t="shared" si="49"/>
        <v>1383.25</v>
      </c>
      <c r="I683" s="20">
        <f t="shared" si="49"/>
        <v>1489.5</v>
      </c>
      <c r="J683" s="20">
        <f t="shared" si="49"/>
        <v>1726.21</v>
      </c>
      <c r="K683" s="20">
        <f t="shared" si="49"/>
        <v>1961.72</v>
      </c>
      <c r="L683" s="20">
        <f t="shared" si="49"/>
        <v>2002.05</v>
      </c>
      <c r="M683" s="20">
        <f t="shared" si="49"/>
        <v>2016.8500000000001</v>
      </c>
      <c r="N683" s="20">
        <f t="shared" si="49"/>
        <v>2017.42</v>
      </c>
      <c r="O683" s="20">
        <f t="shared" si="49"/>
        <v>2020.38</v>
      </c>
      <c r="P683" s="20">
        <f t="shared" si="49"/>
        <v>1996.64</v>
      </c>
      <c r="Q683" s="20">
        <f t="shared" si="49"/>
        <v>1997.15</v>
      </c>
      <c r="R683" s="20">
        <f t="shared" si="49"/>
        <v>2016.27</v>
      </c>
      <c r="S683" s="20">
        <f t="shared" si="49"/>
        <v>2033.66</v>
      </c>
      <c r="T683" s="20">
        <f t="shared" si="49"/>
        <v>2025.89</v>
      </c>
      <c r="U683" s="20">
        <f t="shared" si="49"/>
        <v>2018.77</v>
      </c>
      <c r="V683" s="20">
        <f t="shared" si="49"/>
        <v>2021.75</v>
      </c>
      <c r="W683" s="20">
        <f t="shared" si="49"/>
        <v>1986.48</v>
      </c>
      <c r="X683" s="20">
        <f t="shared" si="49"/>
        <v>1736.45</v>
      </c>
      <c r="Y683" s="20">
        <f t="shared" si="49"/>
        <v>1485.4</v>
      </c>
      <c r="AZ683" s="9"/>
      <c r="BA683" s="9"/>
      <c r="BB683" s="9"/>
      <c r="BC683" s="9"/>
      <c r="BD683" s="9"/>
      <c r="BE683" s="9"/>
      <c r="BF683" s="9"/>
      <c r="BG683" s="9"/>
      <c r="BH683" s="9"/>
      <c r="BI683" s="9"/>
      <c r="BJ683" s="9"/>
      <c r="BK683" s="9"/>
      <c r="BL683" s="9"/>
      <c r="BM683" s="9"/>
      <c r="BN683" s="9"/>
      <c r="BO683" s="9"/>
      <c r="BP683" s="9"/>
      <c r="BQ683" s="9"/>
      <c r="BR683" s="9"/>
      <c r="BS683" s="9"/>
      <c r="BT683" s="9"/>
      <c r="BU683" s="9"/>
      <c r="BV683" s="9"/>
      <c r="BW683" s="9"/>
    </row>
    <row r="684" spans="1:75" ht="12" x14ac:dyDescent="0.2">
      <c r="A684" s="13">
        <v>5</v>
      </c>
      <c r="B684" s="20">
        <f t="shared" si="49"/>
        <v>1408.5</v>
      </c>
      <c r="C684" s="20">
        <f t="shared" si="49"/>
        <v>1343.85</v>
      </c>
      <c r="D684" s="20">
        <f t="shared" si="49"/>
        <v>1290.53</v>
      </c>
      <c r="E684" s="20">
        <f t="shared" si="49"/>
        <v>1283.3</v>
      </c>
      <c r="F684" s="20">
        <f t="shared" si="49"/>
        <v>1313.67</v>
      </c>
      <c r="G684" s="20">
        <f t="shared" si="49"/>
        <v>1333</v>
      </c>
      <c r="H684" s="20">
        <f t="shared" si="49"/>
        <v>1390.8799999999999</v>
      </c>
      <c r="I684" s="20">
        <f t="shared" si="49"/>
        <v>1462.22</v>
      </c>
      <c r="J684" s="20">
        <f t="shared" si="49"/>
        <v>1743.54</v>
      </c>
      <c r="K684" s="20">
        <f t="shared" si="49"/>
        <v>1960.23</v>
      </c>
      <c r="L684" s="20">
        <f t="shared" si="49"/>
        <v>1986.79</v>
      </c>
      <c r="M684" s="20">
        <f t="shared" si="49"/>
        <v>1991.28</v>
      </c>
      <c r="N684" s="20">
        <f t="shared" si="49"/>
        <v>1990.53</v>
      </c>
      <c r="O684" s="20">
        <f t="shared" si="49"/>
        <v>1991.55</v>
      </c>
      <c r="P684" s="20">
        <f t="shared" si="49"/>
        <v>1981.3500000000001</v>
      </c>
      <c r="Q684" s="20">
        <f t="shared" si="49"/>
        <v>1982.51</v>
      </c>
      <c r="R684" s="20">
        <f t="shared" si="49"/>
        <v>1992.1100000000001</v>
      </c>
      <c r="S684" s="20">
        <f t="shared" si="49"/>
        <v>2006.66</v>
      </c>
      <c r="T684" s="20">
        <f t="shared" si="49"/>
        <v>1998.3600000000001</v>
      </c>
      <c r="U684" s="20">
        <f t="shared" si="49"/>
        <v>1990.72</v>
      </c>
      <c r="V684" s="20">
        <f t="shared" si="49"/>
        <v>1989.95</v>
      </c>
      <c r="W684" s="20">
        <f t="shared" si="49"/>
        <v>1974.4</v>
      </c>
      <c r="X684" s="20">
        <f t="shared" si="49"/>
        <v>1651.94</v>
      </c>
      <c r="Y684" s="20">
        <f t="shared" si="49"/>
        <v>1426.3</v>
      </c>
      <c r="AZ684" s="9"/>
      <c r="BA684" s="9"/>
      <c r="BB684" s="9"/>
      <c r="BC684" s="9"/>
      <c r="BD684" s="9"/>
      <c r="BE684" s="9"/>
      <c r="BF684" s="9"/>
      <c r="BG684" s="9"/>
      <c r="BH684" s="9"/>
      <c r="BI684" s="9"/>
      <c r="BJ684" s="9"/>
      <c r="BK684" s="9"/>
      <c r="BL684" s="9"/>
      <c r="BM684" s="9"/>
      <c r="BN684" s="9"/>
      <c r="BO684" s="9"/>
      <c r="BP684" s="9"/>
      <c r="BQ684" s="9"/>
      <c r="BR684" s="9"/>
      <c r="BS684" s="9"/>
      <c r="BT684" s="9"/>
      <c r="BU684" s="9"/>
      <c r="BV684" s="9"/>
      <c r="BW684" s="9"/>
    </row>
    <row r="685" spans="1:75" ht="12" x14ac:dyDescent="0.2">
      <c r="A685" s="13">
        <v>6</v>
      </c>
      <c r="B685" s="20">
        <f t="shared" si="49"/>
        <v>1366.78</v>
      </c>
      <c r="C685" s="20">
        <f t="shared" si="49"/>
        <v>1265.26</v>
      </c>
      <c r="D685" s="20">
        <f t="shared" si="49"/>
        <v>1188.23</v>
      </c>
      <c r="E685" s="20">
        <f t="shared" si="49"/>
        <v>1163.29</v>
      </c>
      <c r="F685" s="20">
        <f t="shared" si="49"/>
        <v>1191.69</v>
      </c>
      <c r="G685" s="20">
        <f t="shared" si="49"/>
        <v>1234.67</v>
      </c>
      <c r="H685" s="20">
        <f t="shared" si="49"/>
        <v>1290.07</v>
      </c>
      <c r="I685" s="20">
        <f t="shared" si="49"/>
        <v>1425.05</v>
      </c>
      <c r="J685" s="20">
        <f t="shared" si="49"/>
        <v>1659.07</v>
      </c>
      <c r="K685" s="20">
        <f t="shared" si="49"/>
        <v>1910.38</v>
      </c>
      <c r="L685" s="20">
        <f t="shared" si="49"/>
        <v>1951.56</v>
      </c>
      <c r="M685" s="20">
        <f t="shared" si="49"/>
        <v>1964.82</v>
      </c>
      <c r="N685" s="20">
        <f t="shared" si="49"/>
        <v>1966.29</v>
      </c>
      <c r="O685" s="20">
        <f t="shared" si="49"/>
        <v>1968.46</v>
      </c>
      <c r="P685" s="20">
        <f t="shared" si="49"/>
        <v>1945.08</v>
      </c>
      <c r="Q685" s="20">
        <f t="shared" si="49"/>
        <v>1951.17</v>
      </c>
      <c r="R685" s="20">
        <f t="shared" si="49"/>
        <v>1975.43</v>
      </c>
      <c r="S685" s="20">
        <f t="shared" si="49"/>
        <v>1983.19</v>
      </c>
      <c r="T685" s="20">
        <f t="shared" si="49"/>
        <v>1980.15</v>
      </c>
      <c r="U685" s="20">
        <f t="shared" si="49"/>
        <v>1977.4</v>
      </c>
      <c r="V685" s="20">
        <f t="shared" si="49"/>
        <v>1976.89</v>
      </c>
      <c r="W685" s="20">
        <f t="shared" si="49"/>
        <v>1931.74</v>
      </c>
      <c r="X685" s="20">
        <f t="shared" si="49"/>
        <v>1612.99</v>
      </c>
      <c r="Y685" s="20">
        <f t="shared" si="49"/>
        <v>1430.01</v>
      </c>
      <c r="AZ685" s="9"/>
      <c r="BA685" s="9"/>
      <c r="BB685" s="9"/>
      <c r="BC685" s="9"/>
      <c r="BD685" s="9"/>
      <c r="BE685" s="9"/>
      <c r="BF685" s="9"/>
      <c r="BG685" s="9"/>
      <c r="BH685" s="9"/>
      <c r="BI685" s="9"/>
      <c r="BJ685" s="9"/>
      <c r="BK685" s="9"/>
      <c r="BL685" s="9"/>
      <c r="BM685" s="9"/>
      <c r="BN685" s="9"/>
      <c r="BO685" s="9"/>
      <c r="BP685" s="9"/>
      <c r="BQ685" s="9"/>
      <c r="BR685" s="9"/>
      <c r="BS685" s="9"/>
      <c r="BT685" s="9"/>
      <c r="BU685" s="9"/>
      <c r="BV685" s="9"/>
      <c r="BW685" s="9"/>
    </row>
    <row r="686" spans="1:75" ht="12" x14ac:dyDescent="0.2">
      <c r="A686" s="13">
        <v>7</v>
      </c>
      <c r="B686" s="20">
        <f t="shared" si="49"/>
        <v>1369.11</v>
      </c>
      <c r="C686" s="20">
        <f t="shared" si="49"/>
        <v>1285.23</v>
      </c>
      <c r="D686" s="20">
        <f t="shared" si="49"/>
        <v>1217.9000000000001</v>
      </c>
      <c r="E686" s="20">
        <f t="shared" si="49"/>
        <v>1187.3599999999999</v>
      </c>
      <c r="F686" s="20">
        <f t="shared" si="49"/>
        <v>1204.68</v>
      </c>
      <c r="G686" s="20">
        <f t="shared" si="49"/>
        <v>1230.29</v>
      </c>
      <c r="H686" s="20">
        <f t="shared" si="49"/>
        <v>1263.3799999999999</v>
      </c>
      <c r="I686" s="20">
        <f t="shared" si="49"/>
        <v>1355.79</v>
      </c>
      <c r="J686" s="20">
        <f t="shared" si="49"/>
        <v>1477.97</v>
      </c>
      <c r="K686" s="20">
        <f t="shared" si="49"/>
        <v>1721.83</v>
      </c>
      <c r="L686" s="20">
        <f t="shared" si="49"/>
        <v>1867.18</v>
      </c>
      <c r="M686" s="20">
        <f t="shared" si="49"/>
        <v>1886.4</v>
      </c>
      <c r="N686" s="20">
        <f t="shared" si="49"/>
        <v>1887.17</v>
      </c>
      <c r="O686" s="20">
        <f t="shared" si="49"/>
        <v>1887.3500000000001</v>
      </c>
      <c r="P686" s="20">
        <f t="shared" si="49"/>
        <v>1856.1200000000001</v>
      </c>
      <c r="Q686" s="20">
        <f t="shared" si="49"/>
        <v>1864.8600000000001</v>
      </c>
      <c r="R686" s="20">
        <f t="shared" si="49"/>
        <v>1892.8700000000001</v>
      </c>
      <c r="S686" s="20">
        <f t="shared" si="49"/>
        <v>1911.8400000000001</v>
      </c>
      <c r="T686" s="20">
        <f t="shared" si="49"/>
        <v>1909.99</v>
      </c>
      <c r="U686" s="20">
        <f t="shared" si="49"/>
        <v>1907.2</v>
      </c>
      <c r="V686" s="20">
        <f t="shared" si="49"/>
        <v>1914.89</v>
      </c>
      <c r="W686" s="20">
        <f t="shared" si="49"/>
        <v>1891.97</v>
      </c>
      <c r="X686" s="20">
        <f t="shared" si="49"/>
        <v>1706.75</v>
      </c>
      <c r="Y686" s="20">
        <f t="shared" si="49"/>
        <v>1463.52</v>
      </c>
      <c r="AZ686" s="9"/>
      <c r="BA686" s="9"/>
      <c r="BB686" s="9"/>
      <c r="BC686" s="9"/>
      <c r="BD686" s="9"/>
      <c r="BE686" s="9"/>
      <c r="BF686" s="9"/>
      <c r="BG686" s="9"/>
      <c r="BH686" s="9"/>
      <c r="BI686" s="9"/>
      <c r="BJ686" s="9"/>
      <c r="BK686" s="9"/>
      <c r="BL686" s="9"/>
      <c r="BM686" s="9"/>
      <c r="BN686" s="9"/>
      <c r="BO686" s="9"/>
      <c r="BP686" s="9"/>
      <c r="BQ686" s="9"/>
      <c r="BR686" s="9"/>
      <c r="BS686" s="9"/>
      <c r="BT686" s="9"/>
      <c r="BU686" s="9"/>
      <c r="BV686" s="9"/>
      <c r="BW686" s="9"/>
    </row>
    <row r="687" spans="1:75" ht="12" x14ac:dyDescent="0.2">
      <c r="A687" s="13">
        <v>8</v>
      </c>
      <c r="B687" s="20">
        <f t="shared" si="49"/>
        <v>1425.63</v>
      </c>
      <c r="C687" s="20">
        <f t="shared" si="49"/>
        <v>1350.48</v>
      </c>
      <c r="D687" s="20">
        <f t="shared" si="49"/>
        <v>1291.05</v>
      </c>
      <c r="E687" s="20">
        <f t="shared" si="49"/>
        <v>1247.99</v>
      </c>
      <c r="F687" s="20">
        <f t="shared" si="49"/>
        <v>1281.95</v>
      </c>
      <c r="G687" s="20">
        <f t="shared" si="49"/>
        <v>1299.73</v>
      </c>
      <c r="H687" s="20">
        <f t="shared" si="49"/>
        <v>1324.65</v>
      </c>
      <c r="I687" s="20">
        <f t="shared" si="49"/>
        <v>1423</v>
      </c>
      <c r="J687" s="20">
        <f t="shared" si="49"/>
        <v>1638.15</v>
      </c>
      <c r="K687" s="20">
        <f t="shared" si="49"/>
        <v>1890.97</v>
      </c>
      <c r="L687" s="20">
        <f t="shared" si="49"/>
        <v>1973.07</v>
      </c>
      <c r="M687" s="20">
        <f t="shared" si="49"/>
        <v>1989.97</v>
      </c>
      <c r="N687" s="20">
        <f t="shared" si="49"/>
        <v>1992.26</v>
      </c>
      <c r="O687" s="20">
        <f t="shared" si="49"/>
        <v>1993.8500000000001</v>
      </c>
      <c r="P687" s="20">
        <f t="shared" si="49"/>
        <v>1971.83</v>
      </c>
      <c r="Q687" s="20">
        <f t="shared" si="49"/>
        <v>1977.58</v>
      </c>
      <c r="R687" s="20">
        <f t="shared" si="49"/>
        <v>2000.82</v>
      </c>
      <c r="S687" s="20">
        <f t="shared" si="49"/>
        <v>2019.94</v>
      </c>
      <c r="T687" s="20">
        <f t="shared" si="49"/>
        <v>2014.06</v>
      </c>
      <c r="U687" s="20">
        <f t="shared" si="49"/>
        <v>2005.94</v>
      </c>
      <c r="V687" s="20">
        <f t="shared" si="49"/>
        <v>2006.23</v>
      </c>
      <c r="W687" s="20">
        <f t="shared" si="49"/>
        <v>1973.42</v>
      </c>
      <c r="X687" s="20">
        <f t="shared" si="49"/>
        <v>1721.49</v>
      </c>
      <c r="Y687" s="20">
        <f t="shared" si="49"/>
        <v>1442.5</v>
      </c>
      <c r="AZ687" s="9"/>
      <c r="BA687" s="9"/>
      <c r="BB687" s="9"/>
      <c r="BC687" s="9"/>
      <c r="BD687" s="9"/>
      <c r="BE687" s="9"/>
      <c r="BF687" s="9"/>
      <c r="BG687" s="9"/>
      <c r="BH687" s="9"/>
      <c r="BI687" s="9"/>
      <c r="BJ687" s="9"/>
      <c r="BK687" s="9"/>
      <c r="BL687" s="9"/>
      <c r="BM687" s="9"/>
      <c r="BN687" s="9"/>
      <c r="BO687" s="9"/>
      <c r="BP687" s="9"/>
      <c r="BQ687" s="9"/>
      <c r="BR687" s="9"/>
      <c r="BS687" s="9"/>
      <c r="BT687" s="9"/>
      <c r="BU687" s="9"/>
      <c r="BV687" s="9"/>
      <c r="BW687" s="9"/>
    </row>
    <row r="688" spans="1:75" ht="12" x14ac:dyDescent="0.2">
      <c r="A688" s="13">
        <v>9</v>
      </c>
      <c r="B688" s="20">
        <f t="shared" si="49"/>
        <v>1408.95</v>
      </c>
      <c r="C688" s="20">
        <f t="shared" si="49"/>
        <v>1313.8799999999999</v>
      </c>
      <c r="D688" s="20">
        <f t="shared" si="49"/>
        <v>1246.3699999999999</v>
      </c>
      <c r="E688" s="20">
        <f t="shared" si="49"/>
        <v>1227.81</v>
      </c>
      <c r="F688" s="20">
        <f t="shared" si="49"/>
        <v>1267.92</v>
      </c>
      <c r="G688" s="20">
        <f t="shared" si="49"/>
        <v>1403.45</v>
      </c>
      <c r="H688" s="20">
        <f t="shared" si="49"/>
        <v>1626.17</v>
      </c>
      <c r="I688" s="20">
        <f t="shared" si="49"/>
        <v>1995.8700000000001</v>
      </c>
      <c r="J688" s="20">
        <f t="shared" si="49"/>
        <v>2089.0300000000002</v>
      </c>
      <c r="K688" s="20">
        <f t="shared" si="49"/>
        <v>2124.81</v>
      </c>
      <c r="L688" s="20">
        <f t="shared" si="49"/>
        <v>2141.52</v>
      </c>
      <c r="M688" s="20">
        <f t="shared" si="49"/>
        <v>2151.9300000000003</v>
      </c>
      <c r="N688" s="20">
        <f t="shared" si="49"/>
        <v>2137.79</v>
      </c>
      <c r="O688" s="20">
        <f t="shared" si="49"/>
        <v>2146.5100000000002</v>
      </c>
      <c r="P688" s="20">
        <f t="shared" si="49"/>
        <v>2112.11</v>
      </c>
      <c r="Q688" s="20">
        <f t="shared" si="49"/>
        <v>2108.65</v>
      </c>
      <c r="R688" s="20">
        <f t="shared" si="49"/>
        <v>2067</v>
      </c>
      <c r="S688" s="20">
        <f t="shared" si="49"/>
        <v>2078.44</v>
      </c>
      <c r="T688" s="20">
        <f t="shared" si="49"/>
        <v>2066.0700000000002</v>
      </c>
      <c r="U688" s="20">
        <f t="shared" si="49"/>
        <v>2123.9300000000003</v>
      </c>
      <c r="V688" s="20">
        <f t="shared" si="49"/>
        <v>2083.5</v>
      </c>
      <c r="W688" s="20">
        <f t="shared" si="49"/>
        <v>2037.39</v>
      </c>
      <c r="X688" s="20">
        <f t="shared" si="49"/>
        <v>1756.15</v>
      </c>
      <c r="Y688" s="20">
        <f t="shared" si="49"/>
        <v>1430.72</v>
      </c>
      <c r="AZ688" s="9"/>
      <c r="BA688" s="9"/>
      <c r="BB688" s="9"/>
      <c r="BC688" s="9"/>
      <c r="BD688" s="9"/>
      <c r="BE688" s="9"/>
      <c r="BF688" s="9"/>
      <c r="BG688" s="9"/>
      <c r="BH688" s="9"/>
      <c r="BI688" s="9"/>
      <c r="BJ688" s="9"/>
      <c r="BK688" s="9"/>
      <c r="BL688" s="9"/>
      <c r="BM688" s="9"/>
      <c r="BN688" s="9"/>
      <c r="BO688" s="9"/>
      <c r="BP688" s="9"/>
      <c r="BQ688" s="9"/>
      <c r="BR688" s="9"/>
      <c r="BS688" s="9"/>
      <c r="BT688" s="9"/>
      <c r="BU688" s="9"/>
      <c r="BV688" s="9"/>
      <c r="BW688" s="9"/>
    </row>
    <row r="689" spans="1:75" ht="12" x14ac:dyDescent="0.2">
      <c r="A689" s="13">
        <v>10</v>
      </c>
      <c r="B689" s="20">
        <f t="shared" si="49"/>
        <v>1411.82</v>
      </c>
      <c r="C689" s="20">
        <f t="shared" si="49"/>
        <v>1326.02</v>
      </c>
      <c r="D689" s="20">
        <f t="shared" si="49"/>
        <v>1261.1500000000001</v>
      </c>
      <c r="E689" s="20">
        <f t="shared" si="49"/>
        <v>1265.05</v>
      </c>
      <c r="F689" s="20">
        <f t="shared" si="49"/>
        <v>1361.92</v>
      </c>
      <c r="G689" s="20">
        <f t="shared" si="49"/>
        <v>1471.54</v>
      </c>
      <c r="H689" s="20">
        <f t="shared" si="49"/>
        <v>1681.3</v>
      </c>
      <c r="I689" s="20">
        <f t="shared" si="49"/>
        <v>2050.4100000000003</v>
      </c>
      <c r="J689" s="20">
        <f t="shared" si="49"/>
        <v>2136.23</v>
      </c>
      <c r="K689" s="20">
        <f t="shared" si="49"/>
        <v>2168.6200000000003</v>
      </c>
      <c r="L689" s="20">
        <f t="shared" si="49"/>
        <v>2178.7400000000002</v>
      </c>
      <c r="M689" s="20">
        <f t="shared" si="49"/>
        <v>2183.46</v>
      </c>
      <c r="N689" s="20">
        <f t="shared" si="49"/>
        <v>2174.6200000000003</v>
      </c>
      <c r="O689" s="20">
        <f t="shared" si="49"/>
        <v>2177.13</v>
      </c>
      <c r="P689" s="20">
        <f t="shared" si="49"/>
        <v>2146.9900000000002</v>
      </c>
      <c r="Q689" s="20">
        <f t="shared" si="49"/>
        <v>2141.3500000000004</v>
      </c>
      <c r="R689" s="20">
        <f t="shared" si="49"/>
        <v>2135.02</v>
      </c>
      <c r="S689" s="20">
        <f t="shared" si="49"/>
        <v>2136.38</v>
      </c>
      <c r="T689" s="20">
        <f t="shared" si="49"/>
        <v>2123.11</v>
      </c>
      <c r="U689" s="20">
        <f t="shared" si="49"/>
        <v>2151.67</v>
      </c>
      <c r="V689" s="20">
        <f t="shared" si="49"/>
        <v>2117.84</v>
      </c>
      <c r="W689" s="20">
        <f t="shared" si="49"/>
        <v>2055.6400000000003</v>
      </c>
      <c r="X689" s="20">
        <f t="shared" si="49"/>
        <v>1782.1100000000001</v>
      </c>
      <c r="Y689" s="20">
        <f t="shared" si="49"/>
        <v>1467.23</v>
      </c>
      <c r="AZ689" s="9"/>
      <c r="BA689" s="9"/>
      <c r="BB689" s="9"/>
      <c r="BC689" s="9"/>
      <c r="BD689" s="9"/>
      <c r="BE689" s="9"/>
      <c r="BF689" s="9"/>
      <c r="BG689" s="9"/>
      <c r="BH689" s="9"/>
      <c r="BI689" s="9"/>
      <c r="BJ689" s="9"/>
      <c r="BK689" s="9"/>
      <c r="BL689" s="9"/>
      <c r="BM689" s="9"/>
      <c r="BN689" s="9"/>
      <c r="BO689" s="9"/>
      <c r="BP689" s="9"/>
      <c r="BQ689" s="9"/>
      <c r="BR689" s="9"/>
      <c r="BS689" s="9"/>
      <c r="BT689" s="9"/>
      <c r="BU689" s="9"/>
      <c r="BV689" s="9"/>
      <c r="BW689" s="9"/>
    </row>
    <row r="690" spans="1:75" ht="12" x14ac:dyDescent="0.2">
      <c r="A690" s="13">
        <v>11</v>
      </c>
      <c r="B690" s="20">
        <f t="shared" si="49"/>
        <v>1444.3500000000001</v>
      </c>
      <c r="C690" s="20">
        <f t="shared" si="49"/>
        <v>1395.28</v>
      </c>
      <c r="D690" s="20">
        <f t="shared" si="49"/>
        <v>1333.95</v>
      </c>
      <c r="E690" s="20">
        <f t="shared" si="49"/>
        <v>1330.18</v>
      </c>
      <c r="F690" s="20">
        <f t="shared" si="49"/>
        <v>1408.64</v>
      </c>
      <c r="G690" s="20">
        <f t="shared" si="49"/>
        <v>1509.57</v>
      </c>
      <c r="H690" s="20">
        <f t="shared" si="49"/>
        <v>1670.03</v>
      </c>
      <c r="I690" s="20">
        <f t="shared" si="49"/>
        <v>2064.6600000000003</v>
      </c>
      <c r="J690" s="20">
        <f t="shared" si="49"/>
        <v>2170.77</v>
      </c>
      <c r="K690" s="20">
        <f t="shared" si="49"/>
        <v>2204.02</v>
      </c>
      <c r="L690" s="20">
        <f t="shared" si="49"/>
        <v>2219.6800000000003</v>
      </c>
      <c r="M690" s="20">
        <f t="shared" si="49"/>
        <v>2233.73</v>
      </c>
      <c r="N690" s="20">
        <f t="shared" si="49"/>
        <v>2222.29</v>
      </c>
      <c r="O690" s="20">
        <f t="shared" si="49"/>
        <v>2224.8700000000003</v>
      </c>
      <c r="P690" s="20">
        <f t="shared" si="49"/>
        <v>2193.75</v>
      </c>
      <c r="Q690" s="20">
        <f t="shared" si="49"/>
        <v>2189.5100000000002</v>
      </c>
      <c r="R690" s="20">
        <f t="shared" si="49"/>
        <v>2151.8900000000003</v>
      </c>
      <c r="S690" s="20">
        <f t="shared" si="49"/>
        <v>2157.61</v>
      </c>
      <c r="T690" s="20">
        <f t="shared" si="49"/>
        <v>2135.79</v>
      </c>
      <c r="U690" s="20">
        <f t="shared" si="49"/>
        <v>2192.09</v>
      </c>
      <c r="V690" s="20">
        <f t="shared" si="49"/>
        <v>2174.4300000000003</v>
      </c>
      <c r="W690" s="20">
        <f t="shared" si="49"/>
        <v>2138.9700000000003</v>
      </c>
      <c r="X690" s="20">
        <f t="shared" si="49"/>
        <v>1991</v>
      </c>
      <c r="Y690" s="20">
        <f t="shared" si="49"/>
        <v>1589.6000000000001</v>
      </c>
      <c r="AZ690" s="9"/>
      <c r="BA690" s="9"/>
      <c r="BB690" s="9"/>
      <c r="BC690" s="9"/>
      <c r="BD690" s="9"/>
      <c r="BE690" s="9"/>
      <c r="BF690" s="9"/>
      <c r="BG690" s="9"/>
      <c r="BH690" s="9"/>
      <c r="BI690" s="9"/>
      <c r="BJ690" s="9"/>
      <c r="BK690" s="9"/>
      <c r="BL690" s="9"/>
      <c r="BM690" s="9"/>
      <c r="BN690" s="9"/>
      <c r="BO690" s="9"/>
      <c r="BP690" s="9"/>
      <c r="BQ690" s="9"/>
      <c r="BR690" s="9"/>
      <c r="BS690" s="9"/>
      <c r="BT690" s="9"/>
      <c r="BU690" s="9"/>
      <c r="BV690" s="9"/>
      <c r="BW690" s="9"/>
    </row>
    <row r="691" spans="1:75" ht="12" x14ac:dyDescent="0.2">
      <c r="A691" s="13">
        <v>12</v>
      </c>
      <c r="B691" s="20">
        <f t="shared" si="49"/>
        <v>1484.67</v>
      </c>
      <c r="C691" s="20">
        <f t="shared" si="49"/>
        <v>1430.73</v>
      </c>
      <c r="D691" s="20">
        <f t="shared" si="49"/>
        <v>1409.64</v>
      </c>
      <c r="E691" s="20">
        <f t="shared" si="49"/>
        <v>1407.72</v>
      </c>
      <c r="F691" s="20">
        <f t="shared" si="49"/>
        <v>1438.05</v>
      </c>
      <c r="G691" s="20">
        <f t="shared" si="49"/>
        <v>1530.69</v>
      </c>
      <c r="H691" s="20">
        <f t="shared" si="49"/>
        <v>1673.99</v>
      </c>
      <c r="I691" s="20">
        <f t="shared" si="49"/>
        <v>2050.38</v>
      </c>
      <c r="J691" s="20">
        <f t="shared" si="49"/>
        <v>2124.65</v>
      </c>
      <c r="K691" s="20">
        <f t="shared" si="49"/>
        <v>2154.15</v>
      </c>
      <c r="L691" s="20">
        <f t="shared" si="49"/>
        <v>2156.5700000000002</v>
      </c>
      <c r="M691" s="20">
        <f t="shared" si="49"/>
        <v>2171.9</v>
      </c>
      <c r="N691" s="20">
        <f t="shared" si="49"/>
        <v>2161.81</v>
      </c>
      <c r="O691" s="20">
        <f t="shared" si="49"/>
        <v>2169.56</v>
      </c>
      <c r="P691" s="20">
        <f t="shared" si="49"/>
        <v>2143.04</v>
      </c>
      <c r="Q691" s="20">
        <f t="shared" ref="Q691:Y691" si="50">Q589</f>
        <v>2138.4100000000003</v>
      </c>
      <c r="R691" s="20">
        <f t="shared" si="50"/>
        <v>2130.63</v>
      </c>
      <c r="S691" s="20">
        <f t="shared" si="50"/>
        <v>2125.34</v>
      </c>
      <c r="T691" s="20">
        <f t="shared" si="50"/>
        <v>2119.67</v>
      </c>
      <c r="U691" s="20">
        <f t="shared" si="50"/>
        <v>2139.31</v>
      </c>
      <c r="V691" s="20">
        <f t="shared" si="50"/>
        <v>2122.79</v>
      </c>
      <c r="W691" s="20">
        <f t="shared" si="50"/>
        <v>2082.59</v>
      </c>
      <c r="X691" s="20">
        <f t="shared" si="50"/>
        <v>1918.39</v>
      </c>
      <c r="Y691" s="20">
        <f t="shared" si="50"/>
        <v>1558.33</v>
      </c>
      <c r="AZ691" s="9"/>
      <c r="BA691" s="9"/>
      <c r="BB691" s="9"/>
      <c r="BC691" s="9"/>
      <c r="BD691" s="9"/>
      <c r="BE691" s="9"/>
      <c r="BF691" s="9"/>
      <c r="BG691" s="9"/>
      <c r="BH691" s="9"/>
      <c r="BI691" s="9"/>
      <c r="BJ691" s="9"/>
      <c r="BK691" s="9"/>
      <c r="BL691" s="9"/>
      <c r="BM691" s="9"/>
      <c r="BN691" s="9"/>
      <c r="BO691" s="9"/>
      <c r="BP691" s="9"/>
      <c r="BQ691" s="9"/>
      <c r="BR691" s="9"/>
      <c r="BS691" s="9"/>
      <c r="BT691" s="9"/>
      <c r="BU691" s="9"/>
      <c r="BV691" s="9"/>
      <c r="BW691" s="9"/>
    </row>
    <row r="692" spans="1:75" ht="12" x14ac:dyDescent="0.2">
      <c r="A692" s="13">
        <v>13</v>
      </c>
      <c r="B692" s="20">
        <f t="shared" ref="B692:Y702" si="51">B590</f>
        <v>1516.77</v>
      </c>
      <c r="C692" s="20">
        <f t="shared" si="51"/>
        <v>1459.53</v>
      </c>
      <c r="D692" s="20">
        <f t="shared" si="51"/>
        <v>1430.79</v>
      </c>
      <c r="E692" s="20">
        <f t="shared" si="51"/>
        <v>1430.07</v>
      </c>
      <c r="F692" s="20">
        <f t="shared" si="51"/>
        <v>1482.65</v>
      </c>
      <c r="G692" s="20">
        <f t="shared" si="51"/>
        <v>1572.67</v>
      </c>
      <c r="H692" s="20">
        <f t="shared" si="51"/>
        <v>1906.26</v>
      </c>
      <c r="I692" s="20">
        <f t="shared" si="51"/>
        <v>2073.3500000000004</v>
      </c>
      <c r="J692" s="20">
        <f t="shared" si="51"/>
        <v>2160.09</v>
      </c>
      <c r="K692" s="20">
        <f t="shared" si="51"/>
        <v>2188.2800000000002</v>
      </c>
      <c r="L692" s="20">
        <f t="shared" si="51"/>
        <v>2202.2200000000003</v>
      </c>
      <c r="M692" s="20">
        <f t="shared" si="51"/>
        <v>2209.4300000000003</v>
      </c>
      <c r="N692" s="20">
        <f t="shared" si="51"/>
        <v>2201.1000000000004</v>
      </c>
      <c r="O692" s="20">
        <f t="shared" si="51"/>
        <v>2203.33</v>
      </c>
      <c r="P692" s="20">
        <f t="shared" si="51"/>
        <v>2166.92</v>
      </c>
      <c r="Q692" s="20">
        <f t="shared" si="51"/>
        <v>2166.8000000000002</v>
      </c>
      <c r="R692" s="20">
        <f t="shared" si="51"/>
        <v>2129.63</v>
      </c>
      <c r="S692" s="20">
        <f t="shared" si="51"/>
        <v>2118.17</v>
      </c>
      <c r="T692" s="20">
        <f t="shared" si="51"/>
        <v>2115.34</v>
      </c>
      <c r="U692" s="20">
        <f t="shared" si="51"/>
        <v>2185.6600000000003</v>
      </c>
      <c r="V692" s="20">
        <f t="shared" si="51"/>
        <v>2173.4500000000003</v>
      </c>
      <c r="W692" s="20">
        <f t="shared" si="51"/>
        <v>2125.69</v>
      </c>
      <c r="X692" s="20">
        <f t="shared" si="51"/>
        <v>2017.92</v>
      </c>
      <c r="Y692" s="20">
        <f t="shared" si="51"/>
        <v>1767.02</v>
      </c>
      <c r="AZ692" s="9"/>
      <c r="BA692" s="9"/>
      <c r="BB692" s="9"/>
      <c r="BC692" s="9"/>
      <c r="BD692" s="9"/>
      <c r="BE692" s="9"/>
      <c r="BF692" s="9"/>
      <c r="BG692" s="9"/>
      <c r="BH692" s="9"/>
      <c r="BI692" s="9"/>
      <c r="BJ692" s="9"/>
      <c r="BK692" s="9"/>
      <c r="BL692" s="9"/>
      <c r="BM692" s="9"/>
      <c r="BN692" s="9"/>
      <c r="BO692" s="9"/>
      <c r="BP692" s="9"/>
      <c r="BQ692" s="9"/>
      <c r="BR692" s="9"/>
      <c r="BS692" s="9"/>
      <c r="BT692" s="9"/>
      <c r="BU692" s="9"/>
      <c r="BV692" s="9"/>
      <c r="BW692" s="9"/>
    </row>
    <row r="693" spans="1:75" ht="12" x14ac:dyDescent="0.2">
      <c r="A693" s="13">
        <v>14</v>
      </c>
      <c r="B693" s="20">
        <f t="shared" si="51"/>
        <v>1758.65</v>
      </c>
      <c r="C693" s="20">
        <f t="shared" si="51"/>
        <v>1597.1200000000001</v>
      </c>
      <c r="D693" s="20">
        <f t="shared" si="51"/>
        <v>1568.57</v>
      </c>
      <c r="E693" s="20">
        <f t="shared" si="51"/>
        <v>1559.96</v>
      </c>
      <c r="F693" s="20">
        <f t="shared" si="51"/>
        <v>1576.18</v>
      </c>
      <c r="G693" s="20">
        <f t="shared" si="51"/>
        <v>1605.55</v>
      </c>
      <c r="H693" s="20">
        <f t="shared" si="51"/>
        <v>1700.77</v>
      </c>
      <c r="I693" s="20">
        <f t="shared" si="51"/>
        <v>1971.1100000000001</v>
      </c>
      <c r="J693" s="20">
        <f t="shared" si="51"/>
        <v>2050.04</v>
      </c>
      <c r="K693" s="20">
        <f t="shared" si="51"/>
        <v>2166.9700000000003</v>
      </c>
      <c r="L693" s="20">
        <f t="shared" si="51"/>
        <v>2196.6400000000003</v>
      </c>
      <c r="M693" s="20">
        <f t="shared" si="51"/>
        <v>2202.65</v>
      </c>
      <c r="N693" s="20">
        <f t="shared" si="51"/>
        <v>2198.1400000000003</v>
      </c>
      <c r="O693" s="20">
        <f t="shared" si="51"/>
        <v>2196.33</v>
      </c>
      <c r="P693" s="20">
        <f t="shared" si="51"/>
        <v>2171.5700000000002</v>
      </c>
      <c r="Q693" s="20">
        <f t="shared" si="51"/>
        <v>2174.0300000000002</v>
      </c>
      <c r="R693" s="20">
        <f t="shared" si="51"/>
        <v>2182.69</v>
      </c>
      <c r="S693" s="20">
        <f t="shared" si="51"/>
        <v>2192.54</v>
      </c>
      <c r="T693" s="20">
        <f t="shared" si="51"/>
        <v>2182.8500000000004</v>
      </c>
      <c r="U693" s="20">
        <f t="shared" si="51"/>
        <v>2179.0500000000002</v>
      </c>
      <c r="V693" s="20">
        <f t="shared" si="51"/>
        <v>2185.0700000000002</v>
      </c>
      <c r="W693" s="20">
        <f t="shared" si="51"/>
        <v>2064.67</v>
      </c>
      <c r="X693" s="20">
        <f t="shared" si="51"/>
        <v>2001.5</v>
      </c>
      <c r="Y693" s="20">
        <f t="shared" si="51"/>
        <v>1764.25</v>
      </c>
      <c r="AZ693" s="9"/>
      <c r="BA693" s="9"/>
      <c r="BB693" s="9"/>
      <c r="BC693" s="9"/>
      <c r="BD693" s="9"/>
      <c r="BE693" s="9"/>
      <c r="BF693" s="9"/>
      <c r="BG693" s="9"/>
      <c r="BH693" s="9"/>
      <c r="BI693" s="9"/>
      <c r="BJ693" s="9"/>
      <c r="BK693" s="9"/>
      <c r="BL693" s="9"/>
      <c r="BM693" s="9"/>
      <c r="BN693" s="9"/>
      <c r="BO693" s="9"/>
      <c r="BP693" s="9"/>
      <c r="BQ693" s="9"/>
      <c r="BR693" s="9"/>
      <c r="BS693" s="9"/>
      <c r="BT693" s="9"/>
      <c r="BU693" s="9"/>
      <c r="BV693" s="9"/>
      <c r="BW693" s="9"/>
    </row>
    <row r="694" spans="1:75" ht="12" x14ac:dyDescent="0.2">
      <c r="A694" s="13">
        <v>15</v>
      </c>
      <c r="B694" s="20">
        <f t="shared" si="51"/>
        <v>1610.27</v>
      </c>
      <c r="C694" s="20">
        <f t="shared" si="51"/>
        <v>1556.47</v>
      </c>
      <c r="D694" s="20">
        <f t="shared" si="51"/>
        <v>1489.67</v>
      </c>
      <c r="E694" s="20">
        <f t="shared" si="51"/>
        <v>1483.33</v>
      </c>
      <c r="F694" s="20">
        <f t="shared" si="51"/>
        <v>1490</v>
      </c>
      <c r="G694" s="20">
        <f t="shared" si="51"/>
        <v>1537.72</v>
      </c>
      <c r="H694" s="20">
        <f t="shared" si="51"/>
        <v>1553.68</v>
      </c>
      <c r="I694" s="20">
        <f t="shared" si="51"/>
        <v>1749.99</v>
      </c>
      <c r="J694" s="20">
        <f t="shared" si="51"/>
        <v>1987.23</v>
      </c>
      <c r="K694" s="20">
        <f t="shared" si="51"/>
        <v>2051.73</v>
      </c>
      <c r="L694" s="20">
        <f t="shared" si="51"/>
        <v>2108.33</v>
      </c>
      <c r="M694" s="20">
        <f t="shared" si="51"/>
        <v>2123.56</v>
      </c>
      <c r="N694" s="20">
        <f t="shared" si="51"/>
        <v>2124.48</v>
      </c>
      <c r="O694" s="20">
        <f t="shared" si="51"/>
        <v>2125.5300000000002</v>
      </c>
      <c r="P694" s="20">
        <f t="shared" si="51"/>
        <v>2098.8500000000004</v>
      </c>
      <c r="Q694" s="20">
        <f t="shared" si="51"/>
        <v>2106.92</v>
      </c>
      <c r="R694" s="20">
        <f t="shared" si="51"/>
        <v>2118.1600000000003</v>
      </c>
      <c r="S694" s="20">
        <f t="shared" si="51"/>
        <v>2140.08</v>
      </c>
      <c r="T694" s="20">
        <f t="shared" si="51"/>
        <v>2131.0500000000002</v>
      </c>
      <c r="U694" s="20">
        <f t="shared" si="51"/>
        <v>2140.09</v>
      </c>
      <c r="V694" s="20">
        <f t="shared" si="51"/>
        <v>2140.8900000000003</v>
      </c>
      <c r="W694" s="20">
        <f t="shared" si="51"/>
        <v>2063.3200000000002</v>
      </c>
      <c r="X694" s="20">
        <f t="shared" si="51"/>
        <v>1999.69</v>
      </c>
      <c r="Y694" s="20">
        <f t="shared" si="51"/>
        <v>1750.05</v>
      </c>
      <c r="AZ694" s="9"/>
      <c r="BA694" s="9"/>
      <c r="BB694" s="9"/>
      <c r="BC694" s="9"/>
      <c r="BD694" s="9"/>
      <c r="BE694" s="9"/>
      <c r="BF694" s="9"/>
      <c r="BG694" s="9"/>
      <c r="BH694" s="9"/>
      <c r="BI694" s="9"/>
      <c r="BJ694" s="9"/>
      <c r="BK694" s="9"/>
      <c r="BL694" s="9"/>
      <c r="BM694" s="9"/>
      <c r="BN694" s="9"/>
      <c r="BO694" s="9"/>
      <c r="BP694" s="9"/>
      <c r="BQ694" s="9"/>
      <c r="BR694" s="9"/>
      <c r="BS694" s="9"/>
      <c r="BT694" s="9"/>
      <c r="BU694" s="9"/>
      <c r="BV694" s="9"/>
      <c r="BW694" s="9"/>
    </row>
    <row r="695" spans="1:75" ht="12" x14ac:dyDescent="0.2">
      <c r="A695" s="13">
        <v>16</v>
      </c>
      <c r="B695" s="20">
        <f t="shared" si="51"/>
        <v>1594.97</v>
      </c>
      <c r="C695" s="20">
        <f t="shared" si="51"/>
        <v>1539.9</v>
      </c>
      <c r="D695" s="20">
        <f t="shared" si="51"/>
        <v>1483.23</v>
      </c>
      <c r="E695" s="20">
        <f t="shared" si="51"/>
        <v>1474.01</v>
      </c>
      <c r="F695" s="20">
        <f t="shared" si="51"/>
        <v>1510.44</v>
      </c>
      <c r="G695" s="20">
        <f t="shared" si="51"/>
        <v>1607.99</v>
      </c>
      <c r="H695" s="20">
        <f t="shared" si="51"/>
        <v>1893.6000000000001</v>
      </c>
      <c r="I695" s="20">
        <f t="shared" si="51"/>
        <v>2046.47</v>
      </c>
      <c r="J695" s="20">
        <f t="shared" si="51"/>
        <v>2242.29</v>
      </c>
      <c r="K695" s="20">
        <f t="shared" si="51"/>
        <v>2279.81</v>
      </c>
      <c r="L695" s="20">
        <f t="shared" si="51"/>
        <v>2296.52</v>
      </c>
      <c r="M695" s="20">
        <f t="shared" si="51"/>
        <v>2305.98</v>
      </c>
      <c r="N695" s="20">
        <f t="shared" si="51"/>
        <v>2308.29</v>
      </c>
      <c r="O695" s="20">
        <f t="shared" si="51"/>
        <v>2321.4</v>
      </c>
      <c r="P695" s="20">
        <f t="shared" si="51"/>
        <v>2280.69</v>
      </c>
      <c r="Q695" s="20">
        <f t="shared" si="51"/>
        <v>2274.5500000000002</v>
      </c>
      <c r="R695" s="20">
        <f t="shared" si="51"/>
        <v>2262.71</v>
      </c>
      <c r="S695" s="20">
        <f t="shared" si="51"/>
        <v>2257.8700000000003</v>
      </c>
      <c r="T695" s="20">
        <f t="shared" si="51"/>
        <v>2122.54</v>
      </c>
      <c r="U695" s="20">
        <f t="shared" si="51"/>
        <v>2282.1000000000004</v>
      </c>
      <c r="V695" s="20">
        <f t="shared" si="51"/>
        <v>2190.52</v>
      </c>
      <c r="W695" s="20">
        <f t="shared" si="51"/>
        <v>2084.6000000000004</v>
      </c>
      <c r="X695" s="20">
        <f t="shared" si="51"/>
        <v>1963.23</v>
      </c>
      <c r="Y695" s="20">
        <f t="shared" si="51"/>
        <v>1612.73</v>
      </c>
      <c r="AZ695" s="9"/>
      <c r="BA695" s="9"/>
      <c r="BB695" s="9"/>
      <c r="BC695" s="9"/>
      <c r="BD695" s="9"/>
      <c r="BE695" s="9"/>
      <c r="BF695" s="9"/>
      <c r="BG695" s="9"/>
      <c r="BH695" s="9"/>
      <c r="BI695" s="9"/>
      <c r="BJ695" s="9"/>
      <c r="BK695" s="9"/>
      <c r="BL695" s="9"/>
      <c r="BM695" s="9"/>
      <c r="BN695" s="9"/>
      <c r="BO695" s="9"/>
      <c r="BP695" s="9"/>
      <c r="BQ695" s="9"/>
      <c r="BR695" s="9"/>
      <c r="BS695" s="9"/>
      <c r="BT695" s="9"/>
      <c r="BU695" s="9"/>
      <c r="BV695" s="9"/>
      <c r="BW695" s="9"/>
    </row>
    <row r="696" spans="1:75" ht="12" x14ac:dyDescent="0.2">
      <c r="A696" s="13">
        <v>17</v>
      </c>
      <c r="B696" s="20">
        <f t="shared" si="51"/>
        <v>1452.5</v>
      </c>
      <c r="C696" s="20">
        <f t="shared" si="51"/>
        <v>1421.3500000000001</v>
      </c>
      <c r="D696" s="20">
        <f t="shared" si="51"/>
        <v>1405.77</v>
      </c>
      <c r="E696" s="20">
        <f t="shared" si="51"/>
        <v>1405.17</v>
      </c>
      <c r="F696" s="20">
        <f t="shared" si="51"/>
        <v>1427.14</v>
      </c>
      <c r="G696" s="20">
        <f t="shared" si="51"/>
        <v>1483.89</v>
      </c>
      <c r="H696" s="20">
        <f t="shared" si="51"/>
        <v>1697.27</v>
      </c>
      <c r="I696" s="20">
        <f t="shared" si="51"/>
        <v>2019.15</v>
      </c>
      <c r="J696" s="20">
        <f t="shared" si="51"/>
        <v>2056.4900000000002</v>
      </c>
      <c r="K696" s="20">
        <f t="shared" si="51"/>
        <v>2098.5300000000002</v>
      </c>
      <c r="L696" s="20">
        <f t="shared" si="51"/>
        <v>2113.1400000000003</v>
      </c>
      <c r="M696" s="20">
        <f t="shared" si="51"/>
        <v>2133.34</v>
      </c>
      <c r="N696" s="20">
        <f t="shared" si="51"/>
        <v>2121.25</v>
      </c>
      <c r="O696" s="20">
        <f t="shared" si="51"/>
        <v>2127.56</v>
      </c>
      <c r="P696" s="20">
        <f t="shared" si="51"/>
        <v>2092.09</v>
      </c>
      <c r="Q696" s="20">
        <f t="shared" si="51"/>
        <v>2082.7800000000002</v>
      </c>
      <c r="R696" s="20">
        <f t="shared" si="51"/>
        <v>2074.5</v>
      </c>
      <c r="S696" s="20">
        <f t="shared" si="51"/>
        <v>2081.36</v>
      </c>
      <c r="T696" s="20">
        <f t="shared" si="51"/>
        <v>2076.8900000000003</v>
      </c>
      <c r="U696" s="20">
        <f t="shared" si="51"/>
        <v>2098.3000000000002</v>
      </c>
      <c r="V696" s="20">
        <f t="shared" si="51"/>
        <v>2086.6000000000004</v>
      </c>
      <c r="W696" s="20">
        <f t="shared" si="51"/>
        <v>2044.83</v>
      </c>
      <c r="X696" s="20">
        <f t="shared" si="51"/>
        <v>1836.66</v>
      </c>
      <c r="Y696" s="20">
        <f t="shared" si="51"/>
        <v>1545.02</v>
      </c>
      <c r="AZ696" s="9"/>
      <c r="BA696" s="9"/>
      <c r="BB696" s="9"/>
      <c r="BC696" s="9"/>
      <c r="BD696" s="9"/>
      <c r="BE696" s="9"/>
      <c r="BF696" s="9"/>
      <c r="BG696" s="9"/>
      <c r="BH696" s="9"/>
      <c r="BI696" s="9"/>
      <c r="BJ696" s="9"/>
      <c r="BK696" s="9"/>
      <c r="BL696" s="9"/>
      <c r="BM696" s="9"/>
      <c r="BN696" s="9"/>
      <c r="BO696" s="9"/>
      <c r="BP696" s="9"/>
      <c r="BQ696" s="9"/>
      <c r="BR696" s="9"/>
      <c r="BS696" s="9"/>
      <c r="BT696" s="9"/>
      <c r="BU696" s="9"/>
      <c r="BV696" s="9"/>
      <c r="BW696" s="9"/>
    </row>
    <row r="697" spans="1:75" ht="12" x14ac:dyDescent="0.2">
      <c r="A697" s="13">
        <v>18</v>
      </c>
      <c r="B697" s="20">
        <f t="shared" si="51"/>
        <v>1490.64</v>
      </c>
      <c r="C697" s="20">
        <f t="shared" si="51"/>
        <v>1460.74</v>
      </c>
      <c r="D697" s="20">
        <f t="shared" si="51"/>
        <v>1440.17</v>
      </c>
      <c r="E697" s="20">
        <f t="shared" si="51"/>
        <v>1440.23</v>
      </c>
      <c r="F697" s="20">
        <f t="shared" si="51"/>
        <v>1472.39</v>
      </c>
      <c r="G697" s="20">
        <f t="shared" si="51"/>
        <v>1535.3400000000001</v>
      </c>
      <c r="H697" s="20">
        <f t="shared" si="51"/>
        <v>1830.97</v>
      </c>
      <c r="I697" s="20">
        <f t="shared" si="51"/>
        <v>2028.24</v>
      </c>
      <c r="J697" s="20">
        <f t="shared" si="51"/>
        <v>2120.84</v>
      </c>
      <c r="K697" s="20">
        <f t="shared" si="51"/>
        <v>2146.8500000000004</v>
      </c>
      <c r="L697" s="20">
        <f t="shared" si="51"/>
        <v>2158.59</v>
      </c>
      <c r="M697" s="20">
        <f t="shared" si="51"/>
        <v>2186.8200000000002</v>
      </c>
      <c r="N697" s="20">
        <f t="shared" si="51"/>
        <v>2169.1600000000003</v>
      </c>
      <c r="O697" s="20">
        <f t="shared" si="51"/>
        <v>2176.6400000000003</v>
      </c>
      <c r="P697" s="20">
        <f t="shared" si="51"/>
        <v>2178.5</v>
      </c>
      <c r="Q697" s="20">
        <f t="shared" si="51"/>
        <v>2138.42</v>
      </c>
      <c r="R697" s="20">
        <f t="shared" si="51"/>
        <v>2119.9</v>
      </c>
      <c r="S697" s="20">
        <f t="shared" si="51"/>
        <v>2131.5100000000002</v>
      </c>
      <c r="T697" s="20">
        <f t="shared" si="51"/>
        <v>2120.4500000000003</v>
      </c>
      <c r="U697" s="20">
        <f t="shared" si="51"/>
        <v>2144.7200000000003</v>
      </c>
      <c r="V697" s="20">
        <f t="shared" si="51"/>
        <v>2100.6600000000003</v>
      </c>
      <c r="W697" s="20">
        <f t="shared" si="51"/>
        <v>2028.76</v>
      </c>
      <c r="X697" s="20">
        <f t="shared" si="51"/>
        <v>1810.38</v>
      </c>
      <c r="Y697" s="20">
        <f t="shared" si="51"/>
        <v>1496.56</v>
      </c>
      <c r="AZ697" s="9"/>
      <c r="BA697" s="9"/>
      <c r="BB697" s="9"/>
      <c r="BC697" s="9"/>
      <c r="BD697" s="9"/>
      <c r="BE697" s="9"/>
      <c r="BF697" s="9"/>
      <c r="BG697" s="9"/>
      <c r="BH697" s="9"/>
      <c r="BI697" s="9"/>
      <c r="BJ697" s="9"/>
      <c r="BK697" s="9"/>
      <c r="BL697" s="9"/>
      <c r="BM697" s="9"/>
      <c r="BN697" s="9"/>
      <c r="BO697" s="9"/>
      <c r="BP697" s="9"/>
      <c r="BQ697" s="9"/>
      <c r="BR697" s="9"/>
      <c r="BS697" s="9"/>
      <c r="BT697" s="9"/>
      <c r="BU697" s="9"/>
      <c r="BV697" s="9"/>
      <c r="BW697" s="9"/>
    </row>
    <row r="698" spans="1:75" ht="12" x14ac:dyDescent="0.2">
      <c r="A698" s="13">
        <v>19</v>
      </c>
      <c r="B698" s="20">
        <f t="shared" si="51"/>
        <v>1500.55</v>
      </c>
      <c r="C698" s="20">
        <f t="shared" si="51"/>
        <v>1469.48</v>
      </c>
      <c r="D698" s="20">
        <f t="shared" si="51"/>
        <v>1443.19</v>
      </c>
      <c r="E698" s="20">
        <f t="shared" si="51"/>
        <v>1446.3700000000001</v>
      </c>
      <c r="F698" s="20">
        <f t="shared" si="51"/>
        <v>1483.5</v>
      </c>
      <c r="G698" s="20">
        <f t="shared" si="51"/>
        <v>1540.52</v>
      </c>
      <c r="H698" s="20">
        <f t="shared" si="51"/>
        <v>1930.73</v>
      </c>
      <c r="I698" s="20">
        <f t="shared" si="51"/>
        <v>2082.84</v>
      </c>
      <c r="J698" s="20">
        <f t="shared" si="51"/>
        <v>2158.4700000000003</v>
      </c>
      <c r="K698" s="20">
        <f t="shared" si="51"/>
        <v>2170.6800000000003</v>
      </c>
      <c r="L698" s="20">
        <f t="shared" si="51"/>
        <v>2175.23</v>
      </c>
      <c r="M698" s="20">
        <f t="shared" si="51"/>
        <v>2211.79</v>
      </c>
      <c r="N698" s="20">
        <f t="shared" si="51"/>
        <v>2192.09</v>
      </c>
      <c r="O698" s="20">
        <f t="shared" si="51"/>
        <v>2199.58</v>
      </c>
      <c r="P698" s="20">
        <f t="shared" si="51"/>
        <v>2203.3900000000003</v>
      </c>
      <c r="Q698" s="20">
        <f t="shared" si="51"/>
        <v>2157.73</v>
      </c>
      <c r="R698" s="20">
        <f t="shared" si="51"/>
        <v>2122.0700000000002</v>
      </c>
      <c r="S698" s="20">
        <f t="shared" si="51"/>
        <v>2130.19</v>
      </c>
      <c r="T698" s="20">
        <f t="shared" si="51"/>
        <v>2122.5500000000002</v>
      </c>
      <c r="U698" s="20">
        <f t="shared" si="51"/>
        <v>2169.3700000000003</v>
      </c>
      <c r="V698" s="20">
        <f t="shared" si="51"/>
        <v>2141.11</v>
      </c>
      <c r="W698" s="20">
        <f t="shared" si="51"/>
        <v>2086.23</v>
      </c>
      <c r="X698" s="20">
        <f t="shared" si="51"/>
        <v>1904.1100000000001</v>
      </c>
      <c r="Y698" s="20">
        <f t="shared" si="51"/>
        <v>1514.22</v>
      </c>
      <c r="AZ698" s="9"/>
      <c r="BA698" s="9"/>
      <c r="BB698" s="9"/>
      <c r="BC698" s="9"/>
      <c r="BD698" s="9"/>
      <c r="BE698" s="9"/>
      <c r="BF698" s="9"/>
      <c r="BG698" s="9"/>
      <c r="BH698" s="9"/>
      <c r="BI698" s="9"/>
      <c r="BJ698" s="9"/>
      <c r="BK698" s="9"/>
      <c r="BL698" s="9"/>
      <c r="BM698" s="9"/>
      <c r="BN698" s="9"/>
      <c r="BO698" s="9"/>
      <c r="BP698" s="9"/>
      <c r="BQ698" s="9"/>
      <c r="BR698" s="9"/>
      <c r="BS698" s="9"/>
      <c r="BT698" s="9"/>
      <c r="BU698" s="9"/>
      <c r="BV698" s="9"/>
      <c r="BW698" s="9"/>
    </row>
    <row r="699" spans="1:75" ht="12" x14ac:dyDescent="0.2">
      <c r="A699" s="13">
        <v>20</v>
      </c>
      <c r="B699" s="20">
        <f t="shared" si="51"/>
        <v>1496.42</v>
      </c>
      <c r="C699" s="20">
        <f t="shared" si="51"/>
        <v>1466.83</v>
      </c>
      <c r="D699" s="20">
        <f t="shared" si="51"/>
        <v>1431.38</v>
      </c>
      <c r="E699" s="20">
        <f t="shared" si="51"/>
        <v>1420.07</v>
      </c>
      <c r="F699" s="20">
        <f t="shared" si="51"/>
        <v>1471.56</v>
      </c>
      <c r="G699" s="20">
        <f t="shared" si="51"/>
        <v>1527.53</v>
      </c>
      <c r="H699" s="20">
        <f t="shared" si="51"/>
        <v>1880.31</v>
      </c>
      <c r="I699" s="20">
        <f t="shared" si="51"/>
        <v>2043.52</v>
      </c>
      <c r="J699" s="20">
        <f t="shared" si="51"/>
        <v>2129.6600000000003</v>
      </c>
      <c r="K699" s="20">
        <f t="shared" si="51"/>
        <v>2135.2200000000003</v>
      </c>
      <c r="L699" s="20">
        <f t="shared" si="51"/>
        <v>2143.44</v>
      </c>
      <c r="M699" s="20">
        <f t="shared" si="51"/>
        <v>2165.21</v>
      </c>
      <c r="N699" s="20">
        <f t="shared" si="51"/>
        <v>2152.2800000000002</v>
      </c>
      <c r="O699" s="20">
        <f t="shared" si="51"/>
        <v>2157.6600000000003</v>
      </c>
      <c r="P699" s="20">
        <f t="shared" si="51"/>
        <v>2151.94</v>
      </c>
      <c r="Q699" s="20">
        <f t="shared" si="51"/>
        <v>2121</v>
      </c>
      <c r="R699" s="20">
        <f t="shared" si="51"/>
        <v>2118.46</v>
      </c>
      <c r="S699" s="20">
        <f t="shared" si="51"/>
        <v>2124.6800000000003</v>
      </c>
      <c r="T699" s="20">
        <f t="shared" si="51"/>
        <v>2118.4300000000003</v>
      </c>
      <c r="U699" s="20">
        <f t="shared" si="51"/>
        <v>2134.1600000000003</v>
      </c>
      <c r="V699" s="20">
        <f t="shared" si="51"/>
        <v>2101.81</v>
      </c>
      <c r="W699" s="20">
        <f t="shared" si="51"/>
        <v>2037.38</v>
      </c>
      <c r="X699" s="20">
        <f t="shared" si="51"/>
        <v>1873.1100000000001</v>
      </c>
      <c r="Y699" s="20">
        <f t="shared" si="51"/>
        <v>1523.51</v>
      </c>
      <c r="AZ699" s="9"/>
      <c r="BA699" s="9"/>
      <c r="BB699" s="9"/>
      <c r="BC699" s="9"/>
      <c r="BD699" s="9"/>
      <c r="BE699" s="9"/>
      <c r="BF699" s="9"/>
      <c r="BG699" s="9"/>
      <c r="BH699" s="9"/>
      <c r="BI699" s="9"/>
      <c r="BJ699" s="9"/>
      <c r="BK699" s="9"/>
      <c r="BL699" s="9"/>
      <c r="BM699" s="9"/>
      <c r="BN699" s="9"/>
      <c r="BO699" s="9"/>
      <c r="BP699" s="9"/>
      <c r="BQ699" s="9"/>
      <c r="BR699" s="9"/>
      <c r="BS699" s="9"/>
      <c r="BT699" s="9"/>
      <c r="BU699" s="9"/>
      <c r="BV699" s="9"/>
      <c r="BW699" s="9"/>
    </row>
    <row r="700" spans="1:75" ht="12" x14ac:dyDescent="0.2">
      <c r="A700" s="13">
        <v>21</v>
      </c>
      <c r="B700" s="20">
        <f t="shared" si="51"/>
        <v>1594.71</v>
      </c>
      <c r="C700" s="20">
        <f t="shared" si="51"/>
        <v>1537.7</v>
      </c>
      <c r="D700" s="20">
        <f t="shared" si="51"/>
        <v>1489.02</v>
      </c>
      <c r="E700" s="20">
        <f t="shared" si="51"/>
        <v>1475.05</v>
      </c>
      <c r="F700" s="20">
        <f t="shared" si="51"/>
        <v>1495.54</v>
      </c>
      <c r="G700" s="20">
        <f t="shared" si="51"/>
        <v>1523.05</v>
      </c>
      <c r="H700" s="20">
        <f t="shared" si="51"/>
        <v>1577.88</v>
      </c>
      <c r="I700" s="20">
        <f t="shared" si="51"/>
        <v>1873.55</v>
      </c>
      <c r="J700" s="20">
        <f t="shared" si="51"/>
        <v>2005.2</v>
      </c>
      <c r="K700" s="20">
        <f t="shared" si="51"/>
        <v>2065.9300000000003</v>
      </c>
      <c r="L700" s="20">
        <f t="shared" si="51"/>
        <v>2100.81</v>
      </c>
      <c r="M700" s="20">
        <f t="shared" si="51"/>
        <v>2110.71</v>
      </c>
      <c r="N700" s="20">
        <f t="shared" si="51"/>
        <v>2103.44</v>
      </c>
      <c r="O700" s="20">
        <f t="shared" si="51"/>
        <v>2104.4300000000003</v>
      </c>
      <c r="P700" s="20">
        <f t="shared" si="51"/>
        <v>2067.52</v>
      </c>
      <c r="Q700" s="20">
        <f t="shared" si="51"/>
        <v>2071.52</v>
      </c>
      <c r="R700" s="20">
        <f t="shared" si="51"/>
        <v>2082.1400000000003</v>
      </c>
      <c r="S700" s="20">
        <f t="shared" si="51"/>
        <v>2102.7200000000003</v>
      </c>
      <c r="T700" s="20">
        <f t="shared" si="51"/>
        <v>2099.56</v>
      </c>
      <c r="U700" s="20">
        <f t="shared" si="51"/>
        <v>2079.46</v>
      </c>
      <c r="V700" s="20">
        <f t="shared" si="51"/>
        <v>2087.61</v>
      </c>
      <c r="W700" s="20">
        <f t="shared" si="51"/>
        <v>2010.47</v>
      </c>
      <c r="X700" s="20">
        <f t="shared" si="51"/>
        <v>1879.63</v>
      </c>
      <c r="Y700" s="20">
        <f t="shared" si="51"/>
        <v>1537.83</v>
      </c>
      <c r="AZ700" s="9"/>
      <c r="BA700" s="9"/>
      <c r="BB700" s="9"/>
      <c r="BC700" s="9"/>
      <c r="BD700" s="9"/>
      <c r="BE700" s="9"/>
      <c r="BF700" s="9"/>
      <c r="BG700" s="9"/>
      <c r="BH700" s="9"/>
      <c r="BI700" s="9"/>
      <c r="BJ700" s="9"/>
      <c r="BK700" s="9"/>
      <c r="BL700" s="9"/>
      <c r="BM700" s="9"/>
      <c r="BN700" s="9"/>
      <c r="BO700" s="9"/>
      <c r="BP700" s="9"/>
      <c r="BQ700" s="9"/>
      <c r="BR700" s="9"/>
      <c r="BS700" s="9"/>
      <c r="BT700" s="9"/>
      <c r="BU700" s="9"/>
      <c r="BV700" s="9"/>
      <c r="BW700" s="9"/>
    </row>
    <row r="701" spans="1:75" ht="12" x14ac:dyDescent="0.2">
      <c r="A701" s="13">
        <v>22</v>
      </c>
      <c r="B701" s="20">
        <f t="shared" si="51"/>
        <v>1536.83</v>
      </c>
      <c r="C701" s="20">
        <f t="shared" si="51"/>
        <v>1473.8400000000001</v>
      </c>
      <c r="D701" s="20">
        <f t="shared" si="51"/>
        <v>1455.44</v>
      </c>
      <c r="E701" s="20">
        <f t="shared" si="51"/>
        <v>1425.72</v>
      </c>
      <c r="F701" s="20">
        <f t="shared" si="51"/>
        <v>1458.58</v>
      </c>
      <c r="G701" s="20">
        <f t="shared" si="51"/>
        <v>1464</v>
      </c>
      <c r="H701" s="20">
        <f t="shared" si="51"/>
        <v>1495.06</v>
      </c>
      <c r="I701" s="20">
        <f t="shared" si="51"/>
        <v>1600.17</v>
      </c>
      <c r="J701" s="20">
        <f t="shared" si="51"/>
        <v>1848.06</v>
      </c>
      <c r="K701" s="20">
        <f t="shared" si="51"/>
        <v>2000.1200000000001</v>
      </c>
      <c r="L701" s="20">
        <f t="shared" si="51"/>
        <v>2030.93</v>
      </c>
      <c r="M701" s="20">
        <f t="shared" si="51"/>
        <v>2041.39</v>
      </c>
      <c r="N701" s="20">
        <f t="shared" si="51"/>
        <v>2039.63</v>
      </c>
      <c r="O701" s="20">
        <f t="shared" si="51"/>
        <v>2041.47</v>
      </c>
      <c r="P701" s="20">
        <f t="shared" si="51"/>
        <v>2022.3600000000001</v>
      </c>
      <c r="Q701" s="20">
        <f t="shared" si="51"/>
        <v>2032.69</v>
      </c>
      <c r="R701" s="20">
        <f t="shared" si="51"/>
        <v>2046.54</v>
      </c>
      <c r="S701" s="20">
        <f t="shared" si="51"/>
        <v>2073.1000000000004</v>
      </c>
      <c r="T701" s="20">
        <f t="shared" si="51"/>
        <v>2073.15</v>
      </c>
      <c r="U701" s="20">
        <f t="shared" si="51"/>
        <v>2067.04</v>
      </c>
      <c r="V701" s="20">
        <f t="shared" si="51"/>
        <v>2064.08</v>
      </c>
      <c r="W701" s="20">
        <f t="shared" si="51"/>
        <v>2026.73</v>
      </c>
      <c r="X701" s="20">
        <f t="shared" si="51"/>
        <v>1839.89</v>
      </c>
      <c r="Y701" s="20">
        <f t="shared" si="51"/>
        <v>1527.96</v>
      </c>
      <c r="AZ701" s="9"/>
      <c r="BA701" s="9"/>
      <c r="BB701" s="9"/>
      <c r="BC701" s="9"/>
      <c r="BD701" s="9"/>
      <c r="BE701" s="9"/>
      <c r="BF701" s="9"/>
      <c r="BG701" s="9"/>
      <c r="BH701" s="9"/>
      <c r="BI701" s="9"/>
      <c r="BJ701" s="9"/>
      <c r="BK701" s="9"/>
      <c r="BL701" s="9"/>
      <c r="BM701" s="9"/>
      <c r="BN701" s="9"/>
      <c r="BO701" s="9"/>
      <c r="BP701" s="9"/>
      <c r="BQ701" s="9"/>
      <c r="BR701" s="9"/>
      <c r="BS701" s="9"/>
      <c r="BT701" s="9"/>
      <c r="BU701" s="9"/>
      <c r="BV701" s="9"/>
      <c r="BW701" s="9"/>
    </row>
    <row r="702" spans="1:75" ht="12" x14ac:dyDescent="0.2">
      <c r="A702" s="13">
        <v>23</v>
      </c>
      <c r="B702" s="20">
        <f t="shared" si="51"/>
        <v>1482.93</v>
      </c>
      <c r="C702" s="20">
        <f t="shared" si="51"/>
        <v>1451.24</v>
      </c>
      <c r="D702" s="20">
        <f t="shared" si="51"/>
        <v>1398.25</v>
      </c>
      <c r="E702" s="20">
        <f t="shared" si="51"/>
        <v>1389.75</v>
      </c>
      <c r="F702" s="20">
        <f t="shared" si="51"/>
        <v>1434.52</v>
      </c>
      <c r="G702" s="20">
        <f t="shared" si="51"/>
        <v>1498.93</v>
      </c>
      <c r="H702" s="20">
        <f t="shared" si="51"/>
        <v>1732.83</v>
      </c>
      <c r="I702" s="20">
        <f t="shared" si="51"/>
        <v>2039.2</v>
      </c>
      <c r="J702" s="20">
        <f t="shared" si="51"/>
        <v>2162.31</v>
      </c>
      <c r="K702" s="20">
        <f t="shared" si="51"/>
        <v>2178.34</v>
      </c>
      <c r="L702" s="20">
        <f t="shared" si="51"/>
        <v>2186.6600000000003</v>
      </c>
      <c r="M702" s="20">
        <f t="shared" si="51"/>
        <v>2216.2400000000002</v>
      </c>
      <c r="N702" s="20">
        <f t="shared" si="51"/>
        <v>2199.36</v>
      </c>
      <c r="O702" s="20">
        <f t="shared" si="51"/>
        <v>2206.6400000000003</v>
      </c>
      <c r="P702" s="20">
        <f t="shared" si="51"/>
        <v>2200.6200000000003</v>
      </c>
      <c r="Q702" s="20">
        <f t="shared" ref="Q702:Y702" si="52">Q600</f>
        <v>2166.38</v>
      </c>
      <c r="R702" s="20">
        <f t="shared" si="52"/>
        <v>2164.8000000000002</v>
      </c>
      <c r="S702" s="20">
        <f t="shared" si="52"/>
        <v>2171.5100000000002</v>
      </c>
      <c r="T702" s="20">
        <f t="shared" si="52"/>
        <v>2165.6600000000003</v>
      </c>
      <c r="U702" s="20">
        <f t="shared" si="52"/>
        <v>2181.48</v>
      </c>
      <c r="V702" s="20">
        <f t="shared" si="52"/>
        <v>2156.79</v>
      </c>
      <c r="W702" s="20">
        <f t="shared" si="52"/>
        <v>2021.52</v>
      </c>
      <c r="X702" s="20">
        <f t="shared" si="52"/>
        <v>1822.56</v>
      </c>
      <c r="Y702" s="20">
        <f t="shared" si="52"/>
        <v>1481.18</v>
      </c>
      <c r="AZ702" s="9"/>
      <c r="BA702" s="9"/>
      <c r="BB702" s="9"/>
      <c r="BC702" s="9"/>
      <c r="BD702" s="9"/>
      <c r="BE702" s="9"/>
      <c r="BF702" s="9"/>
      <c r="BG702" s="9"/>
      <c r="BH702" s="9"/>
      <c r="BI702" s="9"/>
      <c r="BJ702" s="9"/>
      <c r="BK702" s="9"/>
      <c r="BL702" s="9"/>
      <c r="BM702" s="9"/>
      <c r="BN702" s="9"/>
      <c r="BO702" s="9"/>
      <c r="BP702" s="9"/>
      <c r="BQ702" s="9"/>
      <c r="BR702" s="9"/>
      <c r="BS702" s="9"/>
      <c r="BT702" s="9"/>
      <c r="BU702" s="9"/>
      <c r="BV702" s="9"/>
      <c r="BW702" s="9"/>
    </row>
    <row r="703" spans="1:75" ht="12" x14ac:dyDescent="0.2">
      <c r="A703" s="13">
        <v>24</v>
      </c>
      <c r="B703" s="20">
        <f t="shared" ref="B703:Y710" si="53">B601</f>
        <v>1481.6200000000001</v>
      </c>
      <c r="C703" s="20">
        <f t="shared" si="53"/>
        <v>1429.01</v>
      </c>
      <c r="D703" s="20">
        <f t="shared" si="53"/>
        <v>1412.01</v>
      </c>
      <c r="E703" s="20">
        <f t="shared" si="53"/>
        <v>1415.1100000000001</v>
      </c>
      <c r="F703" s="20">
        <f t="shared" si="53"/>
        <v>1468.46</v>
      </c>
      <c r="G703" s="20">
        <f t="shared" si="53"/>
        <v>1542.56</v>
      </c>
      <c r="H703" s="20">
        <f t="shared" si="53"/>
        <v>1891.23</v>
      </c>
      <c r="I703" s="20">
        <f t="shared" si="53"/>
        <v>2063.63</v>
      </c>
      <c r="J703" s="20">
        <f t="shared" si="53"/>
        <v>2155.23</v>
      </c>
      <c r="K703" s="20">
        <f t="shared" si="53"/>
        <v>2163.2600000000002</v>
      </c>
      <c r="L703" s="20">
        <f t="shared" si="53"/>
        <v>2171.0700000000002</v>
      </c>
      <c r="M703" s="20">
        <f t="shared" si="53"/>
        <v>2191.13</v>
      </c>
      <c r="N703" s="20">
        <f t="shared" si="53"/>
        <v>2181.92</v>
      </c>
      <c r="O703" s="20">
        <f t="shared" si="53"/>
        <v>2188.6200000000003</v>
      </c>
      <c r="P703" s="20">
        <f t="shared" si="53"/>
        <v>2186.73</v>
      </c>
      <c r="Q703" s="20">
        <f t="shared" si="53"/>
        <v>2156.4500000000003</v>
      </c>
      <c r="R703" s="20">
        <f t="shared" si="53"/>
        <v>2154.77</v>
      </c>
      <c r="S703" s="20">
        <f t="shared" si="53"/>
        <v>2162.61</v>
      </c>
      <c r="T703" s="20">
        <f t="shared" si="53"/>
        <v>2159.8200000000002</v>
      </c>
      <c r="U703" s="20">
        <f t="shared" si="53"/>
        <v>2173.9100000000003</v>
      </c>
      <c r="V703" s="20">
        <f t="shared" si="53"/>
        <v>2140.29</v>
      </c>
      <c r="W703" s="20">
        <f t="shared" si="53"/>
        <v>2076.02</v>
      </c>
      <c r="X703" s="20">
        <f t="shared" si="53"/>
        <v>1942.25</v>
      </c>
      <c r="Y703" s="20">
        <f t="shared" si="53"/>
        <v>1535.8500000000001</v>
      </c>
      <c r="AZ703" s="9"/>
      <c r="BA703" s="9"/>
      <c r="BB703" s="9"/>
      <c r="BC703" s="9"/>
      <c r="BD703" s="9"/>
      <c r="BE703" s="9"/>
      <c r="BF703" s="9"/>
      <c r="BG703" s="9"/>
      <c r="BH703" s="9"/>
      <c r="BI703" s="9"/>
      <c r="BJ703" s="9"/>
      <c r="BK703" s="9"/>
      <c r="BL703" s="9"/>
      <c r="BM703" s="9"/>
      <c r="BN703" s="9"/>
      <c r="BO703" s="9"/>
      <c r="BP703" s="9"/>
      <c r="BQ703" s="9"/>
      <c r="BR703" s="9"/>
      <c r="BS703" s="9"/>
      <c r="BT703" s="9"/>
      <c r="BU703" s="9"/>
      <c r="BV703" s="9"/>
      <c r="BW703" s="9"/>
    </row>
    <row r="704" spans="1:75" ht="12" x14ac:dyDescent="0.2">
      <c r="A704" s="13">
        <v>25</v>
      </c>
      <c r="B704" s="20">
        <f t="shared" si="53"/>
        <v>1490.82</v>
      </c>
      <c r="C704" s="20">
        <f t="shared" si="53"/>
        <v>1459.82</v>
      </c>
      <c r="D704" s="20">
        <f t="shared" si="53"/>
        <v>1430.48</v>
      </c>
      <c r="E704" s="20">
        <f t="shared" si="53"/>
        <v>1435.8400000000001</v>
      </c>
      <c r="F704" s="20">
        <f t="shared" si="53"/>
        <v>1496.7</v>
      </c>
      <c r="G704" s="20">
        <f t="shared" si="53"/>
        <v>1550.27</v>
      </c>
      <c r="H704" s="20">
        <f t="shared" si="53"/>
        <v>1903.14</v>
      </c>
      <c r="I704" s="20">
        <f t="shared" si="53"/>
        <v>2120.61</v>
      </c>
      <c r="J704" s="20">
        <f t="shared" si="53"/>
        <v>2212.6800000000003</v>
      </c>
      <c r="K704" s="20">
        <f t="shared" si="53"/>
        <v>2219.25</v>
      </c>
      <c r="L704" s="20">
        <f t="shared" si="53"/>
        <v>2233.33</v>
      </c>
      <c r="M704" s="20">
        <f t="shared" si="53"/>
        <v>2254.09</v>
      </c>
      <c r="N704" s="20">
        <f t="shared" si="53"/>
        <v>2241.46</v>
      </c>
      <c r="O704" s="20">
        <f t="shared" si="53"/>
        <v>2246.23</v>
      </c>
      <c r="P704" s="20">
        <f t="shared" si="53"/>
        <v>2241.6200000000003</v>
      </c>
      <c r="Q704" s="20">
        <f t="shared" si="53"/>
        <v>2209.5100000000002</v>
      </c>
      <c r="R704" s="20">
        <f t="shared" si="53"/>
        <v>2203.8700000000003</v>
      </c>
      <c r="S704" s="20">
        <f t="shared" si="53"/>
        <v>2212.63</v>
      </c>
      <c r="T704" s="20">
        <f t="shared" si="53"/>
        <v>2206.09</v>
      </c>
      <c r="U704" s="20">
        <f t="shared" si="53"/>
        <v>2222.0100000000002</v>
      </c>
      <c r="V704" s="20">
        <f t="shared" si="53"/>
        <v>2194.06</v>
      </c>
      <c r="W704" s="20">
        <f t="shared" si="53"/>
        <v>2081.6400000000003</v>
      </c>
      <c r="X704" s="20">
        <f t="shared" si="53"/>
        <v>1948.8700000000001</v>
      </c>
      <c r="Y704" s="20">
        <f t="shared" si="53"/>
        <v>1550.1100000000001</v>
      </c>
      <c r="AZ704" s="9"/>
      <c r="BA704" s="9"/>
      <c r="BB704" s="9"/>
      <c r="BC704" s="9"/>
      <c r="BD704" s="9"/>
      <c r="BE704" s="9"/>
      <c r="BF704" s="9"/>
      <c r="BG704" s="9"/>
      <c r="BH704" s="9"/>
      <c r="BI704" s="9"/>
      <c r="BJ704" s="9"/>
      <c r="BK704" s="9"/>
      <c r="BL704" s="9"/>
      <c r="BM704" s="9"/>
      <c r="BN704" s="9"/>
      <c r="BO704" s="9"/>
      <c r="BP704" s="9"/>
      <c r="BQ704" s="9"/>
      <c r="BR704" s="9"/>
      <c r="BS704" s="9"/>
      <c r="BT704" s="9"/>
      <c r="BU704" s="9"/>
      <c r="BV704" s="9"/>
      <c r="BW704" s="9"/>
    </row>
    <row r="705" spans="1:75" ht="12" x14ac:dyDescent="0.2">
      <c r="A705" s="13">
        <v>26</v>
      </c>
      <c r="B705" s="20">
        <f t="shared" si="53"/>
        <v>1554.33</v>
      </c>
      <c r="C705" s="20">
        <f t="shared" si="53"/>
        <v>1527.29</v>
      </c>
      <c r="D705" s="20">
        <f t="shared" si="53"/>
        <v>1476.63</v>
      </c>
      <c r="E705" s="20">
        <f t="shared" si="53"/>
        <v>1501.05</v>
      </c>
      <c r="F705" s="20">
        <f t="shared" si="53"/>
        <v>1565.22</v>
      </c>
      <c r="G705" s="20">
        <f t="shared" si="53"/>
        <v>1721.21</v>
      </c>
      <c r="H705" s="20">
        <f t="shared" si="53"/>
        <v>1978.3600000000001</v>
      </c>
      <c r="I705" s="20">
        <f t="shared" si="53"/>
        <v>2157.94</v>
      </c>
      <c r="J705" s="20">
        <f t="shared" si="53"/>
        <v>2240.02</v>
      </c>
      <c r="K705" s="20">
        <f t="shared" si="53"/>
        <v>2246.8900000000003</v>
      </c>
      <c r="L705" s="20">
        <f t="shared" si="53"/>
        <v>2256.42</v>
      </c>
      <c r="M705" s="20">
        <f t="shared" si="53"/>
        <v>2277.84</v>
      </c>
      <c r="N705" s="20">
        <f t="shared" si="53"/>
        <v>2266.6600000000003</v>
      </c>
      <c r="O705" s="20">
        <f t="shared" si="53"/>
        <v>2269.42</v>
      </c>
      <c r="P705" s="20">
        <f t="shared" si="53"/>
        <v>2266.1800000000003</v>
      </c>
      <c r="Q705" s="20">
        <f t="shared" si="53"/>
        <v>2231.1800000000003</v>
      </c>
      <c r="R705" s="20">
        <f t="shared" si="53"/>
        <v>2225.54</v>
      </c>
      <c r="S705" s="20">
        <f t="shared" si="53"/>
        <v>2237.63</v>
      </c>
      <c r="T705" s="20">
        <f t="shared" si="53"/>
        <v>2232.52</v>
      </c>
      <c r="U705" s="20">
        <f t="shared" si="53"/>
        <v>2245.5500000000002</v>
      </c>
      <c r="V705" s="20">
        <f t="shared" si="53"/>
        <v>2221.54</v>
      </c>
      <c r="W705" s="20">
        <f t="shared" si="53"/>
        <v>2074.42</v>
      </c>
      <c r="X705" s="20">
        <f t="shared" si="53"/>
        <v>1970.8</v>
      </c>
      <c r="Y705" s="20">
        <f t="shared" si="53"/>
        <v>1577.89</v>
      </c>
      <c r="AZ705" s="9"/>
      <c r="BA705" s="9"/>
      <c r="BB705" s="9"/>
      <c r="BC705" s="9"/>
      <c r="BD705" s="9"/>
      <c r="BE705" s="9"/>
      <c r="BF705" s="9"/>
      <c r="BG705" s="9"/>
      <c r="BH705" s="9"/>
      <c r="BI705" s="9"/>
      <c r="BJ705" s="9"/>
      <c r="BK705" s="9"/>
      <c r="BL705" s="9"/>
      <c r="BM705" s="9"/>
      <c r="BN705" s="9"/>
      <c r="BO705" s="9"/>
      <c r="BP705" s="9"/>
      <c r="BQ705" s="9"/>
      <c r="BR705" s="9"/>
      <c r="BS705" s="9"/>
      <c r="BT705" s="9"/>
      <c r="BU705" s="9"/>
      <c r="BV705" s="9"/>
      <c r="BW705" s="9"/>
    </row>
    <row r="706" spans="1:75" ht="12" x14ac:dyDescent="0.2">
      <c r="A706" s="13">
        <v>27</v>
      </c>
      <c r="B706" s="20">
        <f t="shared" si="53"/>
        <v>1552.21</v>
      </c>
      <c r="C706" s="20">
        <f t="shared" si="53"/>
        <v>1529.93</v>
      </c>
      <c r="D706" s="20">
        <f t="shared" si="53"/>
        <v>1499.94</v>
      </c>
      <c r="E706" s="20">
        <f t="shared" si="53"/>
        <v>1501.53</v>
      </c>
      <c r="F706" s="20">
        <f t="shared" si="53"/>
        <v>1581.79</v>
      </c>
      <c r="G706" s="20">
        <f t="shared" si="53"/>
        <v>1688.6100000000001</v>
      </c>
      <c r="H706" s="20">
        <f t="shared" si="53"/>
        <v>1945.49</v>
      </c>
      <c r="I706" s="20">
        <f t="shared" si="53"/>
        <v>2182.4900000000002</v>
      </c>
      <c r="J706" s="20">
        <f t="shared" si="53"/>
        <v>2261.4900000000002</v>
      </c>
      <c r="K706" s="20">
        <f t="shared" si="53"/>
        <v>2263.06</v>
      </c>
      <c r="L706" s="20">
        <f t="shared" si="53"/>
        <v>2276.6800000000003</v>
      </c>
      <c r="M706" s="20">
        <f t="shared" si="53"/>
        <v>2305.2200000000003</v>
      </c>
      <c r="N706" s="20">
        <f t="shared" si="53"/>
        <v>2297</v>
      </c>
      <c r="O706" s="20">
        <f t="shared" si="53"/>
        <v>2299.9100000000003</v>
      </c>
      <c r="P706" s="20">
        <f t="shared" si="53"/>
        <v>2296.54</v>
      </c>
      <c r="Q706" s="20">
        <f t="shared" si="53"/>
        <v>2286.9500000000003</v>
      </c>
      <c r="R706" s="20">
        <f t="shared" si="53"/>
        <v>2246.09</v>
      </c>
      <c r="S706" s="20">
        <f t="shared" si="53"/>
        <v>2255.9900000000002</v>
      </c>
      <c r="T706" s="20">
        <f t="shared" si="53"/>
        <v>2251.71</v>
      </c>
      <c r="U706" s="20">
        <f t="shared" si="53"/>
        <v>2266.6200000000003</v>
      </c>
      <c r="V706" s="20">
        <f t="shared" si="53"/>
        <v>2233.9500000000003</v>
      </c>
      <c r="W706" s="20">
        <f t="shared" si="53"/>
        <v>2121.59</v>
      </c>
      <c r="X706" s="20">
        <f t="shared" si="53"/>
        <v>1964.69</v>
      </c>
      <c r="Y706" s="20">
        <f t="shared" si="53"/>
        <v>1660.1200000000001</v>
      </c>
      <c r="AZ706" s="9"/>
      <c r="BA706" s="9"/>
      <c r="BB706" s="9"/>
      <c r="BC706" s="9"/>
      <c r="BD706" s="9"/>
      <c r="BE706" s="9"/>
      <c r="BF706" s="9"/>
      <c r="BG706" s="9"/>
      <c r="BH706" s="9"/>
      <c r="BI706" s="9"/>
      <c r="BJ706" s="9"/>
      <c r="BK706" s="9"/>
      <c r="BL706" s="9"/>
      <c r="BM706" s="9"/>
      <c r="BN706" s="9"/>
      <c r="BO706" s="9"/>
      <c r="BP706" s="9"/>
      <c r="BQ706" s="9"/>
      <c r="BR706" s="9"/>
      <c r="BS706" s="9"/>
      <c r="BT706" s="9"/>
      <c r="BU706" s="9"/>
      <c r="BV706" s="9"/>
      <c r="BW706" s="9"/>
    </row>
    <row r="707" spans="1:75" ht="12" x14ac:dyDescent="0.2">
      <c r="A707" s="13">
        <v>28</v>
      </c>
      <c r="B707" s="20">
        <f t="shared" si="53"/>
        <v>1664.25</v>
      </c>
      <c r="C707" s="20">
        <f t="shared" si="53"/>
        <v>1558.65</v>
      </c>
      <c r="D707" s="20">
        <f t="shared" si="53"/>
        <v>1518.02</v>
      </c>
      <c r="E707" s="20">
        <f t="shared" si="53"/>
        <v>1495.88</v>
      </c>
      <c r="F707" s="20">
        <f t="shared" si="53"/>
        <v>1531.71</v>
      </c>
      <c r="G707" s="20">
        <f t="shared" si="53"/>
        <v>1569.3600000000001</v>
      </c>
      <c r="H707" s="20">
        <f t="shared" si="53"/>
        <v>1665.21</v>
      </c>
      <c r="I707" s="20">
        <f t="shared" si="53"/>
        <v>1883.76</v>
      </c>
      <c r="J707" s="20">
        <f t="shared" si="53"/>
        <v>2004.5</v>
      </c>
      <c r="K707" s="20">
        <f t="shared" si="53"/>
        <v>2146.9900000000002</v>
      </c>
      <c r="L707" s="20">
        <f t="shared" si="53"/>
        <v>2175.9300000000003</v>
      </c>
      <c r="M707" s="20">
        <f t="shared" si="53"/>
        <v>2180.1000000000004</v>
      </c>
      <c r="N707" s="20">
        <f t="shared" si="53"/>
        <v>2178.2800000000002</v>
      </c>
      <c r="O707" s="20">
        <f t="shared" si="53"/>
        <v>2178.21</v>
      </c>
      <c r="P707" s="20">
        <f t="shared" si="53"/>
        <v>2179.7600000000002</v>
      </c>
      <c r="Q707" s="20">
        <f t="shared" si="53"/>
        <v>2144.9</v>
      </c>
      <c r="R707" s="20">
        <f t="shared" si="53"/>
        <v>2154.11</v>
      </c>
      <c r="S707" s="20">
        <f t="shared" si="53"/>
        <v>2178.1000000000004</v>
      </c>
      <c r="T707" s="20">
        <f t="shared" si="53"/>
        <v>2176.11</v>
      </c>
      <c r="U707" s="20">
        <f t="shared" si="53"/>
        <v>2171.9100000000003</v>
      </c>
      <c r="V707" s="20">
        <f t="shared" si="53"/>
        <v>2171.5</v>
      </c>
      <c r="W707" s="20">
        <f t="shared" si="53"/>
        <v>2031.53</v>
      </c>
      <c r="X707" s="20">
        <f t="shared" si="53"/>
        <v>1923.8400000000001</v>
      </c>
      <c r="Y707" s="20">
        <f t="shared" si="53"/>
        <v>1662.81</v>
      </c>
      <c r="AZ707" s="9"/>
      <c r="BA707" s="9"/>
      <c r="BB707" s="9"/>
      <c r="BC707" s="9"/>
      <c r="BD707" s="9"/>
      <c r="BE707" s="9"/>
      <c r="BF707" s="9"/>
      <c r="BG707" s="9"/>
      <c r="BH707" s="9"/>
      <c r="BI707" s="9"/>
      <c r="BJ707" s="9"/>
      <c r="BK707" s="9"/>
      <c r="BL707" s="9"/>
      <c r="BM707" s="9"/>
      <c r="BN707" s="9"/>
      <c r="BO707" s="9"/>
      <c r="BP707" s="9"/>
      <c r="BQ707" s="9"/>
      <c r="BR707" s="9"/>
      <c r="BS707" s="9"/>
      <c r="BT707" s="9"/>
      <c r="BU707" s="9"/>
      <c r="BV707" s="9"/>
      <c r="BW707" s="9"/>
    </row>
    <row r="708" spans="1:75" ht="12" x14ac:dyDescent="0.2">
      <c r="A708" s="13">
        <v>29</v>
      </c>
      <c r="B708" s="20">
        <f t="shared" si="53"/>
        <v>1621.1100000000001</v>
      </c>
      <c r="C708" s="20">
        <f t="shared" si="53"/>
        <v>1543.31</v>
      </c>
      <c r="D708" s="20">
        <f t="shared" si="53"/>
        <v>1477.26</v>
      </c>
      <c r="E708" s="20">
        <f t="shared" si="53"/>
        <v>1480.94</v>
      </c>
      <c r="F708" s="20">
        <f t="shared" si="53"/>
        <v>1525.19</v>
      </c>
      <c r="G708" s="20">
        <f t="shared" si="53"/>
        <v>1556.47</v>
      </c>
      <c r="H708" s="20">
        <f t="shared" si="53"/>
        <v>1620.3700000000001</v>
      </c>
      <c r="I708" s="20">
        <f t="shared" si="53"/>
        <v>1750.71</v>
      </c>
      <c r="J708" s="20">
        <f t="shared" si="53"/>
        <v>1941.72</v>
      </c>
      <c r="K708" s="20">
        <f t="shared" si="53"/>
        <v>2039.33</v>
      </c>
      <c r="L708" s="20">
        <f t="shared" si="53"/>
        <v>2152.33</v>
      </c>
      <c r="M708" s="20">
        <f t="shared" si="53"/>
        <v>2166.4</v>
      </c>
      <c r="N708" s="20">
        <f t="shared" si="53"/>
        <v>2165.61</v>
      </c>
      <c r="O708" s="20">
        <f t="shared" si="53"/>
        <v>2167.52</v>
      </c>
      <c r="P708" s="20">
        <f t="shared" si="53"/>
        <v>2167.2200000000003</v>
      </c>
      <c r="Q708" s="20">
        <f t="shared" si="53"/>
        <v>2130.38</v>
      </c>
      <c r="R708" s="20">
        <f t="shared" si="53"/>
        <v>2142.2400000000002</v>
      </c>
      <c r="S708" s="20">
        <f t="shared" si="53"/>
        <v>2171.92</v>
      </c>
      <c r="T708" s="20">
        <f t="shared" si="53"/>
        <v>2177.3900000000003</v>
      </c>
      <c r="U708" s="20">
        <f t="shared" si="53"/>
        <v>2181.21</v>
      </c>
      <c r="V708" s="20">
        <f t="shared" si="53"/>
        <v>2182.8700000000003</v>
      </c>
      <c r="W708" s="20">
        <f t="shared" si="53"/>
        <v>2074.6400000000003</v>
      </c>
      <c r="X708" s="20">
        <f t="shared" si="53"/>
        <v>1907.48</v>
      </c>
      <c r="Y708" s="20">
        <f t="shared" si="53"/>
        <v>1634.18</v>
      </c>
      <c r="Z708" s="4">
        <f>IFERROR(Y708,"скрыть")</f>
        <v>1634.18</v>
      </c>
      <c r="AZ708" s="9"/>
      <c r="BA708" s="9"/>
      <c r="BB708" s="9"/>
      <c r="BC708" s="9"/>
      <c r="BD708" s="9"/>
      <c r="BE708" s="9"/>
      <c r="BF708" s="9"/>
      <c r="BG708" s="9"/>
      <c r="BH708" s="9"/>
      <c r="BI708" s="9"/>
      <c r="BJ708" s="9"/>
      <c r="BK708" s="9"/>
      <c r="BL708" s="9"/>
      <c r="BM708" s="9"/>
      <c r="BN708" s="9"/>
      <c r="BO708" s="9"/>
      <c r="BP708" s="9"/>
      <c r="BQ708" s="9"/>
      <c r="BR708" s="9"/>
      <c r="BS708" s="9"/>
      <c r="BT708" s="9"/>
      <c r="BU708" s="9"/>
      <c r="BV708" s="9"/>
      <c r="BW708" s="9"/>
    </row>
    <row r="709" spans="1:75" ht="12" x14ac:dyDescent="0.2">
      <c r="A709" s="13">
        <v>30</v>
      </c>
      <c r="B709" s="20">
        <f t="shared" si="53"/>
        <v>1554.13</v>
      </c>
      <c r="C709" s="20">
        <f t="shared" si="53"/>
        <v>1494.45</v>
      </c>
      <c r="D709" s="20">
        <f t="shared" si="53"/>
        <v>1440.5</v>
      </c>
      <c r="E709" s="20">
        <f t="shared" si="53"/>
        <v>1439.54</v>
      </c>
      <c r="F709" s="20">
        <f t="shared" si="53"/>
        <v>1485.31</v>
      </c>
      <c r="G709" s="20">
        <f t="shared" si="53"/>
        <v>1590.97</v>
      </c>
      <c r="H709" s="20">
        <f t="shared" si="53"/>
        <v>1874.66</v>
      </c>
      <c r="I709" s="20">
        <f t="shared" si="53"/>
        <v>2033.01</v>
      </c>
      <c r="J709" s="20">
        <f t="shared" si="53"/>
        <v>2169.1000000000004</v>
      </c>
      <c r="K709" s="20">
        <f t="shared" si="53"/>
        <v>2167.02</v>
      </c>
      <c r="L709" s="20">
        <f t="shared" si="53"/>
        <v>2176.6600000000003</v>
      </c>
      <c r="M709" s="20">
        <f t="shared" si="53"/>
        <v>2203.6000000000004</v>
      </c>
      <c r="N709" s="20">
        <f t="shared" si="53"/>
        <v>2198.3500000000004</v>
      </c>
      <c r="O709" s="20">
        <f t="shared" si="53"/>
        <v>2205.48</v>
      </c>
      <c r="P709" s="20">
        <f t="shared" si="53"/>
        <v>2198.1400000000003</v>
      </c>
      <c r="Q709" s="20">
        <f t="shared" si="53"/>
        <v>2191.7400000000002</v>
      </c>
      <c r="R709" s="20">
        <f t="shared" si="53"/>
        <v>2156.4100000000003</v>
      </c>
      <c r="S709" s="20">
        <f t="shared" si="53"/>
        <v>2165.8500000000004</v>
      </c>
      <c r="T709" s="20">
        <f t="shared" si="53"/>
        <v>2171.09</v>
      </c>
      <c r="U709" s="20">
        <f t="shared" si="53"/>
        <v>2182.75</v>
      </c>
      <c r="V709" s="20">
        <f t="shared" si="53"/>
        <v>2142.2400000000002</v>
      </c>
      <c r="W709" s="20">
        <f t="shared" si="53"/>
        <v>1981.97</v>
      </c>
      <c r="X709" s="20">
        <f t="shared" si="53"/>
        <v>1832.95</v>
      </c>
      <c r="Y709" s="20">
        <f t="shared" si="53"/>
        <v>1544.1100000000001</v>
      </c>
      <c r="Z709" s="4">
        <f>IFERROR(Y709,"скрыть")</f>
        <v>1544.1100000000001</v>
      </c>
      <c r="AZ709" s="9"/>
      <c r="BA709" s="9"/>
      <c r="BB709" s="9"/>
      <c r="BC709" s="9"/>
      <c r="BD709" s="9"/>
      <c r="BE709" s="9"/>
      <c r="BF709" s="9"/>
      <c r="BG709" s="9"/>
      <c r="BH709" s="9"/>
      <c r="BI709" s="9"/>
      <c r="BJ709" s="9"/>
      <c r="BK709" s="9"/>
      <c r="BL709" s="9"/>
      <c r="BM709" s="9"/>
      <c r="BN709" s="9"/>
      <c r="BO709" s="9"/>
      <c r="BP709" s="9"/>
      <c r="BQ709" s="9"/>
      <c r="BR709" s="9"/>
      <c r="BS709" s="9"/>
      <c r="BT709" s="9"/>
      <c r="BU709" s="9"/>
      <c r="BV709" s="9"/>
      <c r="BW709" s="9"/>
    </row>
    <row r="710" spans="1:75" ht="12" x14ac:dyDescent="0.2">
      <c r="A710" s="13">
        <v>31</v>
      </c>
      <c r="B710" s="20">
        <f t="shared" si="53"/>
        <v>1444.1200000000001</v>
      </c>
      <c r="C710" s="20">
        <f t="shared" si="53"/>
        <v>1419.83</v>
      </c>
      <c r="D710" s="20">
        <f t="shared" si="53"/>
        <v>1407.95</v>
      </c>
      <c r="E710" s="20">
        <f t="shared" si="53"/>
        <v>1405.26</v>
      </c>
      <c r="F710" s="20">
        <f t="shared" si="53"/>
        <v>1446.3700000000001</v>
      </c>
      <c r="G710" s="20">
        <f t="shared" si="53"/>
        <v>1462.1000000000001</v>
      </c>
      <c r="H710" s="20">
        <f t="shared" si="53"/>
        <v>1692.77</v>
      </c>
      <c r="I710" s="20">
        <f t="shared" si="53"/>
        <v>1920.25</v>
      </c>
      <c r="J710" s="20">
        <f t="shared" si="53"/>
        <v>1972.1200000000001</v>
      </c>
      <c r="K710" s="20">
        <f t="shared" si="53"/>
        <v>1982.17</v>
      </c>
      <c r="L710" s="20">
        <f t="shared" si="53"/>
        <v>1995.74</v>
      </c>
      <c r="M710" s="20">
        <f t="shared" si="53"/>
        <v>2027.5900000000001</v>
      </c>
      <c r="N710" s="20">
        <f t="shared" si="53"/>
        <v>2012.74</v>
      </c>
      <c r="O710" s="20">
        <f t="shared" si="53"/>
        <v>2017.8700000000001</v>
      </c>
      <c r="P710" s="20">
        <f t="shared" si="53"/>
        <v>2011.8</v>
      </c>
      <c r="Q710" s="20">
        <f t="shared" si="53"/>
        <v>2004.48</v>
      </c>
      <c r="R710" s="20">
        <f t="shared" si="53"/>
        <v>1964.45</v>
      </c>
      <c r="S710" s="20">
        <f t="shared" si="53"/>
        <v>1975.23</v>
      </c>
      <c r="T710" s="20">
        <f t="shared" si="53"/>
        <v>1987.46</v>
      </c>
      <c r="U710" s="20">
        <f t="shared" si="53"/>
        <v>2003.74</v>
      </c>
      <c r="V710" s="20">
        <f t="shared" si="53"/>
        <v>1973.6200000000001</v>
      </c>
      <c r="W710" s="20">
        <f t="shared" si="53"/>
        <v>1896.94</v>
      </c>
      <c r="X710" s="20">
        <f t="shared" si="53"/>
        <v>1670.78</v>
      </c>
      <c r="Y710" s="20">
        <f t="shared" si="53"/>
        <v>1460.39</v>
      </c>
      <c r="Z710" s="4">
        <f>IFERROR(Y710,"скрыть")</f>
        <v>1460.39</v>
      </c>
      <c r="AZ710" s="9"/>
      <c r="BA710" s="9"/>
      <c r="BB710" s="9"/>
      <c r="BC710" s="9"/>
      <c r="BD710" s="9"/>
      <c r="BE710" s="9"/>
      <c r="BF710" s="9"/>
      <c r="BG710" s="9"/>
      <c r="BH710" s="9"/>
      <c r="BI710" s="9"/>
      <c r="BJ710" s="9"/>
      <c r="BK710" s="9"/>
      <c r="BL710" s="9"/>
      <c r="BM710" s="9"/>
      <c r="BN710" s="9"/>
      <c r="BO710" s="9"/>
      <c r="BP710" s="9"/>
      <c r="BQ710" s="9"/>
      <c r="BR710" s="9"/>
      <c r="BS710" s="9"/>
      <c r="BT710" s="9"/>
      <c r="BU710" s="9"/>
      <c r="BV710" s="9"/>
      <c r="BW710" s="9"/>
    </row>
    <row r="711" spans="1:75" x14ac:dyDescent="0.2">
      <c r="A711" s="71"/>
      <c r="B711" s="72" t="s">
        <v>98</v>
      </c>
      <c r="C711" s="72"/>
      <c r="D711" s="72"/>
      <c r="E711" s="72"/>
      <c r="F711" s="72"/>
      <c r="G711" s="72"/>
      <c r="H711" s="72"/>
      <c r="I711" s="72"/>
      <c r="J711" s="72"/>
      <c r="K711" s="72"/>
      <c r="L711" s="72"/>
      <c r="M711" s="72"/>
      <c r="N711" s="72"/>
      <c r="O711" s="72"/>
      <c r="P711" s="72"/>
      <c r="Q711" s="72"/>
      <c r="R711" s="72"/>
      <c r="S711" s="72"/>
      <c r="T711" s="72"/>
      <c r="U711" s="72"/>
      <c r="V711" s="72"/>
      <c r="W711" s="72"/>
      <c r="X711" s="72"/>
      <c r="Y711" s="72"/>
      <c r="AZ711" s="9"/>
      <c r="BA711" s="9"/>
      <c r="BB711" s="9"/>
      <c r="BC711" s="9"/>
      <c r="BD711" s="9"/>
      <c r="BE711" s="9"/>
      <c r="BF711" s="9"/>
      <c r="BG711" s="9"/>
      <c r="BH711" s="9"/>
      <c r="BI711" s="9"/>
      <c r="BJ711" s="9"/>
      <c r="BK711" s="9"/>
      <c r="BL711" s="9"/>
      <c r="BM711" s="9"/>
      <c r="BN711" s="9"/>
      <c r="BO711" s="9"/>
      <c r="BP711" s="9"/>
      <c r="BQ711" s="9"/>
      <c r="BR711" s="9"/>
      <c r="BS711" s="9"/>
      <c r="BT711" s="9"/>
      <c r="BU711" s="9"/>
      <c r="BV711" s="9"/>
      <c r="BW711" s="9"/>
    </row>
    <row r="712" spans="1:75" x14ac:dyDescent="0.2">
      <c r="A712" s="71"/>
      <c r="B712" s="72"/>
      <c r="C712" s="72"/>
      <c r="D712" s="72"/>
      <c r="E712" s="72"/>
      <c r="F712" s="72"/>
      <c r="G712" s="72"/>
      <c r="H712" s="72"/>
      <c r="I712" s="72"/>
      <c r="J712" s="72"/>
      <c r="K712" s="72"/>
      <c r="L712" s="72"/>
      <c r="M712" s="72"/>
      <c r="N712" s="72"/>
      <c r="O712" s="72"/>
      <c r="P712" s="72"/>
      <c r="Q712" s="72"/>
      <c r="R712" s="72"/>
      <c r="S712" s="72"/>
      <c r="T712" s="72"/>
      <c r="U712" s="72"/>
      <c r="V712" s="72"/>
      <c r="W712" s="72"/>
      <c r="X712" s="72"/>
      <c r="Y712" s="72"/>
      <c r="AZ712" s="9"/>
      <c r="BA712" s="9"/>
      <c r="BB712" s="9"/>
      <c r="BC712" s="9"/>
      <c r="BD712" s="9"/>
      <c r="BE712" s="9"/>
      <c r="BF712" s="9"/>
      <c r="BG712" s="9"/>
      <c r="BH712" s="9"/>
      <c r="BI712" s="9"/>
      <c r="BJ712" s="9"/>
      <c r="BK712" s="9"/>
      <c r="BL712" s="9"/>
      <c r="BM712" s="9"/>
      <c r="BN712" s="9"/>
      <c r="BO712" s="9"/>
      <c r="BP712" s="9"/>
      <c r="BQ712" s="9"/>
      <c r="BR712" s="9"/>
      <c r="BS712" s="9"/>
      <c r="BT712" s="9"/>
      <c r="BU712" s="9"/>
      <c r="BV712" s="9"/>
      <c r="BW712" s="9"/>
    </row>
    <row r="713" spans="1:75" s="7" customFormat="1" ht="32.65" customHeight="1" x14ac:dyDescent="0.2">
      <c r="A713" s="11" t="s">
        <v>64</v>
      </c>
      <c r="B713" s="12" t="s">
        <v>65</v>
      </c>
      <c r="C713" s="12" t="s">
        <v>66</v>
      </c>
      <c r="D713" s="12" t="s">
        <v>67</v>
      </c>
      <c r="E713" s="12" t="s">
        <v>68</v>
      </c>
      <c r="F713" s="12" t="s">
        <v>69</v>
      </c>
      <c r="G713" s="12" t="s">
        <v>70</v>
      </c>
      <c r="H713" s="12" t="s">
        <v>71</v>
      </c>
      <c r="I713" s="12" t="s">
        <v>72</v>
      </c>
      <c r="J713" s="12" t="s">
        <v>73</v>
      </c>
      <c r="K713" s="12" t="s">
        <v>74</v>
      </c>
      <c r="L713" s="12" t="s">
        <v>75</v>
      </c>
      <c r="M713" s="12" t="s">
        <v>76</v>
      </c>
      <c r="N713" s="12" t="s">
        <v>77</v>
      </c>
      <c r="O713" s="12" t="s">
        <v>78</v>
      </c>
      <c r="P713" s="12" t="s">
        <v>79</v>
      </c>
      <c r="Q713" s="12" t="s">
        <v>80</v>
      </c>
      <c r="R713" s="12" t="s">
        <v>81</v>
      </c>
      <c r="S713" s="12" t="s">
        <v>82</v>
      </c>
      <c r="T713" s="12" t="s">
        <v>83</v>
      </c>
      <c r="U713" s="12" t="s">
        <v>84</v>
      </c>
      <c r="V713" s="12" t="s">
        <v>85</v>
      </c>
      <c r="W713" s="12" t="s">
        <v>86</v>
      </c>
      <c r="X713" s="12" t="s">
        <v>87</v>
      </c>
      <c r="Y713" s="12" t="s">
        <v>88</v>
      </c>
      <c r="Z713" s="6"/>
      <c r="AZ713" s="9"/>
      <c r="BA713" s="9"/>
      <c r="BB713" s="9"/>
      <c r="BC713" s="9"/>
      <c r="BD713" s="9"/>
      <c r="BE713" s="9"/>
      <c r="BF713" s="9"/>
      <c r="BG713" s="9"/>
      <c r="BH713" s="9"/>
      <c r="BI713" s="9"/>
      <c r="BJ713" s="9"/>
      <c r="BK713" s="9"/>
      <c r="BL713" s="9"/>
      <c r="BM713" s="9"/>
      <c r="BN713" s="9"/>
      <c r="BO713" s="9"/>
      <c r="BP713" s="9"/>
      <c r="BQ713" s="9"/>
      <c r="BR713" s="9"/>
      <c r="BS713" s="9"/>
      <c r="BT713" s="9"/>
      <c r="BU713" s="9"/>
      <c r="BV713" s="9"/>
      <c r="BW713" s="9"/>
    </row>
    <row r="714" spans="1:75" ht="12" x14ac:dyDescent="0.2">
      <c r="A714" s="13">
        <v>1</v>
      </c>
      <c r="B714" s="19">
        <f>B499</f>
        <v>0</v>
      </c>
      <c r="C714" s="19">
        <f t="shared" ref="C714:Y714" si="54">C499</f>
        <v>0</v>
      </c>
      <c r="D714" s="19">
        <f t="shared" si="54"/>
        <v>0</v>
      </c>
      <c r="E714" s="19">
        <f t="shared" si="54"/>
        <v>0</v>
      </c>
      <c r="F714" s="19">
        <f t="shared" si="54"/>
        <v>0</v>
      </c>
      <c r="G714" s="19">
        <f t="shared" si="54"/>
        <v>5.12</v>
      </c>
      <c r="H714" s="19">
        <f t="shared" si="54"/>
        <v>0</v>
      </c>
      <c r="I714" s="19">
        <f t="shared" si="54"/>
        <v>0</v>
      </c>
      <c r="J714" s="19">
        <f t="shared" si="54"/>
        <v>0</v>
      </c>
      <c r="K714" s="19">
        <f t="shared" si="54"/>
        <v>0</v>
      </c>
      <c r="L714" s="19">
        <f t="shared" si="54"/>
        <v>0</v>
      </c>
      <c r="M714" s="19">
        <f t="shared" si="54"/>
        <v>0</v>
      </c>
      <c r="N714" s="19">
        <f t="shared" si="54"/>
        <v>0</v>
      </c>
      <c r="O714" s="19">
        <f t="shared" si="54"/>
        <v>0</v>
      </c>
      <c r="P714" s="19">
        <f t="shared" si="54"/>
        <v>0</v>
      </c>
      <c r="Q714" s="19">
        <f t="shared" si="54"/>
        <v>0</v>
      </c>
      <c r="R714" s="19">
        <f t="shared" si="54"/>
        <v>0</v>
      </c>
      <c r="S714" s="19">
        <f t="shared" si="54"/>
        <v>0</v>
      </c>
      <c r="T714" s="19">
        <f t="shared" si="54"/>
        <v>0</v>
      </c>
      <c r="U714" s="19">
        <f t="shared" si="54"/>
        <v>0</v>
      </c>
      <c r="V714" s="19">
        <f t="shared" si="54"/>
        <v>0</v>
      </c>
      <c r="W714" s="19">
        <f t="shared" si="54"/>
        <v>0</v>
      </c>
      <c r="X714" s="19">
        <f t="shared" si="54"/>
        <v>0</v>
      </c>
      <c r="Y714" s="19">
        <f t="shared" si="54"/>
        <v>0</v>
      </c>
      <c r="AZ714" s="9"/>
      <c r="BA714" s="9"/>
      <c r="BB714" s="9"/>
      <c r="BC714" s="9"/>
      <c r="BD714" s="9"/>
      <c r="BE714" s="9"/>
      <c r="BF714" s="9"/>
      <c r="BG714" s="9"/>
      <c r="BH714" s="9"/>
      <c r="BI714" s="9"/>
      <c r="BJ714" s="9"/>
      <c r="BK714" s="9"/>
      <c r="BL714" s="9"/>
      <c r="BM714" s="9"/>
      <c r="BN714" s="9"/>
      <c r="BO714" s="9"/>
      <c r="BP714" s="9"/>
      <c r="BQ714" s="9"/>
      <c r="BR714" s="9"/>
      <c r="BS714" s="9"/>
      <c r="BT714" s="9"/>
      <c r="BU714" s="9"/>
      <c r="BV714" s="9"/>
      <c r="BW714" s="9"/>
    </row>
    <row r="715" spans="1:75" ht="12" x14ac:dyDescent="0.2">
      <c r="A715" s="13">
        <v>2</v>
      </c>
      <c r="B715" s="19">
        <f t="shared" ref="B715:Y725" si="55">B500</f>
        <v>0</v>
      </c>
      <c r="C715" s="19">
        <f t="shared" si="55"/>
        <v>0</v>
      </c>
      <c r="D715" s="19">
        <f t="shared" si="55"/>
        <v>0</v>
      </c>
      <c r="E715" s="19">
        <f t="shared" si="55"/>
        <v>0</v>
      </c>
      <c r="F715" s="19">
        <f t="shared" si="55"/>
        <v>6</v>
      </c>
      <c r="G715" s="19">
        <f t="shared" si="55"/>
        <v>31.47</v>
      </c>
      <c r="H715" s="19">
        <f t="shared" si="55"/>
        <v>18.170000000000002</v>
      </c>
      <c r="I715" s="19">
        <f t="shared" si="55"/>
        <v>142.09</v>
      </c>
      <c r="J715" s="19">
        <f t="shared" si="55"/>
        <v>132.1</v>
      </c>
      <c r="K715" s="19">
        <f t="shared" si="55"/>
        <v>156.61000000000001</v>
      </c>
      <c r="L715" s="19">
        <f t="shared" si="55"/>
        <v>0</v>
      </c>
      <c r="M715" s="19">
        <f t="shared" si="55"/>
        <v>0</v>
      </c>
      <c r="N715" s="19">
        <f t="shared" si="55"/>
        <v>0</v>
      </c>
      <c r="O715" s="19">
        <f t="shared" si="55"/>
        <v>0</v>
      </c>
      <c r="P715" s="19">
        <f t="shared" si="55"/>
        <v>0</v>
      </c>
      <c r="Q715" s="19">
        <f t="shared" si="55"/>
        <v>0</v>
      </c>
      <c r="R715" s="19">
        <f t="shared" si="55"/>
        <v>0</v>
      </c>
      <c r="S715" s="19">
        <f t="shared" si="55"/>
        <v>0</v>
      </c>
      <c r="T715" s="19">
        <f t="shared" si="55"/>
        <v>0</v>
      </c>
      <c r="U715" s="19">
        <f t="shared" si="55"/>
        <v>0</v>
      </c>
      <c r="V715" s="19">
        <f t="shared" si="55"/>
        <v>0</v>
      </c>
      <c r="W715" s="19">
        <f t="shared" si="55"/>
        <v>0</v>
      </c>
      <c r="X715" s="19">
        <f t="shared" si="55"/>
        <v>0</v>
      </c>
      <c r="Y715" s="19">
        <f t="shared" si="55"/>
        <v>0</v>
      </c>
      <c r="AZ715" s="9"/>
      <c r="BA715" s="9"/>
      <c r="BB715" s="9"/>
      <c r="BC715" s="9"/>
      <c r="BD715" s="9"/>
      <c r="BE715" s="9"/>
      <c r="BF715" s="9"/>
      <c r="BG715" s="9"/>
      <c r="BH715" s="9"/>
      <c r="BI715" s="9"/>
      <c r="BJ715" s="9"/>
      <c r="BK715" s="9"/>
      <c r="BL715" s="9"/>
      <c r="BM715" s="9"/>
      <c r="BN715" s="9"/>
      <c r="BO715" s="9"/>
      <c r="BP715" s="9"/>
      <c r="BQ715" s="9"/>
      <c r="BR715" s="9"/>
      <c r="BS715" s="9"/>
      <c r="BT715" s="9"/>
      <c r="BU715" s="9"/>
      <c r="BV715" s="9"/>
      <c r="BW715" s="9"/>
    </row>
    <row r="716" spans="1:75" ht="12" x14ac:dyDescent="0.2">
      <c r="A716" s="13">
        <v>3</v>
      </c>
      <c r="B716" s="19">
        <f t="shared" si="55"/>
        <v>0</v>
      </c>
      <c r="C716" s="19">
        <f t="shared" si="55"/>
        <v>0</v>
      </c>
      <c r="D716" s="19">
        <f t="shared" si="55"/>
        <v>0</v>
      </c>
      <c r="E716" s="19">
        <f t="shared" si="55"/>
        <v>0</v>
      </c>
      <c r="F716" s="19">
        <f t="shared" si="55"/>
        <v>0</v>
      </c>
      <c r="G716" s="19">
        <f t="shared" si="55"/>
        <v>8.52</v>
      </c>
      <c r="H716" s="19">
        <f t="shared" si="55"/>
        <v>11.59</v>
      </c>
      <c r="I716" s="19">
        <f t="shared" si="55"/>
        <v>56.19</v>
      </c>
      <c r="J716" s="19">
        <f t="shared" si="55"/>
        <v>34.18</v>
      </c>
      <c r="K716" s="19">
        <f t="shared" si="55"/>
        <v>0</v>
      </c>
      <c r="L716" s="19">
        <f t="shared" si="55"/>
        <v>21.4</v>
      </c>
      <c r="M716" s="19">
        <f t="shared" si="55"/>
        <v>7.5</v>
      </c>
      <c r="N716" s="19">
        <f t="shared" si="55"/>
        <v>0.26</v>
      </c>
      <c r="O716" s="19">
        <f t="shared" si="55"/>
        <v>0</v>
      </c>
      <c r="P716" s="19">
        <f t="shared" si="55"/>
        <v>0</v>
      </c>
      <c r="Q716" s="19">
        <f t="shared" si="55"/>
        <v>0</v>
      </c>
      <c r="R716" s="19">
        <f t="shared" si="55"/>
        <v>0</v>
      </c>
      <c r="S716" s="19">
        <f t="shared" si="55"/>
        <v>0</v>
      </c>
      <c r="T716" s="19">
        <f t="shared" si="55"/>
        <v>0</v>
      </c>
      <c r="U716" s="19">
        <f t="shared" si="55"/>
        <v>0</v>
      </c>
      <c r="V716" s="19">
        <f t="shared" si="55"/>
        <v>0</v>
      </c>
      <c r="W716" s="19">
        <f t="shared" si="55"/>
        <v>0</v>
      </c>
      <c r="X716" s="19">
        <f t="shared" si="55"/>
        <v>0</v>
      </c>
      <c r="Y716" s="19">
        <f t="shared" si="55"/>
        <v>0</v>
      </c>
      <c r="AZ716" s="9"/>
      <c r="BA716" s="9"/>
      <c r="BB716" s="9"/>
      <c r="BC716" s="9"/>
      <c r="BD716" s="9"/>
      <c r="BE716" s="9"/>
      <c r="BF716" s="9"/>
      <c r="BG716" s="9"/>
      <c r="BH716" s="9"/>
      <c r="BI716" s="9"/>
      <c r="BJ716" s="9"/>
      <c r="BK716" s="9"/>
      <c r="BL716" s="9"/>
      <c r="BM716" s="9"/>
      <c r="BN716" s="9"/>
      <c r="BO716" s="9"/>
      <c r="BP716" s="9"/>
      <c r="BQ716" s="9"/>
      <c r="BR716" s="9"/>
      <c r="BS716" s="9"/>
      <c r="BT716" s="9"/>
      <c r="BU716" s="9"/>
      <c r="BV716" s="9"/>
      <c r="BW716" s="9"/>
    </row>
    <row r="717" spans="1:75" ht="12" x14ac:dyDescent="0.2">
      <c r="A717" s="13">
        <v>4</v>
      </c>
      <c r="B717" s="19">
        <f t="shared" si="55"/>
        <v>0</v>
      </c>
      <c r="C717" s="19">
        <f t="shared" si="55"/>
        <v>8.08</v>
      </c>
      <c r="D717" s="19">
        <f t="shared" si="55"/>
        <v>4.5</v>
      </c>
      <c r="E717" s="19">
        <f t="shared" si="55"/>
        <v>37.5</v>
      </c>
      <c r="F717" s="19">
        <f t="shared" si="55"/>
        <v>28.2</v>
      </c>
      <c r="G717" s="19">
        <f t="shared" si="55"/>
        <v>45.31</v>
      </c>
      <c r="H717" s="19">
        <f t="shared" si="55"/>
        <v>35.49</v>
      </c>
      <c r="I717" s="19">
        <f t="shared" si="55"/>
        <v>133.18</v>
      </c>
      <c r="J717" s="19">
        <f t="shared" si="55"/>
        <v>197.48</v>
      </c>
      <c r="K717" s="19">
        <f t="shared" si="55"/>
        <v>12.56</v>
      </c>
      <c r="L717" s="19">
        <f t="shared" si="55"/>
        <v>8.2200000000000006</v>
      </c>
      <c r="M717" s="19">
        <f t="shared" si="55"/>
        <v>14.4</v>
      </c>
      <c r="N717" s="19">
        <f t="shared" si="55"/>
        <v>20.059999999999999</v>
      </c>
      <c r="O717" s="19">
        <f t="shared" si="55"/>
        <v>24.64</v>
      </c>
      <c r="P717" s="19">
        <f t="shared" si="55"/>
        <v>1.1499999999999999</v>
      </c>
      <c r="Q717" s="19">
        <f t="shared" si="55"/>
        <v>0</v>
      </c>
      <c r="R717" s="19">
        <f t="shared" si="55"/>
        <v>0</v>
      </c>
      <c r="S717" s="19">
        <f t="shared" si="55"/>
        <v>0</v>
      </c>
      <c r="T717" s="19">
        <f t="shared" si="55"/>
        <v>0</v>
      </c>
      <c r="U717" s="19">
        <f t="shared" si="55"/>
        <v>0</v>
      </c>
      <c r="V717" s="19">
        <f t="shared" si="55"/>
        <v>0</v>
      </c>
      <c r="W717" s="19">
        <f t="shared" si="55"/>
        <v>0</v>
      </c>
      <c r="X717" s="19">
        <f t="shared" si="55"/>
        <v>0</v>
      </c>
      <c r="Y717" s="19">
        <f t="shared" si="55"/>
        <v>0</v>
      </c>
      <c r="AZ717" s="9"/>
      <c r="BA717" s="9"/>
      <c r="BB717" s="9"/>
      <c r="BC717" s="9"/>
      <c r="BD717" s="9"/>
      <c r="BE717" s="9"/>
      <c r="BF717" s="9"/>
      <c r="BG717" s="9"/>
      <c r="BH717" s="9"/>
      <c r="BI717" s="9"/>
      <c r="BJ717" s="9"/>
      <c r="BK717" s="9"/>
      <c r="BL717" s="9"/>
      <c r="BM717" s="9"/>
      <c r="BN717" s="9"/>
      <c r="BO717" s="9"/>
      <c r="BP717" s="9"/>
      <c r="BQ717" s="9"/>
      <c r="BR717" s="9"/>
      <c r="BS717" s="9"/>
      <c r="BT717" s="9"/>
      <c r="BU717" s="9"/>
      <c r="BV717" s="9"/>
      <c r="BW717" s="9"/>
    </row>
    <row r="718" spans="1:75" ht="12" x14ac:dyDescent="0.2">
      <c r="A718" s="13">
        <v>5</v>
      </c>
      <c r="B718" s="19">
        <f t="shared" si="55"/>
        <v>0</v>
      </c>
      <c r="C718" s="19">
        <f t="shared" si="55"/>
        <v>5.29</v>
      </c>
      <c r="D718" s="19">
        <f t="shared" si="55"/>
        <v>0</v>
      </c>
      <c r="E718" s="19">
        <f t="shared" si="55"/>
        <v>1.99</v>
      </c>
      <c r="F718" s="19">
        <f t="shared" si="55"/>
        <v>25.7</v>
      </c>
      <c r="G718" s="19">
        <f t="shared" si="55"/>
        <v>66.37</v>
      </c>
      <c r="H718" s="19">
        <f t="shared" si="55"/>
        <v>35.31</v>
      </c>
      <c r="I718" s="19">
        <f t="shared" si="55"/>
        <v>212.45</v>
      </c>
      <c r="J718" s="19">
        <f t="shared" si="55"/>
        <v>162.72</v>
      </c>
      <c r="K718" s="19">
        <f t="shared" si="55"/>
        <v>13.92</v>
      </c>
      <c r="L718" s="19">
        <f t="shared" si="55"/>
        <v>33.81</v>
      </c>
      <c r="M718" s="19">
        <f t="shared" si="55"/>
        <v>55.84</v>
      </c>
      <c r="N718" s="19">
        <f t="shared" si="55"/>
        <v>46.84</v>
      </c>
      <c r="O718" s="19">
        <f t="shared" si="55"/>
        <v>38.44</v>
      </c>
      <c r="P718" s="19">
        <f t="shared" si="55"/>
        <v>1.32</v>
      </c>
      <c r="Q718" s="19">
        <f t="shared" si="55"/>
        <v>0.66</v>
      </c>
      <c r="R718" s="19">
        <f t="shared" si="55"/>
        <v>2.11</v>
      </c>
      <c r="S718" s="19">
        <f t="shared" si="55"/>
        <v>1.91</v>
      </c>
      <c r="T718" s="19">
        <f t="shared" si="55"/>
        <v>27.01</v>
      </c>
      <c r="U718" s="19">
        <f t="shared" si="55"/>
        <v>1.62</v>
      </c>
      <c r="V718" s="19">
        <f t="shared" si="55"/>
        <v>0</v>
      </c>
      <c r="W718" s="19">
        <f t="shared" si="55"/>
        <v>0</v>
      </c>
      <c r="X718" s="19">
        <f t="shared" si="55"/>
        <v>3.71</v>
      </c>
      <c r="Y718" s="19">
        <f t="shared" si="55"/>
        <v>24.45</v>
      </c>
      <c r="AZ718" s="9"/>
      <c r="BA718" s="9"/>
      <c r="BB718" s="9"/>
      <c r="BC718" s="9"/>
      <c r="BD718" s="9"/>
      <c r="BE718" s="9"/>
      <c r="BF718" s="9"/>
      <c r="BG718" s="9"/>
      <c r="BH718" s="9"/>
      <c r="BI718" s="9"/>
      <c r="BJ718" s="9"/>
      <c r="BK718" s="9"/>
      <c r="BL718" s="9"/>
      <c r="BM718" s="9"/>
      <c r="BN718" s="9"/>
      <c r="BO718" s="9"/>
      <c r="BP718" s="9"/>
      <c r="BQ718" s="9"/>
      <c r="BR718" s="9"/>
      <c r="BS718" s="9"/>
      <c r="BT718" s="9"/>
      <c r="BU718" s="9"/>
      <c r="BV718" s="9"/>
      <c r="BW718" s="9"/>
    </row>
    <row r="719" spans="1:75" ht="12" x14ac:dyDescent="0.2">
      <c r="A719" s="13">
        <v>6</v>
      </c>
      <c r="B719" s="19">
        <f t="shared" si="55"/>
        <v>1.56</v>
      </c>
      <c r="C719" s="19">
        <f t="shared" si="55"/>
        <v>3.37</v>
      </c>
      <c r="D719" s="19">
        <f t="shared" si="55"/>
        <v>29.76</v>
      </c>
      <c r="E719" s="19">
        <f t="shared" si="55"/>
        <v>82.99</v>
      </c>
      <c r="F719" s="19">
        <f t="shared" si="55"/>
        <v>104.57</v>
      </c>
      <c r="G719" s="19">
        <f t="shared" si="55"/>
        <v>119.32</v>
      </c>
      <c r="H719" s="19">
        <f t="shared" si="55"/>
        <v>130.07</v>
      </c>
      <c r="I719" s="19">
        <f t="shared" si="55"/>
        <v>143.78</v>
      </c>
      <c r="J719" s="19">
        <f t="shared" si="55"/>
        <v>196.86</v>
      </c>
      <c r="K719" s="19">
        <f t="shared" si="55"/>
        <v>51.5</v>
      </c>
      <c r="L719" s="19">
        <f t="shared" si="55"/>
        <v>15.4</v>
      </c>
      <c r="M719" s="19">
        <f t="shared" si="55"/>
        <v>29.56</v>
      </c>
      <c r="N719" s="19">
        <f t="shared" si="55"/>
        <v>24.42</v>
      </c>
      <c r="O719" s="19">
        <f t="shared" si="55"/>
        <v>35.29</v>
      </c>
      <c r="P719" s="19">
        <f t="shared" si="55"/>
        <v>39.46</v>
      </c>
      <c r="Q719" s="19">
        <f t="shared" si="55"/>
        <v>55.28</v>
      </c>
      <c r="R719" s="19">
        <f t="shared" si="55"/>
        <v>51.55</v>
      </c>
      <c r="S719" s="19">
        <f t="shared" si="55"/>
        <v>33.840000000000003</v>
      </c>
      <c r="T719" s="19">
        <f t="shared" si="55"/>
        <v>1.76</v>
      </c>
      <c r="U719" s="19">
        <f t="shared" si="55"/>
        <v>3.22</v>
      </c>
      <c r="V719" s="19">
        <f t="shared" si="55"/>
        <v>0.37</v>
      </c>
      <c r="W719" s="19">
        <f t="shared" si="55"/>
        <v>0</v>
      </c>
      <c r="X719" s="19">
        <f t="shared" si="55"/>
        <v>0</v>
      </c>
      <c r="Y719" s="19">
        <f t="shared" si="55"/>
        <v>3.27</v>
      </c>
      <c r="AZ719" s="9"/>
      <c r="BA719" s="9"/>
      <c r="BB719" s="9"/>
      <c r="BC719" s="9"/>
      <c r="BD719" s="9"/>
      <c r="BE719" s="9"/>
      <c r="BF719" s="9"/>
      <c r="BG719" s="9"/>
      <c r="BH719" s="9"/>
      <c r="BI719" s="9"/>
      <c r="BJ719" s="9"/>
      <c r="BK719" s="9"/>
      <c r="BL719" s="9"/>
      <c r="BM719" s="9"/>
      <c r="BN719" s="9"/>
      <c r="BO719" s="9"/>
      <c r="BP719" s="9"/>
      <c r="BQ719" s="9"/>
      <c r="BR719" s="9"/>
      <c r="BS719" s="9"/>
      <c r="BT719" s="9"/>
      <c r="BU719" s="9"/>
      <c r="BV719" s="9"/>
      <c r="BW719" s="9"/>
    </row>
    <row r="720" spans="1:75" ht="12" x14ac:dyDescent="0.2">
      <c r="A720" s="13">
        <v>7</v>
      </c>
      <c r="B720" s="19">
        <f t="shared" si="55"/>
        <v>46.84</v>
      </c>
      <c r="C720" s="19">
        <f t="shared" si="55"/>
        <v>16.940000000000001</v>
      </c>
      <c r="D720" s="19">
        <f t="shared" si="55"/>
        <v>0</v>
      </c>
      <c r="E720" s="19">
        <f t="shared" si="55"/>
        <v>0.31</v>
      </c>
      <c r="F720" s="19">
        <f t="shared" si="55"/>
        <v>113.37</v>
      </c>
      <c r="G720" s="19">
        <f t="shared" si="55"/>
        <v>150.43</v>
      </c>
      <c r="H720" s="19">
        <f t="shared" si="55"/>
        <v>171.06</v>
      </c>
      <c r="I720" s="19">
        <f t="shared" si="55"/>
        <v>302.57</v>
      </c>
      <c r="J720" s="19">
        <f t="shared" si="55"/>
        <v>222.38</v>
      </c>
      <c r="K720" s="19">
        <f t="shared" si="55"/>
        <v>16.05</v>
      </c>
      <c r="L720" s="19">
        <f t="shared" si="55"/>
        <v>0</v>
      </c>
      <c r="M720" s="19">
        <f t="shared" si="55"/>
        <v>43.06</v>
      </c>
      <c r="N720" s="19">
        <f t="shared" si="55"/>
        <v>84.56</v>
      </c>
      <c r="O720" s="19">
        <f t="shared" si="55"/>
        <v>40.130000000000003</v>
      </c>
      <c r="P720" s="19">
        <f t="shared" si="55"/>
        <v>35.28</v>
      </c>
      <c r="Q720" s="19">
        <f t="shared" si="55"/>
        <v>67.94</v>
      </c>
      <c r="R720" s="19">
        <f t="shared" si="55"/>
        <v>17.75</v>
      </c>
      <c r="S720" s="19">
        <f t="shared" si="55"/>
        <v>0</v>
      </c>
      <c r="T720" s="19">
        <f t="shared" si="55"/>
        <v>0</v>
      </c>
      <c r="U720" s="19">
        <f t="shared" si="55"/>
        <v>0</v>
      </c>
      <c r="V720" s="19">
        <f t="shared" si="55"/>
        <v>0</v>
      </c>
      <c r="W720" s="19">
        <f t="shared" si="55"/>
        <v>0</v>
      </c>
      <c r="X720" s="19">
        <f t="shared" si="55"/>
        <v>0</v>
      </c>
      <c r="Y720" s="19">
        <f t="shared" si="55"/>
        <v>0.64</v>
      </c>
      <c r="AZ720" s="9"/>
      <c r="BA720" s="9"/>
      <c r="BB720" s="9"/>
      <c r="BC720" s="9"/>
      <c r="BD720" s="9"/>
      <c r="BE720" s="9"/>
      <c r="BF720" s="9"/>
      <c r="BG720" s="9"/>
      <c r="BH720" s="9"/>
      <c r="BI720" s="9"/>
      <c r="BJ720" s="9"/>
      <c r="BK720" s="9"/>
      <c r="BL720" s="9"/>
      <c r="BM720" s="9"/>
      <c r="BN720" s="9"/>
      <c r="BO720" s="9"/>
      <c r="BP720" s="9"/>
      <c r="BQ720" s="9"/>
      <c r="BR720" s="9"/>
      <c r="BS720" s="9"/>
      <c r="BT720" s="9"/>
      <c r="BU720" s="9"/>
      <c r="BV720" s="9"/>
      <c r="BW720" s="9"/>
    </row>
    <row r="721" spans="1:75" ht="12" x14ac:dyDescent="0.2">
      <c r="A721" s="13">
        <v>8</v>
      </c>
      <c r="B721" s="19">
        <f t="shared" si="55"/>
        <v>0</v>
      </c>
      <c r="C721" s="19">
        <f t="shared" si="55"/>
        <v>15.5</v>
      </c>
      <c r="D721" s="19">
        <f t="shared" si="55"/>
        <v>22.75</v>
      </c>
      <c r="E721" s="19">
        <f t="shared" si="55"/>
        <v>31.27</v>
      </c>
      <c r="F721" s="19">
        <f t="shared" si="55"/>
        <v>72.489999999999995</v>
      </c>
      <c r="G721" s="19">
        <f t="shared" si="55"/>
        <v>136.02000000000001</v>
      </c>
      <c r="H721" s="19">
        <f t="shared" si="55"/>
        <v>120.61</v>
      </c>
      <c r="I721" s="19">
        <f t="shared" si="55"/>
        <v>243.37</v>
      </c>
      <c r="J721" s="19">
        <f t="shared" si="55"/>
        <v>84.62</v>
      </c>
      <c r="K721" s="19">
        <f t="shared" si="55"/>
        <v>78.540000000000006</v>
      </c>
      <c r="L721" s="19">
        <f t="shared" si="55"/>
        <v>0</v>
      </c>
      <c r="M721" s="19">
        <f t="shared" si="55"/>
        <v>0</v>
      </c>
      <c r="N721" s="19">
        <f t="shared" si="55"/>
        <v>0</v>
      </c>
      <c r="O721" s="19">
        <f t="shared" si="55"/>
        <v>0</v>
      </c>
      <c r="P721" s="19">
        <f t="shared" si="55"/>
        <v>0</v>
      </c>
      <c r="Q721" s="19">
        <f t="shared" si="55"/>
        <v>0</v>
      </c>
      <c r="R721" s="19">
        <f t="shared" si="55"/>
        <v>14.48</v>
      </c>
      <c r="S721" s="19">
        <f t="shared" si="55"/>
        <v>20.46</v>
      </c>
      <c r="T721" s="19">
        <f t="shared" si="55"/>
        <v>0</v>
      </c>
      <c r="U721" s="19">
        <f t="shared" si="55"/>
        <v>0</v>
      </c>
      <c r="V721" s="19">
        <f t="shared" si="55"/>
        <v>0</v>
      </c>
      <c r="W721" s="19">
        <f t="shared" si="55"/>
        <v>0</v>
      </c>
      <c r="X721" s="19">
        <f t="shared" si="55"/>
        <v>0</v>
      </c>
      <c r="Y721" s="19">
        <f t="shared" si="55"/>
        <v>9.85</v>
      </c>
      <c r="AZ721" s="9"/>
      <c r="BA721" s="9"/>
      <c r="BB721" s="9"/>
      <c r="BC721" s="9"/>
      <c r="BD721" s="9"/>
      <c r="BE721" s="9"/>
      <c r="BF721" s="9"/>
      <c r="BG721" s="9"/>
      <c r="BH721" s="9"/>
      <c r="BI721" s="9"/>
      <c r="BJ721" s="9"/>
      <c r="BK721" s="9"/>
      <c r="BL721" s="9"/>
      <c r="BM721" s="9"/>
      <c r="BN721" s="9"/>
      <c r="BO721" s="9"/>
      <c r="BP721" s="9"/>
      <c r="BQ721" s="9"/>
      <c r="BR721" s="9"/>
      <c r="BS721" s="9"/>
      <c r="BT721" s="9"/>
      <c r="BU721" s="9"/>
      <c r="BV721" s="9"/>
      <c r="BW721" s="9"/>
    </row>
    <row r="722" spans="1:75" ht="12" x14ac:dyDescent="0.2">
      <c r="A722" s="13">
        <v>9</v>
      </c>
      <c r="B722" s="19">
        <f t="shared" si="55"/>
        <v>12.48</v>
      </c>
      <c r="C722" s="19">
        <f t="shared" si="55"/>
        <v>37.33</v>
      </c>
      <c r="D722" s="19">
        <f t="shared" si="55"/>
        <v>55.82</v>
      </c>
      <c r="E722" s="19">
        <f t="shared" si="55"/>
        <v>72.34</v>
      </c>
      <c r="F722" s="19">
        <f t="shared" si="55"/>
        <v>181.98</v>
      </c>
      <c r="G722" s="19">
        <f t="shared" si="55"/>
        <v>266.07</v>
      </c>
      <c r="H722" s="19">
        <f t="shared" si="55"/>
        <v>316.73</v>
      </c>
      <c r="I722" s="19">
        <f t="shared" si="55"/>
        <v>111.59</v>
      </c>
      <c r="J722" s="19">
        <f t="shared" si="55"/>
        <v>127</v>
      </c>
      <c r="K722" s="19">
        <f t="shared" si="55"/>
        <v>100.7</v>
      </c>
      <c r="L722" s="19">
        <f t="shared" si="55"/>
        <v>107.56</v>
      </c>
      <c r="M722" s="19">
        <f t="shared" si="55"/>
        <v>175.63</v>
      </c>
      <c r="N722" s="19">
        <f t="shared" si="55"/>
        <v>264.27999999999997</v>
      </c>
      <c r="O722" s="19">
        <f t="shared" si="55"/>
        <v>340.02</v>
      </c>
      <c r="P722" s="19">
        <f t="shared" si="55"/>
        <v>200.26</v>
      </c>
      <c r="Q722" s="19">
        <f t="shared" si="55"/>
        <v>216.63</v>
      </c>
      <c r="R722" s="19">
        <f t="shared" si="55"/>
        <v>241.08</v>
      </c>
      <c r="S722" s="19">
        <f t="shared" si="55"/>
        <v>319.76</v>
      </c>
      <c r="T722" s="19">
        <f t="shared" si="55"/>
        <v>360.79</v>
      </c>
      <c r="U722" s="19">
        <f t="shared" si="55"/>
        <v>64.39</v>
      </c>
      <c r="V722" s="19">
        <f t="shared" si="55"/>
        <v>18.11</v>
      </c>
      <c r="W722" s="19">
        <f t="shared" si="55"/>
        <v>0</v>
      </c>
      <c r="X722" s="19">
        <f t="shared" si="55"/>
        <v>0.3</v>
      </c>
      <c r="Y722" s="19">
        <f t="shared" si="55"/>
        <v>10.18</v>
      </c>
      <c r="AZ722" s="9"/>
      <c r="BA722" s="9"/>
      <c r="BB722" s="9"/>
      <c r="BC722" s="9"/>
      <c r="BD722" s="9"/>
      <c r="BE722" s="9"/>
      <c r="BF722" s="9"/>
      <c r="BG722" s="9"/>
      <c r="BH722" s="9"/>
      <c r="BI722" s="9"/>
      <c r="BJ722" s="9"/>
      <c r="BK722" s="9"/>
      <c r="BL722" s="9"/>
      <c r="BM722" s="9"/>
      <c r="BN722" s="9"/>
      <c r="BO722" s="9"/>
      <c r="BP722" s="9"/>
      <c r="BQ722" s="9"/>
      <c r="BR722" s="9"/>
      <c r="BS722" s="9"/>
      <c r="BT722" s="9"/>
      <c r="BU722" s="9"/>
      <c r="BV722" s="9"/>
      <c r="BW722" s="9"/>
    </row>
    <row r="723" spans="1:75" ht="12" x14ac:dyDescent="0.2">
      <c r="A723" s="13">
        <v>10</v>
      </c>
      <c r="B723" s="19">
        <f t="shared" si="55"/>
        <v>44.35</v>
      </c>
      <c r="C723" s="19">
        <f t="shared" si="55"/>
        <v>88.78</v>
      </c>
      <c r="D723" s="19">
        <f t="shared" si="55"/>
        <v>128.18</v>
      </c>
      <c r="E723" s="19">
        <f t="shared" si="55"/>
        <v>177.6</v>
      </c>
      <c r="F723" s="19">
        <f t="shared" si="55"/>
        <v>263.93</v>
      </c>
      <c r="G723" s="19">
        <f t="shared" si="55"/>
        <v>415.11</v>
      </c>
      <c r="H723" s="19">
        <f t="shared" si="55"/>
        <v>457.74</v>
      </c>
      <c r="I723" s="19">
        <f t="shared" si="55"/>
        <v>230.45</v>
      </c>
      <c r="J723" s="19">
        <f t="shared" si="55"/>
        <v>238.15</v>
      </c>
      <c r="K723" s="19">
        <f t="shared" si="55"/>
        <v>191.46</v>
      </c>
      <c r="L723" s="19">
        <f t="shared" si="55"/>
        <v>163.34</v>
      </c>
      <c r="M723" s="19">
        <f t="shared" si="55"/>
        <v>237.2</v>
      </c>
      <c r="N723" s="19">
        <f t="shared" si="55"/>
        <v>315.92</v>
      </c>
      <c r="O723" s="19">
        <f t="shared" si="55"/>
        <v>430.8</v>
      </c>
      <c r="P723" s="19">
        <f t="shared" si="55"/>
        <v>420.41</v>
      </c>
      <c r="Q723" s="19">
        <f t="shared" si="55"/>
        <v>411.16</v>
      </c>
      <c r="R723" s="19">
        <f t="shared" si="55"/>
        <v>414.02</v>
      </c>
      <c r="S723" s="19">
        <f t="shared" si="55"/>
        <v>318.68</v>
      </c>
      <c r="T723" s="19">
        <f t="shared" si="55"/>
        <v>282.01</v>
      </c>
      <c r="U723" s="19">
        <f t="shared" si="55"/>
        <v>92.23</v>
      </c>
      <c r="V723" s="19">
        <f t="shared" si="55"/>
        <v>26.06</v>
      </c>
      <c r="W723" s="19">
        <f t="shared" si="55"/>
        <v>0</v>
      </c>
      <c r="X723" s="19">
        <f t="shared" si="55"/>
        <v>7.51</v>
      </c>
      <c r="Y723" s="19">
        <f t="shared" si="55"/>
        <v>0</v>
      </c>
      <c r="AZ723" s="9"/>
      <c r="BA723" s="9"/>
      <c r="BB723" s="9"/>
      <c r="BC723" s="9"/>
      <c r="BD723" s="9"/>
      <c r="BE723" s="9"/>
      <c r="BF723" s="9"/>
      <c r="BG723" s="9"/>
      <c r="BH723" s="9"/>
      <c r="BI723" s="9"/>
      <c r="BJ723" s="9"/>
      <c r="BK723" s="9"/>
      <c r="BL723" s="9"/>
      <c r="BM723" s="9"/>
      <c r="BN723" s="9"/>
      <c r="BO723" s="9"/>
      <c r="BP723" s="9"/>
      <c r="BQ723" s="9"/>
      <c r="BR723" s="9"/>
      <c r="BS723" s="9"/>
      <c r="BT723" s="9"/>
      <c r="BU723" s="9"/>
      <c r="BV723" s="9"/>
      <c r="BW723" s="9"/>
    </row>
    <row r="724" spans="1:75" ht="12" x14ac:dyDescent="0.2">
      <c r="A724" s="13">
        <v>11</v>
      </c>
      <c r="B724" s="19">
        <f t="shared" si="55"/>
        <v>0.02</v>
      </c>
      <c r="C724" s="19">
        <f t="shared" si="55"/>
        <v>0</v>
      </c>
      <c r="D724" s="19">
        <f t="shared" si="55"/>
        <v>70.63</v>
      </c>
      <c r="E724" s="19">
        <f t="shared" si="55"/>
        <v>90.95</v>
      </c>
      <c r="F724" s="19">
        <f t="shared" si="55"/>
        <v>124.42</v>
      </c>
      <c r="G724" s="19">
        <f t="shared" si="55"/>
        <v>176.52</v>
      </c>
      <c r="H724" s="19">
        <f t="shared" si="55"/>
        <v>295.24</v>
      </c>
      <c r="I724" s="19">
        <f t="shared" si="55"/>
        <v>137.47</v>
      </c>
      <c r="J724" s="19">
        <f t="shared" si="55"/>
        <v>97.83</v>
      </c>
      <c r="K724" s="19">
        <f t="shared" si="55"/>
        <v>80.599999999999994</v>
      </c>
      <c r="L724" s="19">
        <f t="shared" si="55"/>
        <v>68.22</v>
      </c>
      <c r="M724" s="19">
        <f t="shared" si="55"/>
        <v>94.84</v>
      </c>
      <c r="N724" s="19">
        <f t="shared" si="55"/>
        <v>107.78</v>
      </c>
      <c r="O724" s="19">
        <f t="shared" si="55"/>
        <v>80.900000000000006</v>
      </c>
      <c r="P724" s="19">
        <f t="shared" si="55"/>
        <v>44.41</v>
      </c>
      <c r="Q724" s="19">
        <f t="shared" si="55"/>
        <v>55.77</v>
      </c>
      <c r="R724" s="19">
        <f t="shared" si="55"/>
        <v>25.4</v>
      </c>
      <c r="S724" s="19">
        <f t="shared" si="55"/>
        <v>2.42</v>
      </c>
      <c r="T724" s="19">
        <f t="shared" si="55"/>
        <v>0.93</v>
      </c>
      <c r="U724" s="19">
        <f t="shared" si="55"/>
        <v>1.24</v>
      </c>
      <c r="V724" s="19">
        <f t="shared" si="55"/>
        <v>0</v>
      </c>
      <c r="W724" s="19">
        <f t="shared" si="55"/>
        <v>0</v>
      </c>
      <c r="X724" s="19">
        <f t="shared" si="55"/>
        <v>0</v>
      </c>
      <c r="Y724" s="19">
        <f t="shared" si="55"/>
        <v>0</v>
      </c>
      <c r="AZ724" s="9"/>
      <c r="BA724" s="9"/>
      <c r="BB724" s="9"/>
      <c r="BC724" s="9"/>
      <c r="BD724" s="9"/>
      <c r="BE724" s="9"/>
      <c r="BF724" s="9"/>
      <c r="BG724" s="9"/>
      <c r="BH724" s="9"/>
      <c r="BI724" s="9"/>
      <c r="BJ724" s="9"/>
      <c r="BK724" s="9"/>
      <c r="BL724" s="9"/>
      <c r="BM724" s="9"/>
      <c r="BN724" s="9"/>
      <c r="BO724" s="9"/>
      <c r="BP724" s="9"/>
      <c r="BQ724" s="9"/>
      <c r="BR724" s="9"/>
      <c r="BS724" s="9"/>
      <c r="BT724" s="9"/>
      <c r="BU724" s="9"/>
      <c r="BV724" s="9"/>
      <c r="BW724" s="9"/>
    </row>
    <row r="725" spans="1:75" ht="12" x14ac:dyDescent="0.2">
      <c r="A725" s="13">
        <v>12</v>
      </c>
      <c r="B725" s="19">
        <f t="shared" si="55"/>
        <v>0.27</v>
      </c>
      <c r="C725" s="19">
        <f t="shared" si="55"/>
        <v>5.56</v>
      </c>
      <c r="D725" s="19">
        <f t="shared" si="55"/>
        <v>12.15</v>
      </c>
      <c r="E725" s="19">
        <f t="shared" si="55"/>
        <v>35.44</v>
      </c>
      <c r="F725" s="19">
        <f t="shared" si="55"/>
        <v>118.26</v>
      </c>
      <c r="G725" s="19">
        <f t="shared" si="55"/>
        <v>132.4</v>
      </c>
      <c r="H725" s="19">
        <f t="shared" si="55"/>
        <v>288.38</v>
      </c>
      <c r="I725" s="19">
        <f t="shared" si="55"/>
        <v>72.510000000000005</v>
      </c>
      <c r="J725" s="19">
        <f t="shared" si="55"/>
        <v>117.01</v>
      </c>
      <c r="K725" s="19">
        <f t="shared" si="55"/>
        <v>111.07</v>
      </c>
      <c r="L725" s="19">
        <f t="shared" si="55"/>
        <v>76.510000000000005</v>
      </c>
      <c r="M725" s="19">
        <f t="shared" si="55"/>
        <v>37.770000000000003</v>
      </c>
      <c r="N725" s="19">
        <f t="shared" si="55"/>
        <v>50.36</v>
      </c>
      <c r="O725" s="19">
        <f t="shared" si="55"/>
        <v>65.84</v>
      </c>
      <c r="P725" s="19">
        <f t="shared" si="55"/>
        <v>64.349999999999994</v>
      </c>
      <c r="Q725" s="19">
        <f t="shared" ref="Q725:Y725" si="56">Q510</f>
        <v>55.82</v>
      </c>
      <c r="R725" s="19">
        <f t="shared" si="56"/>
        <v>53.4</v>
      </c>
      <c r="S725" s="19">
        <f t="shared" si="56"/>
        <v>38.36</v>
      </c>
      <c r="T725" s="19">
        <f t="shared" si="56"/>
        <v>13.78</v>
      </c>
      <c r="U725" s="19">
        <f t="shared" si="56"/>
        <v>9.24</v>
      </c>
      <c r="V725" s="19">
        <f t="shared" si="56"/>
        <v>0</v>
      </c>
      <c r="W725" s="19">
        <f t="shared" si="56"/>
        <v>0</v>
      </c>
      <c r="X725" s="19">
        <f t="shared" si="56"/>
        <v>0</v>
      </c>
      <c r="Y725" s="19">
        <f t="shared" si="56"/>
        <v>0</v>
      </c>
      <c r="AZ725" s="9"/>
      <c r="BA725" s="9"/>
      <c r="BB725" s="9"/>
      <c r="BC725" s="9"/>
      <c r="BD725" s="9"/>
      <c r="BE725" s="9"/>
      <c r="BF725" s="9"/>
      <c r="BG725" s="9"/>
      <c r="BH725" s="9"/>
      <c r="BI725" s="9"/>
      <c r="BJ725" s="9"/>
      <c r="BK725" s="9"/>
      <c r="BL725" s="9"/>
      <c r="BM725" s="9"/>
      <c r="BN725" s="9"/>
      <c r="BO725" s="9"/>
      <c r="BP725" s="9"/>
      <c r="BQ725" s="9"/>
      <c r="BR725" s="9"/>
      <c r="BS725" s="9"/>
      <c r="BT725" s="9"/>
      <c r="BU725" s="9"/>
      <c r="BV725" s="9"/>
      <c r="BW725" s="9"/>
    </row>
    <row r="726" spans="1:75" ht="12" x14ac:dyDescent="0.2">
      <c r="A726" s="13">
        <v>13</v>
      </c>
      <c r="B726" s="19">
        <f t="shared" ref="B726:Y736" si="57">B511</f>
        <v>0</v>
      </c>
      <c r="C726" s="19">
        <f t="shared" si="57"/>
        <v>0</v>
      </c>
      <c r="D726" s="19">
        <f t="shared" si="57"/>
        <v>0</v>
      </c>
      <c r="E726" s="19">
        <f t="shared" si="57"/>
        <v>0.16</v>
      </c>
      <c r="F726" s="19">
        <f t="shared" si="57"/>
        <v>96.02</v>
      </c>
      <c r="G726" s="19">
        <f t="shared" si="57"/>
        <v>253.01</v>
      </c>
      <c r="H726" s="19">
        <f t="shared" si="57"/>
        <v>67.06</v>
      </c>
      <c r="I726" s="19">
        <f t="shared" si="57"/>
        <v>105.93</v>
      </c>
      <c r="J726" s="19">
        <f t="shared" si="57"/>
        <v>58.76</v>
      </c>
      <c r="K726" s="19">
        <f t="shared" si="57"/>
        <v>38.909999999999997</v>
      </c>
      <c r="L726" s="19">
        <f t="shared" si="57"/>
        <v>4.2699999999999996</v>
      </c>
      <c r="M726" s="19">
        <f t="shared" si="57"/>
        <v>3.8</v>
      </c>
      <c r="N726" s="19">
        <f t="shared" si="57"/>
        <v>4.4400000000000004</v>
      </c>
      <c r="O726" s="19">
        <f t="shared" si="57"/>
        <v>5.93</v>
      </c>
      <c r="P726" s="19">
        <f t="shared" si="57"/>
        <v>3.75</v>
      </c>
      <c r="Q726" s="19">
        <f t="shared" si="57"/>
        <v>5.8</v>
      </c>
      <c r="R726" s="19">
        <f t="shared" si="57"/>
        <v>2.79</v>
      </c>
      <c r="S726" s="19">
        <f t="shared" si="57"/>
        <v>3.16</v>
      </c>
      <c r="T726" s="19">
        <f t="shared" si="57"/>
        <v>0.59</v>
      </c>
      <c r="U726" s="19">
        <f t="shared" si="57"/>
        <v>0</v>
      </c>
      <c r="V726" s="19">
        <f t="shared" si="57"/>
        <v>0</v>
      </c>
      <c r="W726" s="19">
        <f t="shared" si="57"/>
        <v>0</v>
      </c>
      <c r="X726" s="19">
        <f t="shared" si="57"/>
        <v>0</v>
      </c>
      <c r="Y726" s="19">
        <f t="shared" si="57"/>
        <v>0</v>
      </c>
      <c r="AZ726" s="9"/>
      <c r="BA726" s="9"/>
      <c r="BB726" s="9"/>
      <c r="BC726" s="9"/>
      <c r="BD726" s="9"/>
      <c r="BE726" s="9"/>
      <c r="BF726" s="9"/>
      <c r="BG726" s="9"/>
      <c r="BH726" s="9"/>
      <c r="BI726" s="9"/>
      <c r="BJ726" s="9"/>
      <c r="BK726" s="9"/>
      <c r="BL726" s="9"/>
      <c r="BM726" s="9"/>
      <c r="BN726" s="9"/>
      <c r="BO726" s="9"/>
      <c r="BP726" s="9"/>
      <c r="BQ726" s="9"/>
      <c r="BR726" s="9"/>
      <c r="BS726" s="9"/>
      <c r="BT726" s="9"/>
      <c r="BU726" s="9"/>
      <c r="BV726" s="9"/>
      <c r="BW726" s="9"/>
    </row>
    <row r="727" spans="1:75" ht="12" x14ac:dyDescent="0.2">
      <c r="A727" s="13">
        <v>14</v>
      </c>
      <c r="B727" s="19">
        <f t="shared" si="57"/>
        <v>0</v>
      </c>
      <c r="C727" s="19">
        <f t="shared" si="57"/>
        <v>0</v>
      </c>
      <c r="D727" s="19">
        <f t="shared" si="57"/>
        <v>0</v>
      </c>
      <c r="E727" s="19">
        <f t="shared" si="57"/>
        <v>3.27</v>
      </c>
      <c r="F727" s="19">
        <f t="shared" si="57"/>
        <v>57.13</v>
      </c>
      <c r="G727" s="19">
        <f t="shared" si="57"/>
        <v>97.73</v>
      </c>
      <c r="H727" s="19">
        <f t="shared" si="57"/>
        <v>180.85</v>
      </c>
      <c r="I727" s="19">
        <f t="shared" si="57"/>
        <v>0</v>
      </c>
      <c r="J727" s="19">
        <f t="shared" si="57"/>
        <v>70.64</v>
      </c>
      <c r="K727" s="19">
        <f t="shared" si="57"/>
        <v>23.31</v>
      </c>
      <c r="L727" s="19">
        <f t="shared" si="57"/>
        <v>18.440000000000001</v>
      </c>
      <c r="M727" s="19">
        <f t="shared" si="57"/>
        <v>7.62</v>
      </c>
      <c r="N727" s="19">
        <f t="shared" si="57"/>
        <v>3.72</v>
      </c>
      <c r="O727" s="19">
        <f t="shared" si="57"/>
        <v>7.12</v>
      </c>
      <c r="P727" s="19">
        <f t="shared" si="57"/>
        <v>4.95</v>
      </c>
      <c r="Q727" s="19">
        <f t="shared" si="57"/>
        <v>13.27</v>
      </c>
      <c r="R727" s="19">
        <f t="shared" si="57"/>
        <v>17.440000000000001</v>
      </c>
      <c r="S727" s="19">
        <f t="shared" si="57"/>
        <v>2.75</v>
      </c>
      <c r="T727" s="19">
        <f t="shared" si="57"/>
        <v>0</v>
      </c>
      <c r="U727" s="19">
        <f t="shared" si="57"/>
        <v>0</v>
      </c>
      <c r="V727" s="19">
        <f t="shared" si="57"/>
        <v>0</v>
      </c>
      <c r="W727" s="19">
        <f t="shared" si="57"/>
        <v>0</v>
      </c>
      <c r="X727" s="19">
        <f t="shared" si="57"/>
        <v>0</v>
      </c>
      <c r="Y727" s="19">
        <f t="shared" si="57"/>
        <v>0</v>
      </c>
      <c r="AZ727" s="9"/>
      <c r="BA727" s="9"/>
      <c r="BB727" s="9"/>
      <c r="BC727" s="9"/>
      <c r="BD727" s="9"/>
      <c r="BE727" s="9"/>
      <c r="BF727" s="9"/>
      <c r="BG727" s="9"/>
      <c r="BH727" s="9"/>
      <c r="BI727" s="9"/>
      <c r="BJ727" s="9"/>
      <c r="BK727" s="9"/>
      <c r="BL727" s="9"/>
      <c r="BM727" s="9"/>
      <c r="BN727" s="9"/>
      <c r="BO727" s="9"/>
      <c r="BP727" s="9"/>
      <c r="BQ727" s="9"/>
      <c r="BR727" s="9"/>
      <c r="BS727" s="9"/>
      <c r="BT727" s="9"/>
      <c r="BU727" s="9"/>
      <c r="BV727" s="9"/>
      <c r="BW727" s="9"/>
    </row>
    <row r="728" spans="1:75" ht="12" x14ac:dyDescent="0.2">
      <c r="A728" s="13">
        <v>15</v>
      </c>
      <c r="B728" s="19">
        <f t="shared" si="57"/>
        <v>0</v>
      </c>
      <c r="C728" s="19">
        <f t="shared" si="57"/>
        <v>0</v>
      </c>
      <c r="D728" s="19">
        <f t="shared" si="57"/>
        <v>0</v>
      </c>
      <c r="E728" s="19">
        <f t="shared" si="57"/>
        <v>0</v>
      </c>
      <c r="F728" s="19">
        <f t="shared" si="57"/>
        <v>6.76</v>
      </c>
      <c r="G728" s="19">
        <f t="shared" si="57"/>
        <v>11.01</v>
      </c>
      <c r="H728" s="19">
        <f t="shared" si="57"/>
        <v>58.59</v>
      </c>
      <c r="I728" s="19">
        <f t="shared" si="57"/>
        <v>98.67</v>
      </c>
      <c r="J728" s="19">
        <f t="shared" si="57"/>
        <v>0</v>
      </c>
      <c r="K728" s="19">
        <f t="shared" si="57"/>
        <v>0</v>
      </c>
      <c r="L728" s="19">
        <f t="shared" si="57"/>
        <v>0</v>
      </c>
      <c r="M728" s="19">
        <f t="shared" si="57"/>
        <v>0</v>
      </c>
      <c r="N728" s="19">
        <f t="shared" si="57"/>
        <v>0</v>
      </c>
      <c r="O728" s="19">
        <f t="shared" si="57"/>
        <v>0</v>
      </c>
      <c r="P728" s="19">
        <f t="shared" si="57"/>
        <v>0</v>
      </c>
      <c r="Q728" s="19">
        <f t="shared" si="57"/>
        <v>0</v>
      </c>
      <c r="R728" s="19">
        <f t="shared" si="57"/>
        <v>0</v>
      </c>
      <c r="S728" s="19">
        <f t="shared" si="57"/>
        <v>0</v>
      </c>
      <c r="T728" s="19">
        <f t="shared" si="57"/>
        <v>0</v>
      </c>
      <c r="U728" s="19">
        <f t="shared" si="57"/>
        <v>0</v>
      </c>
      <c r="V728" s="19">
        <f t="shared" si="57"/>
        <v>0</v>
      </c>
      <c r="W728" s="19">
        <f t="shared" si="57"/>
        <v>0</v>
      </c>
      <c r="X728" s="19">
        <f t="shared" si="57"/>
        <v>0</v>
      </c>
      <c r="Y728" s="19">
        <f t="shared" si="57"/>
        <v>0</v>
      </c>
      <c r="AZ728" s="9"/>
      <c r="BA728" s="9"/>
      <c r="BB728" s="9"/>
      <c r="BC728" s="9"/>
      <c r="BD728" s="9"/>
      <c r="BE728" s="9"/>
      <c r="BF728" s="9"/>
      <c r="BG728" s="9"/>
      <c r="BH728" s="9"/>
      <c r="BI728" s="9"/>
      <c r="BJ728" s="9"/>
      <c r="BK728" s="9"/>
      <c r="BL728" s="9"/>
      <c r="BM728" s="9"/>
      <c r="BN728" s="9"/>
      <c r="BO728" s="9"/>
      <c r="BP728" s="9"/>
      <c r="BQ728" s="9"/>
      <c r="BR728" s="9"/>
      <c r="BS728" s="9"/>
      <c r="BT728" s="9"/>
      <c r="BU728" s="9"/>
      <c r="BV728" s="9"/>
      <c r="BW728" s="9"/>
    </row>
    <row r="729" spans="1:75" ht="12" x14ac:dyDescent="0.2">
      <c r="A729" s="13">
        <v>16</v>
      </c>
      <c r="B729" s="19">
        <f t="shared" si="57"/>
        <v>0</v>
      </c>
      <c r="C729" s="19">
        <f t="shared" si="57"/>
        <v>0</v>
      </c>
      <c r="D729" s="19">
        <f t="shared" si="57"/>
        <v>0</v>
      </c>
      <c r="E729" s="19">
        <f t="shared" si="57"/>
        <v>0</v>
      </c>
      <c r="F729" s="19">
        <f t="shared" si="57"/>
        <v>0</v>
      </c>
      <c r="G729" s="19">
        <f t="shared" si="57"/>
        <v>64.86</v>
      </c>
      <c r="H729" s="19">
        <f t="shared" si="57"/>
        <v>0</v>
      </c>
      <c r="I729" s="19">
        <f t="shared" si="57"/>
        <v>74.59</v>
      </c>
      <c r="J729" s="19">
        <f t="shared" si="57"/>
        <v>0</v>
      </c>
      <c r="K729" s="19">
        <f t="shared" si="57"/>
        <v>0</v>
      </c>
      <c r="L729" s="19">
        <f t="shared" si="57"/>
        <v>0</v>
      </c>
      <c r="M729" s="19">
        <f t="shared" si="57"/>
        <v>0</v>
      </c>
      <c r="N729" s="19">
        <f t="shared" si="57"/>
        <v>0</v>
      </c>
      <c r="O729" s="19">
        <f t="shared" si="57"/>
        <v>0</v>
      </c>
      <c r="P729" s="19">
        <f t="shared" si="57"/>
        <v>0</v>
      </c>
      <c r="Q729" s="19">
        <f t="shared" si="57"/>
        <v>0</v>
      </c>
      <c r="R729" s="19">
        <f t="shared" si="57"/>
        <v>0</v>
      </c>
      <c r="S729" s="19">
        <f t="shared" si="57"/>
        <v>0</v>
      </c>
      <c r="T729" s="19">
        <f t="shared" si="57"/>
        <v>0</v>
      </c>
      <c r="U729" s="19">
        <f t="shared" si="57"/>
        <v>0</v>
      </c>
      <c r="V729" s="19">
        <f t="shared" si="57"/>
        <v>0</v>
      </c>
      <c r="W729" s="19">
        <f t="shared" si="57"/>
        <v>0</v>
      </c>
      <c r="X729" s="19">
        <f t="shared" si="57"/>
        <v>0</v>
      </c>
      <c r="Y729" s="19">
        <f t="shared" si="57"/>
        <v>0</v>
      </c>
      <c r="AZ729" s="9"/>
      <c r="BA729" s="9"/>
      <c r="BB729" s="9"/>
      <c r="BC729" s="9"/>
      <c r="BD729" s="9"/>
      <c r="BE729" s="9"/>
      <c r="BF729" s="9"/>
      <c r="BG729" s="9"/>
      <c r="BH729" s="9"/>
      <c r="BI729" s="9"/>
      <c r="BJ729" s="9"/>
      <c r="BK729" s="9"/>
      <c r="BL729" s="9"/>
      <c r="BM729" s="9"/>
      <c r="BN729" s="9"/>
      <c r="BO729" s="9"/>
      <c r="BP729" s="9"/>
      <c r="BQ729" s="9"/>
      <c r="BR729" s="9"/>
      <c r="BS729" s="9"/>
      <c r="BT729" s="9"/>
      <c r="BU729" s="9"/>
      <c r="BV729" s="9"/>
      <c r="BW729" s="9"/>
    </row>
    <row r="730" spans="1:75" ht="12" x14ac:dyDescent="0.2">
      <c r="A730" s="13">
        <v>17</v>
      </c>
      <c r="B730" s="19">
        <f t="shared" si="57"/>
        <v>0</v>
      </c>
      <c r="C730" s="19">
        <f t="shared" si="57"/>
        <v>0</v>
      </c>
      <c r="D730" s="19">
        <f t="shared" si="57"/>
        <v>0</v>
      </c>
      <c r="E730" s="19">
        <f t="shared" si="57"/>
        <v>0</v>
      </c>
      <c r="F730" s="19">
        <f t="shared" si="57"/>
        <v>0</v>
      </c>
      <c r="G730" s="19">
        <f t="shared" si="57"/>
        <v>0.32</v>
      </c>
      <c r="H730" s="19">
        <f t="shared" si="57"/>
        <v>140.87</v>
      </c>
      <c r="I730" s="19">
        <f t="shared" si="57"/>
        <v>0</v>
      </c>
      <c r="J730" s="19">
        <f t="shared" si="57"/>
        <v>30.24</v>
      </c>
      <c r="K730" s="19">
        <f t="shared" si="57"/>
        <v>0.62</v>
      </c>
      <c r="L730" s="19">
        <f t="shared" si="57"/>
        <v>0</v>
      </c>
      <c r="M730" s="19">
        <f t="shared" si="57"/>
        <v>0</v>
      </c>
      <c r="N730" s="19">
        <f t="shared" si="57"/>
        <v>0</v>
      </c>
      <c r="O730" s="19">
        <f t="shared" si="57"/>
        <v>0</v>
      </c>
      <c r="P730" s="19">
        <f t="shared" si="57"/>
        <v>0</v>
      </c>
      <c r="Q730" s="19">
        <f t="shared" si="57"/>
        <v>0</v>
      </c>
      <c r="R730" s="19">
        <f t="shared" si="57"/>
        <v>0</v>
      </c>
      <c r="S730" s="19">
        <f t="shared" si="57"/>
        <v>0</v>
      </c>
      <c r="T730" s="19">
        <f t="shared" si="57"/>
        <v>0</v>
      </c>
      <c r="U730" s="19">
        <f t="shared" si="57"/>
        <v>0</v>
      </c>
      <c r="V730" s="19">
        <f t="shared" si="57"/>
        <v>0</v>
      </c>
      <c r="W730" s="19">
        <f t="shared" si="57"/>
        <v>0</v>
      </c>
      <c r="X730" s="19">
        <f t="shared" si="57"/>
        <v>0</v>
      </c>
      <c r="Y730" s="19">
        <f t="shared" si="57"/>
        <v>0</v>
      </c>
      <c r="AZ730" s="9"/>
      <c r="BA730" s="9"/>
      <c r="BB730" s="9"/>
      <c r="BC730" s="9"/>
      <c r="BD730" s="9"/>
      <c r="BE730" s="9"/>
      <c r="BF730" s="9"/>
      <c r="BG730" s="9"/>
      <c r="BH730" s="9"/>
      <c r="BI730" s="9"/>
      <c r="BJ730" s="9"/>
      <c r="BK730" s="9"/>
      <c r="BL730" s="9"/>
      <c r="BM730" s="9"/>
      <c r="BN730" s="9"/>
      <c r="BO730" s="9"/>
      <c r="BP730" s="9"/>
      <c r="BQ730" s="9"/>
      <c r="BR730" s="9"/>
      <c r="BS730" s="9"/>
      <c r="BT730" s="9"/>
      <c r="BU730" s="9"/>
      <c r="BV730" s="9"/>
      <c r="BW730" s="9"/>
    </row>
    <row r="731" spans="1:75" ht="12" x14ac:dyDescent="0.2">
      <c r="A731" s="13">
        <v>18</v>
      </c>
      <c r="B731" s="19">
        <f t="shared" si="57"/>
        <v>0</v>
      </c>
      <c r="C731" s="19">
        <f t="shared" si="57"/>
        <v>0</v>
      </c>
      <c r="D731" s="19">
        <f t="shared" si="57"/>
        <v>0</v>
      </c>
      <c r="E731" s="19">
        <f t="shared" si="57"/>
        <v>0</v>
      </c>
      <c r="F731" s="19">
        <f t="shared" si="57"/>
        <v>14.17</v>
      </c>
      <c r="G731" s="19">
        <f t="shared" si="57"/>
        <v>109.56</v>
      </c>
      <c r="H731" s="19">
        <f t="shared" si="57"/>
        <v>111.64</v>
      </c>
      <c r="I731" s="19">
        <f t="shared" si="57"/>
        <v>59.37</v>
      </c>
      <c r="J731" s="19">
        <f t="shared" si="57"/>
        <v>34.79</v>
      </c>
      <c r="K731" s="19">
        <f t="shared" si="57"/>
        <v>0.47</v>
      </c>
      <c r="L731" s="19">
        <f t="shared" si="57"/>
        <v>0</v>
      </c>
      <c r="M731" s="19">
        <f t="shared" si="57"/>
        <v>0</v>
      </c>
      <c r="N731" s="19">
        <f t="shared" si="57"/>
        <v>0</v>
      </c>
      <c r="O731" s="19">
        <f t="shared" si="57"/>
        <v>0</v>
      </c>
      <c r="P731" s="19">
        <f t="shared" si="57"/>
        <v>0</v>
      </c>
      <c r="Q731" s="19">
        <f t="shared" si="57"/>
        <v>0</v>
      </c>
      <c r="R731" s="19">
        <f t="shared" si="57"/>
        <v>0</v>
      </c>
      <c r="S731" s="19">
        <f t="shared" si="57"/>
        <v>0</v>
      </c>
      <c r="T731" s="19">
        <f t="shared" si="57"/>
        <v>0</v>
      </c>
      <c r="U731" s="19">
        <f t="shared" si="57"/>
        <v>0</v>
      </c>
      <c r="V731" s="19">
        <f t="shared" si="57"/>
        <v>0</v>
      </c>
      <c r="W731" s="19">
        <f t="shared" si="57"/>
        <v>0</v>
      </c>
      <c r="X731" s="19">
        <f t="shared" si="57"/>
        <v>0</v>
      </c>
      <c r="Y731" s="19">
        <f t="shared" si="57"/>
        <v>0</v>
      </c>
      <c r="AZ731" s="9"/>
      <c r="BA731" s="9"/>
      <c r="BB731" s="9"/>
      <c r="BC731" s="9"/>
      <c r="BD731" s="9"/>
      <c r="BE731" s="9"/>
      <c r="BF731" s="9"/>
      <c r="BG731" s="9"/>
      <c r="BH731" s="9"/>
      <c r="BI731" s="9"/>
      <c r="BJ731" s="9"/>
      <c r="BK731" s="9"/>
      <c r="BL731" s="9"/>
      <c r="BM731" s="9"/>
      <c r="BN731" s="9"/>
      <c r="BO731" s="9"/>
      <c r="BP731" s="9"/>
      <c r="BQ731" s="9"/>
      <c r="BR731" s="9"/>
      <c r="BS731" s="9"/>
      <c r="BT731" s="9"/>
      <c r="BU731" s="9"/>
      <c r="BV731" s="9"/>
      <c r="BW731" s="9"/>
    </row>
    <row r="732" spans="1:75" ht="12" x14ac:dyDescent="0.2">
      <c r="A732" s="13">
        <v>19</v>
      </c>
      <c r="B732" s="19">
        <f t="shared" si="57"/>
        <v>0</v>
      </c>
      <c r="C732" s="19">
        <f t="shared" si="57"/>
        <v>0</v>
      </c>
      <c r="D732" s="19">
        <f t="shared" si="57"/>
        <v>0</v>
      </c>
      <c r="E732" s="19">
        <f t="shared" si="57"/>
        <v>0.05</v>
      </c>
      <c r="F732" s="19">
        <f t="shared" si="57"/>
        <v>41.94</v>
      </c>
      <c r="G732" s="19">
        <f t="shared" si="57"/>
        <v>198.05</v>
      </c>
      <c r="H732" s="19">
        <f t="shared" si="57"/>
        <v>103.18</v>
      </c>
      <c r="I732" s="19">
        <f t="shared" si="57"/>
        <v>130.96</v>
      </c>
      <c r="J732" s="19">
        <f t="shared" si="57"/>
        <v>52.99</v>
      </c>
      <c r="K732" s="19">
        <f t="shared" si="57"/>
        <v>0</v>
      </c>
      <c r="L732" s="19">
        <f t="shared" si="57"/>
        <v>0</v>
      </c>
      <c r="M732" s="19">
        <f t="shared" si="57"/>
        <v>0</v>
      </c>
      <c r="N732" s="19">
        <f t="shared" si="57"/>
        <v>0</v>
      </c>
      <c r="O732" s="19">
        <f t="shared" si="57"/>
        <v>0</v>
      </c>
      <c r="P732" s="19">
        <f t="shared" si="57"/>
        <v>0</v>
      </c>
      <c r="Q732" s="19">
        <f t="shared" si="57"/>
        <v>0</v>
      </c>
      <c r="R732" s="19">
        <f t="shared" si="57"/>
        <v>0.4</v>
      </c>
      <c r="S732" s="19">
        <f t="shared" si="57"/>
        <v>8.4600000000000009</v>
      </c>
      <c r="T732" s="19">
        <f t="shared" si="57"/>
        <v>0</v>
      </c>
      <c r="U732" s="19">
        <f t="shared" si="57"/>
        <v>0</v>
      </c>
      <c r="V732" s="19">
        <f t="shared" si="57"/>
        <v>0</v>
      </c>
      <c r="W732" s="19">
        <f t="shared" si="57"/>
        <v>0</v>
      </c>
      <c r="X732" s="19">
        <f t="shared" si="57"/>
        <v>0</v>
      </c>
      <c r="Y732" s="19">
        <f t="shared" si="57"/>
        <v>0</v>
      </c>
      <c r="AZ732" s="9"/>
      <c r="BA732" s="9"/>
      <c r="BB732" s="9"/>
      <c r="BC732" s="9"/>
      <c r="BD732" s="9"/>
      <c r="BE732" s="9"/>
      <c r="BF732" s="9"/>
      <c r="BG732" s="9"/>
      <c r="BH732" s="9"/>
      <c r="BI732" s="9"/>
      <c r="BJ732" s="9"/>
      <c r="BK732" s="9"/>
      <c r="BL732" s="9"/>
      <c r="BM732" s="9"/>
      <c r="BN732" s="9"/>
      <c r="BO732" s="9"/>
      <c r="BP732" s="9"/>
      <c r="BQ732" s="9"/>
      <c r="BR732" s="9"/>
      <c r="BS732" s="9"/>
      <c r="BT732" s="9"/>
      <c r="BU732" s="9"/>
      <c r="BV732" s="9"/>
      <c r="BW732" s="9"/>
    </row>
    <row r="733" spans="1:75" ht="12" x14ac:dyDescent="0.2">
      <c r="A733" s="13">
        <v>20</v>
      </c>
      <c r="B733" s="19">
        <f t="shared" si="57"/>
        <v>0</v>
      </c>
      <c r="C733" s="19">
        <f t="shared" si="57"/>
        <v>0</v>
      </c>
      <c r="D733" s="19">
        <f t="shared" si="57"/>
        <v>0</v>
      </c>
      <c r="E733" s="19">
        <f t="shared" si="57"/>
        <v>0</v>
      </c>
      <c r="F733" s="19">
        <f t="shared" si="57"/>
        <v>28.28</v>
      </c>
      <c r="G733" s="19">
        <f t="shared" si="57"/>
        <v>149.96</v>
      </c>
      <c r="H733" s="19">
        <f t="shared" si="57"/>
        <v>44.96</v>
      </c>
      <c r="I733" s="19">
        <f t="shared" si="57"/>
        <v>90.96</v>
      </c>
      <c r="J733" s="19">
        <f t="shared" si="57"/>
        <v>53.61</v>
      </c>
      <c r="K733" s="19">
        <f t="shared" si="57"/>
        <v>24.48</v>
      </c>
      <c r="L733" s="19">
        <f t="shared" si="57"/>
        <v>10.24</v>
      </c>
      <c r="M733" s="19">
        <f t="shared" si="57"/>
        <v>3.46</v>
      </c>
      <c r="N733" s="19">
        <f t="shared" si="57"/>
        <v>14.03</v>
      </c>
      <c r="O733" s="19">
        <f t="shared" si="57"/>
        <v>12.4</v>
      </c>
      <c r="P733" s="19">
        <f t="shared" si="57"/>
        <v>14.78</v>
      </c>
      <c r="Q733" s="19">
        <f t="shared" si="57"/>
        <v>10.11</v>
      </c>
      <c r="R733" s="19">
        <f t="shared" si="57"/>
        <v>0</v>
      </c>
      <c r="S733" s="19">
        <f t="shared" si="57"/>
        <v>0</v>
      </c>
      <c r="T733" s="19">
        <f t="shared" si="57"/>
        <v>0</v>
      </c>
      <c r="U733" s="19">
        <f t="shared" si="57"/>
        <v>0</v>
      </c>
      <c r="V733" s="19">
        <f t="shared" si="57"/>
        <v>0</v>
      </c>
      <c r="W733" s="19">
        <f t="shared" si="57"/>
        <v>0</v>
      </c>
      <c r="X733" s="19">
        <f t="shared" si="57"/>
        <v>0</v>
      </c>
      <c r="Y733" s="19">
        <f t="shared" si="57"/>
        <v>0</v>
      </c>
      <c r="AZ733" s="9"/>
      <c r="BA733" s="9"/>
      <c r="BB733" s="9"/>
      <c r="BC733" s="9"/>
      <c r="BD733" s="9"/>
      <c r="BE733" s="9"/>
      <c r="BF733" s="9"/>
      <c r="BG733" s="9"/>
      <c r="BH733" s="9"/>
      <c r="BI733" s="9"/>
      <c r="BJ733" s="9"/>
      <c r="BK733" s="9"/>
      <c r="BL733" s="9"/>
      <c r="BM733" s="9"/>
      <c r="BN733" s="9"/>
      <c r="BO733" s="9"/>
      <c r="BP733" s="9"/>
      <c r="BQ733" s="9"/>
      <c r="BR733" s="9"/>
      <c r="BS733" s="9"/>
      <c r="BT733" s="9"/>
      <c r="BU733" s="9"/>
      <c r="BV733" s="9"/>
      <c r="BW733" s="9"/>
    </row>
    <row r="734" spans="1:75" ht="12" x14ac:dyDescent="0.2">
      <c r="A734" s="13">
        <v>21</v>
      </c>
      <c r="B734" s="19">
        <f t="shared" si="57"/>
        <v>0</v>
      </c>
      <c r="C734" s="19">
        <f t="shared" si="57"/>
        <v>0</v>
      </c>
      <c r="D734" s="19">
        <f t="shared" si="57"/>
        <v>0</v>
      </c>
      <c r="E734" s="19">
        <f t="shared" si="57"/>
        <v>0</v>
      </c>
      <c r="F734" s="19">
        <f t="shared" si="57"/>
        <v>0</v>
      </c>
      <c r="G734" s="19">
        <f t="shared" si="57"/>
        <v>0</v>
      </c>
      <c r="H734" s="19">
        <f t="shared" si="57"/>
        <v>41.48</v>
      </c>
      <c r="I734" s="19">
        <f t="shared" si="57"/>
        <v>0</v>
      </c>
      <c r="J734" s="19">
        <f t="shared" si="57"/>
        <v>0</v>
      </c>
      <c r="K734" s="19">
        <f t="shared" si="57"/>
        <v>48.99</v>
      </c>
      <c r="L734" s="19">
        <f t="shared" si="57"/>
        <v>24.18</v>
      </c>
      <c r="M734" s="19">
        <f t="shared" si="57"/>
        <v>17.46</v>
      </c>
      <c r="N734" s="19">
        <f t="shared" si="57"/>
        <v>24.47</v>
      </c>
      <c r="O734" s="19">
        <f t="shared" si="57"/>
        <v>32.659999999999997</v>
      </c>
      <c r="P734" s="19">
        <f t="shared" si="57"/>
        <v>39.380000000000003</v>
      </c>
      <c r="Q734" s="19">
        <f t="shared" si="57"/>
        <v>53.15</v>
      </c>
      <c r="R734" s="19">
        <f t="shared" si="57"/>
        <v>54.44</v>
      </c>
      <c r="S734" s="19">
        <f t="shared" si="57"/>
        <v>2.57</v>
      </c>
      <c r="T734" s="19">
        <f t="shared" si="57"/>
        <v>0</v>
      </c>
      <c r="U734" s="19">
        <f t="shared" si="57"/>
        <v>0</v>
      </c>
      <c r="V734" s="19">
        <f t="shared" si="57"/>
        <v>0</v>
      </c>
      <c r="W734" s="19">
        <f t="shared" si="57"/>
        <v>0</v>
      </c>
      <c r="X734" s="19">
        <f t="shared" si="57"/>
        <v>0</v>
      </c>
      <c r="Y734" s="19">
        <f t="shared" si="57"/>
        <v>0</v>
      </c>
      <c r="AZ734" s="9"/>
      <c r="BA734" s="9"/>
      <c r="BB734" s="9"/>
      <c r="BC734" s="9"/>
      <c r="BD734" s="9"/>
      <c r="BE734" s="9"/>
      <c r="BF734" s="9"/>
      <c r="BG734" s="9"/>
      <c r="BH734" s="9"/>
      <c r="BI734" s="9"/>
      <c r="BJ734" s="9"/>
      <c r="BK734" s="9"/>
      <c r="BL734" s="9"/>
      <c r="BM734" s="9"/>
      <c r="BN734" s="9"/>
      <c r="BO734" s="9"/>
      <c r="BP734" s="9"/>
      <c r="BQ734" s="9"/>
      <c r="BR734" s="9"/>
      <c r="BS734" s="9"/>
      <c r="BT734" s="9"/>
      <c r="BU734" s="9"/>
      <c r="BV734" s="9"/>
      <c r="BW734" s="9"/>
    </row>
    <row r="735" spans="1:75" ht="12" x14ac:dyDescent="0.2">
      <c r="A735" s="13">
        <v>22</v>
      </c>
      <c r="B735" s="19">
        <f t="shared" si="57"/>
        <v>0</v>
      </c>
      <c r="C735" s="19">
        <f t="shared" si="57"/>
        <v>0</v>
      </c>
      <c r="D735" s="19">
        <f t="shared" si="57"/>
        <v>0</v>
      </c>
      <c r="E735" s="19">
        <f t="shared" si="57"/>
        <v>0</v>
      </c>
      <c r="F735" s="19">
        <f t="shared" si="57"/>
        <v>0</v>
      </c>
      <c r="G735" s="19">
        <f t="shared" si="57"/>
        <v>9.99</v>
      </c>
      <c r="H735" s="19">
        <f t="shared" si="57"/>
        <v>40.58</v>
      </c>
      <c r="I735" s="19">
        <f t="shared" si="57"/>
        <v>140.47</v>
      </c>
      <c r="J735" s="19">
        <f t="shared" si="57"/>
        <v>0</v>
      </c>
      <c r="K735" s="19">
        <f t="shared" si="57"/>
        <v>26.79</v>
      </c>
      <c r="L735" s="19">
        <f t="shared" si="57"/>
        <v>0</v>
      </c>
      <c r="M735" s="19">
        <f t="shared" si="57"/>
        <v>0</v>
      </c>
      <c r="N735" s="19">
        <f t="shared" si="57"/>
        <v>0</v>
      </c>
      <c r="O735" s="19">
        <f t="shared" si="57"/>
        <v>13.63</v>
      </c>
      <c r="P735" s="19">
        <f t="shared" si="57"/>
        <v>7.0000000000000007E-2</v>
      </c>
      <c r="Q735" s="19">
        <f t="shared" si="57"/>
        <v>10.029999999999999</v>
      </c>
      <c r="R735" s="19">
        <f t="shared" si="57"/>
        <v>0</v>
      </c>
      <c r="S735" s="19">
        <f t="shared" si="57"/>
        <v>0</v>
      </c>
      <c r="T735" s="19">
        <f t="shared" si="57"/>
        <v>0</v>
      </c>
      <c r="U735" s="19">
        <f t="shared" si="57"/>
        <v>0</v>
      </c>
      <c r="V735" s="19">
        <f t="shared" si="57"/>
        <v>0</v>
      </c>
      <c r="W735" s="19">
        <f t="shared" si="57"/>
        <v>0</v>
      </c>
      <c r="X735" s="19">
        <f t="shared" si="57"/>
        <v>0</v>
      </c>
      <c r="Y735" s="19">
        <f t="shared" si="57"/>
        <v>0</v>
      </c>
      <c r="AZ735" s="9"/>
      <c r="BA735" s="9"/>
      <c r="BB735" s="9"/>
      <c r="BC735" s="9"/>
      <c r="BD735" s="9"/>
      <c r="BE735" s="9"/>
      <c r="BF735" s="9"/>
      <c r="BG735" s="9"/>
      <c r="BH735" s="9"/>
      <c r="BI735" s="9"/>
      <c r="BJ735" s="9"/>
      <c r="BK735" s="9"/>
      <c r="BL735" s="9"/>
      <c r="BM735" s="9"/>
      <c r="BN735" s="9"/>
      <c r="BO735" s="9"/>
      <c r="BP735" s="9"/>
      <c r="BQ735" s="9"/>
      <c r="BR735" s="9"/>
      <c r="BS735" s="9"/>
      <c r="BT735" s="9"/>
      <c r="BU735" s="9"/>
      <c r="BV735" s="9"/>
      <c r="BW735" s="9"/>
    </row>
    <row r="736" spans="1:75" ht="12" x14ac:dyDescent="0.2">
      <c r="A736" s="13">
        <v>23</v>
      </c>
      <c r="B736" s="19">
        <f t="shared" si="57"/>
        <v>0</v>
      </c>
      <c r="C736" s="19">
        <f t="shared" si="57"/>
        <v>0</v>
      </c>
      <c r="D736" s="19">
        <f t="shared" si="57"/>
        <v>0</v>
      </c>
      <c r="E736" s="19">
        <f t="shared" si="57"/>
        <v>0</v>
      </c>
      <c r="F736" s="19">
        <f t="shared" si="57"/>
        <v>62.56</v>
      </c>
      <c r="G736" s="19">
        <f t="shared" si="57"/>
        <v>147.51</v>
      </c>
      <c r="H736" s="19">
        <f t="shared" si="57"/>
        <v>138.94999999999999</v>
      </c>
      <c r="I736" s="19">
        <f t="shared" si="57"/>
        <v>135.69999999999999</v>
      </c>
      <c r="J736" s="19">
        <f t="shared" si="57"/>
        <v>65.87</v>
      </c>
      <c r="K736" s="19">
        <f t="shared" si="57"/>
        <v>33.130000000000003</v>
      </c>
      <c r="L736" s="19">
        <f t="shared" si="57"/>
        <v>16.190000000000001</v>
      </c>
      <c r="M736" s="19">
        <f t="shared" si="57"/>
        <v>13.49</v>
      </c>
      <c r="N736" s="19">
        <f t="shared" si="57"/>
        <v>23.99</v>
      </c>
      <c r="O736" s="19">
        <f t="shared" si="57"/>
        <v>16.559999999999999</v>
      </c>
      <c r="P736" s="19">
        <f t="shared" si="57"/>
        <v>3.48</v>
      </c>
      <c r="Q736" s="19">
        <f t="shared" ref="Q736:Y736" si="58">Q521</f>
        <v>2.2999999999999998</v>
      </c>
      <c r="R736" s="19">
        <f t="shared" si="58"/>
        <v>0.15</v>
      </c>
      <c r="S736" s="19">
        <f t="shared" si="58"/>
        <v>0</v>
      </c>
      <c r="T736" s="19">
        <f t="shared" si="58"/>
        <v>0</v>
      </c>
      <c r="U736" s="19">
        <f t="shared" si="58"/>
        <v>0</v>
      </c>
      <c r="V736" s="19">
        <f t="shared" si="58"/>
        <v>0</v>
      </c>
      <c r="W736" s="19">
        <f t="shared" si="58"/>
        <v>0</v>
      </c>
      <c r="X736" s="19">
        <f t="shared" si="58"/>
        <v>0</v>
      </c>
      <c r="Y736" s="19">
        <f t="shared" si="58"/>
        <v>0</v>
      </c>
      <c r="AZ736" s="9"/>
      <c r="BA736" s="9"/>
      <c r="BB736" s="9"/>
      <c r="BC736" s="9"/>
      <c r="BD736" s="9"/>
      <c r="BE736" s="9"/>
      <c r="BF736" s="9"/>
      <c r="BG736" s="9"/>
      <c r="BH736" s="9"/>
      <c r="BI736" s="9"/>
      <c r="BJ736" s="9"/>
      <c r="BK736" s="9"/>
      <c r="BL736" s="9"/>
      <c r="BM736" s="9"/>
      <c r="BN736" s="9"/>
      <c r="BO736" s="9"/>
      <c r="BP736" s="9"/>
      <c r="BQ736" s="9"/>
      <c r="BR736" s="9"/>
      <c r="BS736" s="9"/>
      <c r="BT736" s="9"/>
      <c r="BU736" s="9"/>
      <c r="BV736" s="9"/>
      <c r="BW736" s="9"/>
    </row>
    <row r="737" spans="1:75" ht="12" x14ac:dyDescent="0.2">
      <c r="A737" s="13">
        <v>24</v>
      </c>
      <c r="B737" s="19">
        <f t="shared" ref="B737:Y744" si="59">B522</f>
        <v>0</v>
      </c>
      <c r="C737" s="19">
        <f t="shared" si="59"/>
        <v>0</v>
      </c>
      <c r="D737" s="19">
        <f t="shared" si="59"/>
        <v>0</v>
      </c>
      <c r="E737" s="19">
        <f t="shared" si="59"/>
        <v>5.91</v>
      </c>
      <c r="F737" s="19">
        <f t="shared" si="59"/>
        <v>33.18</v>
      </c>
      <c r="G737" s="19">
        <f t="shared" si="59"/>
        <v>185.46</v>
      </c>
      <c r="H737" s="19">
        <f t="shared" si="59"/>
        <v>110.89</v>
      </c>
      <c r="I737" s="19">
        <f t="shared" si="59"/>
        <v>145.96</v>
      </c>
      <c r="J737" s="19">
        <f t="shared" si="59"/>
        <v>115.86</v>
      </c>
      <c r="K737" s="19">
        <f t="shared" si="59"/>
        <v>106.64</v>
      </c>
      <c r="L737" s="19">
        <f t="shared" si="59"/>
        <v>86.05</v>
      </c>
      <c r="M737" s="19">
        <f t="shared" si="59"/>
        <v>52.75</v>
      </c>
      <c r="N737" s="19">
        <f t="shared" si="59"/>
        <v>51.59</v>
      </c>
      <c r="O737" s="19">
        <f t="shared" si="59"/>
        <v>69.709999999999994</v>
      </c>
      <c r="P737" s="19">
        <f t="shared" si="59"/>
        <v>62.69</v>
      </c>
      <c r="Q737" s="19">
        <f t="shared" si="59"/>
        <v>55.57</v>
      </c>
      <c r="R737" s="19">
        <f t="shared" si="59"/>
        <v>72.31</v>
      </c>
      <c r="S737" s="19">
        <f t="shared" si="59"/>
        <v>65.38</v>
      </c>
      <c r="T737" s="19">
        <f t="shared" si="59"/>
        <v>33.29</v>
      </c>
      <c r="U737" s="19">
        <f t="shared" si="59"/>
        <v>13.09</v>
      </c>
      <c r="V737" s="19">
        <f t="shared" si="59"/>
        <v>27.99</v>
      </c>
      <c r="W737" s="19">
        <f t="shared" si="59"/>
        <v>0</v>
      </c>
      <c r="X737" s="19">
        <f t="shared" si="59"/>
        <v>0</v>
      </c>
      <c r="Y737" s="19">
        <f t="shared" si="59"/>
        <v>0</v>
      </c>
      <c r="AZ737" s="9"/>
      <c r="BA737" s="9"/>
      <c r="BB737" s="9"/>
      <c r="BC737" s="9"/>
      <c r="BD737" s="9"/>
      <c r="BE737" s="9"/>
      <c r="BF737" s="9"/>
      <c r="BG737" s="9"/>
      <c r="BH737" s="9"/>
      <c r="BI737" s="9"/>
      <c r="BJ737" s="9"/>
      <c r="BK737" s="9"/>
      <c r="BL737" s="9"/>
      <c r="BM737" s="9"/>
      <c r="BN737" s="9"/>
      <c r="BO737" s="9"/>
      <c r="BP737" s="9"/>
      <c r="BQ737" s="9"/>
      <c r="BR737" s="9"/>
      <c r="BS737" s="9"/>
      <c r="BT737" s="9"/>
      <c r="BU737" s="9"/>
      <c r="BV737" s="9"/>
      <c r="BW737" s="9"/>
    </row>
    <row r="738" spans="1:75" ht="12" x14ac:dyDescent="0.2">
      <c r="A738" s="13">
        <v>25</v>
      </c>
      <c r="B738" s="19">
        <f t="shared" si="59"/>
        <v>0</v>
      </c>
      <c r="C738" s="19">
        <f t="shared" si="59"/>
        <v>0</v>
      </c>
      <c r="D738" s="19">
        <f t="shared" si="59"/>
        <v>0</v>
      </c>
      <c r="E738" s="19">
        <f t="shared" si="59"/>
        <v>41.74</v>
      </c>
      <c r="F738" s="19">
        <f t="shared" si="59"/>
        <v>64</v>
      </c>
      <c r="G738" s="19">
        <f t="shared" si="59"/>
        <v>193.69</v>
      </c>
      <c r="H738" s="19">
        <f t="shared" si="59"/>
        <v>75.739999999999995</v>
      </c>
      <c r="I738" s="19">
        <f t="shared" si="59"/>
        <v>313.11</v>
      </c>
      <c r="J738" s="19">
        <f t="shared" si="59"/>
        <v>249.26</v>
      </c>
      <c r="K738" s="19">
        <f t="shared" si="59"/>
        <v>175.06</v>
      </c>
      <c r="L738" s="19">
        <f t="shared" si="59"/>
        <v>156.49</v>
      </c>
      <c r="M738" s="19">
        <f t="shared" si="59"/>
        <v>129.34</v>
      </c>
      <c r="N738" s="19">
        <f t="shared" si="59"/>
        <v>102.39</v>
      </c>
      <c r="O738" s="19">
        <f t="shared" si="59"/>
        <v>69.34</v>
      </c>
      <c r="P738" s="19">
        <f t="shared" si="59"/>
        <v>71.819999999999993</v>
      </c>
      <c r="Q738" s="19">
        <f t="shared" si="59"/>
        <v>55.69</v>
      </c>
      <c r="R738" s="19">
        <f t="shared" si="59"/>
        <v>37.57</v>
      </c>
      <c r="S738" s="19">
        <f t="shared" si="59"/>
        <v>1.68</v>
      </c>
      <c r="T738" s="19">
        <f t="shared" si="59"/>
        <v>0</v>
      </c>
      <c r="U738" s="19">
        <f t="shared" si="59"/>
        <v>0</v>
      </c>
      <c r="V738" s="19">
        <f t="shared" si="59"/>
        <v>0</v>
      </c>
      <c r="W738" s="19">
        <f t="shared" si="59"/>
        <v>0</v>
      </c>
      <c r="X738" s="19">
        <f t="shared" si="59"/>
        <v>0</v>
      </c>
      <c r="Y738" s="19">
        <f t="shared" si="59"/>
        <v>0</v>
      </c>
      <c r="AZ738" s="9"/>
      <c r="BA738" s="9"/>
      <c r="BB738" s="9"/>
      <c r="BC738" s="9"/>
      <c r="BD738" s="9"/>
      <c r="BE738" s="9"/>
      <c r="BF738" s="9"/>
      <c r="BG738" s="9"/>
      <c r="BH738" s="9"/>
      <c r="BI738" s="9"/>
      <c r="BJ738" s="9"/>
      <c r="BK738" s="9"/>
      <c r="BL738" s="9"/>
      <c r="BM738" s="9"/>
      <c r="BN738" s="9"/>
      <c r="BO738" s="9"/>
      <c r="BP738" s="9"/>
      <c r="BQ738" s="9"/>
      <c r="BR738" s="9"/>
      <c r="BS738" s="9"/>
      <c r="BT738" s="9"/>
      <c r="BU738" s="9"/>
      <c r="BV738" s="9"/>
      <c r="BW738" s="9"/>
    </row>
    <row r="739" spans="1:75" ht="12" x14ac:dyDescent="0.2">
      <c r="A739" s="13">
        <v>26</v>
      </c>
      <c r="B739" s="19">
        <f t="shared" si="59"/>
        <v>0</v>
      </c>
      <c r="C739" s="19">
        <f t="shared" si="59"/>
        <v>0</v>
      </c>
      <c r="D739" s="19">
        <f t="shared" si="59"/>
        <v>0</v>
      </c>
      <c r="E739" s="19">
        <f t="shared" si="59"/>
        <v>12.16</v>
      </c>
      <c r="F739" s="19">
        <f t="shared" si="59"/>
        <v>0</v>
      </c>
      <c r="G739" s="19">
        <f t="shared" si="59"/>
        <v>144.22</v>
      </c>
      <c r="H739" s="19">
        <f t="shared" si="59"/>
        <v>63.81</v>
      </c>
      <c r="I739" s="19">
        <f t="shared" si="59"/>
        <v>49.3</v>
      </c>
      <c r="J739" s="19">
        <f t="shared" si="59"/>
        <v>133.91</v>
      </c>
      <c r="K739" s="19">
        <f t="shared" si="59"/>
        <v>109.95</v>
      </c>
      <c r="L739" s="19">
        <f t="shared" si="59"/>
        <v>84.31</v>
      </c>
      <c r="M739" s="19">
        <f t="shared" si="59"/>
        <v>59.15</v>
      </c>
      <c r="N739" s="19">
        <f t="shared" si="59"/>
        <v>65.900000000000006</v>
      </c>
      <c r="O739" s="19">
        <f t="shared" si="59"/>
        <v>61.93</v>
      </c>
      <c r="P739" s="19">
        <f t="shared" si="59"/>
        <v>51.72</v>
      </c>
      <c r="Q739" s="19">
        <f t="shared" si="59"/>
        <v>63.84</v>
      </c>
      <c r="R739" s="19">
        <f t="shared" si="59"/>
        <v>72.52</v>
      </c>
      <c r="S739" s="19">
        <f t="shared" si="59"/>
        <v>63.4</v>
      </c>
      <c r="T739" s="19">
        <f t="shared" si="59"/>
        <v>37.340000000000003</v>
      </c>
      <c r="U739" s="19">
        <f t="shared" si="59"/>
        <v>0</v>
      </c>
      <c r="V739" s="19">
        <f t="shared" si="59"/>
        <v>0</v>
      </c>
      <c r="W739" s="19">
        <f t="shared" si="59"/>
        <v>0</v>
      </c>
      <c r="X739" s="19">
        <f t="shared" si="59"/>
        <v>0</v>
      </c>
      <c r="Y739" s="19">
        <f t="shared" si="59"/>
        <v>0</v>
      </c>
      <c r="AZ739" s="9"/>
      <c r="BA739" s="9"/>
      <c r="BB739" s="9"/>
      <c r="BC739" s="9"/>
      <c r="BD739" s="9"/>
      <c r="BE739" s="9"/>
      <c r="BF739" s="9"/>
      <c r="BG739" s="9"/>
      <c r="BH739" s="9"/>
      <c r="BI739" s="9"/>
      <c r="BJ739" s="9"/>
      <c r="BK739" s="9"/>
      <c r="BL739" s="9"/>
      <c r="BM739" s="9"/>
      <c r="BN739" s="9"/>
      <c r="BO739" s="9"/>
      <c r="BP739" s="9"/>
      <c r="BQ739" s="9"/>
      <c r="BR739" s="9"/>
      <c r="BS739" s="9"/>
      <c r="BT739" s="9"/>
      <c r="BU739" s="9"/>
      <c r="BV739" s="9"/>
      <c r="BW739" s="9"/>
    </row>
    <row r="740" spans="1:75" ht="12" x14ac:dyDescent="0.2">
      <c r="A740" s="13">
        <v>27</v>
      </c>
      <c r="B740" s="19">
        <f t="shared" si="59"/>
        <v>0</v>
      </c>
      <c r="C740" s="19">
        <f t="shared" si="59"/>
        <v>0</v>
      </c>
      <c r="D740" s="19">
        <f t="shared" si="59"/>
        <v>0</v>
      </c>
      <c r="E740" s="19">
        <f t="shared" si="59"/>
        <v>55.52</v>
      </c>
      <c r="F740" s="19">
        <f t="shared" si="59"/>
        <v>223.14</v>
      </c>
      <c r="G740" s="19">
        <f t="shared" si="59"/>
        <v>155.13999999999999</v>
      </c>
      <c r="H740" s="19">
        <f t="shared" si="59"/>
        <v>208.58</v>
      </c>
      <c r="I740" s="19">
        <f t="shared" si="59"/>
        <v>109.98</v>
      </c>
      <c r="J740" s="19">
        <f t="shared" si="59"/>
        <v>93.89</v>
      </c>
      <c r="K740" s="19">
        <f t="shared" si="59"/>
        <v>74.510000000000005</v>
      </c>
      <c r="L740" s="19">
        <f t="shared" si="59"/>
        <v>60.45</v>
      </c>
      <c r="M740" s="19">
        <f t="shared" si="59"/>
        <v>35.92</v>
      </c>
      <c r="N740" s="19">
        <f t="shared" si="59"/>
        <v>36.6</v>
      </c>
      <c r="O740" s="19">
        <f t="shared" si="59"/>
        <v>38.78</v>
      </c>
      <c r="P740" s="19">
        <f t="shared" si="59"/>
        <v>31.05</v>
      </c>
      <c r="Q740" s="19">
        <f t="shared" si="59"/>
        <v>19.46</v>
      </c>
      <c r="R740" s="19">
        <f t="shared" si="59"/>
        <v>43.63</v>
      </c>
      <c r="S740" s="19">
        <f t="shared" si="59"/>
        <v>32.799999999999997</v>
      </c>
      <c r="T740" s="19">
        <f t="shared" si="59"/>
        <v>5.42</v>
      </c>
      <c r="U740" s="19">
        <f t="shared" si="59"/>
        <v>0</v>
      </c>
      <c r="V740" s="19">
        <f t="shared" si="59"/>
        <v>0</v>
      </c>
      <c r="W740" s="19">
        <f t="shared" si="59"/>
        <v>0</v>
      </c>
      <c r="X740" s="19">
        <f t="shared" si="59"/>
        <v>0</v>
      </c>
      <c r="Y740" s="19">
        <f t="shared" si="59"/>
        <v>0</v>
      </c>
      <c r="AZ740" s="9"/>
      <c r="BA740" s="9"/>
      <c r="BB740" s="9"/>
      <c r="BC740" s="9"/>
      <c r="BD740" s="9"/>
      <c r="BE740" s="9"/>
      <c r="BF740" s="9"/>
      <c r="BG740" s="9"/>
      <c r="BH740" s="9"/>
      <c r="BI740" s="9"/>
      <c r="BJ740" s="9"/>
      <c r="BK740" s="9"/>
      <c r="BL740" s="9"/>
      <c r="BM740" s="9"/>
      <c r="BN740" s="9"/>
      <c r="BO740" s="9"/>
      <c r="BP740" s="9"/>
      <c r="BQ740" s="9"/>
      <c r="BR740" s="9"/>
      <c r="BS740" s="9"/>
      <c r="BT740" s="9"/>
      <c r="BU740" s="9"/>
      <c r="BV740" s="9"/>
      <c r="BW740" s="9"/>
    </row>
    <row r="741" spans="1:75" ht="12" x14ac:dyDescent="0.2">
      <c r="A741" s="13">
        <v>28</v>
      </c>
      <c r="B741" s="19">
        <f t="shared" si="59"/>
        <v>0</v>
      </c>
      <c r="C741" s="19">
        <f t="shared" si="59"/>
        <v>0</v>
      </c>
      <c r="D741" s="19">
        <f t="shared" si="59"/>
        <v>0</v>
      </c>
      <c r="E741" s="19">
        <f t="shared" si="59"/>
        <v>0</v>
      </c>
      <c r="F741" s="19">
        <f t="shared" si="59"/>
        <v>23.73</v>
      </c>
      <c r="G741" s="19">
        <f t="shared" si="59"/>
        <v>82.3</v>
      </c>
      <c r="H741" s="19">
        <f t="shared" si="59"/>
        <v>90.65</v>
      </c>
      <c r="I741" s="19">
        <f t="shared" si="59"/>
        <v>36.58</v>
      </c>
      <c r="J741" s="19">
        <f t="shared" si="59"/>
        <v>102.57</v>
      </c>
      <c r="K741" s="19">
        <f t="shared" si="59"/>
        <v>87.43</v>
      </c>
      <c r="L741" s="19">
        <f t="shared" si="59"/>
        <v>66.75</v>
      </c>
      <c r="M741" s="19">
        <f t="shared" si="59"/>
        <v>63.67</v>
      </c>
      <c r="N741" s="19">
        <f t="shared" si="59"/>
        <v>50.07</v>
      </c>
      <c r="O741" s="19">
        <f t="shared" si="59"/>
        <v>53.4</v>
      </c>
      <c r="P741" s="19">
        <f t="shared" si="59"/>
        <v>38.22</v>
      </c>
      <c r="Q741" s="19">
        <f t="shared" si="59"/>
        <v>27.63</v>
      </c>
      <c r="R741" s="19">
        <f t="shared" si="59"/>
        <v>0</v>
      </c>
      <c r="S741" s="19">
        <f t="shared" si="59"/>
        <v>0.04</v>
      </c>
      <c r="T741" s="19">
        <f t="shared" si="59"/>
        <v>0</v>
      </c>
      <c r="U741" s="19">
        <f t="shared" si="59"/>
        <v>0</v>
      </c>
      <c r="V741" s="19">
        <f t="shared" si="59"/>
        <v>0</v>
      </c>
      <c r="W741" s="19">
        <f t="shared" si="59"/>
        <v>0</v>
      </c>
      <c r="X741" s="19">
        <f t="shared" si="59"/>
        <v>0</v>
      </c>
      <c r="Y741" s="19">
        <f t="shared" si="59"/>
        <v>0</v>
      </c>
      <c r="Z741" s="18" t="str">
        <f>IF(Y741=0,"скрыть","")</f>
        <v>скрыть</v>
      </c>
      <c r="AZ741" s="9"/>
      <c r="BA741" s="9"/>
      <c r="BB741" s="9"/>
      <c r="BC741" s="9"/>
      <c r="BD741" s="9"/>
      <c r="BE741" s="9"/>
      <c r="BF741" s="9"/>
      <c r="BG741" s="9"/>
      <c r="BH741" s="9"/>
      <c r="BI741" s="9"/>
      <c r="BJ741" s="9"/>
      <c r="BK741" s="9"/>
      <c r="BL741" s="9"/>
      <c r="BM741" s="9"/>
      <c r="BN741" s="9"/>
      <c r="BO741" s="9"/>
      <c r="BP741" s="9"/>
      <c r="BQ741" s="9"/>
      <c r="BR741" s="9"/>
      <c r="BS741" s="9"/>
      <c r="BT741" s="9"/>
      <c r="BU741" s="9"/>
      <c r="BV741" s="9"/>
      <c r="BW741" s="9"/>
    </row>
    <row r="742" spans="1:75" ht="12" x14ac:dyDescent="0.2">
      <c r="A742" s="13">
        <v>29</v>
      </c>
      <c r="B742" s="19">
        <f t="shared" si="59"/>
        <v>0</v>
      </c>
      <c r="C742" s="19">
        <f t="shared" si="59"/>
        <v>0</v>
      </c>
      <c r="D742" s="19">
        <f t="shared" si="59"/>
        <v>0</v>
      </c>
      <c r="E742" s="19">
        <f t="shared" si="59"/>
        <v>0</v>
      </c>
      <c r="F742" s="19">
        <f t="shared" si="59"/>
        <v>15.6</v>
      </c>
      <c r="G742" s="19">
        <f t="shared" si="59"/>
        <v>0</v>
      </c>
      <c r="H742" s="19">
        <f t="shared" si="59"/>
        <v>0</v>
      </c>
      <c r="I742" s="19">
        <f t="shared" si="59"/>
        <v>0</v>
      </c>
      <c r="J742" s="19">
        <f t="shared" si="59"/>
        <v>0</v>
      </c>
      <c r="K742" s="19">
        <f t="shared" si="59"/>
        <v>0</v>
      </c>
      <c r="L742" s="19">
        <f t="shared" si="59"/>
        <v>0</v>
      </c>
      <c r="M742" s="19">
        <f t="shared" si="59"/>
        <v>0</v>
      </c>
      <c r="N742" s="19">
        <f t="shared" si="59"/>
        <v>0</v>
      </c>
      <c r="O742" s="19">
        <f t="shared" si="59"/>
        <v>0</v>
      </c>
      <c r="P742" s="19">
        <f t="shared" si="59"/>
        <v>0</v>
      </c>
      <c r="Q742" s="19">
        <f t="shared" si="59"/>
        <v>0</v>
      </c>
      <c r="R742" s="19">
        <f t="shared" si="59"/>
        <v>0</v>
      </c>
      <c r="S742" s="19">
        <f t="shared" si="59"/>
        <v>0</v>
      </c>
      <c r="T742" s="19">
        <f t="shared" si="59"/>
        <v>0</v>
      </c>
      <c r="U742" s="19">
        <f t="shared" si="59"/>
        <v>0</v>
      </c>
      <c r="V742" s="19">
        <f t="shared" si="59"/>
        <v>0</v>
      </c>
      <c r="W742" s="19">
        <f t="shared" si="59"/>
        <v>0</v>
      </c>
      <c r="X742" s="19">
        <f t="shared" si="59"/>
        <v>0</v>
      </c>
      <c r="Y742" s="19">
        <f t="shared" si="59"/>
        <v>0</v>
      </c>
      <c r="Z742" s="18" t="str">
        <f>IF(Y742=0,"скрыть","")</f>
        <v>скрыть</v>
      </c>
      <c r="AZ742" s="9"/>
      <c r="BA742" s="9"/>
      <c r="BB742" s="9"/>
      <c r="BC742" s="9"/>
      <c r="BD742" s="9"/>
      <c r="BE742" s="9"/>
      <c r="BF742" s="9"/>
      <c r="BG742" s="9"/>
      <c r="BH742" s="9"/>
      <c r="BI742" s="9"/>
      <c r="BJ742" s="9"/>
      <c r="BK742" s="9"/>
      <c r="BL742" s="9"/>
      <c r="BM742" s="9"/>
      <c r="BN742" s="9"/>
      <c r="BO742" s="9"/>
      <c r="BP742" s="9"/>
      <c r="BQ742" s="9"/>
      <c r="BR742" s="9"/>
      <c r="BS742" s="9"/>
      <c r="BT742" s="9"/>
      <c r="BU742" s="9"/>
      <c r="BV742" s="9"/>
      <c r="BW742" s="9"/>
    </row>
    <row r="743" spans="1:75" ht="12" x14ac:dyDescent="0.2">
      <c r="A743" s="13">
        <v>30</v>
      </c>
      <c r="B743" s="19">
        <f t="shared" si="59"/>
        <v>0</v>
      </c>
      <c r="C743" s="19">
        <f t="shared" si="59"/>
        <v>0</v>
      </c>
      <c r="D743" s="19">
        <f t="shared" si="59"/>
        <v>0</v>
      </c>
      <c r="E743" s="19">
        <f t="shared" si="59"/>
        <v>0</v>
      </c>
      <c r="F743" s="19">
        <f t="shared" si="59"/>
        <v>20.84</v>
      </c>
      <c r="G743" s="19">
        <f t="shared" si="59"/>
        <v>61.52</v>
      </c>
      <c r="H743" s="19">
        <f t="shared" si="59"/>
        <v>0</v>
      </c>
      <c r="I743" s="19">
        <f t="shared" si="59"/>
        <v>1.47</v>
      </c>
      <c r="J743" s="19">
        <f t="shared" si="59"/>
        <v>0</v>
      </c>
      <c r="K743" s="19">
        <f t="shared" si="59"/>
        <v>0</v>
      </c>
      <c r="L743" s="19">
        <f t="shared" si="59"/>
        <v>0</v>
      </c>
      <c r="M743" s="19">
        <f t="shared" si="59"/>
        <v>0</v>
      </c>
      <c r="N743" s="19">
        <f t="shared" si="59"/>
        <v>0</v>
      </c>
      <c r="O743" s="19">
        <f t="shared" si="59"/>
        <v>0</v>
      </c>
      <c r="P743" s="19">
        <f t="shared" si="59"/>
        <v>0</v>
      </c>
      <c r="Q743" s="19">
        <f t="shared" si="59"/>
        <v>0</v>
      </c>
      <c r="R743" s="19">
        <f t="shared" si="59"/>
        <v>0</v>
      </c>
      <c r="S743" s="19">
        <f t="shared" si="59"/>
        <v>0</v>
      </c>
      <c r="T743" s="19">
        <f t="shared" si="59"/>
        <v>0</v>
      </c>
      <c r="U743" s="19">
        <f t="shared" si="59"/>
        <v>0</v>
      </c>
      <c r="V743" s="19">
        <f t="shared" si="59"/>
        <v>0</v>
      </c>
      <c r="W743" s="19">
        <f t="shared" si="59"/>
        <v>0</v>
      </c>
      <c r="X743" s="19">
        <f t="shared" si="59"/>
        <v>0</v>
      </c>
      <c r="Y743" s="19">
        <f t="shared" si="59"/>
        <v>0</v>
      </c>
      <c r="Z743" s="18" t="str">
        <f>IF(Y743=0,"скрыть","")</f>
        <v>скрыть</v>
      </c>
      <c r="AZ743" s="9"/>
      <c r="BA743" s="9"/>
      <c r="BB743" s="9"/>
      <c r="BC743" s="9"/>
      <c r="BD743" s="9"/>
      <c r="BE743" s="9"/>
      <c r="BF743" s="9"/>
      <c r="BG743" s="9"/>
      <c r="BH743" s="9"/>
      <c r="BI743" s="9"/>
      <c r="BJ743" s="9"/>
      <c r="BK743" s="9"/>
      <c r="BL743" s="9"/>
      <c r="BM743" s="9"/>
      <c r="BN743" s="9"/>
      <c r="BO743" s="9"/>
      <c r="BP743" s="9"/>
      <c r="BQ743" s="9"/>
      <c r="BR743" s="9"/>
      <c r="BS743" s="9"/>
      <c r="BT743" s="9"/>
      <c r="BU743" s="9"/>
      <c r="BV743" s="9"/>
      <c r="BW743" s="9"/>
    </row>
    <row r="744" spans="1:75" ht="12" x14ac:dyDescent="0.2">
      <c r="A744" s="13">
        <v>31</v>
      </c>
      <c r="B744" s="19">
        <f t="shared" si="59"/>
        <v>0</v>
      </c>
      <c r="C744" s="19">
        <f t="shared" si="59"/>
        <v>0</v>
      </c>
      <c r="D744" s="19">
        <f t="shared" si="59"/>
        <v>0</v>
      </c>
      <c r="E744" s="19">
        <f t="shared" si="59"/>
        <v>0</v>
      </c>
      <c r="F744" s="19">
        <f t="shared" si="59"/>
        <v>90.4</v>
      </c>
      <c r="G744" s="19">
        <f t="shared" si="59"/>
        <v>216.7</v>
      </c>
      <c r="H744" s="19">
        <f t="shared" si="59"/>
        <v>176.91</v>
      </c>
      <c r="I744" s="19">
        <f t="shared" si="59"/>
        <v>57.77</v>
      </c>
      <c r="J744" s="19">
        <f t="shared" si="59"/>
        <v>76.540000000000006</v>
      </c>
      <c r="K744" s="19">
        <f t="shared" si="59"/>
        <v>38.68</v>
      </c>
      <c r="L744" s="19">
        <f t="shared" si="59"/>
        <v>8.4600000000000009</v>
      </c>
      <c r="M744" s="19">
        <f t="shared" si="59"/>
        <v>0</v>
      </c>
      <c r="N744" s="19">
        <f t="shared" si="59"/>
        <v>0</v>
      </c>
      <c r="O744" s="19">
        <f t="shared" si="59"/>
        <v>0</v>
      </c>
      <c r="P744" s="19">
        <f t="shared" si="59"/>
        <v>0</v>
      </c>
      <c r="Q744" s="19">
        <f t="shared" si="59"/>
        <v>0</v>
      </c>
      <c r="R744" s="19">
        <f t="shared" si="59"/>
        <v>0</v>
      </c>
      <c r="S744" s="19">
        <f t="shared" si="59"/>
        <v>0</v>
      </c>
      <c r="T744" s="19">
        <f t="shared" si="59"/>
        <v>0</v>
      </c>
      <c r="U744" s="19">
        <f t="shared" si="59"/>
        <v>0</v>
      </c>
      <c r="V744" s="19">
        <f t="shared" si="59"/>
        <v>0</v>
      </c>
      <c r="W744" s="19">
        <f t="shared" si="59"/>
        <v>0</v>
      </c>
      <c r="X744" s="19">
        <f t="shared" si="59"/>
        <v>0</v>
      </c>
      <c r="Y744" s="19">
        <f t="shared" si="59"/>
        <v>0</v>
      </c>
      <c r="Z744" s="18" t="str">
        <f>IF(Y744=0,"скрыть","")</f>
        <v>скрыть</v>
      </c>
      <c r="AZ744" s="9"/>
      <c r="BA744" s="9"/>
      <c r="BB744" s="9"/>
      <c r="BC744" s="9"/>
      <c r="BD744" s="9"/>
      <c r="BE744" s="9"/>
      <c r="BF744" s="9"/>
      <c r="BG744" s="9"/>
      <c r="BH744" s="9"/>
      <c r="BI744" s="9"/>
      <c r="BJ744" s="9"/>
      <c r="BK744" s="9"/>
      <c r="BL744" s="9"/>
      <c r="BM744" s="9"/>
      <c r="BN744" s="9"/>
      <c r="BO744" s="9"/>
      <c r="BP744" s="9"/>
      <c r="BQ744" s="9"/>
      <c r="BR744" s="9"/>
      <c r="BS744" s="9"/>
      <c r="BT744" s="9"/>
      <c r="BU744" s="9"/>
      <c r="BV744" s="9"/>
      <c r="BW744" s="9"/>
    </row>
    <row r="745" spans="1:75" x14ac:dyDescent="0.2">
      <c r="A745" s="71"/>
      <c r="B745" s="72" t="s">
        <v>99</v>
      </c>
      <c r="C745" s="72"/>
      <c r="D745" s="72"/>
      <c r="E745" s="72"/>
      <c r="F745" s="72"/>
      <c r="G745" s="72"/>
      <c r="H745" s="72"/>
      <c r="I745" s="72"/>
      <c r="J745" s="72"/>
      <c r="K745" s="72"/>
      <c r="L745" s="72"/>
      <c r="M745" s="72"/>
      <c r="N745" s="72"/>
      <c r="O745" s="72"/>
      <c r="P745" s="72"/>
      <c r="Q745" s="72"/>
      <c r="R745" s="72"/>
      <c r="S745" s="72"/>
      <c r="T745" s="72"/>
      <c r="U745" s="72"/>
      <c r="V745" s="72"/>
      <c r="W745" s="72"/>
      <c r="X745" s="72"/>
      <c r="Y745" s="72"/>
      <c r="AZ745" s="9"/>
      <c r="BA745" s="9"/>
      <c r="BB745" s="9"/>
      <c r="BC745" s="9"/>
      <c r="BD745" s="9"/>
      <c r="BE745" s="9"/>
      <c r="BF745" s="9"/>
      <c r="BG745" s="9"/>
      <c r="BH745" s="9"/>
      <c r="BI745" s="9"/>
      <c r="BJ745" s="9"/>
      <c r="BK745" s="9"/>
      <c r="BL745" s="9"/>
      <c r="BM745" s="9"/>
      <c r="BN745" s="9"/>
      <c r="BO745" s="9"/>
      <c r="BP745" s="9"/>
      <c r="BQ745" s="9"/>
      <c r="BR745" s="9"/>
      <c r="BS745" s="9"/>
      <c r="BT745" s="9"/>
      <c r="BU745" s="9"/>
      <c r="BV745" s="9"/>
      <c r="BW745" s="9"/>
    </row>
    <row r="746" spans="1:75" x14ac:dyDescent="0.2">
      <c r="A746" s="71"/>
      <c r="B746" s="72"/>
      <c r="C746" s="72"/>
      <c r="D746" s="72"/>
      <c r="E746" s="72"/>
      <c r="F746" s="72"/>
      <c r="G746" s="72"/>
      <c r="H746" s="72"/>
      <c r="I746" s="72"/>
      <c r="J746" s="72"/>
      <c r="K746" s="72"/>
      <c r="L746" s="72"/>
      <c r="M746" s="72"/>
      <c r="N746" s="72"/>
      <c r="O746" s="72"/>
      <c r="P746" s="72"/>
      <c r="Q746" s="72"/>
      <c r="R746" s="72"/>
      <c r="S746" s="72"/>
      <c r="T746" s="72"/>
      <c r="U746" s="72"/>
      <c r="V746" s="72"/>
      <c r="W746" s="72"/>
      <c r="X746" s="72"/>
      <c r="Y746" s="72"/>
      <c r="AZ746" s="9"/>
      <c r="BA746" s="9"/>
      <c r="BB746" s="9"/>
      <c r="BC746" s="9"/>
      <c r="BD746" s="9"/>
      <c r="BE746" s="9"/>
      <c r="BF746" s="9"/>
      <c r="BG746" s="9"/>
      <c r="BH746" s="9"/>
      <c r="BI746" s="9"/>
      <c r="BJ746" s="9"/>
      <c r="BK746" s="9"/>
      <c r="BL746" s="9"/>
      <c r="BM746" s="9"/>
      <c r="BN746" s="9"/>
      <c r="BO746" s="9"/>
      <c r="BP746" s="9"/>
      <c r="BQ746" s="9"/>
      <c r="BR746" s="9"/>
      <c r="BS746" s="9"/>
      <c r="BT746" s="9"/>
      <c r="BU746" s="9"/>
      <c r="BV746" s="9"/>
      <c r="BW746" s="9"/>
    </row>
    <row r="747" spans="1:75" s="7" customFormat="1" ht="32.65" customHeight="1" x14ac:dyDescent="0.2">
      <c r="A747" s="11" t="s">
        <v>64</v>
      </c>
      <c r="B747" s="12" t="s">
        <v>65</v>
      </c>
      <c r="C747" s="12" t="s">
        <v>66</v>
      </c>
      <c r="D747" s="12" t="s">
        <v>67</v>
      </c>
      <c r="E747" s="12" t="s">
        <v>68</v>
      </c>
      <c r="F747" s="12" t="s">
        <v>69</v>
      </c>
      <c r="G747" s="12" t="s">
        <v>70</v>
      </c>
      <c r="H747" s="12" t="s">
        <v>71</v>
      </c>
      <c r="I747" s="12" t="s">
        <v>72</v>
      </c>
      <c r="J747" s="12" t="s">
        <v>73</v>
      </c>
      <c r="K747" s="12" t="s">
        <v>74</v>
      </c>
      <c r="L747" s="12" t="s">
        <v>75</v>
      </c>
      <c r="M747" s="12" t="s">
        <v>76</v>
      </c>
      <c r="N747" s="12" t="s">
        <v>77</v>
      </c>
      <c r="O747" s="12" t="s">
        <v>78</v>
      </c>
      <c r="P747" s="12" t="s">
        <v>79</v>
      </c>
      <c r="Q747" s="12" t="s">
        <v>80</v>
      </c>
      <c r="R747" s="12" t="s">
        <v>81</v>
      </c>
      <c r="S747" s="12" t="s">
        <v>82</v>
      </c>
      <c r="T747" s="12" t="s">
        <v>83</v>
      </c>
      <c r="U747" s="12" t="s">
        <v>84</v>
      </c>
      <c r="V747" s="12" t="s">
        <v>85</v>
      </c>
      <c r="W747" s="12" t="s">
        <v>86</v>
      </c>
      <c r="X747" s="12" t="s">
        <v>87</v>
      </c>
      <c r="Y747" s="12" t="s">
        <v>88</v>
      </c>
      <c r="Z747" s="6"/>
      <c r="AZ747" s="9"/>
      <c r="BA747" s="9"/>
      <c r="BB747" s="9"/>
      <c r="BC747" s="9"/>
      <c r="BD747" s="9"/>
      <c r="BE747" s="9"/>
      <c r="BF747" s="9"/>
      <c r="BG747" s="9"/>
      <c r="BH747" s="9"/>
      <c r="BI747" s="9"/>
      <c r="BJ747" s="9"/>
      <c r="BK747" s="9"/>
      <c r="BL747" s="9"/>
      <c r="BM747" s="9"/>
      <c r="BN747" s="9"/>
      <c r="BO747" s="9"/>
      <c r="BP747" s="9"/>
      <c r="BQ747" s="9"/>
      <c r="BR747" s="9"/>
      <c r="BS747" s="9"/>
      <c r="BT747" s="9"/>
      <c r="BU747" s="9"/>
      <c r="BV747" s="9"/>
      <c r="BW747" s="9"/>
    </row>
    <row r="748" spans="1:75" ht="12" x14ac:dyDescent="0.2">
      <c r="A748" s="13">
        <v>1</v>
      </c>
      <c r="B748" s="19">
        <f>B533</f>
        <v>81.83</v>
      </c>
      <c r="C748" s="19">
        <f t="shared" ref="C748:Y748" si="60">C533</f>
        <v>87.45</v>
      </c>
      <c r="D748" s="19">
        <f t="shared" si="60"/>
        <v>26.5</v>
      </c>
      <c r="E748" s="19">
        <f t="shared" si="60"/>
        <v>17.3</v>
      </c>
      <c r="F748" s="19">
        <f t="shared" si="60"/>
        <v>5.62</v>
      </c>
      <c r="G748" s="19">
        <f t="shared" si="60"/>
        <v>0.01</v>
      </c>
      <c r="H748" s="19">
        <f t="shared" si="60"/>
        <v>17.61</v>
      </c>
      <c r="I748" s="19">
        <f t="shared" si="60"/>
        <v>36.57</v>
      </c>
      <c r="J748" s="19">
        <f t="shared" si="60"/>
        <v>29.24</v>
      </c>
      <c r="K748" s="19">
        <f t="shared" si="60"/>
        <v>3.2</v>
      </c>
      <c r="L748" s="19">
        <f t="shared" si="60"/>
        <v>42.75</v>
      </c>
      <c r="M748" s="19">
        <f t="shared" si="60"/>
        <v>42.91</v>
      </c>
      <c r="N748" s="19">
        <f t="shared" si="60"/>
        <v>14.48</v>
      </c>
      <c r="O748" s="19">
        <f t="shared" si="60"/>
        <v>31.64</v>
      </c>
      <c r="P748" s="19">
        <f t="shared" si="60"/>
        <v>51.18</v>
      </c>
      <c r="Q748" s="19">
        <f t="shared" si="60"/>
        <v>80.260000000000005</v>
      </c>
      <c r="R748" s="19">
        <f t="shared" si="60"/>
        <v>138</v>
      </c>
      <c r="S748" s="19">
        <f t="shared" si="60"/>
        <v>173.56</v>
      </c>
      <c r="T748" s="19">
        <f t="shared" si="60"/>
        <v>225.59</v>
      </c>
      <c r="U748" s="19">
        <f t="shared" si="60"/>
        <v>244.12</v>
      </c>
      <c r="V748" s="19">
        <f t="shared" si="60"/>
        <v>359.64</v>
      </c>
      <c r="W748" s="19">
        <f t="shared" si="60"/>
        <v>356.52</v>
      </c>
      <c r="X748" s="19">
        <f t="shared" si="60"/>
        <v>243.43</v>
      </c>
      <c r="Y748" s="19">
        <f t="shared" si="60"/>
        <v>149.01</v>
      </c>
      <c r="AZ748" s="9"/>
      <c r="BA748" s="9"/>
      <c r="BB748" s="9"/>
      <c r="BC748" s="9"/>
      <c r="BD748" s="9"/>
      <c r="BE748" s="9"/>
      <c r="BF748" s="9"/>
      <c r="BG748" s="9"/>
      <c r="BH748" s="9"/>
      <c r="BI748" s="9"/>
      <c r="BJ748" s="9"/>
      <c r="BK748" s="9"/>
      <c r="BL748" s="9"/>
      <c r="BM748" s="9"/>
      <c r="BN748" s="9"/>
      <c r="BO748" s="9"/>
      <c r="BP748" s="9"/>
      <c r="BQ748" s="9"/>
      <c r="BR748" s="9"/>
      <c r="BS748" s="9"/>
      <c r="BT748" s="9"/>
      <c r="BU748" s="9"/>
      <c r="BV748" s="9"/>
      <c r="BW748" s="9"/>
    </row>
    <row r="749" spans="1:75" ht="12" x14ac:dyDescent="0.2">
      <c r="A749" s="13">
        <v>2</v>
      </c>
      <c r="B749" s="19">
        <f t="shared" ref="B749:Y759" si="61">B534</f>
        <v>39.33</v>
      </c>
      <c r="C749" s="19">
        <f t="shared" si="61"/>
        <v>3.84</v>
      </c>
      <c r="D749" s="19">
        <f t="shared" si="61"/>
        <v>44.31</v>
      </c>
      <c r="E749" s="19">
        <f t="shared" si="61"/>
        <v>90.16</v>
      </c>
      <c r="F749" s="19">
        <f t="shared" si="61"/>
        <v>0</v>
      </c>
      <c r="G749" s="19">
        <f t="shared" si="61"/>
        <v>0</v>
      </c>
      <c r="H749" s="19">
        <f t="shared" si="61"/>
        <v>0</v>
      </c>
      <c r="I749" s="19">
        <f t="shared" si="61"/>
        <v>0</v>
      </c>
      <c r="J749" s="19">
        <f t="shared" si="61"/>
        <v>0</v>
      </c>
      <c r="K749" s="19">
        <f t="shared" si="61"/>
        <v>0</v>
      </c>
      <c r="L749" s="19">
        <f t="shared" si="61"/>
        <v>16.88</v>
      </c>
      <c r="M749" s="19">
        <f t="shared" si="61"/>
        <v>26.66</v>
      </c>
      <c r="N749" s="19">
        <f t="shared" si="61"/>
        <v>31.29</v>
      </c>
      <c r="O749" s="19">
        <f t="shared" si="61"/>
        <v>54.09</v>
      </c>
      <c r="P749" s="19">
        <f t="shared" si="61"/>
        <v>103.9</v>
      </c>
      <c r="Q749" s="19">
        <f t="shared" si="61"/>
        <v>111.03</v>
      </c>
      <c r="R749" s="19">
        <f t="shared" si="61"/>
        <v>79.959999999999994</v>
      </c>
      <c r="S749" s="19">
        <f t="shared" si="61"/>
        <v>162.82</v>
      </c>
      <c r="T749" s="19">
        <f t="shared" si="61"/>
        <v>218.62</v>
      </c>
      <c r="U749" s="19">
        <f t="shared" si="61"/>
        <v>195.25</v>
      </c>
      <c r="V749" s="19">
        <f t="shared" si="61"/>
        <v>271.20999999999998</v>
      </c>
      <c r="W749" s="19">
        <f t="shared" si="61"/>
        <v>307.3</v>
      </c>
      <c r="X749" s="19">
        <f t="shared" si="61"/>
        <v>318.73</v>
      </c>
      <c r="Y749" s="19">
        <f t="shared" si="61"/>
        <v>159.84</v>
      </c>
      <c r="AZ749" s="9"/>
      <c r="BA749" s="9"/>
      <c r="BB749" s="9"/>
      <c r="BC749" s="9"/>
      <c r="BD749" s="9"/>
      <c r="BE749" s="9"/>
      <c r="BF749" s="9"/>
      <c r="BG749" s="9"/>
      <c r="BH749" s="9"/>
      <c r="BI749" s="9"/>
      <c r="BJ749" s="9"/>
      <c r="BK749" s="9"/>
      <c r="BL749" s="9"/>
      <c r="BM749" s="9"/>
      <c r="BN749" s="9"/>
      <c r="BO749" s="9"/>
      <c r="BP749" s="9"/>
      <c r="BQ749" s="9"/>
      <c r="BR749" s="9"/>
      <c r="BS749" s="9"/>
      <c r="BT749" s="9"/>
      <c r="BU749" s="9"/>
      <c r="BV749" s="9"/>
      <c r="BW749" s="9"/>
    </row>
    <row r="750" spans="1:75" ht="12" x14ac:dyDescent="0.2">
      <c r="A750" s="13">
        <v>3</v>
      </c>
      <c r="B750" s="19">
        <f t="shared" si="61"/>
        <v>57.17</v>
      </c>
      <c r="C750" s="19">
        <f t="shared" si="61"/>
        <v>87.55</v>
      </c>
      <c r="D750" s="19">
        <f t="shared" si="61"/>
        <v>43.65</v>
      </c>
      <c r="E750" s="19">
        <f t="shared" si="61"/>
        <v>4.6399999999999997</v>
      </c>
      <c r="F750" s="19">
        <f t="shared" si="61"/>
        <v>5.49</v>
      </c>
      <c r="G750" s="19">
        <f t="shared" si="61"/>
        <v>0</v>
      </c>
      <c r="H750" s="19">
        <f t="shared" si="61"/>
        <v>0</v>
      </c>
      <c r="I750" s="19">
        <f t="shared" si="61"/>
        <v>0</v>
      </c>
      <c r="J750" s="19">
        <f t="shared" si="61"/>
        <v>0</v>
      </c>
      <c r="K750" s="19">
        <f t="shared" si="61"/>
        <v>12.02</v>
      </c>
      <c r="L750" s="19">
        <f t="shared" si="61"/>
        <v>0</v>
      </c>
      <c r="M750" s="19">
        <f t="shared" si="61"/>
        <v>0.69</v>
      </c>
      <c r="N750" s="19">
        <f t="shared" si="61"/>
        <v>5.64</v>
      </c>
      <c r="O750" s="19">
        <f t="shared" si="61"/>
        <v>19.149999999999999</v>
      </c>
      <c r="P750" s="19">
        <f t="shared" si="61"/>
        <v>8.73</v>
      </c>
      <c r="Q750" s="19">
        <f t="shared" si="61"/>
        <v>53.13</v>
      </c>
      <c r="R750" s="19">
        <f t="shared" si="61"/>
        <v>18.75</v>
      </c>
      <c r="S750" s="19">
        <f t="shared" si="61"/>
        <v>35.880000000000003</v>
      </c>
      <c r="T750" s="19">
        <f t="shared" si="61"/>
        <v>132.61000000000001</v>
      </c>
      <c r="U750" s="19">
        <f t="shared" si="61"/>
        <v>218.18</v>
      </c>
      <c r="V750" s="19">
        <f t="shared" si="61"/>
        <v>289.33999999999997</v>
      </c>
      <c r="W750" s="19">
        <f t="shared" si="61"/>
        <v>292.99</v>
      </c>
      <c r="X750" s="19">
        <f t="shared" si="61"/>
        <v>91.64</v>
      </c>
      <c r="Y750" s="19">
        <f t="shared" si="61"/>
        <v>129.58000000000001</v>
      </c>
      <c r="AZ750" s="9"/>
      <c r="BA750" s="9"/>
      <c r="BB750" s="9"/>
      <c r="BC750" s="9"/>
      <c r="BD750" s="9"/>
      <c r="BE750" s="9"/>
      <c r="BF750" s="9"/>
      <c r="BG750" s="9"/>
      <c r="BH750" s="9"/>
      <c r="BI750" s="9"/>
      <c r="BJ750" s="9"/>
      <c r="BK750" s="9"/>
      <c r="BL750" s="9"/>
      <c r="BM750" s="9"/>
      <c r="BN750" s="9"/>
      <c r="BO750" s="9"/>
      <c r="BP750" s="9"/>
      <c r="BQ750" s="9"/>
      <c r="BR750" s="9"/>
      <c r="BS750" s="9"/>
      <c r="BT750" s="9"/>
      <c r="BU750" s="9"/>
      <c r="BV750" s="9"/>
      <c r="BW750" s="9"/>
    </row>
    <row r="751" spans="1:75" ht="12" x14ac:dyDescent="0.2">
      <c r="A751" s="13">
        <v>4</v>
      </c>
      <c r="B751" s="19">
        <f t="shared" si="61"/>
        <v>52.29</v>
      </c>
      <c r="C751" s="19">
        <f t="shared" si="61"/>
        <v>0.11</v>
      </c>
      <c r="D751" s="19">
        <f t="shared" si="61"/>
        <v>0.32</v>
      </c>
      <c r="E751" s="19">
        <f t="shared" si="61"/>
        <v>0</v>
      </c>
      <c r="F751" s="19">
        <f t="shared" si="61"/>
        <v>0</v>
      </c>
      <c r="G751" s="19">
        <f t="shared" si="61"/>
        <v>0</v>
      </c>
      <c r="H751" s="19">
        <f t="shared" si="61"/>
        <v>0</v>
      </c>
      <c r="I751" s="19">
        <f t="shared" si="61"/>
        <v>0</v>
      </c>
      <c r="J751" s="19">
        <f t="shared" si="61"/>
        <v>0</v>
      </c>
      <c r="K751" s="19">
        <f t="shared" si="61"/>
        <v>0</v>
      </c>
      <c r="L751" s="19">
        <f t="shared" si="61"/>
        <v>0.06</v>
      </c>
      <c r="M751" s="19">
        <f t="shared" si="61"/>
        <v>0</v>
      </c>
      <c r="N751" s="19">
        <f t="shared" si="61"/>
        <v>0</v>
      </c>
      <c r="O751" s="19">
        <f t="shared" si="61"/>
        <v>0</v>
      </c>
      <c r="P751" s="19">
        <f t="shared" si="61"/>
        <v>1.1399999999999999</v>
      </c>
      <c r="Q751" s="19">
        <f t="shared" si="61"/>
        <v>14.42</v>
      </c>
      <c r="R751" s="19">
        <f t="shared" si="61"/>
        <v>48.3</v>
      </c>
      <c r="S751" s="19">
        <f t="shared" si="61"/>
        <v>59.51</v>
      </c>
      <c r="T751" s="19">
        <f t="shared" si="61"/>
        <v>155.74</v>
      </c>
      <c r="U751" s="19">
        <f t="shared" si="61"/>
        <v>244.16</v>
      </c>
      <c r="V751" s="19">
        <f t="shared" si="61"/>
        <v>243.55</v>
      </c>
      <c r="W751" s="19">
        <f t="shared" si="61"/>
        <v>326.25</v>
      </c>
      <c r="X751" s="19">
        <f t="shared" si="61"/>
        <v>316.77999999999997</v>
      </c>
      <c r="Y751" s="19">
        <f t="shared" si="61"/>
        <v>187.97</v>
      </c>
      <c r="AZ751" s="9"/>
      <c r="BA751" s="9"/>
      <c r="BB751" s="9"/>
      <c r="BC751" s="9"/>
      <c r="BD751" s="9"/>
      <c r="BE751" s="9"/>
      <c r="BF751" s="9"/>
      <c r="BG751" s="9"/>
      <c r="BH751" s="9"/>
      <c r="BI751" s="9"/>
      <c r="BJ751" s="9"/>
      <c r="BK751" s="9"/>
      <c r="BL751" s="9"/>
      <c r="BM751" s="9"/>
      <c r="BN751" s="9"/>
      <c r="BO751" s="9"/>
      <c r="BP751" s="9"/>
      <c r="BQ751" s="9"/>
      <c r="BR751" s="9"/>
      <c r="BS751" s="9"/>
      <c r="BT751" s="9"/>
      <c r="BU751" s="9"/>
      <c r="BV751" s="9"/>
      <c r="BW751" s="9"/>
    </row>
    <row r="752" spans="1:75" ht="12" x14ac:dyDescent="0.2">
      <c r="A752" s="13">
        <v>5</v>
      </c>
      <c r="B752" s="19">
        <f t="shared" si="61"/>
        <v>134.71</v>
      </c>
      <c r="C752" s="19">
        <f t="shared" si="61"/>
        <v>0.51</v>
      </c>
      <c r="D752" s="19">
        <f t="shared" si="61"/>
        <v>8.43</v>
      </c>
      <c r="E752" s="19">
        <f t="shared" si="61"/>
        <v>0.39</v>
      </c>
      <c r="F752" s="19">
        <f t="shared" si="61"/>
        <v>0</v>
      </c>
      <c r="G752" s="19">
        <f t="shared" si="61"/>
        <v>0</v>
      </c>
      <c r="H752" s="19">
        <f t="shared" si="61"/>
        <v>0</v>
      </c>
      <c r="I752" s="19">
        <f t="shared" si="61"/>
        <v>0</v>
      </c>
      <c r="J752" s="19">
        <f t="shared" si="61"/>
        <v>0</v>
      </c>
      <c r="K752" s="19">
        <f t="shared" si="61"/>
        <v>0</v>
      </c>
      <c r="L752" s="19">
        <f t="shared" si="61"/>
        <v>0</v>
      </c>
      <c r="M752" s="19">
        <f t="shared" si="61"/>
        <v>0</v>
      </c>
      <c r="N752" s="19">
        <f t="shared" si="61"/>
        <v>0</v>
      </c>
      <c r="O752" s="19">
        <f t="shared" si="61"/>
        <v>0</v>
      </c>
      <c r="P752" s="19">
        <f t="shared" si="61"/>
        <v>28.73</v>
      </c>
      <c r="Q752" s="19">
        <f t="shared" si="61"/>
        <v>52.79</v>
      </c>
      <c r="R752" s="19">
        <f t="shared" si="61"/>
        <v>16.04</v>
      </c>
      <c r="S752" s="19">
        <f t="shared" si="61"/>
        <v>19.46</v>
      </c>
      <c r="T752" s="19">
        <f t="shared" si="61"/>
        <v>0</v>
      </c>
      <c r="U752" s="19">
        <f t="shared" si="61"/>
        <v>22.55</v>
      </c>
      <c r="V752" s="19">
        <f t="shared" si="61"/>
        <v>107.87</v>
      </c>
      <c r="W752" s="19">
        <f t="shared" si="61"/>
        <v>249.24</v>
      </c>
      <c r="X752" s="19">
        <f t="shared" si="61"/>
        <v>21.38</v>
      </c>
      <c r="Y752" s="19">
        <f t="shared" si="61"/>
        <v>0</v>
      </c>
      <c r="AZ752" s="9"/>
      <c r="BA752" s="9"/>
      <c r="BB752" s="9"/>
      <c r="BC752" s="9"/>
      <c r="BD752" s="9"/>
      <c r="BE752" s="9"/>
      <c r="BF752" s="9"/>
      <c r="BG752" s="9"/>
      <c r="BH752" s="9"/>
      <c r="BI752" s="9"/>
      <c r="BJ752" s="9"/>
      <c r="BK752" s="9"/>
      <c r="BL752" s="9"/>
      <c r="BM752" s="9"/>
      <c r="BN752" s="9"/>
      <c r="BO752" s="9"/>
      <c r="BP752" s="9"/>
      <c r="BQ752" s="9"/>
      <c r="BR752" s="9"/>
      <c r="BS752" s="9"/>
      <c r="BT752" s="9"/>
      <c r="BU752" s="9"/>
      <c r="BV752" s="9"/>
      <c r="BW752" s="9"/>
    </row>
    <row r="753" spans="1:75" ht="12" x14ac:dyDescent="0.2">
      <c r="A753" s="13">
        <v>6</v>
      </c>
      <c r="B753" s="19">
        <f t="shared" si="61"/>
        <v>27.06</v>
      </c>
      <c r="C753" s="19">
        <f t="shared" si="61"/>
        <v>13.1</v>
      </c>
      <c r="D753" s="19">
        <f t="shared" si="61"/>
        <v>0</v>
      </c>
      <c r="E753" s="19">
        <f t="shared" si="61"/>
        <v>0</v>
      </c>
      <c r="F753" s="19">
        <f t="shared" si="61"/>
        <v>0</v>
      </c>
      <c r="G753" s="19">
        <f t="shared" si="61"/>
        <v>0</v>
      </c>
      <c r="H753" s="19">
        <f t="shared" si="61"/>
        <v>0</v>
      </c>
      <c r="I753" s="19">
        <f t="shared" si="61"/>
        <v>0</v>
      </c>
      <c r="J753" s="19">
        <f t="shared" si="61"/>
        <v>0</v>
      </c>
      <c r="K753" s="19">
        <f t="shared" si="61"/>
        <v>0</v>
      </c>
      <c r="L753" s="19">
        <f t="shared" si="61"/>
        <v>2.4700000000000002</v>
      </c>
      <c r="M753" s="19">
        <f t="shared" si="61"/>
        <v>0</v>
      </c>
      <c r="N753" s="19">
        <f t="shared" si="61"/>
        <v>0</v>
      </c>
      <c r="O753" s="19">
        <f t="shared" si="61"/>
        <v>0</v>
      </c>
      <c r="P753" s="19">
        <f t="shared" si="61"/>
        <v>0</v>
      </c>
      <c r="Q753" s="19">
        <f t="shared" si="61"/>
        <v>0</v>
      </c>
      <c r="R753" s="19">
        <f t="shared" si="61"/>
        <v>0</v>
      </c>
      <c r="S753" s="19">
        <f t="shared" si="61"/>
        <v>0</v>
      </c>
      <c r="T753" s="19">
        <f t="shared" si="61"/>
        <v>37.81</v>
      </c>
      <c r="U753" s="19">
        <f t="shared" si="61"/>
        <v>28.13</v>
      </c>
      <c r="V753" s="19">
        <f t="shared" si="61"/>
        <v>60.14</v>
      </c>
      <c r="W753" s="19">
        <f t="shared" si="61"/>
        <v>172.32</v>
      </c>
      <c r="X753" s="19">
        <f t="shared" si="61"/>
        <v>68.25</v>
      </c>
      <c r="Y753" s="19">
        <f t="shared" si="61"/>
        <v>17.41</v>
      </c>
      <c r="AZ753" s="9"/>
      <c r="BA753" s="9"/>
      <c r="BB753" s="9"/>
      <c r="BC753" s="9"/>
      <c r="BD753" s="9"/>
      <c r="BE753" s="9"/>
      <c r="BF753" s="9"/>
      <c r="BG753" s="9"/>
      <c r="BH753" s="9"/>
      <c r="BI753" s="9"/>
      <c r="BJ753" s="9"/>
      <c r="BK753" s="9"/>
      <c r="BL753" s="9"/>
      <c r="BM753" s="9"/>
      <c r="BN753" s="9"/>
      <c r="BO753" s="9"/>
      <c r="BP753" s="9"/>
      <c r="BQ753" s="9"/>
      <c r="BR753" s="9"/>
      <c r="BS753" s="9"/>
      <c r="BT753" s="9"/>
      <c r="BU753" s="9"/>
      <c r="BV753" s="9"/>
      <c r="BW753" s="9"/>
    </row>
    <row r="754" spans="1:75" ht="12" x14ac:dyDescent="0.2">
      <c r="A754" s="13">
        <v>7</v>
      </c>
      <c r="B754" s="19">
        <f t="shared" si="61"/>
        <v>0</v>
      </c>
      <c r="C754" s="19">
        <f t="shared" si="61"/>
        <v>0</v>
      </c>
      <c r="D754" s="19">
        <f t="shared" si="61"/>
        <v>9.86</v>
      </c>
      <c r="E754" s="19">
        <f t="shared" si="61"/>
        <v>4.7</v>
      </c>
      <c r="F754" s="19">
        <f t="shared" si="61"/>
        <v>0</v>
      </c>
      <c r="G754" s="19">
        <f t="shared" si="61"/>
        <v>0</v>
      </c>
      <c r="H754" s="19">
        <f t="shared" si="61"/>
        <v>0</v>
      </c>
      <c r="I754" s="19">
        <f t="shared" si="61"/>
        <v>0</v>
      </c>
      <c r="J754" s="19">
        <f t="shared" si="61"/>
        <v>0</v>
      </c>
      <c r="K754" s="19">
        <f t="shared" si="61"/>
        <v>0</v>
      </c>
      <c r="L754" s="19">
        <f t="shared" si="61"/>
        <v>80.13</v>
      </c>
      <c r="M754" s="19">
        <f t="shared" si="61"/>
        <v>0</v>
      </c>
      <c r="N754" s="19">
        <f t="shared" si="61"/>
        <v>0</v>
      </c>
      <c r="O754" s="19">
        <f t="shared" si="61"/>
        <v>0</v>
      </c>
      <c r="P754" s="19">
        <f t="shared" si="61"/>
        <v>0</v>
      </c>
      <c r="Q754" s="19">
        <f t="shared" si="61"/>
        <v>0</v>
      </c>
      <c r="R754" s="19">
        <f t="shared" si="61"/>
        <v>0</v>
      </c>
      <c r="S754" s="19">
        <f t="shared" si="61"/>
        <v>73.77</v>
      </c>
      <c r="T754" s="19">
        <f t="shared" si="61"/>
        <v>76.88</v>
      </c>
      <c r="U754" s="19">
        <f t="shared" si="61"/>
        <v>93.38</v>
      </c>
      <c r="V754" s="19">
        <f t="shared" si="61"/>
        <v>155.03</v>
      </c>
      <c r="W754" s="19">
        <f t="shared" si="61"/>
        <v>290.99</v>
      </c>
      <c r="X754" s="19">
        <f t="shared" si="61"/>
        <v>205.7</v>
      </c>
      <c r="Y754" s="19">
        <f t="shared" si="61"/>
        <v>5.24</v>
      </c>
      <c r="AZ754" s="9"/>
      <c r="BA754" s="9"/>
      <c r="BB754" s="9"/>
      <c r="BC754" s="9"/>
      <c r="BD754" s="9"/>
      <c r="BE754" s="9"/>
      <c r="BF754" s="9"/>
      <c r="BG754" s="9"/>
      <c r="BH754" s="9"/>
      <c r="BI754" s="9"/>
      <c r="BJ754" s="9"/>
      <c r="BK754" s="9"/>
      <c r="BL754" s="9"/>
      <c r="BM754" s="9"/>
      <c r="BN754" s="9"/>
      <c r="BO754" s="9"/>
      <c r="BP754" s="9"/>
      <c r="BQ754" s="9"/>
      <c r="BR754" s="9"/>
      <c r="BS754" s="9"/>
      <c r="BT754" s="9"/>
      <c r="BU754" s="9"/>
      <c r="BV754" s="9"/>
      <c r="BW754" s="9"/>
    </row>
    <row r="755" spans="1:75" ht="12" x14ac:dyDescent="0.2">
      <c r="A755" s="13">
        <v>8</v>
      </c>
      <c r="B755" s="19">
        <f t="shared" si="61"/>
        <v>3.11</v>
      </c>
      <c r="C755" s="19">
        <f t="shared" si="61"/>
        <v>0</v>
      </c>
      <c r="D755" s="19">
        <f t="shared" si="61"/>
        <v>0</v>
      </c>
      <c r="E755" s="19">
        <f t="shared" si="61"/>
        <v>0</v>
      </c>
      <c r="F755" s="19">
        <f t="shared" si="61"/>
        <v>0</v>
      </c>
      <c r="G755" s="19">
        <f t="shared" si="61"/>
        <v>0</v>
      </c>
      <c r="H755" s="19">
        <f t="shared" si="61"/>
        <v>0</v>
      </c>
      <c r="I755" s="19">
        <f t="shared" si="61"/>
        <v>0</v>
      </c>
      <c r="J755" s="19">
        <f t="shared" si="61"/>
        <v>0</v>
      </c>
      <c r="K755" s="19">
        <f t="shared" si="61"/>
        <v>0</v>
      </c>
      <c r="L755" s="19">
        <f t="shared" si="61"/>
        <v>9.11</v>
      </c>
      <c r="M755" s="19">
        <f t="shared" si="61"/>
        <v>45.66</v>
      </c>
      <c r="N755" s="19">
        <f t="shared" si="61"/>
        <v>64.94</v>
      </c>
      <c r="O755" s="19">
        <f t="shared" si="61"/>
        <v>71.900000000000006</v>
      </c>
      <c r="P755" s="19">
        <f t="shared" si="61"/>
        <v>70.63</v>
      </c>
      <c r="Q755" s="19">
        <f t="shared" si="61"/>
        <v>10.15</v>
      </c>
      <c r="R755" s="19">
        <f t="shared" si="61"/>
        <v>0</v>
      </c>
      <c r="S755" s="19">
        <f t="shared" si="61"/>
        <v>0</v>
      </c>
      <c r="T755" s="19">
        <f t="shared" si="61"/>
        <v>97.65</v>
      </c>
      <c r="U755" s="19">
        <f t="shared" si="61"/>
        <v>187.65</v>
      </c>
      <c r="V755" s="19">
        <f t="shared" si="61"/>
        <v>294.22000000000003</v>
      </c>
      <c r="W755" s="19">
        <f t="shared" si="61"/>
        <v>253.12</v>
      </c>
      <c r="X755" s="19">
        <f t="shared" si="61"/>
        <v>39.29</v>
      </c>
      <c r="Y755" s="19">
        <f t="shared" si="61"/>
        <v>0.02</v>
      </c>
      <c r="AZ755" s="9"/>
      <c r="BA755" s="9"/>
      <c r="BB755" s="9"/>
      <c r="BC755" s="9"/>
      <c r="BD755" s="9"/>
      <c r="BE755" s="9"/>
      <c r="BF755" s="9"/>
      <c r="BG755" s="9"/>
      <c r="BH755" s="9"/>
      <c r="BI755" s="9"/>
      <c r="BJ755" s="9"/>
      <c r="BK755" s="9"/>
      <c r="BL755" s="9"/>
      <c r="BM755" s="9"/>
      <c r="BN755" s="9"/>
      <c r="BO755" s="9"/>
      <c r="BP755" s="9"/>
      <c r="BQ755" s="9"/>
      <c r="BR755" s="9"/>
      <c r="BS755" s="9"/>
      <c r="BT755" s="9"/>
      <c r="BU755" s="9"/>
      <c r="BV755" s="9"/>
      <c r="BW755" s="9"/>
    </row>
    <row r="756" spans="1:75" ht="12" x14ac:dyDescent="0.2">
      <c r="A756" s="13">
        <v>9</v>
      </c>
      <c r="B756" s="19">
        <f t="shared" si="61"/>
        <v>0.49</v>
      </c>
      <c r="C756" s="19">
        <f t="shared" si="61"/>
        <v>0</v>
      </c>
      <c r="D756" s="19">
        <f t="shared" si="61"/>
        <v>0</v>
      </c>
      <c r="E756" s="19">
        <f t="shared" si="61"/>
        <v>0</v>
      </c>
      <c r="F756" s="19">
        <f t="shared" si="61"/>
        <v>0</v>
      </c>
      <c r="G756" s="19">
        <f t="shared" si="61"/>
        <v>0</v>
      </c>
      <c r="H756" s="19">
        <f t="shared" si="61"/>
        <v>0</v>
      </c>
      <c r="I756" s="19">
        <f t="shared" si="61"/>
        <v>0</v>
      </c>
      <c r="J756" s="19">
        <f t="shared" si="61"/>
        <v>0</v>
      </c>
      <c r="K756" s="19">
        <f t="shared" si="61"/>
        <v>0</v>
      </c>
      <c r="L756" s="19">
        <f t="shared" si="61"/>
        <v>0</v>
      </c>
      <c r="M756" s="19">
        <f t="shared" si="61"/>
        <v>0</v>
      </c>
      <c r="N756" s="19">
        <f t="shared" si="61"/>
        <v>0</v>
      </c>
      <c r="O756" s="19">
        <f t="shared" si="61"/>
        <v>0</v>
      </c>
      <c r="P756" s="19">
        <f t="shared" si="61"/>
        <v>0</v>
      </c>
      <c r="Q756" s="19">
        <f t="shared" si="61"/>
        <v>0</v>
      </c>
      <c r="R756" s="19">
        <f t="shared" si="61"/>
        <v>0</v>
      </c>
      <c r="S756" s="19">
        <f t="shared" si="61"/>
        <v>0</v>
      </c>
      <c r="T756" s="19">
        <f t="shared" si="61"/>
        <v>0</v>
      </c>
      <c r="U756" s="19">
        <f t="shared" si="61"/>
        <v>0</v>
      </c>
      <c r="V756" s="19">
        <f t="shared" si="61"/>
        <v>4.79</v>
      </c>
      <c r="W756" s="19">
        <f t="shared" si="61"/>
        <v>156.91999999999999</v>
      </c>
      <c r="X756" s="19">
        <f t="shared" si="61"/>
        <v>46.07</v>
      </c>
      <c r="Y756" s="19">
        <f t="shared" si="61"/>
        <v>2.84</v>
      </c>
      <c r="AZ756" s="9"/>
      <c r="BA756" s="9"/>
      <c r="BB756" s="9"/>
      <c r="BC756" s="9"/>
      <c r="BD756" s="9"/>
      <c r="BE756" s="9"/>
      <c r="BF756" s="9"/>
      <c r="BG756" s="9"/>
      <c r="BH756" s="9"/>
      <c r="BI756" s="9"/>
      <c r="BJ756" s="9"/>
      <c r="BK756" s="9"/>
      <c r="BL756" s="9"/>
      <c r="BM756" s="9"/>
      <c r="BN756" s="9"/>
      <c r="BO756" s="9"/>
      <c r="BP756" s="9"/>
      <c r="BQ756" s="9"/>
      <c r="BR756" s="9"/>
      <c r="BS756" s="9"/>
      <c r="BT756" s="9"/>
      <c r="BU756" s="9"/>
      <c r="BV756" s="9"/>
      <c r="BW756" s="9"/>
    </row>
    <row r="757" spans="1:75" ht="12" x14ac:dyDescent="0.2">
      <c r="A757" s="13">
        <v>10</v>
      </c>
      <c r="B757" s="19">
        <f t="shared" si="61"/>
        <v>0</v>
      </c>
      <c r="C757" s="19">
        <f t="shared" si="61"/>
        <v>0</v>
      </c>
      <c r="D757" s="19">
        <f t="shared" si="61"/>
        <v>0</v>
      </c>
      <c r="E757" s="19">
        <f t="shared" si="61"/>
        <v>0</v>
      </c>
      <c r="F757" s="19">
        <f t="shared" si="61"/>
        <v>0</v>
      </c>
      <c r="G757" s="19">
        <f t="shared" si="61"/>
        <v>0</v>
      </c>
      <c r="H757" s="19">
        <f t="shared" si="61"/>
        <v>0</v>
      </c>
      <c r="I757" s="19">
        <f t="shared" si="61"/>
        <v>0</v>
      </c>
      <c r="J757" s="19">
        <f t="shared" si="61"/>
        <v>0</v>
      </c>
      <c r="K757" s="19">
        <f t="shared" si="61"/>
        <v>0</v>
      </c>
      <c r="L757" s="19">
        <f t="shared" si="61"/>
        <v>0</v>
      </c>
      <c r="M757" s="19">
        <f t="shared" si="61"/>
        <v>0</v>
      </c>
      <c r="N757" s="19">
        <f t="shared" si="61"/>
        <v>0</v>
      </c>
      <c r="O757" s="19">
        <f t="shared" si="61"/>
        <v>0</v>
      </c>
      <c r="P757" s="19">
        <f t="shared" si="61"/>
        <v>0</v>
      </c>
      <c r="Q757" s="19">
        <f t="shared" si="61"/>
        <v>0</v>
      </c>
      <c r="R757" s="19">
        <f t="shared" si="61"/>
        <v>0</v>
      </c>
      <c r="S757" s="19">
        <f t="shared" si="61"/>
        <v>0</v>
      </c>
      <c r="T757" s="19">
        <f t="shared" si="61"/>
        <v>0</v>
      </c>
      <c r="U757" s="19">
        <f t="shared" si="61"/>
        <v>0</v>
      </c>
      <c r="V757" s="19">
        <f t="shared" si="61"/>
        <v>1.88</v>
      </c>
      <c r="W757" s="19">
        <f t="shared" si="61"/>
        <v>115.59</v>
      </c>
      <c r="X757" s="19">
        <f t="shared" si="61"/>
        <v>10.24</v>
      </c>
      <c r="Y757" s="19">
        <f t="shared" si="61"/>
        <v>47.64</v>
      </c>
      <c r="AZ757" s="9"/>
      <c r="BA757" s="9"/>
      <c r="BB757" s="9"/>
      <c r="BC757" s="9"/>
      <c r="BD757" s="9"/>
      <c r="BE757" s="9"/>
      <c r="BF757" s="9"/>
      <c r="BG757" s="9"/>
      <c r="BH757" s="9"/>
      <c r="BI757" s="9"/>
      <c r="BJ757" s="9"/>
      <c r="BK757" s="9"/>
      <c r="BL757" s="9"/>
      <c r="BM757" s="9"/>
      <c r="BN757" s="9"/>
      <c r="BO757" s="9"/>
      <c r="BP757" s="9"/>
      <c r="BQ757" s="9"/>
      <c r="BR757" s="9"/>
      <c r="BS757" s="9"/>
      <c r="BT757" s="9"/>
      <c r="BU757" s="9"/>
      <c r="BV757" s="9"/>
      <c r="BW757" s="9"/>
    </row>
    <row r="758" spans="1:75" ht="12" x14ac:dyDescent="0.2">
      <c r="A758" s="13">
        <v>11</v>
      </c>
      <c r="B758" s="19">
        <f t="shared" si="61"/>
        <v>2.25</v>
      </c>
      <c r="C758" s="19">
        <f t="shared" si="61"/>
        <v>34.04</v>
      </c>
      <c r="D758" s="19">
        <f t="shared" si="61"/>
        <v>0</v>
      </c>
      <c r="E758" s="19">
        <f t="shared" si="61"/>
        <v>0</v>
      </c>
      <c r="F758" s="19">
        <f t="shared" si="61"/>
        <v>0</v>
      </c>
      <c r="G758" s="19">
        <f t="shared" si="61"/>
        <v>0</v>
      </c>
      <c r="H758" s="19">
        <f t="shared" si="61"/>
        <v>0</v>
      </c>
      <c r="I758" s="19">
        <f t="shared" si="61"/>
        <v>0</v>
      </c>
      <c r="J758" s="19">
        <f t="shared" si="61"/>
        <v>0</v>
      </c>
      <c r="K758" s="19">
        <f t="shared" si="61"/>
        <v>0</v>
      </c>
      <c r="L758" s="19">
        <f t="shared" si="61"/>
        <v>0</v>
      </c>
      <c r="M758" s="19">
        <f t="shared" si="61"/>
        <v>0</v>
      </c>
      <c r="N758" s="19">
        <f t="shared" si="61"/>
        <v>0</v>
      </c>
      <c r="O758" s="19">
        <f t="shared" si="61"/>
        <v>0</v>
      </c>
      <c r="P758" s="19">
        <f t="shared" si="61"/>
        <v>0</v>
      </c>
      <c r="Q758" s="19">
        <f t="shared" si="61"/>
        <v>0</v>
      </c>
      <c r="R758" s="19">
        <f t="shared" si="61"/>
        <v>7.0000000000000007E-2</v>
      </c>
      <c r="S758" s="19">
        <f t="shared" si="61"/>
        <v>26.96</v>
      </c>
      <c r="T758" s="19">
        <f t="shared" si="61"/>
        <v>48.51</v>
      </c>
      <c r="U758" s="19">
        <f t="shared" si="61"/>
        <v>40.79</v>
      </c>
      <c r="V758" s="19">
        <f t="shared" si="61"/>
        <v>97.72</v>
      </c>
      <c r="W758" s="19">
        <f t="shared" si="61"/>
        <v>413.84</v>
      </c>
      <c r="X758" s="19">
        <f t="shared" si="61"/>
        <v>272.06</v>
      </c>
      <c r="Y758" s="19">
        <f t="shared" si="61"/>
        <v>201.95</v>
      </c>
      <c r="AZ758" s="9"/>
      <c r="BA758" s="9"/>
      <c r="BB758" s="9"/>
      <c r="BC758" s="9"/>
      <c r="BD758" s="9"/>
      <c r="BE758" s="9"/>
      <c r="BF758" s="9"/>
      <c r="BG758" s="9"/>
      <c r="BH758" s="9"/>
      <c r="BI758" s="9"/>
      <c r="BJ758" s="9"/>
      <c r="BK758" s="9"/>
      <c r="BL758" s="9"/>
      <c r="BM758" s="9"/>
      <c r="BN758" s="9"/>
      <c r="BO758" s="9"/>
      <c r="BP758" s="9"/>
      <c r="BQ758" s="9"/>
      <c r="BR758" s="9"/>
      <c r="BS758" s="9"/>
      <c r="BT758" s="9"/>
      <c r="BU758" s="9"/>
      <c r="BV758" s="9"/>
      <c r="BW758" s="9"/>
    </row>
    <row r="759" spans="1:75" ht="12" x14ac:dyDescent="0.2">
      <c r="A759" s="13">
        <v>12</v>
      </c>
      <c r="B759" s="19">
        <f t="shared" si="61"/>
        <v>42.19</v>
      </c>
      <c r="C759" s="19">
        <f t="shared" si="61"/>
        <v>0.25</v>
      </c>
      <c r="D759" s="19">
        <f t="shared" si="61"/>
        <v>0</v>
      </c>
      <c r="E759" s="19">
        <f t="shared" si="61"/>
        <v>0</v>
      </c>
      <c r="F759" s="19">
        <f t="shared" si="61"/>
        <v>0</v>
      </c>
      <c r="G759" s="19">
        <f t="shared" si="61"/>
        <v>0</v>
      </c>
      <c r="H759" s="19">
        <f t="shared" si="61"/>
        <v>0</v>
      </c>
      <c r="I759" s="19">
        <f t="shared" si="61"/>
        <v>0</v>
      </c>
      <c r="J759" s="19">
        <f t="shared" si="61"/>
        <v>0</v>
      </c>
      <c r="K759" s="19">
        <f t="shared" si="61"/>
        <v>0</v>
      </c>
      <c r="L759" s="19">
        <f t="shared" si="61"/>
        <v>0</v>
      </c>
      <c r="M759" s="19">
        <f t="shared" si="61"/>
        <v>0</v>
      </c>
      <c r="N759" s="19">
        <f t="shared" si="61"/>
        <v>0</v>
      </c>
      <c r="O759" s="19">
        <f t="shared" si="61"/>
        <v>0</v>
      </c>
      <c r="P759" s="19">
        <f t="shared" si="61"/>
        <v>0</v>
      </c>
      <c r="Q759" s="19">
        <f t="shared" ref="Q759:Y759" si="62">Q544</f>
        <v>0</v>
      </c>
      <c r="R759" s="19">
        <f t="shared" si="62"/>
        <v>0</v>
      </c>
      <c r="S759" s="19">
        <f t="shared" si="62"/>
        <v>0</v>
      </c>
      <c r="T759" s="19">
        <f t="shared" si="62"/>
        <v>3.18</v>
      </c>
      <c r="U759" s="19">
        <f t="shared" si="62"/>
        <v>6.04</v>
      </c>
      <c r="V759" s="19">
        <f t="shared" si="62"/>
        <v>73.37</v>
      </c>
      <c r="W759" s="19">
        <f t="shared" si="62"/>
        <v>260.76</v>
      </c>
      <c r="X759" s="19">
        <f t="shared" si="62"/>
        <v>150.59</v>
      </c>
      <c r="Y759" s="19">
        <f t="shared" si="62"/>
        <v>212.09</v>
      </c>
      <c r="AZ759" s="9"/>
      <c r="BA759" s="9"/>
      <c r="BB759" s="9"/>
      <c r="BC759" s="9"/>
      <c r="BD759" s="9"/>
      <c r="BE759" s="9"/>
      <c r="BF759" s="9"/>
      <c r="BG759" s="9"/>
      <c r="BH759" s="9"/>
      <c r="BI759" s="9"/>
      <c r="BJ759" s="9"/>
      <c r="BK759" s="9"/>
      <c r="BL759" s="9"/>
      <c r="BM759" s="9"/>
      <c r="BN759" s="9"/>
      <c r="BO759" s="9"/>
      <c r="BP759" s="9"/>
      <c r="BQ759" s="9"/>
      <c r="BR759" s="9"/>
      <c r="BS759" s="9"/>
      <c r="BT759" s="9"/>
      <c r="BU759" s="9"/>
      <c r="BV759" s="9"/>
      <c r="BW759" s="9"/>
    </row>
    <row r="760" spans="1:75" ht="12" x14ac:dyDescent="0.2">
      <c r="A760" s="13">
        <v>13</v>
      </c>
      <c r="B760" s="19">
        <f t="shared" ref="B760:Y770" si="63">B545</f>
        <v>44.43</v>
      </c>
      <c r="C760" s="19">
        <f t="shared" si="63"/>
        <v>42.6</v>
      </c>
      <c r="D760" s="19">
        <f t="shared" si="63"/>
        <v>18.22</v>
      </c>
      <c r="E760" s="19">
        <f t="shared" si="63"/>
        <v>4.25</v>
      </c>
      <c r="F760" s="19">
        <f t="shared" si="63"/>
        <v>0</v>
      </c>
      <c r="G760" s="19">
        <f t="shared" si="63"/>
        <v>0</v>
      </c>
      <c r="H760" s="19">
        <f t="shared" si="63"/>
        <v>0</v>
      </c>
      <c r="I760" s="19">
        <f t="shared" si="63"/>
        <v>0</v>
      </c>
      <c r="J760" s="19">
        <f t="shared" si="63"/>
        <v>0</v>
      </c>
      <c r="K760" s="19">
        <f t="shared" si="63"/>
        <v>0</v>
      </c>
      <c r="L760" s="19">
        <f t="shared" si="63"/>
        <v>7.55</v>
      </c>
      <c r="M760" s="19">
        <f t="shared" si="63"/>
        <v>8.27</v>
      </c>
      <c r="N760" s="19">
        <f t="shared" si="63"/>
        <v>6.56</v>
      </c>
      <c r="O760" s="19">
        <f t="shared" si="63"/>
        <v>3.19</v>
      </c>
      <c r="P760" s="19">
        <f t="shared" si="63"/>
        <v>8.76</v>
      </c>
      <c r="Q760" s="19">
        <f t="shared" si="63"/>
        <v>3.15</v>
      </c>
      <c r="R760" s="19">
        <f t="shared" si="63"/>
        <v>17.84</v>
      </c>
      <c r="S760" s="19">
        <f t="shared" si="63"/>
        <v>11.39</v>
      </c>
      <c r="T760" s="19">
        <f t="shared" si="63"/>
        <v>23.36</v>
      </c>
      <c r="U760" s="19">
        <f t="shared" si="63"/>
        <v>51.75</v>
      </c>
      <c r="V760" s="19">
        <f t="shared" si="63"/>
        <v>50.53</v>
      </c>
      <c r="W760" s="19">
        <f t="shared" si="63"/>
        <v>277.82</v>
      </c>
      <c r="X760" s="19">
        <f t="shared" si="63"/>
        <v>446.51</v>
      </c>
      <c r="Y760" s="19">
        <f t="shared" si="63"/>
        <v>243.54</v>
      </c>
      <c r="AZ760" s="9"/>
      <c r="BA760" s="9"/>
      <c r="BB760" s="9"/>
      <c r="BC760" s="9"/>
      <c r="BD760" s="9"/>
      <c r="BE760" s="9"/>
      <c r="BF760" s="9"/>
      <c r="BG760" s="9"/>
      <c r="BH760" s="9"/>
      <c r="BI760" s="9"/>
      <c r="BJ760" s="9"/>
      <c r="BK760" s="9"/>
      <c r="BL760" s="9"/>
      <c r="BM760" s="9"/>
      <c r="BN760" s="9"/>
      <c r="BO760" s="9"/>
      <c r="BP760" s="9"/>
      <c r="BQ760" s="9"/>
      <c r="BR760" s="9"/>
      <c r="BS760" s="9"/>
      <c r="BT760" s="9"/>
      <c r="BU760" s="9"/>
      <c r="BV760" s="9"/>
      <c r="BW760" s="9"/>
    </row>
    <row r="761" spans="1:75" ht="12" x14ac:dyDescent="0.2">
      <c r="A761" s="13">
        <v>14</v>
      </c>
      <c r="B761" s="19">
        <f t="shared" si="63"/>
        <v>156.47</v>
      </c>
      <c r="C761" s="19">
        <f t="shared" si="63"/>
        <v>43.31</v>
      </c>
      <c r="D761" s="19">
        <f t="shared" si="63"/>
        <v>37.619999999999997</v>
      </c>
      <c r="E761" s="19">
        <f t="shared" si="63"/>
        <v>0.42</v>
      </c>
      <c r="F761" s="19">
        <f t="shared" si="63"/>
        <v>0</v>
      </c>
      <c r="G761" s="19">
        <f t="shared" si="63"/>
        <v>0</v>
      </c>
      <c r="H761" s="19">
        <f t="shared" si="63"/>
        <v>0</v>
      </c>
      <c r="I761" s="19">
        <f t="shared" si="63"/>
        <v>85.4</v>
      </c>
      <c r="J761" s="19">
        <f t="shared" si="63"/>
        <v>0</v>
      </c>
      <c r="K761" s="19">
        <f t="shared" si="63"/>
        <v>0.28000000000000003</v>
      </c>
      <c r="L761" s="19">
        <f t="shared" si="63"/>
        <v>0.27</v>
      </c>
      <c r="M761" s="19">
        <f t="shared" si="63"/>
        <v>0.56999999999999995</v>
      </c>
      <c r="N761" s="19">
        <f t="shared" si="63"/>
        <v>0.9</v>
      </c>
      <c r="O761" s="19">
        <f t="shared" si="63"/>
        <v>0.7</v>
      </c>
      <c r="P761" s="19">
        <f t="shared" si="63"/>
        <v>1.17</v>
      </c>
      <c r="Q761" s="19">
        <f t="shared" si="63"/>
        <v>0.71</v>
      </c>
      <c r="R761" s="19">
        <f t="shared" si="63"/>
        <v>0.66</v>
      </c>
      <c r="S761" s="19">
        <f t="shared" si="63"/>
        <v>2.3199999999999998</v>
      </c>
      <c r="T761" s="19">
        <f t="shared" si="63"/>
        <v>30.58</v>
      </c>
      <c r="U761" s="19">
        <f t="shared" si="63"/>
        <v>149.31</v>
      </c>
      <c r="V761" s="19">
        <f t="shared" si="63"/>
        <v>283.86</v>
      </c>
      <c r="W761" s="19">
        <f t="shared" si="63"/>
        <v>340.96</v>
      </c>
      <c r="X761" s="19">
        <f t="shared" si="63"/>
        <v>268.77</v>
      </c>
      <c r="Y761" s="19">
        <f t="shared" si="63"/>
        <v>236.94</v>
      </c>
      <c r="AZ761" s="9"/>
      <c r="BA761" s="9"/>
      <c r="BB761" s="9"/>
      <c r="BC761" s="9"/>
      <c r="BD761" s="9"/>
      <c r="BE761" s="9"/>
      <c r="BF761" s="9"/>
      <c r="BG761" s="9"/>
      <c r="BH761" s="9"/>
      <c r="BI761" s="9"/>
      <c r="BJ761" s="9"/>
      <c r="BK761" s="9"/>
      <c r="BL761" s="9"/>
      <c r="BM761" s="9"/>
      <c r="BN761" s="9"/>
      <c r="BO761" s="9"/>
      <c r="BP761" s="9"/>
      <c r="BQ761" s="9"/>
      <c r="BR761" s="9"/>
      <c r="BS761" s="9"/>
      <c r="BT761" s="9"/>
      <c r="BU761" s="9"/>
      <c r="BV761" s="9"/>
      <c r="BW761" s="9"/>
    </row>
    <row r="762" spans="1:75" ht="12" x14ac:dyDescent="0.2">
      <c r="A762" s="13">
        <v>15</v>
      </c>
      <c r="B762" s="19">
        <f t="shared" si="63"/>
        <v>62.58</v>
      </c>
      <c r="C762" s="19">
        <f t="shared" si="63"/>
        <v>114.67</v>
      </c>
      <c r="D762" s="19">
        <f t="shared" si="63"/>
        <v>50.5</v>
      </c>
      <c r="E762" s="19">
        <f t="shared" si="63"/>
        <v>67.83</v>
      </c>
      <c r="F762" s="19">
        <f t="shared" si="63"/>
        <v>0</v>
      </c>
      <c r="G762" s="19">
        <f t="shared" si="63"/>
        <v>0</v>
      </c>
      <c r="H762" s="19">
        <f t="shared" si="63"/>
        <v>0</v>
      </c>
      <c r="I762" s="19">
        <f t="shared" si="63"/>
        <v>0</v>
      </c>
      <c r="J762" s="19">
        <f t="shared" si="63"/>
        <v>90.27</v>
      </c>
      <c r="K762" s="19">
        <f t="shared" si="63"/>
        <v>126.71</v>
      </c>
      <c r="L762" s="19">
        <f t="shared" si="63"/>
        <v>31.36</v>
      </c>
      <c r="M762" s="19">
        <f t="shared" si="63"/>
        <v>51.52</v>
      </c>
      <c r="N762" s="19">
        <f t="shared" si="63"/>
        <v>60.86</v>
      </c>
      <c r="O762" s="19">
        <f t="shared" si="63"/>
        <v>57.02</v>
      </c>
      <c r="P762" s="19">
        <f t="shared" si="63"/>
        <v>49.42</v>
      </c>
      <c r="Q762" s="19">
        <f t="shared" si="63"/>
        <v>54.68</v>
      </c>
      <c r="R762" s="19">
        <f t="shared" si="63"/>
        <v>34.229999999999997</v>
      </c>
      <c r="S762" s="19">
        <f t="shared" si="63"/>
        <v>78.010000000000005</v>
      </c>
      <c r="T762" s="19">
        <f t="shared" si="63"/>
        <v>130.94999999999999</v>
      </c>
      <c r="U762" s="19">
        <f t="shared" si="63"/>
        <v>300</v>
      </c>
      <c r="V762" s="19">
        <f t="shared" si="63"/>
        <v>165.79</v>
      </c>
      <c r="W762" s="19">
        <f t="shared" si="63"/>
        <v>322.14</v>
      </c>
      <c r="X762" s="19">
        <f t="shared" si="63"/>
        <v>259.51</v>
      </c>
      <c r="Y762" s="19">
        <f t="shared" si="63"/>
        <v>377.49</v>
      </c>
      <c r="AZ762" s="9"/>
      <c r="BA762" s="9"/>
      <c r="BB762" s="9"/>
      <c r="BC762" s="9"/>
      <c r="BD762" s="9"/>
      <c r="BE762" s="9"/>
      <c r="BF762" s="9"/>
      <c r="BG762" s="9"/>
      <c r="BH762" s="9"/>
      <c r="BI762" s="9"/>
      <c r="BJ762" s="9"/>
      <c r="BK762" s="9"/>
      <c r="BL762" s="9"/>
      <c r="BM762" s="9"/>
      <c r="BN762" s="9"/>
      <c r="BO762" s="9"/>
      <c r="BP762" s="9"/>
      <c r="BQ762" s="9"/>
      <c r="BR762" s="9"/>
      <c r="BS762" s="9"/>
      <c r="BT762" s="9"/>
      <c r="BU762" s="9"/>
      <c r="BV762" s="9"/>
      <c r="BW762" s="9"/>
    </row>
    <row r="763" spans="1:75" ht="12" x14ac:dyDescent="0.2">
      <c r="A763" s="13">
        <v>16</v>
      </c>
      <c r="B763" s="19">
        <f t="shared" si="63"/>
        <v>188.35</v>
      </c>
      <c r="C763" s="19">
        <f t="shared" si="63"/>
        <v>298.08</v>
      </c>
      <c r="D763" s="19">
        <f t="shared" si="63"/>
        <v>243.74</v>
      </c>
      <c r="E763" s="19">
        <f t="shared" si="63"/>
        <v>158.9</v>
      </c>
      <c r="F763" s="19">
        <f t="shared" si="63"/>
        <v>21.19</v>
      </c>
      <c r="G763" s="19">
        <f t="shared" si="63"/>
        <v>0</v>
      </c>
      <c r="H763" s="19">
        <f t="shared" si="63"/>
        <v>31.63</v>
      </c>
      <c r="I763" s="19">
        <f t="shared" si="63"/>
        <v>0</v>
      </c>
      <c r="J763" s="19">
        <f t="shared" si="63"/>
        <v>86.09</v>
      </c>
      <c r="K763" s="19">
        <f t="shared" si="63"/>
        <v>144.72</v>
      </c>
      <c r="L763" s="19">
        <f t="shared" si="63"/>
        <v>222.5</v>
      </c>
      <c r="M763" s="19">
        <f t="shared" si="63"/>
        <v>267.47000000000003</v>
      </c>
      <c r="N763" s="19">
        <f t="shared" si="63"/>
        <v>277.67</v>
      </c>
      <c r="O763" s="19">
        <f t="shared" si="63"/>
        <v>238.88</v>
      </c>
      <c r="P763" s="19">
        <f t="shared" si="63"/>
        <v>290.67</v>
      </c>
      <c r="Q763" s="19">
        <f t="shared" si="63"/>
        <v>359.26</v>
      </c>
      <c r="R763" s="19">
        <f t="shared" si="63"/>
        <v>329.27</v>
      </c>
      <c r="S763" s="19">
        <f t="shared" si="63"/>
        <v>446.97</v>
      </c>
      <c r="T763" s="19">
        <f t="shared" si="63"/>
        <v>338.55</v>
      </c>
      <c r="U763" s="19">
        <f t="shared" si="63"/>
        <v>492.38</v>
      </c>
      <c r="V763" s="19">
        <f t="shared" si="63"/>
        <v>832.55</v>
      </c>
      <c r="W763" s="19">
        <f t="shared" si="63"/>
        <v>810.71</v>
      </c>
      <c r="X763" s="19">
        <f t="shared" si="63"/>
        <v>705.58</v>
      </c>
      <c r="Y763" s="19">
        <f t="shared" si="63"/>
        <v>1281.9100000000001</v>
      </c>
      <c r="AZ763" s="9"/>
      <c r="BA763" s="9"/>
      <c r="BB763" s="9"/>
      <c r="BC763" s="9"/>
      <c r="BD763" s="9"/>
      <c r="BE763" s="9"/>
      <c r="BF763" s="9"/>
      <c r="BG763" s="9"/>
      <c r="BH763" s="9"/>
      <c r="BI763" s="9"/>
      <c r="BJ763" s="9"/>
      <c r="BK763" s="9"/>
      <c r="BL763" s="9"/>
      <c r="BM763" s="9"/>
      <c r="BN763" s="9"/>
      <c r="BO763" s="9"/>
      <c r="BP763" s="9"/>
      <c r="BQ763" s="9"/>
      <c r="BR763" s="9"/>
      <c r="BS763" s="9"/>
      <c r="BT763" s="9"/>
      <c r="BU763" s="9"/>
      <c r="BV763" s="9"/>
      <c r="BW763" s="9"/>
    </row>
    <row r="764" spans="1:75" ht="12" x14ac:dyDescent="0.2">
      <c r="A764" s="13">
        <v>17</v>
      </c>
      <c r="B764" s="19">
        <f t="shared" si="63"/>
        <v>581.29</v>
      </c>
      <c r="C764" s="19">
        <f t="shared" si="63"/>
        <v>276.70999999999998</v>
      </c>
      <c r="D764" s="19">
        <f t="shared" si="63"/>
        <v>176.63</v>
      </c>
      <c r="E764" s="19">
        <f t="shared" si="63"/>
        <v>157.18</v>
      </c>
      <c r="F764" s="19">
        <f t="shared" si="63"/>
        <v>24.68</v>
      </c>
      <c r="G764" s="19">
        <f t="shared" si="63"/>
        <v>10.77</v>
      </c>
      <c r="H764" s="19">
        <f t="shared" si="63"/>
        <v>0</v>
      </c>
      <c r="I764" s="19">
        <f t="shared" si="63"/>
        <v>56.45</v>
      </c>
      <c r="J764" s="19">
        <f t="shared" si="63"/>
        <v>0</v>
      </c>
      <c r="K764" s="19">
        <f t="shared" si="63"/>
        <v>7.14</v>
      </c>
      <c r="L764" s="19">
        <f t="shared" si="63"/>
        <v>81.13</v>
      </c>
      <c r="M764" s="19">
        <f t="shared" si="63"/>
        <v>163.91</v>
      </c>
      <c r="N764" s="19">
        <f t="shared" si="63"/>
        <v>161.44</v>
      </c>
      <c r="O764" s="19">
        <f t="shared" si="63"/>
        <v>164.01</v>
      </c>
      <c r="P764" s="19">
        <f t="shared" si="63"/>
        <v>189.32</v>
      </c>
      <c r="Q764" s="19">
        <f t="shared" si="63"/>
        <v>162.72</v>
      </c>
      <c r="R764" s="19">
        <f t="shared" si="63"/>
        <v>146.88999999999999</v>
      </c>
      <c r="S764" s="19">
        <f t="shared" si="63"/>
        <v>158.83000000000001</v>
      </c>
      <c r="T764" s="19">
        <f t="shared" si="63"/>
        <v>286.08999999999997</v>
      </c>
      <c r="U764" s="19">
        <f t="shared" si="63"/>
        <v>614.64</v>
      </c>
      <c r="V764" s="19">
        <f t="shared" si="63"/>
        <v>394.99</v>
      </c>
      <c r="W764" s="19">
        <f t="shared" si="63"/>
        <v>608.83000000000004</v>
      </c>
      <c r="X764" s="19">
        <f t="shared" si="63"/>
        <v>619.14</v>
      </c>
      <c r="Y764" s="19">
        <f t="shared" si="63"/>
        <v>1213.23</v>
      </c>
      <c r="AZ764" s="9"/>
      <c r="BA764" s="9"/>
      <c r="BB764" s="9"/>
      <c r="BC764" s="9"/>
      <c r="BD764" s="9"/>
      <c r="BE764" s="9"/>
      <c r="BF764" s="9"/>
      <c r="BG764" s="9"/>
      <c r="BH764" s="9"/>
      <c r="BI764" s="9"/>
      <c r="BJ764" s="9"/>
      <c r="BK764" s="9"/>
      <c r="BL764" s="9"/>
      <c r="BM764" s="9"/>
      <c r="BN764" s="9"/>
      <c r="BO764" s="9"/>
      <c r="BP764" s="9"/>
      <c r="BQ764" s="9"/>
      <c r="BR764" s="9"/>
      <c r="BS764" s="9"/>
      <c r="BT764" s="9"/>
      <c r="BU764" s="9"/>
      <c r="BV764" s="9"/>
      <c r="BW764" s="9"/>
    </row>
    <row r="765" spans="1:75" ht="12" x14ac:dyDescent="0.2">
      <c r="A765" s="13">
        <v>18</v>
      </c>
      <c r="B765" s="19">
        <f t="shared" si="63"/>
        <v>80.459999999999994</v>
      </c>
      <c r="C765" s="19">
        <f t="shared" si="63"/>
        <v>44.68</v>
      </c>
      <c r="D765" s="19">
        <f t="shared" si="63"/>
        <v>84.61</v>
      </c>
      <c r="E765" s="19">
        <f t="shared" si="63"/>
        <v>34.409999999999997</v>
      </c>
      <c r="F765" s="19">
        <f t="shared" si="63"/>
        <v>0</v>
      </c>
      <c r="G765" s="19">
        <f t="shared" si="63"/>
        <v>0</v>
      </c>
      <c r="H765" s="19">
        <f t="shared" si="63"/>
        <v>0</v>
      </c>
      <c r="I765" s="19">
        <f t="shared" si="63"/>
        <v>0</v>
      </c>
      <c r="J765" s="19">
        <f t="shared" si="63"/>
        <v>0</v>
      </c>
      <c r="K765" s="19">
        <f t="shared" si="63"/>
        <v>10.85</v>
      </c>
      <c r="L765" s="19">
        <f t="shared" si="63"/>
        <v>32.01</v>
      </c>
      <c r="M765" s="19">
        <f t="shared" si="63"/>
        <v>38.43</v>
      </c>
      <c r="N765" s="19">
        <f t="shared" si="63"/>
        <v>38.03</v>
      </c>
      <c r="O765" s="19">
        <f t="shared" si="63"/>
        <v>35.770000000000003</v>
      </c>
      <c r="P765" s="19">
        <f t="shared" si="63"/>
        <v>34.61</v>
      </c>
      <c r="Q765" s="19">
        <f t="shared" si="63"/>
        <v>41.29</v>
      </c>
      <c r="R765" s="19">
        <f t="shared" si="63"/>
        <v>110.54</v>
      </c>
      <c r="S765" s="19">
        <f t="shared" si="63"/>
        <v>107.63</v>
      </c>
      <c r="T765" s="19">
        <f t="shared" si="63"/>
        <v>124.91</v>
      </c>
      <c r="U765" s="19">
        <f t="shared" si="63"/>
        <v>264.67</v>
      </c>
      <c r="V765" s="19">
        <f t="shared" si="63"/>
        <v>305.82</v>
      </c>
      <c r="W765" s="19">
        <f t="shared" si="63"/>
        <v>294.08999999999997</v>
      </c>
      <c r="X765" s="19">
        <f t="shared" si="63"/>
        <v>465.16</v>
      </c>
      <c r="Y765" s="19">
        <f t="shared" si="63"/>
        <v>350.66</v>
      </c>
      <c r="AZ765" s="9"/>
      <c r="BA765" s="9"/>
      <c r="BB765" s="9"/>
      <c r="BC765" s="9"/>
      <c r="BD765" s="9"/>
      <c r="BE765" s="9"/>
      <c r="BF765" s="9"/>
      <c r="BG765" s="9"/>
      <c r="BH765" s="9"/>
      <c r="BI765" s="9"/>
      <c r="BJ765" s="9"/>
      <c r="BK765" s="9"/>
      <c r="BL765" s="9"/>
      <c r="BM765" s="9"/>
      <c r="BN765" s="9"/>
      <c r="BO765" s="9"/>
      <c r="BP765" s="9"/>
      <c r="BQ765" s="9"/>
      <c r="BR765" s="9"/>
      <c r="BS765" s="9"/>
      <c r="BT765" s="9"/>
      <c r="BU765" s="9"/>
      <c r="BV765" s="9"/>
      <c r="BW765" s="9"/>
    </row>
    <row r="766" spans="1:75" ht="12" x14ac:dyDescent="0.2">
      <c r="A766" s="13">
        <v>19</v>
      </c>
      <c r="B766" s="19">
        <f t="shared" si="63"/>
        <v>67.45</v>
      </c>
      <c r="C766" s="19">
        <f t="shared" si="63"/>
        <v>59.89</v>
      </c>
      <c r="D766" s="19">
        <f t="shared" si="63"/>
        <v>27.4</v>
      </c>
      <c r="E766" s="19">
        <f t="shared" si="63"/>
        <v>1.1100000000000001</v>
      </c>
      <c r="F766" s="19">
        <f t="shared" si="63"/>
        <v>0</v>
      </c>
      <c r="G766" s="19">
        <f t="shared" si="63"/>
        <v>0</v>
      </c>
      <c r="H766" s="19">
        <f t="shared" si="63"/>
        <v>0</v>
      </c>
      <c r="I766" s="19">
        <f t="shared" si="63"/>
        <v>0</v>
      </c>
      <c r="J766" s="19">
        <f t="shared" si="63"/>
        <v>0</v>
      </c>
      <c r="K766" s="19">
        <f t="shared" si="63"/>
        <v>35.119999999999997</v>
      </c>
      <c r="L766" s="19">
        <f t="shared" si="63"/>
        <v>112.88</v>
      </c>
      <c r="M766" s="19">
        <f t="shared" si="63"/>
        <v>86.85</v>
      </c>
      <c r="N766" s="19">
        <f t="shared" si="63"/>
        <v>36.24</v>
      </c>
      <c r="O766" s="19">
        <f t="shared" si="63"/>
        <v>110.18</v>
      </c>
      <c r="P766" s="19">
        <f t="shared" si="63"/>
        <v>106.63</v>
      </c>
      <c r="Q766" s="19">
        <f t="shared" si="63"/>
        <v>98.31</v>
      </c>
      <c r="R766" s="19">
        <f t="shared" si="63"/>
        <v>10.44</v>
      </c>
      <c r="S766" s="19">
        <f t="shared" si="63"/>
        <v>4.72</v>
      </c>
      <c r="T766" s="19">
        <f t="shared" si="63"/>
        <v>70.67</v>
      </c>
      <c r="U766" s="19">
        <f t="shared" si="63"/>
        <v>264.20999999999998</v>
      </c>
      <c r="V766" s="19">
        <f t="shared" si="63"/>
        <v>357.44</v>
      </c>
      <c r="W766" s="19">
        <f t="shared" si="63"/>
        <v>219.48</v>
      </c>
      <c r="X766" s="19">
        <f t="shared" si="63"/>
        <v>360.27</v>
      </c>
      <c r="Y766" s="19">
        <f t="shared" si="63"/>
        <v>286.8</v>
      </c>
      <c r="AZ766" s="9"/>
      <c r="BA766" s="9"/>
      <c r="BB766" s="9"/>
      <c r="BC766" s="9"/>
      <c r="BD766" s="9"/>
      <c r="BE766" s="9"/>
      <c r="BF766" s="9"/>
      <c r="BG766" s="9"/>
      <c r="BH766" s="9"/>
      <c r="BI766" s="9"/>
      <c r="BJ766" s="9"/>
      <c r="BK766" s="9"/>
      <c r="BL766" s="9"/>
      <c r="BM766" s="9"/>
      <c r="BN766" s="9"/>
      <c r="BO766" s="9"/>
      <c r="BP766" s="9"/>
      <c r="BQ766" s="9"/>
      <c r="BR766" s="9"/>
      <c r="BS766" s="9"/>
      <c r="BT766" s="9"/>
      <c r="BU766" s="9"/>
      <c r="BV766" s="9"/>
      <c r="BW766" s="9"/>
    </row>
    <row r="767" spans="1:75" ht="12" x14ac:dyDescent="0.2">
      <c r="A767" s="13">
        <v>20</v>
      </c>
      <c r="B767" s="19">
        <f t="shared" si="63"/>
        <v>189.44</v>
      </c>
      <c r="C767" s="19">
        <f t="shared" si="63"/>
        <v>75.239999999999995</v>
      </c>
      <c r="D767" s="19">
        <f t="shared" si="63"/>
        <v>184.13</v>
      </c>
      <c r="E767" s="19">
        <f t="shared" si="63"/>
        <v>14.25</v>
      </c>
      <c r="F767" s="19">
        <f t="shared" si="63"/>
        <v>0</v>
      </c>
      <c r="G767" s="19">
        <f t="shared" si="63"/>
        <v>0</v>
      </c>
      <c r="H767" s="19">
        <f t="shared" si="63"/>
        <v>0</v>
      </c>
      <c r="I767" s="19">
        <f t="shared" si="63"/>
        <v>0</v>
      </c>
      <c r="J767" s="19">
        <f t="shared" si="63"/>
        <v>0.73</v>
      </c>
      <c r="K767" s="19">
        <f t="shared" si="63"/>
        <v>2.02</v>
      </c>
      <c r="L767" s="19">
        <f t="shared" si="63"/>
        <v>2.25</v>
      </c>
      <c r="M767" s="19">
        <f t="shared" si="63"/>
        <v>2.94</v>
      </c>
      <c r="N767" s="19">
        <f t="shared" si="63"/>
        <v>2.33</v>
      </c>
      <c r="O767" s="19">
        <f t="shared" si="63"/>
        <v>2.12</v>
      </c>
      <c r="P767" s="19">
        <f t="shared" si="63"/>
        <v>2.11</v>
      </c>
      <c r="Q767" s="19">
        <f t="shared" si="63"/>
        <v>2.72</v>
      </c>
      <c r="R767" s="19">
        <f t="shared" si="63"/>
        <v>170.6</v>
      </c>
      <c r="S767" s="19">
        <f t="shared" si="63"/>
        <v>216.94</v>
      </c>
      <c r="T767" s="19">
        <f t="shared" si="63"/>
        <v>281.85000000000002</v>
      </c>
      <c r="U767" s="19">
        <f t="shared" si="63"/>
        <v>272.31</v>
      </c>
      <c r="V767" s="19">
        <f t="shared" si="63"/>
        <v>317.62</v>
      </c>
      <c r="W767" s="19">
        <f t="shared" si="63"/>
        <v>310.3</v>
      </c>
      <c r="X767" s="19">
        <f t="shared" si="63"/>
        <v>187.71</v>
      </c>
      <c r="Y767" s="19">
        <f t="shared" si="63"/>
        <v>299.27</v>
      </c>
      <c r="AZ767" s="9"/>
      <c r="BA767" s="9"/>
      <c r="BB767" s="9"/>
      <c r="BC767" s="9"/>
      <c r="BD767" s="9"/>
      <c r="BE767" s="9"/>
      <c r="BF767" s="9"/>
      <c r="BG767" s="9"/>
      <c r="BH767" s="9"/>
      <c r="BI767" s="9"/>
      <c r="BJ767" s="9"/>
      <c r="BK767" s="9"/>
      <c r="BL767" s="9"/>
      <c r="BM767" s="9"/>
      <c r="BN767" s="9"/>
      <c r="BO767" s="9"/>
      <c r="BP767" s="9"/>
      <c r="BQ767" s="9"/>
      <c r="BR767" s="9"/>
      <c r="BS767" s="9"/>
      <c r="BT767" s="9"/>
      <c r="BU767" s="9"/>
      <c r="BV767" s="9"/>
      <c r="BW767" s="9"/>
    </row>
    <row r="768" spans="1:75" ht="12" x14ac:dyDescent="0.2">
      <c r="A768" s="13">
        <v>21</v>
      </c>
      <c r="B768" s="19">
        <f t="shared" si="63"/>
        <v>182.15</v>
      </c>
      <c r="C768" s="19">
        <f t="shared" si="63"/>
        <v>93.79</v>
      </c>
      <c r="D768" s="19">
        <f t="shared" si="63"/>
        <v>100.61</v>
      </c>
      <c r="E768" s="19">
        <f t="shared" si="63"/>
        <v>208.66</v>
      </c>
      <c r="F768" s="19">
        <f t="shared" si="63"/>
        <v>35</v>
      </c>
      <c r="G768" s="19">
        <f t="shared" si="63"/>
        <v>71.8</v>
      </c>
      <c r="H768" s="19">
        <f t="shared" si="63"/>
        <v>0</v>
      </c>
      <c r="I768" s="19">
        <f t="shared" si="63"/>
        <v>183.38</v>
      </c>
      <c r="J768" s="19">
        <f t="shared" si="63"/>
        <v>36.69</v>
      </c>
      <c r="K768" s="19">
        <f t="shared" si="63"/>
        <v>0.06</v>
      </c>
      <c r="L768" s="19">
        <f t="shared" si="63"/>
        <v>0.34</v>
      </c>
      <c r="M768" s="19">
        <f t="shared" si="63"/>
        <v>0.71</v>
      </c>
      <c r="N768" s="19">
        <f t="shared" si="63"/>
        <v>0.44</v>
      </c>
      <c r="O768" s="19">
        <f t="shared" si="63"/>
        <v>0.32</v>
      </c>
      <c r="P768" s="19">
        <f t="shared" si="63"/>
        <v>0.24</v>
      </c>
      <c r="Q768" s="19">
        <f t="shared" si="63"/>
        <v>0.11</v>
      </c>
      <c r="R768" s="19">
        <f t="shared" si="63"/>
        <v>0.14000000000000001</v>
      </c>
      <c r="S768" s="19">
        <f t="shared" si="63"/>
        <v>2.6</v>
      </c>
      <c r="T768" s="19">
        <f t="shared" si="63"/>
        <v>26.74</v>
      </c>
      <c r="U768" s="19">
        <f t="shared" si="63"/>
        <v>67.91</v>
      </c>
      <c r="V768" s="19">
        <f t="shared" si="63"/>
        <v>170.6</v>
      </c>
      <c r="W768" s="19">
        <f t="shared" si="63"/>
        <v>334.08</v>
      </c>
      <c r="X768" s="19">
        <f t="shared" si="63"/>
        <v>336.36</v>
      </c>
      <c r="Y768" s="19">
        <f t="shared" si="63"/>
        <v>296.82</v>
      </c>
      <c r="AZ768" s="9"/>
      <c r="BA768" s="9"/>
      <c r="BB768" s="9"/>
      <c r="BC768" s="9"/>
      <c r="BD768" s="9"/>
      <c r="BE768" s="9"/>
      <c r="BF768" s="9"/>
      <c r="BG768" s="9"/>
      <c r="BH768" s="9"/>
      <c r="BI768" s="9"/>
      <c r="BJ768" s="9"/>
      <c r="BK768" s="9"/>
      <c r="BL768" s="9"/>
      <c r="BM768" s="9"/>
      <c r="BN768" s="9"/>
      <c r="BO768" s="9"/>
      <c r="BP768" s="9"/>
      <c r="BQ768" s="9"/>
      <c r="BR768" s="9"/>
      <c r="BS768" s="9"/>
      <c r="BT768" s="9"/>
      <c r="BU768" s="9"/>
      <c r="BV768" s="9"/>
      <c r="BW768" s="9"/>
    </row>
    <row r="769" spans="1:75" ht="12" x14ac:dyDescent="0.2">
      <c r="A769" s="13">
        <v>22</v>
      </c>
      <c r="B769" s="19">
        <f t="shared" si="63"/>
        <v>66.599999999999994</v>
      </c>
      <c r="C769" s="19">
        <f t="shared" si="63"/>
        <v>83.07</v>
      </c>
      <c r="D769" s="19">
        <f t="shared" si="63"/>
        <v>82.02</v>
      </c>
      <c r="E769" s="19">
        <f t="shared" si="63"/>
        <v>21.91</v>
      </c>
      <c r="F769" s="19">
        <f t="shared" si="63"/>
        <v>16.829999999999998</v>
      </c>
      <c r="G769" s="19">
        <f t="shared" si="63"/>
        <v>0</v>
      </c>
      <c r="H769" s="19">
        <f t="shared" si="63"/>
        <v>0</v>
      </c>
      <c r="I769" s="19">
        <f t="shared" si="63"/>
        <v>0</v>
      </c>
      <c r="J769" s="19">
        <f t="shared" si="63"/>
        <v>17.41</v>
      </c>
      <c r="K769" s="19">
        <f t="shared" si="63"/>
        <v>0</v>
      </c>
      <c r="L769" s="19">
        <f t="shared" si="63"/>
        <v>15.69</v>
      </c>
      <c r="M769" s="19">
        <f t="shared" si="63"/>
        <v>11.67</v>
      </c>
      <c r="N769" s="19">
        <f t="shared" si="63"/>
        <v>23.72</v>
      </c>
      <c r="O769" s="19">
        <f t="shared" si="63"/>
        <v>0</v>
      </c>
      <c r="P769" s="19">
        <f t="shared" si="63"/>
        <v>1.7</v>
      </c>
      <c r="Q769" s="19">
        <f t="shared" si="63"/>
        <v>0</v>
      </c>
      <c r="R769" s="19">
        <f t="shared" si="63"/>
        <v>36.22</v>
      </c>
      <c r="S769" s="19">
        <f t="shared" si="63"/>
        <v>115.8</v>
      </c>
      <c r="T769" s="19">
        <f t="shared" si="63"/>
        <v>167.29</v>
      </c>
      <c r="U769" s="19">
        <f t="shared" si="63"/>
        <v>196.58</v>
      </c>
      <c r="V769" s="19">
        <f t="shared" si="63"/>
        <v>221.96</v>
      </c>
      <c r="W769" s="19">
        <f t="shared" si="63"/>
        <v>387</v>
      </c>
      <c r="X769" s="19">
        <f t="shared" si="63"/>
        <v>254.49</v>
      </c>
      <c r="Y769" s="19">
        <f t="shared" si="63"/>
        <v>235.92</v>
      </c>
      <c r="AZ769" s="9"/>
      <c r="BA769" s="9"/>
      <c r="BB769" s="9"/>
      <c r="BC769" s="9"/>
      <c r="BD769" s="9"/>
      <c r="BE769" s="9"/>
      <c r="BF769" s="9"/>
      <c r="BG769" s="9"/>
      <c r="BH769" s="9"/>
      <c r="BI769" s="9"/>
      <c r="BJ769" s="9"/>
      <c r="BK769" s="9"/>
      <c r="BL769" s="9"/>
      <c r="BM769" s="9"/>
      <c r="BN769" s="9"/>
      <c r="BO769" s="9"/>
      <c r="BP769" s="9"/>
      <c r="BQ769" s="9"/>
      <c r="BR769" s="9"/>
      <c r="BS769" s="9"/>
      <c r="BT769" s="9"/>
      <c r="BU769" s="9"/>
      <c r="BV769" s="9"/>
      <c r="BW769" s="9"/>
    </row>
    <row r="770" spans="1:75" ht="12" x14ac:dyDescent="0.2">
      <c r="A770" s="13">
        <v>23</v>
      </c>
      <c r="B770" s="19">
        <f t="shared" si="63"/>
        <v>32.35</v>
      </c>
      <c r="C770" s="19">
        <f t="shared" si="63"/>
        <v>51.61</v>
      </c>
      <c r="D770" s="19">
        <f t="shared" si="63"/>
        <v>34.1</v>
      </c>
      <c r="E770" s="19">
        <f t="shared" si="63"/>
        <v>21.58</v>
      </c>
      <c r="F770" s="19">
        <f t="shared" si="63"/>
        <v>0</v>
      </c>
      <c r="G770" s="19">
        <f t="shared" si="63"/>
        <v>0</v>
      </c>
      <c r="H770" s="19">
        <f t="shared" si="63"/>
        <v>0</v>
      </c>
      <c r="I770" s="19">
        <f t="shared" si="63"/>
        <v>0</v>
      </c>
      <c r="J770" s="19">
        <f t="shared" si="63"/>
        <v>0.09</v>
      </c>
      <c r="K770" s="19">
        <f t="shared" si="63"/>
        <v>0.78</v>
      </c>
      <c r="L770" s="19">
        <f t="shared" si="63"/>
        <v>1.41</v>
      </c>
      <c r="M770" s="19">
        <f t="shared" si="63"/>
        <v>0.98</v>
      </c>
      <c r="N770" s="19">
        <f t="shared" si="63"/>
        <v>0.76</v>
      </c>
      <c r="O770" s="19">
        <f t="shared" si="63"/>
        <v>1.01</v>
      </c>
      <c r="P770" s="19">
        <f t="shared" si="63"/>
        <v>4.3499999999999996</v>
      </c>
      <c r="Q770" s="19">
        <f t="shared" ref="Q770:Y770" si="64">Q555</f>
        <v>6.31</v>
      </c>
      <c r="R770" s="19">
        <f t="shared" si="64"/>
        <v>14.61</v>
      </c>
      <c r="S770" s="19">
        <f t="shared" si="64"/>
        <v>36.36</v>
      </c>
      <c r="T770" s="19">
        <f t="shared" si="64"/>
        <v>158.31</v>
      </c>
      <c r="U770" s="19">
        <f t="shared" si="64"/>
        <v>172.6</v>
      </c>
      <c r="V770" s="19">
        <f t="shared" si="64"/>
        <v>319.14</v>
      </c>
      <c r="W770" s="19">
        <f t="shared" si="64"/>
        <v>396.19</v>
      </c>
      <c r="X770" s="19">
        <f t="shared" si="64"/>
        <v>237.46</v>
      </c>
      <c r="Y770" s="19">
        <f t="shared" si="64"/>
        <v>271.02999999999997</v>
      </c>
      <c r="AZ770" s="9"/>
      <c r="BA770" s="9"/>
      <c r="BB770" s="9"/>
      <c r="BC770" s="9"/>
      <c r="BD770" s="9"/>
      <c r="BE770" s="9"/>
      <c r="BF770" s="9"/>
      <c r="BG770" s="9"/>
      <c r="BH770" s="9"/>
      <c r="BI770" s="9"/>
      <c r="BJ770" s="9"/>
      <c r="BK770" s="9"/>
      <c r="BL770" s="9"/>
      <c r="BM770" s="9"/>
      <c r="BN770" s="9"/>
      <c r="BO770" s="9"/>
      <c r="BP770" s="9"/>
      <c r="BQ770" s="9"/>
      <c r="BR770" s="9"/>
      <c r="BS770" s="9"/>
      <c r="BT770" s="9"/>
      <c r="BU770" s="9"/>
      <c r="BV770" s="9"/>
      <c r="BW770" s="9"/>
    </row>
    <row r="771" spans="1:75" ht="12" x14ac:dyDescent="0.2">
      <c r="A771" s="13">
        <v>24</v>
      </c>
      <c r="B771" s="19">
        <f t="shared" ref="B771:Y778" si="65">B556</f>
        <v>235.72</v>
      </c>
      <c r="C771" s="19">
        <f t="shared" si="65"/>
        <v>69.33</v>
      </c>
      <c r="D771" s="19">
        <f t="shared" si="65"/>
        <v>24.97</v>
      </c>
      <c r="E771" s="19">
        <f t="shared" si="65"/>
        <v>0.54</v>
      </c>
      <c r="F771" s="19">
        <f t="shared" si="65"/>
        <v>0</v>
      </c>
      <c r="G771" s="19">
        <f t="shared" si="65"/>
        <v>0</v>
      </c>
      <c r="H771" s="19">
        <f t="shared" si="65"/>
        <v>0</v>
      </c>
      <c r="I771" s="19">
        <f t="shared" si="65"/>
        <v>0</v>
      </c>
      <c r="J771" s="19">
        <f t="shared" si="65"/>
        <v>0</v>
      </c>
      <c r="K771" s="19">
        <f t="shared" si="65"/>
        <v>0</v>
      </c>
      <c r="L771" s="19">
        <f t="shared" si="65"/>
        <v>0</v>
      </c>
      <c r="M771" s="19">
        <f t="shared" si="65"/>
        <v>0</v>
      </c>
      <c r="N771" s="19">
        <f t="shared" si="65"/>
        <v>0</v>
      </c>
      <c r="O771" s="19">
        <f t="shared" si="65"/>
        <v>0</v>
      </c>
      <c r="P771" s="19">
        <f t="shared" si="65"/>
        <v>0</v>
      </c>
      <c r="Q771" s="19">
        <f t="shared" si="65"/>
        <v>0</v>
      </c>
      <c r="R771" s="19">
        <f t="shared" si="65"/>
        <v>0</v>
      </c>
      <c r="S771" s="19">
        <f t="shared" si="65"/>
        <v>0</v>
      </c>
      <c r="T771" s="19">
        <f t="shared" si="65"/>
        <v>0.37</v>
      </c>
      <c r="U771" s="19">
        <f t="shared" si="65"/>
        <v>3.18</v>
      </c>
      <c r="V771" s="19">
        <f t="shared" si="65"/>
        <v>0.35</v>
      </c>
      <c r="W771" s="19">
        <f t="shared" si="65"/>
        <v>64.5</v>
      </c>
      <c r="X771" s="19">
        <f t="shared" si="65"/>
        <v>261.52999999999997</v>
      </c>
      <c r="Y771" s="19">
        <f t="shared" si="65"/>
        <v>94.53</v>
      </c>
      <c r="AZ771" s="9"/>
      <c r="BA771" s="9"/>
      <c r="BB771" s="9"/>
      <c r="BC771" s="9"/>
      <c r="BD771" s="9"/>
      <c r="BE771" s="9"/>
      <c r="BF771" s="9"/>
      <c r="BG771" s="9"/>
      <c r="BH771" s="9"/>
      <c r="BI771" s="9"/>
      <c r="BJ771" s="9"/>
      <c r="BK771" s="9"/>
      <c r="BL771" s="9"/>
      <c r="BM771" s="9"/>
      <c r="BN771" s="9"/>
      <c r="BO771" s="9"/>
      <c r="BP771" s="9"/>
      <c r="BQ771" s="9"/>
      <c r="BR771" s="9"/>
      <c r="BS771" s="9"/>
      <c r="BT771" s="9"/>
      <c r="BU771" s="9"/>
      <c r="BV771" s="9"/>
      <c r="BW771" s="9"/>
    </row>
    <row r="772" spans="1:75" ht="12" x14ac:dyDescent="0.2">
      <c r="A772" s="13">
        <v>25</v>
      </c>
      <c r="B772" s="19">
        <f t="shared" si="65"/>
        <v>44.86</v>
      </c>
      <c r="C772" s="19">
        <f t="shared" si="65"/>
        <v>48.75</v>
      </c>
      <c r="D772" s="19">
        <f t="shared" si="65"/>
        <v>26.45</v>
      </c>
      <c r="E772" s="19">
        <f t="shared" si="65"/>
        <v>0</v>
      </c>
      <c r="F772" s="19">
        <f t="shared" si="65"/>
        <v>0</v>
      </c>
      <c r="G772" s="19">
        <f t="shared" si="65"/>
        <v>0</v>
      </c>
      <c r="H772" s="19">
        <f t="shared" si="65"/>
        <v>0</v>
      </c>
      <c r="I772" s="19">
        <f t="shared" si="65"/>
        <v>0</v>
      </c>
      <c r="J772" s="19">
        <f t="shared" si="65"/>
        <v>0</v>
      </c>
      <c r="K772" s="19">
        <f t="shared" si="65"/>
        <v>0</v>
      </c>
      <c r="L772" s="19">
        <f t="shared" si="65"/>
        <v>0</v>
      </c>
      <c r="M772" s="19">
        <f t="shared" si="65"/>
        <v>0</v>
      </c>
      <c r="N772" s="19">
        <f t="shared" si="65"/>
        <v>0</v>
      </c>
      <c r="O772" s="19">
        <f t="shared" si="65"/>
        <v>0</v>
      </c>
      <c r="P772" s="19">
        <f t="shared" si="65"/>
        <v>0</v>
      </c>
      <c r="Q772" s="19">
        <f t="shared" si="65"/>
        <v>0</v>
      </c>
      <c r="R772" s="19">
        <f t="shared" si="65"/>
        <v>0</v>
      </c>
      <c r="S772" s="19">
        <f t="shared" si="65"/>
        <v>5.34</v>
      </c>
      <c r="T772" s="19">
        <f t="shared" si="65"/>
        <v>47.71</v>
      </c>
      <c r="U772" s="19">
        <f t="shared" si="65"/>
        <v>55.47</v>
      </c>
      <c r="V772" s="19">
        <f t="shared" si="65"/>
        <v>44.95</v>
      </c>
      <c r="W772" s="19">
        <f t="shared" si="65"/>
        <v>62.6</v>
      </c>
      <c r="X772" s="19">
        <f t="shared" si="65"/>
        <v>155</v>
      </c>
      <c r="Y772" s="19">
        <f t="shared" si="65"/>
        <v>27.52</v>
      </c>
      <c r="AZ772" s="9"/>
      <c r="BA772" s="9"/>
      <c r="BB772" s="9"/>
      <c r="BC772" s="9"/>
      <c r="BD772" s="9"/>
      <c r="BE772" s="9"/>
      <c r="BF772" s="9"/>
      <c r="BG772" s="9"/>
      <c r="BH772" s="9"/>
      <c r="BI772" s="9"/>
      <c r="BJ772" s="9"/>
      <c r="BK772" s="9"/>
      <c r="BL772" s="9"/>
      <c r="BM772" s="9"/>
      <c r="BN772" s="9"/>
      <c r="BO772" s="9"/>
      <c r="BP772" s="9"/>
      <c r="BQ772" s="9"/>
      <c r="BR772" s="9"/>
      <c r="BS772" s="9"/>
      <c r="BT772" s="9"/>
      <c r="BU772" s="9"/>
      <c r="BV772" s="9"/>
      <c r="BW772" s="9"/>
    </row>
    <row r="773" spans="1:75" ht="12" x14ac:dyDescent="0.2">
      <c r="A773" s="13">
        <v>26</v>
      </c>
      <c r="B773" s="19">
        <f t="shared" si="65"/>
        <v>34.409999999999997</v>
      </c>
      <c r="C773" s="19">
        <f t="shared" si="65"/>
        <v>27.95</v>
      </c>
      <c r="D773" s="19">
        <f t="shared" si="65"/>
        <v>50.93</v>
      </c>
      <c r="E773" s="19">
        <f t="shared" si="65"/>
        <v>0</v>
      </c>
      <c r="F773" s="19">
        <f t="shared" si="65"/>
        <v>43.91</v>
      </c>
      <c r="G773" s="19">
        <f t="shared" si="65"/>
        <v>0</v>
      </c>
      <c r="H773" s="19">
        <f t="shared" si="65"/>
        <v>0</v>
      </c>
      <c r="I773" s="19">
        <f t="shared" si="65"/>
        <v>0</v>
      </c>
      <c r="J773" s="19">
        <f t="shared" si="65"/>
        <v>0</v>
      </c>
      <c r="K773" s="19">
        <f t="shared" si="65"/>
        <v>0</v>
      </c>
      <c r="L773" s="19">
        <f t="shared" si="65"/>
        <v>0</v>
      </c>
      <c r="M773" s="19">
        <f t="shared" si="65"/>
        <v>0</v>
      </c>
      <c r="N773" s="19">
        <f t="shared" si="65"/>
        <v>0</v>
      </c>
      <c r="O773" s="19">
        <f t="shared" si="65"/>
        <v>0</v>
      </c>
      <c r="P773" s="19">
        <f t="shared" si="65"/>
        <v>0</v>
      </c>
      <c r="Q773" s="19">
        <f t="shared" si="65"/>
        <v>0</v>
      </c>
      <c r="R773" s="19">
        <f t="shared" si="65"/>
        <v>0</v>
      </c>
      <c r="S773" s="19">
        <f t="shared" si="65"/>
        <v>0</v>
      </c>
      <c r="T773" s="19">
        <f t="shared" si="65"/>
        <v>0</v>
      </c>
      <c r="U773" s="19">
        <f t="shared" si="65"/>
        <v>49.6</v>
      </c>
      <c r="V773" s="19">
        <f t="shared" si="65"/>
        <v>77.58</v>
      </c>
      <c r="W773" s="19">
        <f t="shared" si="65"/>
        <v>146.26</v>
      </c>
      <c r="X773" s="19">
        <f t="shared" si="65"/>
        <v>265.68</v>
      </c>
      <c r="Y773" s="19">
        <f t="shared" si="65"/>
        <v>56.84</v>
      </c>
      <c r="AZ773" s="9"/>
      <c r="BA773" s="9"/>
      <c r="BB773" s="9"/>
      <c r="BC773" s="9"/>
      <c r="BD773" s="9"/>
      <c r="BE773" s="9"/>
      <c r="BF773" s="9"/>
      <c r="BG773" s="9"/>
      <c r="BH773" s="9"/>
      <c r="BI773" s="9"/>
      <c r="BJ773" s="9"/>
      <c r="BK773" s="9"/>
      <c r="BL773" s="9"/>
      <c r="BM773" s="9"/>
      <c r="BN773" s="9"/>
      <c r="BO773" s="9"/>
      <c r="BP773" s="9"/>
      <c r="BQ773" s="9"/>
      <c r="BR773" s="9"/>
      <c r="BS773" s="9"/>
      <c r="BT773" s="9"/>
      <c r="BU773" s="9"/>
      <c r="BV773" s="9"/>
      <c r="BW773" s="9"/>
    </row>
    <row r="774" spans="1:75" ht="12" x14ac:dyDescent="0.2">
      <c r="A774" s="13">
        <v>27</v>
      </c>
      <c r="B774" s="19">
        <f t="shared" si="65"/>
        <v>46.71</v>
      </c>
      <c r="C774" s="19">
        <f t="shared" si="65"/>
        <v>26.53</v>
      </c>
      <c r="D774" s="19">
        <f t="shared" si="65"/>
        <v>11.03</v>
      </c>
      <c r="E774" s="19">
        <f t="shared" si="65"/>
        <v>0</v>
      </c>
      <c r="F774" s="19">
        <f t="shared" si="65"/>
        <v>0</v>
      </c>
      <c r="G774" s="19">
        <f t="shared" si="65"/>
        <v>0</v>
      </c>
      <c r="H774" s="19">
        <f t="shared" si="65"/>
        <v>0</v>
      </c>
      <c r="I774" s="19">
        <f t="shared" si="65"/>
        <v>0</v>
      </c>
      <c r="J774" s="19">
        <f t="shared" si="65"/>
        <v>0</v>
      </c>
      <c r="K774" s="19">
        <f t="shared" si="65"/>
        <v>0</v>
      </c>
      <c r="L774" s="19">
        <f t="shared" si="65"/>
        <v>0</v>
      </c>
      <c r="M774" s="19">
        <f t="shared" si="65"/>
        <v>0</v>
      </c>
      <c r="N774" s="19">
        <f t="shared" si="65"/>
        <v>0</v>
      </c>
      <c r="O774" s="19">
        <f t="shared" si="65"/>
        <v>0</v>
      </c>
      <c r="P774" s="19">
        <f t="shared" si="65"/>
        <v>0</v>
      </c>
      <c r="Q774" s="19">
        <f t="shared" si="65"/>
        <v>0.2</v>
      </c>
      <c r="R774" s="19">
        <f t="shared" si="65"/>
        <v>0</v>
      </c>
      <c r="S774" s="19">
        <f t="shared" si="65"/>
        <v>0</v>
      </c>
      <c r="T774" s="19">
        <f t="shared" si="65"/>
        <v>1.6</v>
      </c>
      <c r="U774" s="19">
        <f t="shared" si="65"/>
        <v>81.28</v>
      </c>
      <c r="V774" s="19">
        <f t="shared" si="65"/>
        <v>63.8</v>
      </c>
      <c r="W774" s="19">
        <f t="shared" si="65"/>
        <v>564.92999999999995</v>
      </c>
      <c r="X774" s="19">
        <f t="shared" si="65"/>
        <v>561.99</v>
      </c>
      <c r="Y774" s="19">
        <f t="shared" si="65"/>
        <v>337.27</v>
      </c>
      <c r="AZ774" s="9"/>
      <c r="BA774" s="9"/>
      <c r="BB774" s="9"/>
      <c r="BC774" s="9"/>
      <c r="BD774" s="9"/>
      <c r="BE774" s="9"/>
      <c r="BF774" s="9"/>
      <c r="BG774" s="9"/>
      <c r="BH774" s="9"/>
      <c r="BI774" s="9"/>
      <c r="BJ774" s="9"/>
      <c r="BK774" s="9"/>
      <c r="BL774" s="9"/>
      <c r="BM774" s="9"/>
      <c r="BN774" s="9"/>
      <c r="BO774" s="9"/>
      <c r="BP774" s="9"/>
      <c r="BQ774" s="9"/>
      <c r="BR774" s="9"/>
      <c r="BS774" s="9"/>
      <c r="BT774" s="9"/>
      <c r="BU774" s="9"/>
      <c r="BV774" s="9"/>
      <c r="BW774" s="9"/>
    </row>
    <row r="775" spans="1:75" ht="12" x14ac:dyDescent="0.2">
      <c r="A775" s="13">
        <v>28</v>
      </c>
      <c r="B775" s="19">
        <f t="shared" si="65"/>
        <v>100.09</v>
      </c>
      <c r="C775" s="19">
        <f t="shared" si="65"/>
        <v>4.4000000000000004</v>
      </c>
      <c r="D775" s="19">
        <f t="shared" si="65"/>
        <v>22</v>
      </c>
      <c r="E775" s="19">
        <f t="shared" si="65"/>
        <v>32.17</v>
      </c>
      <c r="F775" s="19">
        <f t="shared" si="65"/>
        <v>0</v>
      </c>
      <c r="G775" s="19">
        <f t="shared" si="65"/>
        <v>0</v>
      </c>
      <c r="H775" s="19">
        <f t="shared" si="65"/>
        <v>0</v>
      </c>
      <c r="I775" s="19">
        <f t="shared" si="65"/>
        <v>7.0000000000000007E-2</v>
      </c>
      <c r="J775" s="19">
        <f t="shared" si="65"/>
        <v>0</v>
      </c>
      <c r="K775" s="19">
        <f t="shared" si="65"/>
        <v>0</v>
      </c>
      <c r="L775" s="19">
        <f t="shared" si="65"/>
        <v>0.12</v>
      </c>
      <c r="M775" s="19">
        <f t="shared" si="65"/>
        <v>0.14000000000000001</v>
      </c>
      <c r="N775" s="19">
        <f t="shared" si="65"/>
        <v>0.28000000000000003</v>
      </c>
      <c r="O775" s="19">
        <f t="shared" si="65"/>
        <v>0.26</v>
      </c>
      <c r="P775" s="19">
        <f t="shared" si="65"/>
        <v>0.42</v>
      </c>
      <c r="Q775" s="19">
        <f t="shared" si="65"/>
        <v>1.06</v>
      </c>
      <c r="R775" s="19">
        <f t="shared" si="65"/>
        <v>41.02</v>
      </c>
      <c r="S775" s="19">
        <f t="shared" si="65"/>
        <v>137.16</v>
      </c>
      <c r="T775" s="19">
        <f t="shared" si="65"/>
        <v>255.2</v>
      </c>
      <c r="U775" s="19">
        <f t="shared" si="65"/>
        <v>299.64</v>
      </c>
      <c r="V775" s="19">
        <f t="shared" si="65"/>
        <v>485.41</v>
      </c>
      <c r="W775" s="19">
        <f t="shared" si="65"/>
        <v>507.16</v>
      </c>
      <c r="X775" s="19">
        <f t="shared" si="65"/>
        <v>494.84</v>
      </c>
      <c r="Y775" s="19">
        <f t="shared" si="65"/>
        <v>331.19</v>
      </c>
      <c r="Z775" s="18" t="str">
        <f>IF(Y775=0,"скрыть","")</f>
        <v/>
      </c>
      <c r="AZ775" s="9"/>
      <c r="BA775" s="9"/>
      <c r="BB775" s="9"/>
      <c r="BC775" s="9"/>
      <c r="BD775" s="9"/>
      <c r="BE775" s="9"/>
      <c r="BF775" s="9"/>
      <c r="BG775" s="9"/>
      <c r="BH775" s="9"/>
      <c r="BI775" s="9"/>
      <c r="BJ775" s="9"/>
      <c r="BK775" s="9"/>
      <c r="BL775" s="9"/>
      <c r="BM775" s="9"/>
      <c r="BN775" s="9"/>
      <c r="BO775" s="9"/>
      <c r="BP775" s="9"/>
      <c r="BQ775" s="9"/>
      <c r="BR775" s="9"/>
      <c r="BS775" s="9"/>
      <c r="BT775" s="9"/>
      <c r="BU775" s="9"/>
      <c r="BV775" s="9"/>
      <c r="BW775" s="9"/>
    </row>
    <row r="776" spans="1:75" ht="12" x14ac:dyDescent="0.2">
      <c r="A776" s="13">
        <v>29</v>
      </c>
      <c r="B776" s="19">
        <f t="shared" si="65"/>
        <v>187.43</v>
      </c>
      <c r="C776" s="19">
        <f t="shared" si="65"/>
        <v>112.79</v>
      </c>
      <c r="D776" s="19">
        <f t="shared" si="65"/>
        <v>42.73</v>
      </c>
      <c r="E776" s="19">
        <f t="shared" si="65"/>
        <v>29.42</v>
      </c>
      <c r="F776" s="19">
        <f t="shared" si="65"/>
        <v>0.21</v>
      </c>
      <c r="G776" s="19">
        <f t="shared" si="65"/>
        <v>14.77</v>
      </c>
      <c r="H776" s="19">
        <f t="shared" si="65"/>
        <v>47.27</v>
      </c>
      <c r="I776" s="19">
        <f t="shared" si="65"/>
        <v>79.03</v>
      </c>
      <c r="J776" s="19">
        <f t="shared" si="65"/>
        <v>132.55000000000001</v>
      </c>
      <c r="K776" s="19">
        <f t="shared" si="65"/>
        <v>134.57</v>
      </c>
      <c r="L776" s="19">
        <f t="shared" si="65"/>
        <v>144.12</v>
      </c>
      <c r="M776" s="19">
        <f t="shared" si="65"/>
        <v>159.87</v>
      </c>
      <c r="N776" s="19">
        <f t="shared" si="65"/>
        <v>232.22</v>
      </c>
      <c r="O776" s="19">
        <f t="shared" si="65"/>
        <v>239.79</v>
      </c>
      <c r="P776" s="19">
        <f t="shared" si="65"/>
        <v>282.8</v>
      </c>
      <c r="Q776" s="19">
        <f t="shared" si="65"/>
        <v>296.76</v>
      </c>
      <c r="R776" s="19">
        <f t="shared" si="65"/>
        <v>585.36</v>
      </c>
      <c r="S776" s="19">
        <f t="shared" si="65"/>
        <v>477.34</v>
      </c>
      <c r="T776" s="19">
        <f t="shared" si="65"/>
        <v>457.88</v>
      </c>
      <c r="U776" s="19">
        <f t="shared" si="65"/>
        <v>566.79</v>
      </c>
      <c r="V776" s="19">
        <f t="shared" si="65"/>
        <v>591.66999999999996</v>
      </c>
      <c r="W776" s="19">
        <f t="shared" si="65"/>
        <v>640.99</v>
      </c>
      <c r="X776" s="19">
        <f t="shared" si="65"/>
        <v>618.37</v>
      </c>
      <c r="Y776" s="19">
        <f t="shared" si="65"/>
        <v>555.5</v>
      </c>
      <c r="Z776" s="18" t="str">
        <f>IF(Y776=0,"скрыть","")</f>
        <v/>
      </c>
      <c r="AZ776" s="9"/>
      <c r="BA776" s="9"/>
      <c r="BB776" s="9"/>
      <c r="BC776" s="9"/>
      <c r="BD776" s="9"/>
      <c r="BE776" s="9"/>
      <c r="BF776" s="9"/>
      <c r="BG776" s="9"/>
      <c r="BH776" s="9"/>
      <c r="BI776" s="9"/>
      <c r="BJ776" s="9"/>
      <c r="BK776" s="9"/>
      <c r="BL776" s="9"/>
      <c r="BM776" s="9"/>
      <c r="BN776" s="9"/>
      <c r="BO776" s="9"/>
      <c r="BP776" s="9"/>
      <c r="BQ776" s="9"/>
      <c r="BR776" s="9"/>
      <c r="BS776" s="9"/>
      <c r="BT776" s="9"/>
      <c r="BU776" s="9"/>
      <c r="BV776" s="9"/>
      <c r="BW776" s="9"/>
    </row>
    <row r="777" spans="1:75" ht="12" x14ac:dyDescent="0.2">
      <c r="A777" s="13">
        <v>30</v>
      </c>
      <c r="B777" s="19">
        <f t="shared" si="65"/>
        <v>96.8</v>
      </c>
      <c r="C777" s="19">
        <f t="shared" si="65"/>
        <v>57.01</v>
      </c>
      <c r="D777" s="19">
        <f t="shared" si="65"/>
        <v>38.61</v>
      </c>
      <c r="E777" s="19">
        <f t="shared" si="65"/>
        <v>35.479999999999997</v>
      </c>
      <c r="F777" s="19">
        <f t="shared" si="65"/>
        <v>0</v>
      </c>
      <c r="G777" s="19">
        <f t="shared" si="65"/>
        <v>0</v>
      </c>
      <c r="H777" s="19">
        <f t="shared" si="65"/>
        <v>26.3</v>
      </c>
      <c r="I777" s="19">
        <f t="shared" si="65"/>
        <v>7.37</v>
      </c>
      <c r="J777" s="19">
        <f t="shared" si="65"/>
        <v>56.7</v>
      </c>
      <c r="K777" s="19">
        <f t="shared" si="65"/>
        <v>102.28</v>
      </c>
      <c r="L777" s="19">
        <f t="shared" si="65"/>
        <v>133.32</v>
      </c>
      <c r="M777" s="19">
        <f t="shared" si="65"/>
        <v>140.99</v>
      </c>
      <c r="N777" s="19">
        <f t="shared" si="65"/>
        <v>151.11000000000001</v>
      </c>
      <c r="O777" s="19">
        <f t="shared" si="65"/>
        <v>172.54</v>
      </c>
      <c r="P777" s="19">
        <f t="shared" si="65"/>
        <v>238.99</v>
      </c>
      <c r="Q777" s="19">
        <f t="shared" si="65"/>
        <v>258.72000000000003</v>
      </c>
      <c r="R777" s="19">
        <f t="shared" si="65"/>
        <v>272.2</v>
      </c>
      <c r="S777" s="19">
        <f t="shared" si="65"/>
        <v>298.14999999999998</v>
      </c>
      <c r="T777" s="19">
        <f t="shared" si="65"/>
        <v>411.78</v>
      </c>
      <c r="U777" s="19">
        <f t="shared" si="65"/>
        <v>380.58</v>
      </c>
      <c r="V777" s="19">
        <f t="shared" si="65"/>
        <v>360.26</v>
      </c>
      <c r="W777" s="19">
        <f t="shared" si="65"/>
        <v>519.98</v>
      </c>
      <c r="X777" s="19">
        <f t="shared" si="65"/>
        <v>389.21</v>
      </c>
      <c r="Y777" s="19">
        <f t="shared" si="65"/>
        <v>257.27999999999997</v>
      </c>
      <c r="Z777" s="18" t="str">
        <f>IF(Y777=0,"скрыть","")</f>
        <v/>
      </c>
      <c r="AZ777" s="9"/>
      <c r="BA777" s="9"/>
      <c r="BB777" s="9"/>
      <c r="BC777" s="9"/>
      <c r="BD777" s="9"/>
      <c r="BE777" s="9"/>
      <c r="BF777" s="9"/>
      <c r="BG777" s="9"/>
      <c r="BH777" s="9"/>
      <c r="BI777" s="9"/>
      <c r="BJ777" s="9"/>
      <c r="BK777" s="9"/>
      <c r="BL777" s="9"/>
      <c r="BM777" s="9"/>
      <c r="BN777" s="9"/>
      <c r="BO777" s="9"/>
      <c r="BP777" s="9"/>
      <c r="BQ777" s="9"/>
      <c r="BR777" s="9"/>
      <c r="BS777" s="9"/>
      <c r="BT777" s="9"/>
      <c r="BU777" s="9"/>
      <c r="BV777" s="9"/>
      <c r="BW777" s="9"/>
    </row>
    <row r="778" spans="1:75" ht="12" x14ac:dyDescent="0.2">
      <c r="A778" s="13">
        <v>31</v>
      </c>
      <c r="B778" s="19">
        <f t="shared" si="65"/>
        <v>18.649999999999999</v>
      </c>
      <c r="C778" s="19">
        <f t="shared" si="65"/>
        <v>25.05</v>
      </c>
      <c r="D778" s="19">
        <f t="shared" si="65"/>
        <v>51.83</v>
      </c>
      <c r="E778" s="19">
        <f t="shared" si="65"/>
        <v>16.88</v>
      </c>
      <c r="F778" s="19">
        <f t="shared" si="65"/>
        <v>0</v>
      </c>
      <c r="G778" s="19">
        <f t="shared" si="65"/>
        <v>0</v>
      </c>
      <c r="H778" s="19">
        <f t="shared" si="65"/>
        <v>0</v>
      </c>
      <c r="I778" s="19">
        <f t="shared" si="65"/>
        <v>0</v>
      </c>
      <c r="J778" s="19">
        <f t="shared" si="65"/>
        <v>0</v>
      </c>
      <c r="K778" s="19">
        <f t="shared" si="65"/>
        <v>0</v>
      </c>
      <c r="L778" s="19">
        <f t="shared" si="65"/>
        <v>0.36</v>
      </c>
      <c r="M778" s="19">
        <f t="shared" si="65"/>
        <v>67.239999999999995</v>
      </c>
      <c r="N778" s="19">
        <f t="shared" si="65"/>
        <v>128.79</v>
      </c>
      <c r="O778" s="19">
        <f t="shared" si="65"/>
        <v>152.75</v>
      </c>
      <c r="P778" s="19">
        <f t="shared" si="65"/>
        <v>147.36000000000001</v>
      </c>
      <c r="Q778" s="19">
        <f t="shared" si="65"/>
        <v>177.06</v>
      </c>
      <c r="R778" s="19">
        <f t="shared" si="65"/>
        <v>255.18</v>
      </c>
      <c r="S778" s="19">
        <f t="shared" si="65"/>
        <v>175.11</v>
      </c>
      <c r="T778" s="19">
        <f t="shared" si="65"/>
        <v>188.77</v>
      </c>
      <c r="U778" s="19">
        <f t="shared" si="65"/>
        <v>305.17</v>
      </c>
      <c r="V778" s="19">
        <f t="shared" si="65"/>
        <v>380.58</v>
      </c>
      <c r="W778" s="19">
        <f t="shared" si="65"/>
        <v>540.97</v>
      </c>
      <c r="X778" s="19">
        <f t="shared" si="65"/>
        <v>429.1</v>
      </c>
      <c r="Y778" s="19">
        <f t="shared" si="65"/>
        <v>356.62</v>
      </c>
      <c r="Z778" s="18" t="str">
        <f>IF(Y778=0,"скрыть","")</f>
        <v/>
      </c>
      <c r="AZ778" s="9"/>
      <c r="BA778" s="9"/>
      <c r="BB778" s="9"/>
      <c r="BC778" s="9"/>
      <c r="BD778" s="9"/>
      <c r="BE778" s="9"/>
      <c r="BF778" s="9"/>
      <c r="BG778" s="9"/>
      <c r="BH778" s="9"/>
      <c r="BI778" s="9"/>
      <c r="BJ778" s="9"/>
      <c r="BK778" s="9"/>
      <c r="BL778" s="9"/>
      <c r="BM778" s="9"/>
      <c r="BN778" s="9"/>
      <c r="BO778" s="9"/>
      <c r="BP778" s="9"/>
      <c r="BQ778" s="9"/>
      <c r="BR778" s="9"/>
      <c r="BS778" s="9"/>
      <c r="BT778" s="9"/>
      <c r="BU778" s="9"/>
      <c r="BV778" s="9"/>
      <c r="BW778" s="9"/>
    </row>
    <row r="779" spans="1:75" s="7" customFormat="1" ht="18.95" customHeight="1" x14ac:dyDescent="0.25">
      <c r="A779" s="3"/>
      <c r="B779" s="76" t="s">
        <v>100</v>
      </c>
      <c r="C779" s="76"/>
      <c r="D779" s="76"/>
      <c r="E779" s="76"/>
      <c r="F779" s="76"/>
      <c r="G779" s="76"/>
      <c r="H779" s="76"/>
      <c r="I779" s="76"/>
      <c r="J779" s="76"/>
      <c r="K779" s="76"/>
      <c r="L779" s="76"/>
      <c r="M779" s="76"/>
      <c r="N779" s="76"/>
      <c r="O779" s="76"/>
      <c r="P779" s="76"/>
      <c r="Q779" s="76"/>
      <c r="R779" s="76"/>
      <c r="S779" s="76"/>
      <c r="T779" s="76" t="s">
        <v>101</v>
      </c>
      <c r="U779" s="76"/>
      <c r="V779" s="76"/>
      <c r="W779" s="76"/>
      <c r="X779" s="76"/>
      <c r="Y779" s="76"/>
      <c r="Z779" s="6"/>
      <c r="AZ779" s="9"/>
      <c r="BA779" s="9"/>
      <c r="BB779" s="9"/>
      <c r="BC779" s="9"/>
      <c r="BD779" s="9"/>
      <c r="BE779" s="9"/>
      <c r="BF779" s="9"/>
      <c r="BG779" s="9"/>
      <c r="BH779" s="9"/>
      <c r="BI779" s="9"/>
      <c r="BJ779" s="9"/>
      <c r="BK779" s="9"/>
      <c r="BL779" s="9"/>
      <c r="BM779" s="9"/>
      <c r="BN779" s="9"/>
      <c r="BO779" s="9"/>
      <c r="BP779" s="9"/>
      <c r="BQ779" s="9"/>
      <c r="BR779" s="9"/>
      <c r="BS779" s="9"/>
      <c r="BT779" s="9"/>
      <c r="BU779" s="9"/>
      <c r="BV779" s="9"/>
      <c r="BW779" s="9"/>
    </row>
    <row r="780" spans="1:75" s="7" customFormat="1" ht="21" customHeight="1" x14ac:dyDescent="0.2">
      <c r="A780" s="2"/>
      <c r="B780" s="76"/>
      <c r="C780" s="76"/>
      <c r="D780" s="76"/>
      <c r="E780" s="76"/>
      <c r="F780" s="76"/>
      <c r="G780" s="76"/>
      <c r="H780" s="76"/>
      <c r="I780" s="76"/>
      <c r="J780" s="76"/>
      <c r="K780" s="76"/>
      <c r="L780" s="76"/>
      <c r="M780" s="76"/>
      <c r="N780" s="76"/>
      <c r="O780" s="76"/>
      <c r="P780" s="76"/>
      <c r="Q780" s="76"/>
      <c r="R780" s="76"/>
      <c r="S780" s="76"/>
      <c r="T780" s="76"/>
      <c r="U780" s="76"/>
      <c r="V780" s="76"/>
      <c r="W780" s="76"/>
      <c r="X780" s="76"/>
      <c r="Y780" s="76"/>
      <c r="Z780" s="6"/>
      <c r="AZ780" s="9"/>
      <c r="BA780" s="9"/>
      <c r="BB780" s="9"/>
      <c r="BC780" s="9"/>
      <c r="BD780" s="9"/>
      <c r="BE780" s="9"/>
      <c r="BF780" s="9"/>
      <c r="BG780" s="9"/>
      <c r="BH780" s="9"/>
      <c r="BI780" s="9"/>
      <c r="BJ780" s="9"/>
      <c r="BK780" s="9"/>
      <c r="BL780" s="9"/>
      <c r="BM780" s="9"/>
      <c r="BN780" s="9"/>
      <c r="BO780" s="9"/>
      <c r="BP780" s="9"/>
      <c r="BQ780" s="9"/>
      <c r="BR780" s="9"/>
      <c r="BS780" s="9"/>
      <c r="BT780" s="9"/>
      <c r="BU780" s="9"/>
      <c r="BV780" s="9"/>
      <c r="BW780" s="9"/>
    </row>
    <row r="781" spans="1:75" s="7" customFormat="1" ht="20.25" customHeight="1" x14ac:dyDescent="0.25">
      <c r="A781" s="3"/>
      <c r="B781" s="56" t="s">
        <v>102</v>
      </c>
      <c r="C781" s="56"/>
      <c r="D781" s="56"/>
      <c r="E781" s="56"/>
      <c r="F781" s="56"/>
      <c r="G781" s="56"/>
      <c r="H781" s="56"/>
      <c r="I781" s="56"/>
      <c r="J781" s="56"/>
      <c r="K781" s="56"/>
      <c r="L781" s="56"/>
      <c r="M781" s="56"/>
      <c r="N781" s="56"/>
      <c r="O781" s="56"/>
      <c r="P781" s="56"/>
      <c r="Q781" s="56"/>
      <c r="R781" s="56"/>
      <c r="S781" s="56"/>
      <c r="T781" s="79">
        <f>T566</f>
        <v>10.86</v>
      </c>
      <c r="U781" s="79"/>
      <c r="V781" s="79"/>
      <c r="W781" s="79"/>
      <c r="X781" s="79"/>
      <c r="Y781" s="79"/>
      <c r="Z781" s="6"/>
      <c r="AZ781" s="9"/>
      <c r="BA781" s="9"/>
      <c r="BB781" s="9"/>
      <c r="BC781" s="9"/>
      <c r="BD781" s="9"/>
      <c r="BE781" s="9"/>
      <c r="BF781" s="9"/>
      <c r="BG781" s="9"/>
      <c r="BH781" s="9"/>
      <c r="BI781" s="9"/>
      <c r="BJ781" s="9"/>
      <c r="BK781" s="9"/>
      <c r="BL781" s="9"/>
      <c r="BM781" s="9"/>
      <c r="BN781" s="9"/>
      <c r="BO781" s="9"/>
      <c r="BP781" s="9"/>
      <c r="BQ781" s="9"/>
      <c r="BR781" s="9"/>
      <c r="BS781" s="9"/>
      <c r="BT781" s="9"/>
      <c r="BU781" s="9"/>
      <c r="BV781" s="9"/>
      <c r="BW781" s="9"/>
    </row>
    <row r="782" spans="1:75" s="7" customFormat="1" ht="20.25" customHeight="1" x14ac:dyDescent="0.2">
      <c r="A782" s="2"/>
      <c r="B782" s="56"/>
      <c r="C782" s="56"/>
      <c r="D782" s="56"/>
      <c r="E782" s="56"/>
      <c r="F782" s="56"/>
      <c r="G782" s="56"/>
      <c r="H782" s="56"/>
      <c r="I782" s="56"/>
      <c r="J782" s="56"/>
      <c r="K782" s="56"/>
      <c r="L782" s="56"/>
      <c r="M782" s="56"/>
      <c r="N782" s="56"/>
      <c r="O782" s="56"/>
      <c r="P782" s="56"/>
      <c r="Q782" s="56"/>
      <c r="R782" s="56"/>
      <c r="S782" s="56"/>
      <c r="T782" s="79"/>
      <c r="U782" s="79"/>
      <c r="V782" s="79"/>
      <c r="W782" s="79"/>
      <c r="X782" s="79"/>
      <c r="Y782" s="79"/>
      <c r="Z782" s="6"/>
      <c r="AZ782" s="9"/>
      <c r="BA782" s="9"/>
      <c r="BB782" s="9"/>
      <c r="BC782" s="9"/>
      <c r="BD782" s="9"/>
      <c r="BE782" s="9"/>
      <c r="BF782" s="9"/>
      <c r="BG782" s="9"/>
      <c r="BH782" s="9"/>
      <c r="BI782" s="9"/>
      <c r="BJ782" s="9"/>
      <c r="BK782" s="9"/>
      <c r="BL782" s="9"/>
      <c r="BM782" s="9"/>
      <c r="BN782" s="9"/>
      <c r="BO782" s="9"/>
      <c r="BP782" s="9"/>
      <c r="BQ782" s="9"/>
      <c r="BR782" s="9"/>
      <c r="BS782" s="9"/>
      <c r="BT782" s="9"/>
      <c r="BU782" s="9"/>
      <c r="BV782" s="9"/>
      <c r="BW782" s="9"/>
    </row>
    <row r="783" spans="1:75" s="7" customFormat="1" ht="20.25" customHeight="1" x14ac:dyDescent="0.25">
      <c r="A783" s="3"/>
      <c r="B783" s="74" t="s">
        <v>107</v>
      </c>
      <c r="C783" s="74"/>
      <c r="D783" s="74"/>
      <c r="E783" s="74"/>
      <c r="F783" s="74"/>
      <c r="G783" s="74"/>
      <c r="H783" s="74"/>
      <c r="I783" s="74"/>
      <c r="J783" s="74"/>
      <c r="K783" s="74"/>
      <c r="L783" s="74"/>
      <c r="M783" s="74"/>
      <c r="N783" s="74"/>
      <c r="O783" s="74"/>
      <c r="P783" s="74"/>
      <c r="Q783" s="74"/>
      <c r="R783" s="74"/>
      <c r="S783" s="74"/>
      <c r="T783" s="79">
        <f>T568</f>
        <v>174.81</v>
      </c>
      <c r="U783" s="79"/>
      <c r="V783" s="79"/>
      <c r="W783" s="79"/>
      <c r="X783" s="79"/>
      <c r="Y783" s="79"/>
      <c r="Z783" s="6"/>
    </row>
    <row r="784" spans="1:75" s="7" customFormat="1" ht="20.25" customHeight="1" x14ac:dyDescent="0.2">
      <c r="A784" s="2"/>
      <c r="B784" s="74"/>
      <c r="C784" s="74"/>
      <c r="D784" s="74"/>
      <c r="E784" s="74"/>
      <c r="F784" s="74"/>
      <c r="G784" s="74"/>
      <c r="H784" s="74"/>
      <c r="I784" s="74"/>
      <c r="J784" s="74"/>
      <c r="K784" s="74"/>
      <c r="L784" s="74"/>
      <c r="M784" s="74"/>
      <c r="N784" s="74"/>
      <c r="O784" s="74"/>
      <c r="P784" s="74"/>
      <c r="Q784" s="74"/>
      <c r="R784" s="74"/>
      <c r="S784" s="74"/>
      <c r="T784" s="79"/>
      <c r="U784" s="79"/>
      <c r="V784" s="79"/>
      <c r="W784" s="79"/>
      <c r="X784" s="79"/>
      <c r="Y784" s="79"/>
      <c r="Z784" s="6"/>
    </row>
    <row r="785" spans="1:26" s="7" customFormat="1" ht="48" customHeight="1" x14ac:dyDescent="0.25">
      <c r="A785" s="2"/>
      <c r="B785" s="78" t="s">
        <v>104</v>
      </c>
      <c r="C785" s="78"/>
      <c r="D785" s="78"/>
      <c r="E785" s="78"/>
      <c r="F785" s="78"/>
      <c r="G785" s="78"/>
      <c r="H785" s="78"/>
      <c r="I785" s="78"/>
      <c r="J785" s="78"/>
      <c r="K785" s="78"/>
      <c r="L785" s="78"/>
      <c r="M785" s="78"/>
      <c r="N785" s="78"/>
      <c r="O785" s="78"/>
      <c r="P785" s="78"/>
      <c r="Q785" s="78"/>
      <c r="R785" s="78"/>
      <c r="S785" s="78"/>
      <c r="T785" s="78"/>
      <c r="U785" s="78"/>
      <c r="V785" s="78"/>
      <c r="W785" s="78"/>
      <c r="X785" s="78"/>
      <c r="Y785" s="78"/>
      <c r="Z785" s="6"/>
    </row>
    <row r="786" spans="1:26" ht="15.75" x14ac:dyDescent="0.25">
      <c r="B786" s="55" t="s">
        <v>141</v>
      </c>
      <c r="C786" s="55"/>
      <c r="D786" s="55"/>
      <c r="E786" s="55"/>
      <c r="F786" s="55"/>
      <c r="G786" s="55"/>
      <c r="H786" s="55"/>
      <c r="I786" s="55"/>
      <c r="J786" s="55"/>
      <c r="K786" s="55"/>
      <c r="L786" s="55"/>
      <c r="M786" s="55"/>
      <c r="N786" s="55"/>
      <c r="O786" s="55"/>
      <c r="P786" s="55"/>
      <c r="Q786" s="55"/>
      <c r="R786" s="55"/>
      <c r="S786" s="55"/>
      <c r="T786" s="55"/>
      <c r="U786" s="55"/>
      <c r="V786" s="55"/>
      <c r="W786" s="55"/>
      <c r="X786" s="55"/>
      <c r="Y786" s="55"/>
    </row>
  </sheetData>
  <mergeCells count="226">
    <mergeCell ref="B783:S784"/>
    <mergeCell ref="T783:Y784"/>
    <mergeCell ref="B785:Y785"/>
    <mergeCell ref="B786:Y786"/>
    <mergeCell ref="A745:A746"/>
    <mergeCell ref="B745:Y746"/>
    <mergeCell ref="B779:S780"/>
    <mergeCell ref="T779:Y780"/>
    <mergeCell ref="B781:S782"/>
    <mergeCell ref="T781:Y782"/>
    <mergeCell ref="A643:A644"/>
    <mergeCell ref="B643:Y644"/>
    <mergeCell ref="A677:A678"/>
    <mergeCell ref="B677:Y678"/>
    <mergeCell ref="A711:A712"/>
    <mergeCell ref="B711:Y712"/>
    <mergeCell ref="A572:Y573"/>
    <mergeCell ref="B574:Y574"/>
    <mergeCell ref="A575:A576"/>
    <mergeCell ref="B575:Y576"/>
    <mergeCell ref="A609:A610"/>
    <mergeCell ref="B609:Y610"/>
    <mergeCell ref="B566:S567"/>
    <mergeCell ref="T566:Y567"/>
    <mergeCell ref="B568:S569"/>
    <mergeCell ref="T568:Y569"/>
    <mergeCell ref="B570:Y570"/>
    <mergeCell ref="B571:Y571"/>
    <mergeCell ref="A496:A497"/>
    <mergeCell ref="B496:Y497"/>
    <mergeCell ref="A530:A531"/>
    <mergeCell ref="B530:Y531"/>
    <mergeCell ref="B564:S565"/>
    <mergeCell ref="T564:Y565"/>
    <mergeCell ref="A394:A395"/>
    <mergeCell ref="B394:Y395"/>
    <mergeCell ref="A428:A429"/>
    <mergeCell ref="B428:Y429"/>
    <mergeCell ref="A462:A463"/>
    <mergeCell ref="B462:Y463"/>
    <mergeCell ref="A322:A323"/>
    <mergeCell ref="B322:Y323"/>
    <mergeCell ref="B356:Y356"/>
    <mergeCell ref="A357:Y358"/>
    <mergeCell ref="B359:Y359"/>
    <mergeCell ref="A360:A361"/>
    <mergeCell ref="B360:Y361"/>
    <mergeCell ref="B219:Y219"/>
    <mergeCell ref="A220:A221"/>
    <mergeCell ref="B220:Y221"/>
    <mergeCell ref="A254:A255"/>
    <mergeCell ref="B254:Y255"/>
    <mergeCell ref="A288:A289"/>
    <mergeCell ref="B288:Y289"/>
    <mergeCell ref="A148:A149"/>
    <mergeCell ref="B148:Y149"/>
    <mergeCell ref="A182:A183"/>
    <mergeCell ref="B182:Y183"/>
    <mergeCell ref="B216:Y216"/>
    <mergeCell ref="A217:Y218"/>
    <mergeCell ref="A77:Y78"/>
    <mergeCell ref="B79:Y79"/>
    <mergeCell ref="A80:A81"/>
    <mergeCell ref="B80:Y81"/>
    <mergeCell ref="A114:A115"/>
    <mergeCell ref="B114:Y115"/>
    <mergeCell ref="B75:M75"/>
    <mergeCell ref="N75:P75"/>
    <mergeCell ref="Q75:S75"/>
    <mergeCell ref="T75:V75"/>
    <mergeCell ref="W75:Y75"/>
    <mergeCell ref="B76:M76"/>
    <mergeCell ref="N76:P76"/>
    <mergeCell ref="Q76:S76"/>
    <mergeCell ref="T76:V76"/>
    <mergeCell ref="W76:Y76"/>
    <mergeCell ref="B72:M72"/>
    <mergeCell ref="N72:Y72"/>
    <mergeCell ref="B73:M73"/>
    <mergeCell ref="N73:Y73"/>
    <mergeCell ref="B74:M74"/>
    <mergeCell ref="N74:P74"/>
    <mergeCell ref="Q74:S74"/>
    <mergeCell ref="T74:V74"/>
    <mergeCell ref="W74:Y74"/>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65:M65"/>
    <mergeCell ref="N65:Y65"/>
    <mergeCell ref="B66:M66"/>
    <mergeCell ref="N66:Y66"/>
    <mergeCell ref="B67:M67"/>
    <mergeCell ref="N67:P67"/>
    <mergeCell ref="Q67:S67"/>
    <mergeCell ref="T67:V67"/>
    <mergeCell ref="W67:Y67"/>
    <mergeCell ref="B60:Y60"/>
    <mergeCell ref="B61:F61"/>
    <mergeCell ref="G61:H61"/>
    <mergeCell ref="I61:L61"/>
    <mergeCell ref="A62:Y63"/>
    <mergeCell ref="B64:Y64"/>
    <mergeCell ref="D58:H58"/>
    <mergeCell ref="I58:J58"/>
    <mergeCell ref="K58:L58"/>
    <mergeCell ref="B59:Q59"/>
    <mergeCell ref="R59:S59"/>
    <mergeCell ref="T59:U59"/>
    <mergeCell ref="D56:H56"/>
    <mergeCell ref="I56:J56"/>
    <mergeCell ref="K56:L56"/>
    <mergeCell ref="D57:H57"/>
    <mergeCell ref="I57:J57"/>
    <mergeCell ref="K57:L57"/>
    <mergeCell ref="B53:E53"/>
    <mergeCell ref="D54:H54"/>
    <mergeCell ref="I54:J54"/>
    <mergeCell ref="K54:L54"/>
    <mergeCell ref="D55:H55"/>
    <mergeCell ref="I55:J55"/>
    <mergeCell ref="K55:L55"/>
    <mergeCell ref="O50:P50"/>
    <mergeCell ref="Q50:R50"/>
    <mergeCell ref="B51:Y51"/>
    <mergeCell ref="B52:D52"/>
    <mergeCell ref="E52:F52"/>
    <mergeCell ref="G52:H52"/>
    <mergeCell ref="B47:P47"/>
    <mergeCell ref="Q47:R47"/>
    <mergeCell ref="S47:T47"/>
    <mergeCell ref="B48:Y48"/>
    <mergeCell ref="B49:D49"/>
    <mergeCell ref="E49:F49"/>
    <mergeCell ref="G49:H49"/>
    <mergeCell ref="E45:H45"/>
    <mergeCell ref="I45:J45"/>
    <mergeCell ref="K45:L45"/>
    <mergeCell ref="E46:H46"/>
    <mergeCell ref="I46:J46"/>
    <mergeCell ref="K46:L46"/>
    <mergeCell ref="E43:H43"/>
    <mergeCell ref="I43:J43"/>
    <mergeCell ref="K43:L43"/>
    <mergeCell ref="D44:F44"/>
    <mergeCell ref="G44:H44"/>
    <mergeCell ref="I44:J44"/>
    <mergeCell ref="E41:H41"/>
    <mergeCell ref="I41:J41"/>
    <mergeCell ref="K41:L41"/>
    <mergeCell ref="E42:H42"/>
    <mergeCell ref="I42:J42"/>
    <mergeCell ref="K42:L42"/>
    <mergeCell ref="B37:Y37"/>
    <mergeCell ref="B38:C38"/>
    <mergeCell ref="D38:E38"/>
    <mergeCell ref="B39:E39"/>
    <mergeCell ref="D40:F40"/>
    <mergeCell ref="G40:H40"/>
    <mergeCell ref="I40:J40"/>
    <mergeCell ref="D34:H34"/>
    <mergeCell ref="I34:K34"/>
    <mergeCell ref="D35:H35"/>
    <mergeCell ref="I35:K35"/>
    <mergeCell ref="B36:O36"/>
    <mergeCell ref="P36:Q36"/>
    <mergeCell ref="B30:E30"/>
    <mergeCell ref="D31:H31"/>
    <mergeCell ref="I31:K31"/>
    <mergeCell ref="D32:H32"/>
    <mergeCell ref="I32:K32"/>
    <mergeCell ref="D33:H33"/>
    <mergeCell ref="I33:K33"/>
    <mergeCell ref="B27:G27"/>
    <mergeCell ref="H27:I27"/>
    <mergeCell ref="J27:K27"/>
    <mergeCell ref="B28:Y28"/>
    <mergeCell ref="B29:F29"/>
    <mergeCell ref="G29:I29"/>
    <mergeCell ref="B23:Y23"/>
    <mergeCell ref="B24:E24"/>
    <mergeCell ref="F24:G24"/>
    <mergeCell ref="B25:O25"/>
    <mergeCell ref="P25:Q25"/>
    <mergeCell ref="B26:Y26"/>
    <mergeCell ref="B15:M15"/>
    <mergeCell ref="N15:P15"/>
    <mergeCell ref="Q15:S15"/>
    <mergeCell ref="T15:V15"/>
    <mergeCell ref="W15:Y15"/>
    <mergeCell ref="B21:N21"/>
    <mergeCell ref="O21:P21"/>
    <mergeCell ref="Q21:S21"/>
    <mergeCell ref="B22:L22"/>
    <mergeCell ref="M22:N22"/>
    <mergeCell ref="O22:Q22"/>
    <mergeCell ref="B17:Y17"/>
    <mergeCell ref="B18:I18"/>
    <mergeCell ref="J18:K18"/>
    <mergeCell ref="L18:O18"/>
    <mergeCell ref="B19:Y19"/>
    <mergeCell ref="B20:Y20"/>
    <mergeCell ref="A1:Y3"/>
    <mergeCell ref="A4:Y6"/>
    <mergeCell ref="A7:Y9"/>
    <mergeCell ref="B11:Y11"/>
    <mergeCell ref="B13:M13"/>
    <mergeCell ref="N13:Y13"/>
    <mergeCell ref="B14:M14"/>
    <mergeCell ref="N14:P14"/>
    <mergeCell ref="Q14:S14"/>
    <mergeCell ref="T14:V14"/>
    <mergeCell ref="W14:Y14"/>
  </mergeCells>
  <printOptions horizontalCentered="1"/>
  <pageMargins left="0.78740157480314965" right="0" top="0" bottom="0" header="0.51181102362204722" footer="0.51181102362204722"/>
  <pageSetup paperSize="9" fitToHeight="2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outlinePr summaryBelow="0" summaryRight="0"/>
    <pageSetUpPr autoPageBreaks="0" fitToPage="1"/>
  </sheetPr>
  <dimension ref="A1:BW786"/>
  <sheetViews>
    <sheetView zoomScale="80" zoomScaleNormal="80" workbookViewId="0">
      <selection activeCell="A4" sqref="A4:Y6"/>
    </sheetView>
  </sheetViews>
  <sheetFormatPr defaultColWidth="9.140625" defaultRowHeight="11.25" x14ac:dyDescent="0.2"/>
  <cols>
    <col min="1" max="1" width="6" style="2" customWidth="1"/>
    <col min="2" max="25" width="13.7109375" style="2" customWidth="1"/>
    <col min="26" max="26" width="0.85546875" style="4" customWidth="1"/>
    <col min="27" max="16384" width="9.140625" style="1"/>
  </cols>
  <sheetData>
    <row r="1" spans="1:25" x14ac:dyDescent="0.2">
      <c r="A1" s="53" t="s">
        <v>0</v>
      </c>
      <c r="B1" s="53"/>
      <c r="C1" s="53"/>
      <c r="D1" s="53"/>
      <c r="E1" s="53"/>
      <c r="F1" s="53"/>
      <c r="G1" s="53"/>
      <c r="H1" s="53"/>
      <c r="I1" s="53"/>
      <c r="J1" s="53"/>
      <c r="K1" s="53"/>
      <c r="L1" s="53"/>
      <c r="M1" s="53"/>
      <c r="N1" s="53"/>
      <c r="O1" s="53"/>
      <c r="P1" s="53"/>
      <c r="Q1" s="53"/>
      <c r="R1" s="53"/>
      <c r="S1" s="53"/>
      <c r="T1" s="53"/>
      <c r="U1" s="53"/>
      <c r="V1" s="53"/>
      <c r="W1" s="53"/>
      <c r="X1" s="53"/>
      <c r="Y1" s="53"/>
    </row>
    <row r="2" spans="1:25" x14ac:dyDescent="0.2">
      <c r="A2" s="53"/>
      <c r="B2" s="53"/>
      <c r="C2" s="53"/>
      <c r="D2" s="53"/>
      <c r="E2" s="53"/>
      <c r="F2" s="53"/>
      <c r="G2" s="53"/>
      <c r="H2" s="53"/>
      <c r="I2" s="53"/>
      <c r="J2" s="53"/>
      <c r="K2" s="53"/>
      <c r="L2" s="53"/>
      <c r="M2" s="53"/>
      <c r="N2" s="53"/>
      <c r="O2" s="53"/>
      <c r="P2" s="53"/>
      <c r="Q2" s="53"/>
      <c r="R2" s="53"/>
      <c r="S2" s="53"/>
      <c r="T2" s="53"/>
      <c r="U2" s="53"/>
      <c r="V2" s="53"/>
      <c r="W2" s="53"/>
      <c r="X2" s="53"/>
      <c r="Y2" s="53"/>
    </row>
    <row r="3" spans="1:25" x14ac:dyDescent="0.2">
      <c r="A3" s="53"/>
      <c r="B3" s="53"/>
      <c r="C3" s="53"/>
      <c r="D3" s="53"/>
      <c r="E3" s="53"/>
      <c r="F3" s="53"/>
      <c r="G3" s="53"/>
      <c r="H3" s="53"/>
      <c r="I3" s="53"/>
      <c r="J3" s="53"/>
      <c r="K3" s="53"/>
      <c r="L3" s="53"/>
      <c r="M3" s="53"/>
      <c r="N3" s="53"/>
      <c r="O3" s="53"/>
      <c r="P3" s="53"/>
      <c r="Q3" s="53"/>
      <c r="R3" s="53"/>
      <c r="S3" s="53"/>
      <c r="T3" s="53"/>
      <c r="U3" s="53"/>
      <c r="V3" s="53"/>
      <c r="W3" s="53"/>
      <c r="X3" s="53"/>
      <c r="Y3" s="53"/>
    </row>
    <row r="4" spans="1:25" ht="11.25" customHeight="1" x14ac:dyDescent="0.2">
      <c r="A4" s="54" t="s">
        <v>137</v>
      </c>
      <c r="B4" s="54"/>
      <c r="C4" s="54"/>
      <c r="D4" s="54"/>
      <c r="E4" s="54"/>
      <c r="F4" s="54"/>
      <c r="G4" s="54"/>
      <c r="H4" s="54"/>
      <c r="I4" s="54"/>
      <c r="J4" s="54"/>
      <c r="K4" s="54"/>
      <c r="L4" s="54"/>
      <c r="M4" s="54"/>
      <c r="N4" s="54"/>
      <c r="O4" s="54"/>
      <c r="P4" s="54"/>
      <c r="Q4" s="54"/>
      <c r="R4" s="54"/>
      <c r="S4" s="54"/>
      <c r="T4" s="54"/>
      <c r="U4" s="54"/>
      <c r="V4" s="54"/>
      <c r="W4" s="54"/>
      <c r="X4" s="54"/>
      <c r="Y4" s="54"/>
    </row>
    <row r="5" spans="1:25" ht="11.25" customHeight="1" x14ac:dyDescent="0.2">
      <c r="A5" s="54"/>
      <c r="B5" s="54"/>
      <c r="C5" s="54"/>
      <c r="D5" s="54"/>
      <c r="E5" s="54"/>
      <c r="F5" s="54"/>
      <c r="G5" s="54"/>
      <c r="H5" s="54"/>
      <c r="I5" s="54"/>
      <c r="J5" s="54"/>
      <c r="K5" s="54"/>
      <c r="L5" s="54"/>
      <c r="M5" s="54"/>
      <c r="N5" s="54"/>
      <c r="O5" s="54"/>
      <c r="P5" s="54"/>
      <c r="Q5" s="54"/>
      <c r="R5" s="54"/>
      <c r="S5" s="54"/>
      <c r="T5" s="54"/>
      <c r="U5" s="54"/>
      <c r="V5" s="54"/>
      <c r="W5" s="54"/>
      <c r="X5" s="54"/>
      <c r="Y5" s="54"/>
    </row>
    <row r="6" spans="1:25" ht="11.25" customHeight="1" x14ac:dyDescent="0.2">
      <c r="A6" s="54"/>
      <c r="B6" s="54"/>
      <c r="C6" s="54"/>
      <c r="D6" s="54"/>
      <c r="E6" s="54"/>
      <c r="F6" s="54"/>
      <c r="G6" s="54"/>
      <c r="H6" s="54"/>
      <c r="I6" s="54"/>
      <c r="J6" s="54"/>
      <c r="K6" s="54"/>
      <c r="L6" s="54"/>
      <c r="M6" s="54"/>
      <c r="N6" s="54"/>
      <c r="O6" s="54"/>
      <c r="P6" s="54"/>
      <c r="Q6" s="54"/>
      <c r="R6" s="54"/>
      <c r="S6" s="54"/>
      <c r="T6" s="54"/>
      <c r="U6" s="54"/>
      <c r="V6" s="54"/>
      <c r="W6" s="54"/>
      <c r="X6" s="54"/>
      <c r="Y6" s="54"/>
    </row>
    <row r="7" spans="1:25" x14ac:dyDescent="0.2">
      <c r="A7" s="54" t="s">
        <v>1</v>
      </c>
      <c r="B7" s="54"/>
      <c r="C7" s="54"/>
      <c r="D7" s="54"/>
      <c r="E7" s="54"/>
      <c r="F7" s="54"/>
      <c r="G7" s="54"/>
      <c r="H7" s="54"/>
      <c r="I7" s="54"/>
      <c r="J7" s="54"/>
      <c r="K7" s="54"/>
      <c r="L7" s="54"/>
      <c r="M7" s="54"/>
      <c r="N7" s="54"/>
      <c r="O7" s="54"/>
      <c r="P7" s="54"/>
      <c r="Q7" s="54"/>
      <c r="R7" s="54"/>
      <c r="S7" s="54"/>
      <c r="T7" s="54"/>
      <c r="U7" s="54"/>
      <c r="V7" s="54"/>
      <c r="W7" s="54"/>
      <c r="X7" s="54"/>
      <c r="Y7" s="54"/>
    </row>
    <row r="8" spans="1:25" x14ac:dyDescent="0.2">
      <c r="A8" s="54"/>
      <c r="B8" s="54"/>
      <c r="C8" s="54"/>
      <c r="D8" s="54"/>
      <c r="E8" s="54"/>
      <c r="F8" s="54"/>
      <c r="G8" s="54"/>
      <c r="H8" s="54"/>
      <c r="I8" s="54"/>
      <c r="J8" s="54"/>
      <c r="K8" s="54"/>
      <c r="L8" s="54"/>
      <c r="M8" s="54"/>
      <c r="N8" s="54"/>
      <c r="O8" s="54"/>
      <c r="P8" s="54"/>
      <c r="Q8" s="54"/>
      <c r="R8" s="54"/>
      <c r="S8" s="54"/>
      <c r="T8" s="54"/>
      <c r="U8" s="54"/>
      <c r="V8" s="54"/>
      <c r="W8" s="54"/>
      <c r="X8" s="54"/>
      <c r="Y8" s="54"/>
    </row>
    <row r="9" spans="1:25" x14ac:dyDescent="0.2">
      <c r="A9" s="54"/>
      <c r="B9" s="54"/>
      <c r="C9" s="54"/>
      <c r="D9" s="54"/>
      <c r="E9" s="54"/>
      <c r="F9" s="54"/>
      <c r="G9" s="54"/>
      <c r="H9" s="54"/>
      <c r="I9" s="54"/>
      <c r="J9" s="54"/>
      <c r="K9" s="54"/>
      <c r="L9" s="54"/>
      <c r="M9" s="54"/>
      <c r="N9" s="54"/>
      <c r="O9" s="54"/>
      <c r="P9" s="54"/>
      <c r="Q9" s="54"/>
      <c r="R9" s="54"/>
      <c r="S9" s="54"/>
      <c r="T9" s="54"/>
      <c r="U9" s="54"/>
      <c r="V9" s="54"/>
      <c r="W9" s="54"/>
      <c r="X9" s="54"/>
      <c r="Y9" s="54"/>
    </row>
    <row r="11" spans="1:25" ht="15.75" x14ac:dyDescent="0.25">
      <c r="B11" s="55" t="s">
        <v>2</v>
      </c>
      <c r="C11" s="55"/>
      <c r="D11" s="55"/>
      <c r="E11" s="55"/>
      <c r="F11" s="55"/>
      <c r="G11" s="55"/>
      <c r="H11" s="55"/>
      <c r="I11" s="55"/>
      <c r="J11" s="55"/>
      <c r="K11" s="55"/>
      <c r="L11" s="55"/>
      <c r="M11" s="55"/>
      <c r="N11" s="55"/>
      <c r="O11" s="55"/>
      <c r="P11" s="55"/>
      <c r="Q11" s="55"/>
      <c r="R11" s="55"/>
      <c r="S11" s="55"/>
      <c r="T11" s="55"/>
      <c r="U11" s="55"/>
      <c r="V11" s="55"/>
      <c r="W11" s="55"/>
      <c r="X11" s="55"/>
      <c r="Y11" s="55"/>
    </row>
    <row r="13" spans="1:25" ht="15.75" x14ac:dyDescent="0.25">
      <c r="A13" s="3"/>
      <c r="B13" s="56"/>
      <c r="C13" s="56"/>
      <c r="D13" s="56"/>
      <c r="E13" s="56"/>
      <c r="F13" s="56"/>
      <c r="G13" s="56"/>
      <c r="H13" s="56"/>
      <c r="I13" s="56"/>
      <c r="J13" s="56"/>
      <c r="K13" s="56"/>
      <c r="L13" s="56"/>
      <c r="M13" s="56"/>
      <c r="N13" s="57" t="s">
        <v>3</v>
      </c>
      <c r="O13" s="57"/>
      <c r="P13" s="57"/>
      <c r="Q13" s="57"/>
      <c r="R13" s="57"/>
      <c r="S13" s="57"/>
      <c r="T13" s="57"/>
      <c r="U13" s="57"/>
      <c r="V13" s="57"/>
      <c r="W13" s="57"/>
      <c r="X13" s="57"/>
      <c r="Y13" s="57"/>
    </row>
    <row r="14" spans="1:25" ht="15.75" x14ac:dyDescent="0.25">
      <c r="A14" s="3"/>
      <c r="B14" s="56"/>
      <c r="C14" s="56"/>
      <c r="D14" s="56"/>
      <c r="E14" s="56"/>
      <c r="F14" s="56"/>
      <c r="G14" s="56"/>
      <c r="H14" s="56"/>
      <c r="I14" s="56"/>
      <c r="J14" s="56"/>
      <c r="K14" s="56"/>
      <c r="L14" s="56"/>
      <c r="M14" s="56"/>
      <c r="N14" s="57" t="s">
        <v>4</v>
      </c>
      <c r="O14" s="57"/>
      <c r="P14" s="57"/>
      <c r="Q14" s="57" t="s">
        <v>5</v>
      </c>
      <c r="R14" s="57"/>
      <c r="S14" s="57"/>
      <c r="T14" s="57" t="s">
        <v>6</v>
      </c>
      <c r="U14" s="57"/>
      <c r="V14" s="57"/>
      <c r="W14" s="57" t="s">
        <v>7</v>
      </c>
      <c r="X14" s="57"/>
      <c r="Y14" s="57"/>
    </row>
    <row r="15" spans="1:25" ht="15.75" x14ac:dyDescent="0.25">
      <c r="A15" s="3"/>
      <c r="B15" s="56" t="s">
        <v>8</v>
      </c>
      <c r="C15" s="56"/>
      <c r="D15" s="56"/>
      <c r="E15" s="56"/>
      <c r="F15" s="56"/>
      <c r="G15" s="56"/>
      <c r="H15" s="56"/>
      <c r="I15" s="56"/>
      <c r="J15" s="56"/>
      <c r="K15" s="56"/>
      <c r="L15" s="56"/>
      <c r="M15" s="56"/>
      <c r="N15" s="58">
        <v>2988.9800000000005</v>
      </c>
      <c r="O15" s="58"/>
      <c r="P15" s="58"/>
      <c r="Q15" s="81">
        <f>$N$15</f>
        <v>2988.9800000000005</v>
      </c>
      <c r="R15" s="82"/>
      <c r="S15" s="83"/>
      <c r="T15" s="81">
        <f>$N$15</f>
        <v>2988.9800000000005</v>
      </c>
      <c r="U15" s="82"/>
      <c r="V15" s="83"/>
      <c r="W15" s="81">
        <f>$N$15</f>
        <v>2988.9800000000005</v>
      </c>
      <c r="X15" s="82"/>
      <c r="Y15" s="83"/>
    </row>
    <row r="17" spans="2:25" ht="15.75" x14ac:dyDescent="0.25">
      <c r="B17" s="55" t="s">
        <v>9</v>
      </c>
      <c r="C17" s="55"/>
      <c r="D17" s="55"/>
      <c r="E17" s="55"/>
      <c r="F17" s="55"/>
      <c r="G17" s="55"/>
      <c r="H17" s="55"/>
      <c r="I17" s="55"/>
      <c r="J17" s="55"/>
      <c r="K17" s="55"/>
      <c r="L17" s="55"/>
      <c r="M17" s="55"/>
      <c r="N17" s="55"/>
      <c r="O17" s="55"/>
      <c r="P17" s="55"/>
      <c r="Q17" s="55"/>
      <c r="R17" s="55"/>
      <c r="S17" s="55"/>
      <c r="T17" s="55"/>
      <c r="U17" s="55"/>
      <c r="V17" s="55"/>
      <c r="W17" s="55"/>
      <c r="X17" s="55"/>
      <c r="Y17" s="55"/>
    </row>
    <row r="18" spans="2:25" ht="15.75" x14ac:dyDescent="0.25">
      <c r="B18" s="55" t="s">
        <v>10</v>
      </c>
      <c r="C18" s="55"/>
      <c r="D18" s="55"/>
      <c r="E18" s="55"/>
      <c r="F18" s="55"/>
      <c r="G18" s="55"/>
      <c r="H18" s="55"/>
      <c r="I18" s="55"/>
      <c r="J18" s="59">
        <v>2748.05</v>
      </c>
      <c r="K18" s="59"/>
      <c r="L18" s="55" t="s">
        <v>11</v>
      </c>
      <c r="M18" s="55"/>
      <c r="N18" s="55"/>
      <c r="O18" s="55"/>
    </row>
    <row r="19" spans="2:25" ht="15.75" x14ac:dyDescent="0.25">
      <c r="B19" s="55" t="s">
        <v>12</v>
      </c>
      <c r="C19" s="55"/>
      <c r="D19" s="55"/>
      <c r="E19" s="55"/>
      <c r="F19" s="55"/>
      <c r="G19" s="55"/>
      <c r="H19" s="55"/>
      <c r="I19" s="55"/>
      <c r="J19" s="55"/>
      <c r="K19" s="55"/>
      <c r="L19" s="55"/>
      <c r="M19" s="55"/>
      <c r="N19" s="55"/>
      <c r="O19" s="55"/>
      <c r="P19" s="55"/>
      <c r="Q19" s="55"/>
      <c r="R19" s="55"/>
      <c r="S19" s="55"/>
      <c r="T19" s="55"/>
      <c r="U19" s="55"/>
      <c r="V19" s="55"/>
      <c r="W19" s="55"/>
      <c r="X19" s="55"/>
      <c r="Y19" s="55"/>
    </row>
    <row r="20" spans="2:25" ht="15.75" x14ac:dyDescent="0.25">
      <c r="B20" s="55" t="s">
        <v>13</v>
      </c>
      <c r="C20" s="55"/>
      <c r="D20" s="55"/>
      <c r="E20" s="55"/>
      <c r="F20" s="55"/>
      <c r="G20" s="55"/>
      <c r="H20" s="55"/>
      <c r="I20" s="55"/>
      <c r="J20" s="55"/>
      <c r="K20" s="55"/>
      <c r="L20" s="55"/>
      <c r="M20" s="55"/>
      <c r="N20" s="55"/>
      <c r="O20" s="55"/>
      <c r="P20" s="55"/>
      <c r="Q20" s="55"/>
      <c r="R20" s="55"/>
      <c r="S20" s="55"/>
      <c r="T20" s="55"/>
      <c r="U20" s="55"/>
      <c r="V20" s="55"/>
      <c r="W20" s="55"/>
      <c r="X20" s="55"/>
      <c r="Y20" s="55"/>
    </row>
    <row r="21" spans="2:25" ht="15.75" x14ac:dyDescent="0.25">
      <c r="B21" s="55" t="s">
        <v>14</v>
      </c>
      <c r="C21" s="55"/>
      <c r="D21" s="55"/>
      <c r="E21" s="55"/>
      <c r="F21" s="55"/>
      <c r="G21" s="55"/>
      <c r="H21" s="55"/>
      <c r="I21" s="55"/>
      <c r="J21" s="55"/>
      <c r="K21" s="55"/>
      <c r="L21" s="55"/>
      <c r="M21" s="55"/>
      <c r="N21" s="55"/>
      <c r="O21" s="59">
        <v>1547.45</v>
      </c>
      <c r="P21" s="59"/>
      <c r="Q21" s="55" t="s">
        <v>15</v>
      </c>
      <c r="R21" s="55"/>
      <c r="S21" s="55"/>
    </row>
    <row r="22" spans="2:25" ht="15.75" x14ac:dyDescent="0.25">
      <c r="B22" s="55" t="s">
        <v>16</v>
      </c>
      <c r="C22" s="55"/>
      <c r="D22" s="55"/>
      <c r="E22" s="55"/>
      <c r="F22" s="55"/>
      <c r="G22" s="55"/>
      <c r="H22" s="55"/>
      <c r="I22" s="55"/>
      <c r="J22" s="55"/>
      <c r="K22" s="55"/>
      <c r="L22" s="55"/>
      <c r="M22" s="59">
        <v>855330.69</v>
      </c>
      <c r="N22" s="59"/>
      <c r="O22" s="55" t="s">
        <v>17</v>
      </c>
      <c r="P22" s="55"/>
      <c r="Q22" s="55"/>
    </row>
    <row r="23" spans="2:25" ht="15.75" x14ac:dyDescent="0.25">
      <c r="B23" s="55" t="s">
        <v>18</v>
      </c>
      <c r="C23" s="55"/>
      <c r="D23" s="55"/>
      <c r="E23" s="55"/>
      <c r="F23" s="55"/>
      <c r="G23" s="55"/>
      <c r="H23" s="55"/>
      <c r="I23" s="55"/>
      <c r="J23" s="55"/>
      <c r="K23" s="55"/>
      <c r="L23" s="55"/>
      <c r="M23" s="55"/>
      <c r="N23" s="55"/>
      <c r="O23" s="55"/>
      <c r="P23" s="55"/>
      <c r="Q23" s="55"/>
      <c r="R23" s="55"/>
      <c r="S23" s="55"/>
      <c r="T23" s="55"/>
      <c r="U23" s="55"/>
      <c r="V23" s="55"/>
      <c r="W23" s="55"/>
      <c r="X23" s="55"/>
      <c r="Y23" s="55"/>
    </row>
    <row r="24" spans="2:25" ht="15.75" x14ac:dyDescent="0.25">
      <c r="B24" s="80">
        <v>1.40367138206119E-3</v>
      </c>
      <c r="C24" s="80"/>
      <c r="D24" s="80"/>
      <c r="E24" s="80"/>
      <c r="F24" s="55" t="s">
        <v>19</v>
      </c>
      <c r="G24" s="55"/>
    </row>
    <row r="25" spans="2:25" ht="15.75" x14ac:dyDescent="0.25">
      <c r="B25" s="55" t="s">
        <v>20</v>
      </c>
      <c r="C25" s="55"/>
      <c r="D25" s="55"/>
      <c r="E25" s="55"/>
      <c r="F25" s="55"/>
      <c r="G25" s="55"/>
      <c r="H25" s="55"/>
      <c r="I25" s="55"/>
      <c r="J25" s="55"/>
      <c r="K25" s="55"/>
      <c r="L25" s="55"/>
      <c r="M25" s="55"/>
      <c r="N25" s="55"/>
      <c r="O25" s="55"/>
      <c r="P25" s="63">
        <v>220.26499999999999</v>
      </c>
      <c r="Q25" s="63"/>
      <c r="R25" s="3" t="s">
        <v>21</v>
      </c>
    </row>
    <row r="26" spans="2:25" ht="15.75" x14ac:dyDescent="0.25">
      <c r="B26" s="55" t="s">
        <v>22</v>
      </c>
      <c r="C26" s="55"/>
      <c r="D26" s="55"/>
      <c r="E26" s="55"/>
      <c r="F26" s="55"/>
      <c r="G26" s="55"/>
      <c r="H26" s="55"/>
      <c r="I26" s="55"/>
      <c r="J26" s="55"/>
      <c r="K26" s="55"/>
      <c r="L26" s="55"/>
      <c r="M26" s="55"/>
      <c r="N26" s="55"/>
      <c r="O26" s="55"/>
      <c r="P26" s="55"/>
      <c r="Q26" s="55"/>
      <c r="R26" s="55"/>
      <c r="S26" s="55"/>
      <c r="T26" s="55"/>
      <c r="U26" s="55"/>
      <c r="V26" s="55"/>
      <c r="W26" s="55"/>
      <c r="X26" s="55"/>
      <c r="Y26" s="55"/>
    </row>
    <row r="27" spans="2:25" ht="15.75" x14ac:dyDescent="0.25">
      <c r="B27" s="55" t="s">
        <v>23</v>
      </c>
      <c r="C27" s="55"/>
      <c r="D27" s="55"/>
      <c r="E27" s="55"/>
      <c r="F27" s="55"/>
      <c r="G27" s="55"/>
      <c r="H27" s="60">
        <v>0</v>
      </c>
      <c r="I27" s="60"/>
      <c r="J27" s="55" t="s">
        <v>21</v>
      </c>
      <c r="K27" s="55"/>
    </row>
    <row r="28" spans="2:25" ht="15.75" x14ac:dyDescent="0.25">
      <c r="B28" s="55" t="s">
        <v>24</v>
      </c>
      <c r="C28" s="55"/>
      <c r="D28" s="55"/>
      <c r="E28" s="55"/>
      <c r="F28" s="55"/>
      <c r="G28" s="55"/>
      <c r="H28" s="55"/>
      <c r="I28" s="55"/>
      <c r="J28" s="55"/>
      <c r="K28" s="55"/>
      <c r="L28" s="55"/>
      <c r="M28" s="55"/>
      <c r="N28" s="55"/>
      <c r="O28" s="55"/>
      <c r="P28" s="55"/>
      <c r="Q28" s="55"/>
      <c r="R28" s="55"/>
      <c r="S28" s="55"/>
      <c r="T28" s="55"/>
      <c r="U28" s="55"/>
      <c r="V28" s="55"/>
      <c r="W28" s="55"/>
      <c r="X28" s="55"/>
      <c r="Y28" s="55"/>
    </row>
    <row r="29" spans="2:25" ht="15.75" x14ac:dyDescent="0.25">
      <c r="B29" s="55" t="s">
        <v>25</v>
      </c>
      <c r="C29" s="55"/>
      <c r="D29" s="55"/>
      <c r="E29" s="55"/>
      <c r="F29" s="55"/>
      <c r="G29" s="61">
        <f>SUM(I31:J35)</f>
        <v>19.89406251809017</v>
      </c>
      <c r="H29" s="61"/>
      <c r="I29" s="61"/>
      <c r="J29" s="3" t="s">
        <v>21</v>
      </c>
    </row>
    <row r="30" spans="2:25" ht="15.75" x14ac:dyDescent="0.25">
      <c r="B30" s="55" t="s">
        <v>26</v>
      </c>
      <c r="C30" s="55"/>
      <c r="D30" s="55"/>
      <c r="E30" s="55"/>
    </row>
    <row r="31" spans="2:25" ht="15.75" x14ac:dyDescent="0.25">
      <c r="D31" s="55" t="s">
        <v>27</v>
      </c>
      <c r="E31" s="55"/>
      <c r="F31" s="55"/>
      <c r="G31" s="55"/>
      <c r="H31" s="55"/>
      <c r="I31" s="61">
        <v>0.36006251809017004</v>
      </c>
      <c r="J31" s="61"/>
      <c r="K31" s="61"/>
      <c r="L31" s="3" t="s">
        <v>21</v>
      </c>
    </row>
    <row r="32" spans="2:25" ht="15.75" x14ac:dyDescent="0.25">
      <c r="D32" s="55" t="s">
        <v>28</v>
      </c>
      <c r="E32" s="55"/>
      <c r="F32" s="55"/>
      <c r="G32" s="55"/>
      <c r="H32" s="55"/>
      <c r="I32" s="63">
        <v>13.849</v>
      </c>
      <c r="J32" s="63"/>
      <c r="K32" s="63"/>
      <c r="L32" s="3" t="s">
        <v>21</v>
      </c>
    </row>
    <row r="33" spans="2:25" ht="15.75" x14ac:dyDescent="0.25">
      <c r="D33" s="55" t="s">
        <v>29</v>
      </c>
      <c r="E33" s="55"/>
      <c r="F33" s="55"/>
      <c r="G33" s="55"/>
      <c r="H33" s="55"/>
      <c r="I33" s="63">
        <v>5.6849999999999996</v>
      </c>
      <c r="J33" s="63"/>
      <c r="K33" s="63"/>
      <c r="L33" s="3" t="s">
        <v>21</v>
      </c>
    </row>
    <row r="34" spans="2:25" ht="15.75" x14ac:dyDescent="0.25">
      <c r="D34" s="55" t="s">
        <v>30</v>
      </c>
      <c r="E34" s="55"/>
      <c r="F34" s="55"/>
      <c r="G34" s="55"/>
      <c r="H34" s="55"/>
      <c r="I34" s="60">
        <v>0</v>
      </c>
      <c r="J34" s="60"/>
      <c r="K34" s="60"/>
      <c r="L34" s="3" t="s">
        <v>21</v>
      </c>
    </row>
    <row r="35" spans="2:25" ht="15.75" x14ac:dyDescent="0.25">
      <c r="D35" s="55" t="s">
        <v>31</v>
      </c>
      <c r="E35" s="55"/>
      <c r="F35" s="55"/>
      <c r="G35" s="55"/>
      <c r="H35" s="55"/>
      <c r="I35" s="63">
        <v>0</v>
      </c>
      <c r="J35" s="63"/>
      <c r="K35" s="63"/>
      <c r="L35" s="3" t="s">
        <v>21</v>
      </c>
    </row>
    <row r="36" spans="2:25" ht="15.75" x14ac:dyDescent="0.25">
      <c r="B36" s="55" t="s">
        <v>32</v>
      </c>
      <c r="C36" s="55"/>
      <c r="D36" s="55"/>
      <c r="E36" s="55"/>
      <c r="F36" s="55"/>
      <c r="G36" s="55"/>
      <c r="H36" s="55"/>
      <c r="I36" s="55"/>
      <c r="J36" s="55"/>
      <c r="K36" s="55"/>
      <c r="L36" s="55"/>
      <c r="M36" s="55"/>
      <c r="N36" s="55"/>
      <c r="O36" s="55"/>
      <c r="P36" s="63">
        <v>93.260400000000004</v>
      </c>
      <c r="Q36" s="63"/>
      <c r="R36" s="3" t="s">
        <v>21</v>
      </c>
    </row>
    <row r="37" spans="2:25" ht="15.75" x14ac:dyDescent="0.25">
      <c r="B37" s="55" t="s">
        <v>33</v>
      </c>
      <c r="C37" s="55"/>
      <c r="D37" s="55"/>
      <c r="E37" s="55"/>
      <c r="F37" s="55"/>
      <c r="G37" s="55"/>
      <c r="H37" s="55"/>
      <c r="I37" s="55"/>
      <c r="J37" s="55"/>
      <c r="K37" s="55"/>
      <c r="L37" s="55"/>
      <c r="M37" s="55"/>
      <c r="N37" s="55"/>
      <c r="O37" s="55"/>
      <c r="P37" s="55"/>
      <c r="Q37" s="55"/>
      <c r="R37" s="55"/>
      <c r="S37" s="55"/>
      <c r="T37" s="55"/>
      <c r="U37" s="55"/>
      <c r="V37" s="55"/>
      <c r="W37" s="55"/>
      <c r="X37" s="55"/>
      <c r="Y37" s="55"/>
    </row>
    <row r="38" spans="2:25" ht="15.75" x14ac:dyDescent="0.25">
      <c r="B38" s="63">
        <v>210.76</v>
      </c>
      <c r="C38" s="63"/>
      <c r="D38" s="55" t="s">
        <v>34</v>
      </c>
      <c r="E38" s="55"/>
    </row>
    <row r="39" spans="2:25" ht="15.75" x14ac:dyDescent="0.25">
      <c r="B39" s="55" t="s">
        <v>35</v>
      </c>
      <c r="C39" s="55"/>
      <c r="D39" s="55"/>
      <c r="E39" s="55"/>
    </row>
    <row r="40" spans="2:25" ht="15.75" x14ac:dyDescent="0.25">
      <c r="D40" s="55" t="s">
        <v>36</v>
      </c>
      <c r="E40" s="55"/>
      <c r="F40" s="55"/>
      <c r="G40" s="63">
        <v>210.76</v>
      </c>
      <c r="H40" s="63"/>
      <c r="I40" s="55" t="s">
        <v>34</v>
      </c>
      <c r="J40" s="55"/>
    </row>
    <row r="41" spans="2:25" ht="15.75" x14ac:dyDescent="0.25">
      <c r="E41" s="55" t="s">
        <v>37</v>
      </c>
      <c r="F41" s="55"/>
      <c r="G41" s="55"/>
      <c r="H41" s="55"/>
      <c r="I41" s="63">
        <v>101.084</v>
      </c>
      <c r="J41" s="63"/>
      <c r="K41" s="55" t="s">
        <v>34</v>
      </c>
      <c r="L41" s="55"/>
    </row>
    <row r="42" spans="2:25" ht="15.75" x14ac:dyDescent="0.25">
      <c r="E42" s="55" t="s">
        <v>38</v>
      </c>
      <c r="F42" s="55"/>
      <c r="G42" s="55"/>
      <c r="H42" s="55"/>
      <c r="I42" s="63">
        <v>66.241</v>
      </c>
      <c r="J42" s="63"/>
      <c r="K42" s="55" t="s">
        <v>34</v>
      </c>
      <c r="L42" s="55"/>
    </row>
    <row r="43" spans="2:25" ht="15.75" x14ac:dyDescent="0.25">
      <c r="E43" s="55" t="s">
        <v>39</v>
      </c>
      <c r="F43" s="55"/>
      <c r="G43" s="55"/>
      <c r="H43" s="55"/>
      <c r="I43" s="63">
        <v>43.435000000000002</v>
      </c>
      <c r="J43" s="63"/>
      <c r="K43" s="55" t="s">
        <v>34</v>
      </c>
      <c r="L43" s="55"/>
    </row>
    <row r="44" spans="2:25" ht="15.75" x14ac:dyDescent="0.25">
      <c r="D44" s="55" t="s">
        <v>40</v>
      </c>
      <c r="E44" s="55"/>
      <c r="F44" s="55"/>
      <c r="G44" s="60">
        <v>0</v>
      </c>
      <c r="H44" s="60"/>
      <c r="I44" s="55" t="s">
        <v>34</v>
      </c>
      <c r="J44" s="55"/>
    </row>
    <row r="45" spans="2:25" ht="15.75" x14ac:dyDescent="0.25">
      <c r="E45" s="55" t="s">
        <v>37</v>
      </c>
      <c r="F45" s="55"/>
      <c r="G45" s="55"/>
      <c r="H45" s="55"/>
      <c r="I45" s="60">
        <v>0</v>
      </c>
      <c r="J45" s="60"/>
      <c r="K45" s="55" t="s">
        <v>34</v>
      </c>
      <c r="L45" s="55"/>
    </row>
    <row r="46" spans="2:25" ht="15.75" x14ac:dyDescent="0.25">
      <c r="E46" s="55" t="s">
        <v>39</v>
      </c>
      <c r="F46" s="55"/>
      <c r="G46" s="55"/>
      <c r="H46" s="55"/>
      <c r="I46" s="60">
        <v>0</v>
      </c>
      <c r="J46" s="60"/>
      <c r="K46" s="55" t="s">
        <v>34</v>
      </c>
      <c r="L46" s="55"/>
    </row>
    <row r="47" spans="2:25" ht="15.75" x14ac:dyDescent="0.25">
      <c r="B47" s="55" t="s">
        <v>41</v>
      </c>
      <c r="C47" s="55"/>
      <c r="D47" s="55"/>
      <c r="E47" s="55"/>
      <c r="F47" s="55"/>
      <c r="G47" s="55"/>
      <c r="H47" s="55"/>
      <c r="I47" s="55"/>
      <c r="J47" s="55"/>
      <c r="K47" s="55"/>
      <c r="L47" s="55"/>
      <c r="M47" s="55"/>
      <c r="N47" s="55"/>
      <c r="O47" s="55"/>
      <c r="P47" s="55"/>
      <c r="Q47" s="68">
        <v>134496.302</v>
      </c>
      <c r="R47" s="68"/>
      <c r="S47" s="55" t="s">
        <v>34</v>
      </c>
      <c r="T47" s="55"/>
    </row>
    <row r="48" spans="2:25" ht="15.75" x14ac:dyDescent="0.25">
      <c r="B48" s="55" t="s">
        <v>42</v>
      </c>
      <c r="C48" s="55"/>
      <c r="D48" s="55"/>
      <c r="E48" s="55"/>
      <c r="F48" s="55"/>
      <c r="G48" s="55"/>
      <c r="H48" s="55"/>
      <c r="I48" s="55"/>
      <c r="J48" s="55"/>
      <c r="K48" s="55"/>
      <c r="L48" s="55"/>
      <c r="M48" s="55"/>
      <c r="N48" s="55"/>
      <c r="O48" s="55"/>
      <c r="P48" s="55"/>
      <c r="Q48" s="55"/>
      <c r="R48" s="55"/>
      <c r="S48" s="55"/>
      <c r="T48" s="55"/>
      <c r="U48" s="55"/>
      <c r="V48" s="55"/>
      <c r="W48" s="55"/>
      <c r="X48" s="55"/>
      <c r="Y48" s="55"/>
    </row>
    <row r="49" spans="1:26" ht="15.75" x14ac:dyDescent="0.25">
      <c r="B49" s="55" t="s">
        <v>43</v>
      </c>
      <c r="C49" s="55"/>
      <c r="D49" s="55"/>
      <c r="E49" s="63">
        <v>0</v>
      </c>
      <c r="F49" s="63"/>
      <c r="G49" s="55" t="s">
        <v>34</v>
      </c>
      <c r="H49" s="55"/>
    </row>
    <row r="50" spans="1:26" ht="15.75" x14ac:dyDescent="0.25">
      <c r="B50" s="3" t="s">
        <v>44</v>
      </c>
      <c r="C50" s="3"/>
      <c r="D50" s="3"/>
      <c r="E50" s="5"/>
      <c r="F50" s="5"/>
      <c r="G50" s="3"/>
      <c r="H50" s="3"/>
      <c r="I50" s="67">
        <v>0</v>
      </c>
      <c r="J50" s="67"/>
      <c r="K50" s="55" t="s">
        <v>34</v>
      </c>
      <c r="L50" s="55"/>
    </row>
    <row r="51" spans="1:26" ht="15.75" x14ac:dyDescent="0.25">
      <c r="B51" s="55" t="s">
        <v>45</v>
      </c>
      <c r="C51" s="55"/>
      <c r="D51" s="55"/>
      <c r="E51" s="55"/>
      <c r="F51" s="55"/>
      <c r="G51" s="55"/>
      <c r="H51" s="55"/>
      <c r="I51" s="55"/>
      <c r="J51" s="55"/>
      <c r="K51" s="55"/>
      <c r="L51" s="55"/>
      <c r="M51" s="55"/>
      <c r="N51" s="55"/>
      <c r="O51" s="55"/>
      <c r="P51" s="55"/>
      <c r="Q51" s="55"/>
      <c r="R51" s="55"/>
      <c r="S51" s="55"/>
      <c r="T51" s="55"/>
      <c r="U51" s="55"/>
      <c r="V51" s="55"/>
      <c r="W51" s="55"/>
      <c r="X51" s="55"/>
      <c r="Y51" s="55"/>
    </row>
    <row r="52" spans="1:26" ht="15.75" x14ac:dyDescent="0.25">
      <c r="B52" s="55" t="s">
        <v>46</v>
      </c>
      <c r="C52" s="55"/>
      <c r="D52" s="55"/>
      <c r="E52" s="68">
        <v>11558.685000000001</v>
      </c>
      <c r="F52" s="68"/>
      <c r="G52" s="55" t="s">
        <v>34</v>
      </c>
      <c r="H52" s="55"/>
    </row>
    <row r="53" spans="1:26" ht="15.75" x14ac:dyDescent="0.25">
      <c r="B53" s="55" t="s">
        <v>35</v>
      </c>
      <c r="C53" s="55"/>
      <c r="D53" s="55"/>
      <c r="E53" s="55"/>
    </row>
    <row r="54" spans="1:26" ht="15.75" x14ac:dyDescent="0.25">
      <c r="D54" s="55" t="s">
        <v>27</v>
      </c>
      <c r="E54" s="55"/>
      <c r="F54" s="55"/>
      <c r="G54" s="55"/>
      <c r="H54" s="55"/>
      <c r="I54" s="63">
        <v>210.76</v>
      </c>
      <c r="J54" s="63"/>
      <c r="K54" s="55" t="s">
        <v>34</v>
      </c>
      <c r="L54" s="55"/>
    </row>
    <row r="55" spans="1:26" ht="15.75" x14ac:dyDescent="0.25">
      <c r="D55" s="55" t="s">
        <v>28</v>
      </c>
      <c r="E55" s="55"/>
      <c r="F55" s="55"/>
      <c r="G55" s="55"/>
      <c r="H55" s="55"/>
      <c r="I55" s="63">
        <v>7271.0590000000002</v>
      </c>
      <c r="J55" s="63"/>
      <c r="K55" s="55" t="s">
        <v>34</v>
      </c>
      <c r="L55" s="55"/>
    </row>
    <row r="56" spans="1:26" ht="15.75" x14ac:dyDescent="0.25">
      <c r="D56" s="55" t="s">
        <v>29</v>
      </c>
      <c r="E56" s="55"/>
      <c r="F56" s="55"/>
      <c r="G56" s="55"/>
      <c r="H56" s="55"/>
      <c r="I56" s="63">
        <v>4076.866</v>
      </c>
      <c r="J56" s="63"/>
      <c r="K56" s="55" t="s">
        <v>34</v>
      </c>
      <c r="L56" s="55"/>
    </row>
    <row r="57" spans="1:26" ht="15.75" x14ac:dyDescent="0.25">
      <c r="D57" s="55" t="s">
        <v>30</v>
      </c>
      <c r="E57" s="55"/>
      <c r="F57" s="55"/>
      <c r="G57" s="55"/>
      <c r="H57" s="55"/>
      <c r="I57" s="60">
        <v>0</v>
      </c>
      <c r="J57" s="60"/>
      <c r="K57" s="55" t="s">
        <v>34</v>
      </c>
      <c r="L57" s="55"/>
    </row>
    <row r="58" spans="1:26" ht="15.75" x14ac:dyDescent="0.25">
      <c r="D58" s="55" t="s">
        <v>31</v>
      </c>
      <c r="E58" s="55"/>
      <c r="F58" s="55"/>
      <c r="G58" s="55"/>
      <c r="H58" s="55"/>
      <c r="I58" s="63">
        <v>0</v>
      </c>
      <c r="J58" s="63"/>
      <c r="K58" s="55" t="s">
        <v>34</v>
      </c>
      <c r="L58" s="55"/>
    </row>
    <row r="59" spans="1:26" ht="15.75" x14ac:dyDescent="0.25">
      <c r="B59" s="55" t="s">
        <v>47</v>
      </c>
      <c r="C59" s="55"/>
      <c r="D59" s="55"/>
      <c r="E59" s="55"/>
      <c r="F59" s="55"/>
      <c r="G59" s="55"/>
      <c r="H59" s="55"/>
      <c r="I59" s="55"/>
      <c r="J59" s="55"/>
      <c r="K59" s="55"/>
      <c r="L59" s="55"/>
      <c r="M59" s="55"/>
      <c r="N59" s="55"/>
      <c r="O59" s="55"/>
      <c r="P59" s="55"/>
      <c r="Q59" s="55"/>
      <c r="R59" s="70">
        <v>46630.200000000004</v>
      </c>
      <c r="S59" s="70"/>
      <c r="T59" s="55" t="s">
        <v>34</v>
      </c>
      <c r="U59" s="55"/>
    </row>
    <row r="60" spans="1:26" ht="15.75" x14ac:dyDescent="0.25">
      <c r="B60" s="55" t="s">
        <v>48</v>
      </c>
      <c r="C60" s="55"/>
      <c r="D60" s="55"/>
      <c r="E60" s="55"/>
      <c r="F60" s="55"/>
      <c r="G60" s="55"/>
      <c r="H60" s="55"/>
      <c r="I60" s="55"/>
      <c r="J60" s="55"/>
      <c r="K60" s="55"/>
      <c r="L60" s="55"/>
      <c r="M60" s="55"/>
      <c r="N60" s="55"/>
      <c r="O60" s="55"/>
      <c r="P60" s="55"/>
      <c r="Q60" s="55"/>
      <c r="R60" s="55"/>
      <c r="S60" s="55"/>
      <c r="T60" s="55"/>
      <c r="U60" s="55"/>
      <c r="V60" s="55"/>
      <c r="W60" s="55"/>
      <c r="X60" s="55"/>
      <c r="Y60" s="55"/>
    </row>
    <row r="61" spans="1:26" ht="15.75" x14ac:dyDescent="0.25">
      <c r="B61" s="55" t="s">
        <v>49</v>
      </c>
      <c r="C61" s="55"/>
      <c r="D61" s="55"/>
      <c r="E61" s="55"/>
      <c r="F61" s="55"/>
      <c r="G61" s="60">
        <v>0</v>
      </c>
      <c r="H61" s="60"/>
      <c r="I61" s="55" t="s">
        <v>50</v>
      </c>
      <c r="J61" s="55"/>
      <c r="K61" s="55"/>
      <c r="L61" s="55"/>
    </row>
    <row r="62" spans="1:26" s="7" customFormat="1" ht="21" customHeight="1" x14ac:dyDescent="0.2">
      <c r="A62" s="69" t="s">
        <v>51</v>
      </c>
      <c r="B62" s="69"/>
      <c r="C62" s="69"/>
      <c r="D62" s="69"/>
      <c r="E62" s="69"/>
      <c r="F62" s="69"/>
      <c r="G62" s="69"/>
      <c r="H62" s="69"/>
      <c r="I62" s="69"/>
      <c r="J62" s="69"/>
      <c r="K62" s="69"/>
      <c r="L62" s="69"/>
      <c r="M62" s="69"/>
      <c r="N62" s="69"/>
      <c r="O62" s="69"/>
      <c r="P62" s="69"/>
      <c r="Q62" s="69"/>
      <c r="R62" s="69"/>
      <c r="S62" s="69"/>
      <c r="T62" s="69"/>
      <c r="U62" s="69"/>
      <c r="V62" s="69"/>
      <c r="W62" s="69"/>
      <c r="X62" s="69"/>
      <c r="Y62" s="69"/>
      <c r="Z62" s="6"/>
    </row>
    <row r="63" spans="1:26" s="7" customFormat="1" ht="23.1" customHeight="1" x14ac:dyDescent="0.2">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
    </row>
    <row r="64" spans="1:26" ht="15.75" x14ac:dyDescent="0.25">
      <c r="B64" s="55" t="s">
        <v>52</v>
      </c>
      <c r="C64" s="55"/>
      <c r="D64" s="55"/>
      <c r="E64" s="55"/>
      <c r="F64" s="55"/>
      <c r="G64" s="55"/>
      <c r="H64" s="55"/>
      <c r="I64" s="55"/>
      <c r="J64" s="55"/>
      <c r="K64" s="55"/>
      <c r="L64" s="55"/>
      <c r="M64" s="55"/>
      <c r="N64" s="55"/>
      <c r="O64" s="55"/>
      <c r="P64" s="55"/>
      <c r="Q64" s="55"/>
      <c r="R64" s="55"/>
      <c r="S64" s="55"/>
      <c r="T64" s="55"/>
      <c r="U64" s="55"/>
      <c r="V64" s="55"/>
      <c r="W64" s="55"/>
      <c r="X64" s="55"/>
      <c r="Y64" s="55"/>
    </row>
    <row r="65" spans="1:28" ht="15.75" x14ac:dyDescent="0.25">
      <c r="A65" s="3"/>
      <c r="B65" s="56"/>
      <c r="C65" s="56"/>
      <c r="D65" s="56"/>
      <c r="E65" s="56"/>
      <c r="F65" s="56"/>
      <c r="G65" s="56"/>
      <c r="H65" s="56"/>
      <c r="I65" s="56"/>
      <c r="J65" s="56"/>
      <c r="K65" s="56"/>
      <c r="L65" s="56"/>
      <c r="M65" s="56"/>
      <c r="N65" s="57" t="s">
        <v>53</v>
      </c>
      <c r="O65" s="57"/>
      <c r="P65" s="57"/>
      <c r="Q65" s="57"/>
      <c r="R65" s="57"/>
      <c r="S65" s="57"/>
      <c r="T65" s="57"/>
      <c r="U65" s="57"/>
      <c r="V65" s="57"/>
      <c r="W65" s="57"/>
      <c r="X65" s="57"/>
      <c r="Y65" s="57"/>
    </row>
    <row r="66" spans="1:28" s="7" customFormat="1" ht="18" customHeight="1" x14ac:dyDescent="0.25">
      <c r="A66" s="3"/>
      <c r="B66" s="56"/>
      <c r="C66" s="56"/>
      <c r="D66" s="56"/>
      <c r="E66" s="56"/>
      <c r="F66" s="56"/>
      <c r="G66" s="56"/>
      <c r="H66" s="56"/>
      <c r="I66" s="56"/>
      <c r="J66" s="56"/>
      <c r="K66" s="56"/>
      <c r="L66" s="56"/>
      <c r="M66" s="56"/>
      <c r="N66" s="57" t="s">
        <v>3</v>
      </c>
      <c r="O66" s="57"/>
      <c r="P66" s="57"/>
      <c r="Q66" s="57"/>
      <c r="R66" s="57"/>
      <c r="S66" s="57"/>
      <c r="T66" s="57"/>
      <c r="U66" s="57"/>
      <c r="V66" s="57"/>
      <c r="W66" s="57"/>
      <c r="X66" s="57"/>
      <c r="Y66" s="57"/>
      <c r="Z66" s="6"/>
    </row>
    <row r="67" spans="1:28" s="7" customFormat="1" ht="17.100000000000001" customHeight="1" x14ac:dyDescent="0.25">
      <c r="A67" s="3"/>
      <c r="B67" s="57" t="s">
        <v>54</v>
      </c>
      <c r="C67" s="57"/>
      <c r="D67" s="57"/>
      <c r="E67" s="57"/>
      <c r="F67" s="57"/>
      <c r="G67" s="57"/>
      <c r="H67" s="57"/>
      <c r="I67" s="57"/>
      <c r="J67" s="57"/>
      <c r="K67" s="57"/>
      <c r="L67" s="57"/>
      <c r="M67" s="57"/>
      <c r="N67" s="57" t="s">
        <v>4</v>
      </c>
      <c r="O67" s="57"/>
      <c r="P67" s="57"/>
      <c r="Q67" s="57" t="s">
        <v>5</v>
      </c>
      <c r="R67" s="57"/>
      <c r="S67" s="57"/>
      <c r="T67" s="57" t="s">
        <v>6</v>
      </c>
      <c r="U67" s="57"/>
      <c r="V67" s="57"/>
      <c r="W67" s="57" t="s">
        <v>7</v>
      </c>
      <c r="X67" s="57"/>
      <c r="Y67" s="57"/>
      <c r="Z67" s="6"/>
    </row>
    <row r="68" spans="1:28" s="7" customFormat="1" ht="15.75" customHeight="1" x14ac:dyDescent="0.25">
      <c r="A68" s="3"/>
      <c r="B68" s="56" t="s">
        <v>55</v>
      </c>
      <c r="C68" s="56"/>
      <c r="D68" s="56"/>
      <c r="E68" s="56"/>
      <c r="F68" s="56"/>
      <c r="G68" s="56"/>
      <c r="H68" s="56"/>
      <c r="I68" s="56"/>
      <c r="J68" s="56"/>
      <c r="K68" s="56"/>
      <c r="L68" s="56"/>
      <c r="M68" s="56"/>
      <c r="N68" s="58">
        <v>1375.72</v>
      </c>
      <c r="O68" s="58"/>
      <c r="P68" s="58"/>
      <c r="Q68" s="58">
        <f>N68</f>
        <v>1375.72</v>
      </c>
      <c r="R68" s="58"/>
      <c r="S68" s="58"/>
      <c r="T68" s="58">
        <f>Q68</f>
        <v>1375.72</v>
      </c>
      <c r="U68" s="58"/>
      <c r="V68" s="58"/>
      <c r="W68" s="58">
        <f>T68</f>
        <v>1375.72</v>
      </c>
      <c r="X68" s="58"/>
      <c r="Y68" s="58"/>
      <c r="Z68" s="6"/>
      <c r="AB68" s="10"/>
    </row>
    <row r="69" spans="1:28" s="7" customFormat="1" ht="15.75" customHeight="1" x14ac:dyDescent="0.25">
      <c r="A69" s="3"/>
      <c r="B69" s="56" t="s">
        <v>56</v>
      </c>
      <c r="C69" s="56"/>
      <c r="D69" s="56"/>
      <c r="E69" s="56"/>
      <c r="F69" s="56"/>
      <c r="G69" s="56"/>
      <c r="H69" s="56"/>
      <c r="I69" s="56"/>
      <c r="J69" s="56"/>
      <c r="K69" s="56"/>
      <c r="L69" s="56"/>
      <c r="M69" s="56"/>
      <c r="N69" s="58">
        <v>3179.1800000000003</v>
      </c>
      <c r="O69" s="58"/>
      <c r="P69" s="58"/>
      <c r="Q69" s="58">
        <f>N69</f>
        <v>3179.1800000000003</v>
      </c>
      <c r="R69" s="58"/>
      <c r="S69" s="58"/>
      <c r="T69" s="58">
        <f>Q69</f>
        <v>3179.1800000000003</v>
      </c>
      <c r="U69" s="58"/>
      <c r="V69" s="58"/>
      <c r="W69" s="58">
        <f>T69</f>
        <v>3179.1800000000003</v>
      </c>
      <c r="X69" s="58"/>
      <c r="Y69" s="58"/>
      <c r="Z69" s="6"/>
      <c r="AB69" s="10"/>
    </row>
    <row r="70" spans="1:28" s="7" customFormat="1" ht="15.75" customHeight="1" x14ac:dyDescent="0.25">
      <c r="A70" s="3"/>
      <c r="B70" s="56" t="s">
        <v>57</v>
      </c>
      <c r="C70" s="56"/>
      <c r="D70" s="56"/>
      <c r="E70" s="56"/>
      <c r="F70" s="56"/>
      <c r="G70" s="56"/>
      <c r="H70" s="56"/>
      <c r="I70" s="56"/>
      <c r="J70" s="56"/>
      <c r="K70" s="56"/>
      <c r="L70" s="56"/>
      <c r="M70" s="56"/>
      <c r="N70" s="58">
        <v>7199.6100000000006</v>
      </c>
      <c r="O70" s="58"/>
      <c r="P70" s="58"/>
      <c r="Q70" s="58">
        <f>N70</f>
        <v>7199.6100000000006</v>
      </c>
      <c r="R70" s="58"/>
      <c r="S70" s="58"/>
      <c r="T70" s="58">
        <f>Q70</f>
        <v>7199.6100000000006</v>
      </c>
      <c r="U70" s="58"/>
      <c r="V70" s="58"/>
      <c r="W70" s="58">
        <f>T70</f>
        <v>7199.6100000000006</v>
      </c>
      <c r="X70" s="58"/>
      <c r="Y70" s="58"/>
      <c r="Z70" s="6"/>
      <c r="AB70" s="10"/>
    </row>
    <row r="71" spans="1:28" ht="15.75" x14ac:dyDescent="0.25">
      <c r="B71" s="55" t="s">
        <v>58</v>
      </c>
      <c r="C71" s="55"/>
      <c r="D71" s="55"/>
      <c r="E71" s="55"/>
      <c r="F71" s="55"/>
      <c r="G71" s="55"/>
      <c r="H71" s="55"/>
      <c r="I71" s="55"/>
      <c r="J71" s="55"/>
      <c r="K71" s="55"/>
      <c r="L71" s="55"/>
      <c r="M71" s="55"/>
      <c r="N71" s="55"/>
      <c r="O71" s="55"/>
      <c r="P71" s="55"/>
      <c r="Q71" s="55"/>
      <c r="R71" s="55"/>
      <c r="S71" s="55"/>
      <c r="T71" s="55"/>
      <c r="U71" s="55"/>
      <c r="V71" s="55"/>
      <c r="W71" s="55"/>
      <c r="X71" s="55"/>
      <c r="Y71" s="55"/>
    </row>
    <row r="72" spans="1:28" ht="15.75" x14ac:dyDescent="0.25">
      <c r="A72" s="3"/>
      <c r="B72" s="56"/>
      <c r="C72" s="56"/>
      <c r="D72" s="56"/>
      <c r="E72" s="56"/>
      <c r="F72" s="56"/>
      <c r="G72" s="56"/>
      <c r="H72" s="56"/>
      <c r="I72" s="56"/>
      <c r="J72" s="56"/>
      <c r="K72" s="56"/>
      <c r="L72" s="56"/>
      <c r="M72" s="56"/>
      <c r="N72" s="57" t="s">
        <v>53</v>
      </c>
      <c r="O72" s="57"/>
      <c r="P72" s="57"/>
      <c r="Q72" s="57"/>
      <c r="R72" s="57"/>
      <c r="S72" s="57"/>
      <c r="T72" s="57"/>
      <c r="U72" s="57"/>
      <c r="V72" s="57"/>
      <c r="W72" s="57"/>
      <c r="X72" s="57"/>
      <c r="Y72" s="57"/>
    </row>
    <row r="73" spans="1:28" s="7" customFormat="1" ht="18" customHeight="1" x14ac:dyDescent="0.25">
      <c r="A73" s="3"/>
      <c r="B73" s="56"/>
      <c r="C73" s="56"/>
      <c r="D73" s="56"/>
      <c r="E73" s="56"/>
      <c r="F73" s="56"/>
      <c r="G73" s="56"/>
      <c r="H73" s="56"/>
      <c r="I73" s="56"/>
      <c r="J73" s="56"/>
      <c r="K73" s="56"/>
      <c r="L73" s="56"/>
      <c r="M73" s="56"/>
      <c r="N73" s="57" t="s">
        <v>3</v>
      </c>
      <c r="O73" s="57"/>
      <c r="P73" s="57"/>
      <c r="Q73" s="57"/>
      <c r="R73" s="57"/>
      <c r="S73" s="57"/>
      <c r="T73" s="57"/>
      <c r="U73" s="57"/>
      <c r="V73" s="57"/>
      <c r="W73" s="57"/>
      <c r="X73" s="57"/>
      <c r="Y73" s="57"/>
      <c r="Z73" s="6"/>
    </row>
    <row r="74" spans="1:28" s="7" customFormat="1" ht="17.100000000000001" customHeight="1" x14ac:dyDescent="0.25">
      <c r="A74" s="3"/>
      <c r="B74" s="57" t="s">
        <v>54</v>
      </c>
      <c r="C74" s="57"/>
      <c r="D74" s="57"/>
      <c r="E74" s="57"/>
      <c r="F74" s="57"/>
      <c r="G74" s="57"/>
      <c r="H74" s="57"/>
      <c r="I74" s="57"/>
      <c r="J74" s="57"/>
      <c r="K74" s="57"/>
      <c r="L74" s="57"/>
      <c r="M74" s="57"/>
      <c r="N74" s="57" t="s">
        <v>4</v>
      </c>
      <c r="O74" s="57"/>
      <c r="P74" s="57"/>
      <c r="Q74" s="57" t="s">
        <v>5</v>
      </c>
      <c r="R74" s="57"/>
      <c r="S74" s="57"/>
      <c r="T74" s="57" t="s">
        <v>6</v>
      </c>
      <c r="U74" s="57"/>
      <c r="V74" s="57"/>
      <c r="W74" s="57" t="s">
        <v>7</v>
      </c>
      <c r="X74" s="57"/>
      <c r="Y74" s="57"/>
      <c r="Z74" s="6"/>
    </row>
    <row r="75" spans="1:28" s="7" customFormat="1" ht="15.75" customHeight="1" x14ac:dyDescent="0.25">
      <c r="A75" s="3"/>
      <c r="B75" s="56" t="s">
        <v>59</v>
      </c>
      <c r="C75" s="56"/>
      <c r="D75" s="56"/>
      <c r="E75" s="56"/>
      <c r="F75" s="56"/>
      <c r="G75" s="56"/>
      <c r="H75" s="56"/>
      <c r="I75" s="56"/>
      <c r="J75" s="56"/>
      <c r="K75" s="56"/>
      <c r="L75" s="56"/>
      <c r="M75" s="56"/>
      <c r="N75" s="58">
        <v>1375.72</v>
      </c>
      <c r="O75" s="58"/>
      <c r="P75" s="58"/>
      <c r="Q75" s="58">
        <f>N75</f>
        <v>1375.72</v>
      </c>
      <c r="R75" s="58"/>
      <c r="S75" s="58"/>
      <c r="T75" s="58">
        <f>Q75</f>
        <v>1375.72</v>
      </c>
      <c r="U75" s="58"/>
      <c r="V75" s="58"/>
      <c r="W75" s="58">
        <f>T75</f>
        <v>1375.72</v>
      </c>
      <c r="X75" s="58"/>
      <c r="Y75" s="58"/>
      <c r="Z75" s="6"/>
      <c r="AB75" s="10"/>
    </row>
    <row r="76" spans="1:28" s="7" customFormat="1" ht="15.75" customHeight="1" x14ac:dyDescent="0.25">
      <c r="A76" s="3"/>
      <c r="B76" s="56" t="s">
        <v>60</v>
      </c>
      <c r="C76" s="56"/>
      <c r="D76" s="56"/>
      <c r="E76" s="56"/>
      <c r="F76" s="56"/>
      <c r="G76" s="56"/>
      <c r="H76" s="56"/>
      <c r="I76" s="56"/>
      <c r="J76" s="56"/>
      <c r="K76" s="56"/>
      <c r="L76" s="56"/>
      <c r="M76" s="56"/>
      <c r="N76" s="58">
        <v>5251.01</v>
      </c>
      <c r="O76" s="58"/>
      <c r="P76" s="58"/>
      <c r="Q76" s="58">
        <f>N76</f>
        <v>5251.01</v>
      </c>
      <c r="R76" s="58"/>
      <c r="S76" s="58"/>
      <c r="T76" s="58">
        <f>Q76</f>
        <v>5251.01</v>
      </c>
      <c r="U76" s="58"/>
      <c r="V76" s="58"/>
      <c r="W76" s="58">
        <f>T76</f>
        <v>5251.01</v>
      </c>
      <c r="X76" s="58"/>
      <c r="Y76" s="58"/>
      <c r="Z76" s="6"/>
      <c r="AB76" s="10"/>
    </row>
    <row r="77" spans="1:28" s="7" customFormat="1" ht="27.95" customHeight="1" x14ac:dyDescent="0.2">
      <c r="A77" s="69" t="s">
        <v>61</v>
      </c>
      <c r="B77" s="69"/>
      <c r="C77" s="69"/>
      <c r="D77" s="69"/>
      <c r="E77" s="69"/>
      <c r="F77" s="69"/>
      <c r="G77" s="69"/>
      <c r="H77" s="69"/>
      <c r="I77" s="69"/>
      <c r="J77" s="69"/>
      <c r="K77" s="69"/>
      <c r="L77" s="69"/>
      <c r="M77" s="69"/>
      <c r="N77" s="69"/>
      <c r="O77" s="69"/>
      <c r="P77" s="69"/>
      <c r="Q77" s="69"/>
      <c r="R77" s="69"/>
      <c r="S77" s="69"/>
      <c r="T77" s="69"/>
      <c r="U77" s="69"/>
      <c r="V77" s="69"/>
      <c r="W77" s="69"/>
      <c r="X77" s="69"/>
      <c r="Y77" s="69"/>
      <c r="Z77" s="6"/>
    </row>
    <row r="78" spans="1:28" s="7" customFormat="1" ht="27" customHeight="1" x14ac:dyDescent="0.2">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
    </row>
    <row r="79" spans="1:28" ht="15.75" x14ac:dyDescent="0.25">
      <c r="B79" s="55" t="s">
        <v>62</v>
      </c>
      <c r="C79" s="55"/>
      <c r="D79" s="55"/>
      <c r="E79" s="55"/>
      <c r="F79" s="55"/>
      <c r="G79" s="55"/>
      <c r="H79" s="55"/>
      <c r="I79" s="55"/>
      <c r="J79" s="55"/>
      <c r="K79" s="55"/>
      <c r="L79" s="55"/>
      <c r="M79" s="55"/>
      <c r="N79" s="55"/>
      <c r="O79" s="55"/>
      <c r="P79" s="55"/>
      <c r="Q79" s="55"/>
      <c r="R79" s="55"/>
      <c r="S79" s="55"/>
      <c r="T79" s="55"/>
      <c r="U79" s="55"/>
      <c r="V79" s="55"/>
      <c r="W79" s="55"/>
      <c r="X79" s="55"/>
      <c r="Y79" s="55"/>
    </row>
    <row r="80" spans="1:28" ht="11.25" customHeight="1" x14ac:dyDescent="0.2">
      <c r="A80" s="71"/>
      <c r="B80" s="72" t="s">
        <v>63</v>
      </c>
      <c r="C80" s="72"/>
      <c r="D80" s="72"/>
      <c r="E80" s="72"/>
      <c r="F80" s="72"/>
      <c r="G80" s="72"/>
      <c r="H80" s="72"/>
      <c r="I80" s="72"/>
      <c r="J80" s="72"/>
      <c r="K80" s="72"/>
      <c r="L80" s="72"/>
      <c r="M80" s="72"/>
      <c r="N80" s="72"/>
      <c r="O80" s="72"/>
      <c r="P80" s="72"/>
      <c r="Q80" s="72"/>
      <c r="R80" s="72"/>
      <c r="S80" s="72"/>
      <c r="T80" s="72"/>
      <c r="U80" s="72"/>
      <c r="V80" s="72"/>
      <c r="W80" s="72"/>
      <c r="X80" s="72"/>
      <c r="Y80" s="72"/>
    </row>
    <row r="81" spans="1:75" ht="11.25" customHeight="1" x14ac:dyDescent="0.2">
      <c r="A81" s="71"/>
      <c r="B81" s="72"/>
      <c r="C81" s="72"/>
      <c r="D81" s="72"/>
      <c r="E81" s="72"/>
      <c r="F81" s="72"/>
      <c r="G81" s="72"/>
      <c r="H81" s="72"/>
      <c r="I81" s="72"/>
      <c r="J81" s="72"/>
      <c r="K81" s="72"/>
      <c r="L81" s="72"/>
      <c r="M81" s="72"/>
      <c r="N81" s="72"/>
      <c r="O81" s="72"/>
      <c r="P81" s="72"/>
      <c r="Q81" s="72"/>
      <c r="R81" s="72"/>
      <c r="S81" s="72"/>
      <c r="T81" s="72"/>
      <c r="U81" s="72"/>
      <c r="V81" s="72"/>
      <c r="W81" s="72"/>
      <c r="X81" s="72"/>
      <c r="Y81" s="72"/>
    </row>
    <row r="82" spans="1:75" s="7" customFormat="1" ht="32.65" customHeight="1" x14ac:dyDescent="0.2">
      <c r="A82" s="11" t="s">
        <v>64</v>
      </c>
      <c r="B82" s="12" t="s">
        <v>65</v>
      </c>
      <c r="C82" s="12" t="s">
        <v>66</v>
      </c>
      <c r="D82" s="12" t="s">
        <v>67</v>
      </c>
      <c r="E82" s="12" t="s">
        <v>68</v>
      </c>
      <c r="F82" s="12" t="s">
        <v>69</v>
      </c>
      <c r="G82" s="12" t="s">
        <v>70</v>
      </c>
      <c r="H82" s="12" t="s">
        <v>71</v>
      </c>
      <c r="I82" s="12" t="s">
        <v>72</v>
      </c>
      <c r="J82" s="12" t="s">
        <v>73</v>
      </c>
      <c r="K82" s="12" t="s">
        <v>74</v>
      </c>
      <c r="L82" s="12" t="s">
        <v>75</v>
      </c>
      <c r="M82" s="12" t="s">
        <v>76</v>
      </c>
      <c r="N82" s="12" t="s">
        <v>77</v>
      </c>
      <c r="O82" s="12" t="s">
        <v>78</v>
      </c>
      <c r="P82" s="12" t="s">
        <v>79</v>
      </c>
      <c r="Q82" s="12" t="s">
        <v>80</v>
      </c>
      <c r="R82" s="12" t="s">
        <v>81</v>
      </c>
      <c r="S82" s="12" t="s">
        <v>82</v>
      </c>
      <c r="T82" s="12" t="s">
        <v>83</v>
      </c>
      <c r="U82" s="12" t="s">
        <v>84</v>
      </c>
      <c r="V82" s="12" t="s">
        <v>85</v>
      </c>
      <c r="W82" s="12" t="s">
        <v>86</v>
      </c>
      <c r="X82" s="12" t="s">
        <v>87</v>
      </c>
      <c r="Y82" s="12" t="s">
        <v>88</v>
      </c>
      <c r="Z82" s="6"/>
    </row>
    <row r="83" spans="1:75" ht="12" x14ac:dyDescent="0.2">
      <c r="A83" s="13">
        <v>1</v>
      </c>
      <c r="B83" s="14">
        <v>1414.7899999999997</v>
      </c>
      <c r="C83" s="14">
        <v>1360.7299999999998</v>
      </c>
      <c r="D83" s="14">
        <v>1404.6000000000001</v>
      </c>
      <c r="E83" s="14">
        <v>1355.6699999999998</v>
      </c>
      <c r="F83" s="14">
        <v>1332.8300000000002</v>
      </c>
      <c r="G83" s="14">
        <v>1332.2499999999998</v>
      </c>
      <c r="H83" s="14">
        <v>1334.3700000000001</v>
      </c>
      <c r="I83" s="14">
        <v>1316.36</v>
      </c>
      <c r="J83" s="14">
        <v>1277.5399999999997</v>
      </c>
      <c r="K83" s="14">
        <v>1305.07</v>
      </c>
      <c r="L83" s="14">
        <v>1404.6200000000001</v>
      </c>
      <c r="M83" s="14">
        <v>1421.84</v>
      </c>
      <c r="N83" s="14">
        <v>1504.99</v>
      </c>
      <c r="O83" s="14">
        <v>1541.55</v>
      </c>
      <c r="P83" s="14">
        <v>1513.3700000000001</v>
      </c>
      <c r="Q83" s="14">
        <v>1601.55</v>
      </c>
      <c r="R83" s="14">
        <v>1711.6299999999999</v>
      </c>
      <c r="S83" s="14">
        <v>1738.8700000000001</v>
      </c>
      <c r="T83" s="14">
        <v>1742.2</v>
      </c>
      <c r="U83" s="14">
        <v>1741.82</v>
      </c>
      <c r="V83" s="14">
        <v>1757.0800000000002</v>
      </c>
      <c r="W83" s="14">
        <v>1740.66</v>
      </c>
      <c r="X83" s="14">
        <v>1505.34</v>
      </c>
      <c r="Y83" s="14">
        <v>1336.01</v>
      </c>
      <c r="AZ83" s="9"/>
      <c r="BA83" s="9"/>
      <c r="BB83" s="9"/>
      <c r="BC83" s="9"/>
      <c r="BD83" s="9"/>
      <c r="BE83" s="9"/>
      <c r="BF83" s="9"/>
      <c r="BG83" s="9"/>
      <c r="BH83" s="9"/>
      <c r="BI83" s="9"/>
      <c r="BJ83" s="9"/>
      <c r="BK83" s="9"/>
      <c r="BL83" s="9"/>
      <c r="BM83" s="9"/>
      <c r="BN83" s="9"/>
      <c r="BO83" s="9"/>
      <c r="BP83" s="9"/>
      <c r="BQ83" s="9"/>
      <c r="BR83" s="9"/>
      <c r="BS83" s="9"/>
      <c r="BT83" s="9"/>
      <c r="BU83" s="9"/>
      <c r="BV83" s="9"/>
      <c r="BW83" s="9"/>
    </row>
    <row r="84" spans="1:75" ht="12" x14ac:dyDescent="0.2">
      <c r="A84" s="13">
        <v>2</v>
      </c>
      <c r="B84" s="14">
        <v>1311.49</v>
      </c>
      <c r="C84" s="14">
        <v>1240.53</v>
      </c>
      <c r="D84" s="14">
        <v>1198.3399999999999</v>
      </c>
      <c r="E84" s="14">
        <v>1182.1099999999999</v>
      </c>
      <c r="F84" s="14">
        <v>1196.9100000000001</v>
      </c>
      <c r="G84" s="14">
        <v>1213.93</v>
      </c>
      <c r="H84" s="14">
        <v>1224.0899999999999</v>
      </c>
      <c r="I84" s="14">
        <v>1254.8799999999999</v>
      </c>
      <c r="J84" s="14">
        <v>1373.6499999999999</v>
      </c>
      <c r="K84" s="14">
        <v>1534.9599999999998</v>
      </c>
      <c r="L84" s="14">
        <v>1790.18</v>
      </c>
      <c r="M84" s="14">
        <v>1850.39</v>
      </c>
      <c r="N84" s="14">
        <v>1846.34</v>
      </c>
      <c r="O84" s="14">
        <v>1855.3799999999999</v>
      </c>
      <c r="P84" s="14">
        <v>1811.8700000000001</v>
      </c>
      <c r="Q84" s="14">
        <v>1861.8700000000001</v>
      </c>
      <c r="R84" s="14">
        <v>1889.2299999999998</v>
      </c>
      <c r="S84" s="14">
        <v>1898.55</v>
      </c>
      <c r="T84" s="14">
        <v>1899.07</v>
      </c>
      <c r="U84" s="14">
        <v>1896.2299999999998</v>
      </c>
      <c r="V84" s="14">
        <v>1898.4799999999998</v>
      </c>
      <c r="W84" s="14">
        <v>1881.16</v>
      </c>
      <c r="X84" s="14">
        <v>1709.3300000000002</v>
      </c>
      <c r="Y84" s="14">
        <v>1418.4799999999998</v>
      </c>
      <c r="AZ84" s="9"/>
      <c r="BA84" s="9"/>
      <c r="BB84" s="9"/>
      <c r="BC84" s="9"/>
      <c r="BD84" s="9"/>
      <c r="BE84" s="9"/>
      <c r="BF84" s="9"/>
      <c r="BG84" s="9"/>
      <c r="BH84" s="9"/>
      <c r="BI84" s="9"/>
      <c r="BJ84" s="9"/>
      <c r="BK84" s="9"/>
      <c r="BL84" s="9"/>
      <c r="BM84" s="9"/>
      <c r="BN84" s="9"/>
      <c r="BO84" s="9"/>
      <c r="BP84" s="9"/>
      <c r="BQ84" s="9"/>
      <c r="BR84" s="9"/>
      <c r="BS84" s="9"/>
      <c r="BT84" s="9"/>
      <c r="BU84" s="9"/>
      <c r="BV84" s="9"/>
      <c r="BW84" s="9"/>
    </row>
    <row r="85" spans="1:75" ht="12" x14ac:dyDescent="0.2">
      <c r="A85" s="13">
        <v>3</v>
      </c>
      <c r="B85" s="14">
        <v>1354.2699999999998</v>
      </c>
      <c r="C85" s="14">
        <v>1286.3599999999999</v>
      </c>
      <c r="D85" s="14">
        <v>1237.3900000000001</v>
      </c>
      <c r="E85" s="14">
        <v>1198.75</v>
      </c>
      <c r="F85" s="14">
        <v>1243.4799999999998</v>
      </c>
      <c r="G85" s="14">
        <v>1259.8399999999999</v>
      </c>
      <c r="H85" s="14">
        <v>1282.4999999999998</v>
      </c>
      <c r="I85" s="14">
        <v>1327.8700000000001</v>
      </c>
      <c r="J85" s="14">
        <v>1553.57</v>
      </c>
      <c r="K85" s="14">
        <v>1828.43</v>
      </c>
      <c r="L85" s="14">
        <v>1871.0600000000002</v>
      </c>
      <c r="M85" s="14">
        <v>1887.14</v>
      </c>
      <c r="N85" s="14">
        <v>1890.89</v>
      </c>
      <c r="O85" s="14">
        <v>1894.39</v>
      </c>
      <c r="P85" s="14">
        <v>1865.41</v>
      </c>
      <c r="Q85" s="14">
        <v>1871.5399999999997</v>
      </c>
      <c r="R85" s="14">
        <v>1895.95</v>
      </c>
      <c r="S85" s="14">
        <v>1906.8</v>
      </c>
      <c r="T85" s="14">
        <v>1903.0199999999998</v>
      </c>
      <c r="U85" s="14">
        <v>1897.8799999999999</v>
      </c>
      <c r="V85" s="14">
        <v>1898.76</v>
      </c>
      <c r="W85" s="14">
        <v>1846.07</v>
      </c>
      <c r="X85" s="14">
        <v>1527.84</v>
      </c>
      <c r="Y85" s="14">
        <v>1301.0199999999998</v>
      </c>
      <c r="AZ85" s="9"/>
      <c r="BA85" s="9"/>
      <c r="BB85" s="9"/>
      <c r="BC85" s="9"/>
      <c r="BD85" s="9"/>
      <c r="BE85" s="9"/>
      <c r="BF85" s="9"/>
      <c r="BG85" s="9"/>
      <c r="BH85" s="9"/>
      <c r="BI85" s="9"/>
      <c r="BJ85" s="9"/>
      <c r="BK85" s="9"/>
      <c r="BL85" s="9"/>
      <c r="BM85" s="9"/>
      <c r="BN85" s="9"/>
      <c r="BO85" s="9"/>
      <c r="BP85" s="9"/>
      <c r="BQ85" s="9"/>
      <c r="BR85" s="9"/>
      <c r="BS85" s="9"/>
      <c r="BT85" s="9"/>
      <c r="BU85" s="9"/>
      <c r="BV85" s="9"/>
      <c r="BW85" s="9"/>
    </row>
    <row r="86" spans="1:75" ht="12" x14ac:dyDescent="0.2">
      <c r="A86" s="13">
        <v>4</v>
      </c>
      <c r="B86" s="14">
        <v>1282.8399999999999</v>
      </c>
      <c r="C86" s="14">
        <v>1220.45</v>
      </c>
      <c r="D86" s="14">
        <v>1185.07</v>
      </c>
      <c r="E86" s="14">
        <v>1153.6200000000001</v>
      </c>
      <c r="F86" s="14">
        <v>1200.8799999999999</v>
      </c>
      <c r="G86" s="14">
        <v>1235.8</v>
      </c>
      <c r="H86" s="14">
        <v>1278.6000000000001</v>
      </c>
      <c r="I86" s="14">
        <v>1384.74</v>
      </c>
      <c r="J86" s="14">
        <v>1621.4799999999998</v>
      </c>
      <c r="K86" s="14">
        <v>1856.99</v>
      </c>
      <c r="L86" s="14">
        <v>1897.36</v>
      </c>
      <c r="M86" s="14">
        <v>1912.34</v>
      </c>
      <c r="N86" s="14">
        <v>1912.9799999999998</v>
      </c>
      <c r="O86" s="14">
        <v>1916.2</v>
      </c>
      <c r="P86" s="14">
        <v>1892.3300000000002</v>
      </c>
      <c r="Q86" s="14">
        <v>1892.84</v>
      </c>
      <c r="R86" s="14">
        <v>1911.97</v>
      </c>
      <c r="S86" s="14">
        <v>1929.3799999999999</v>
      </c>
      <c r="T86" s="14">
        <v>1921.4599999999998</v>
      </c>
      <c r="U86" s="14">
        <v>1914.3300000000002</v>
      </c>
      <c r="V86" s="14">
        <v>1917.4199999999998</v>
      </c>
      <c r="W86" s="14">
        <v>1882.2</v>
      </c>
      <c r="X86" s="14">
        <v>1632.2499999999998</v>
      </c>
      <c r="Y86" s="14">
        <v>1381.1699999999998</v>
      </c>
      <c r="AZ86" s="9"/>
      <c r="BA86" s="9"/>
      <c r="BB86" s="9"/>
      <c r="BC86" s="9"/>
      <c r="BD86" s="9"/>
      <c r="BE86" s="9"/>
      <c r="BF86" s="9"/>
      <c r="BG86" s="9"/>
      <c r="BH86" s="9"/>
      <c r="BI86" s="9"/>
      <c r="BJ86" s="9"/>
      <c r="BK86" s="9"/>
      <c r="BL86" s="9"/>
      <c r="BM86" s="9"/>
      <c r="BN86" s="9"/>
      <c r="BO86" s="9"/>
      <c r="BP86" s="9"/>
      <c r="BQ86" s="9"/>
      <c r="BR86" s="9"/>
      <c r="BS86" s="9"/>
      <c r="BT86" s="9"/>
      <c r="BU86" s="9"/>
      <c r="BV86" s="9"/>
      <c r="BW86" s="9"/>
    </row>
    <row r="87" spans="1:75" ht="12" x14ac:dyDescent="0.2">
      <c r="A87" s="13">
        <v>5</v>
      </c>
      <c r="B87" s="14">
        <v>1304.72</v>
      </c>
      <c r="C87" s="14">
        <v>1240.1099999999999</v>
      </c>
      <c r="D87" s="14">
        <v>1186.8</v>
      </c>
      <c r="E87" s="14">
        <v>1179.55</v>
      </c>
      <c r="F87" s="14">
        <v>1209.8900000000001</v>
      </c>
      <c r="G87" s="14">
        <v>1229.26</v>
      </c>
      <c r="H87" s="14">
        <v>1287.18</v>
      </c>
      <c r="I87" s="14">
        <v>1358.3700000000001</v>
      </c>
      <c r="J87" s="14">
        <v>1639.8300000000002</v>
      </c>
      <c r="K87" s="14">
        <v>1856.59</v>
      </c>
      <c r="L87" s="14">
        <v>1883.4399999999998</v>
      </c>
      <c r="M87" s="14">
        <v>1888.1299999999999</v>
      </c>
      <c r="N87" s="14">
        <v>1887.4399999999998</v>
      </c>
      <c r="O87" s="14">
        <v>1888.6200000000001</v>
      </c>
      <c r="P87" s="14">
        <v>1878.16</v>
      </c>
      <c r="Q87" s="14">
        <v>1879.2899999999997</v>
      </c>
      <c r="R87" s="14">
        <v>1888.59</v>
      </c>
      <c r="S87" s="14">
        <v>1903.09</v>
      </c>
      <c r="T87" s="14">
        <v>1895.39</v>
      </c>
      <c r="U87" s="14">
        <v>1887.6499999999999</v>
      </c>
      <c r="V87" s="14">
        <v>1887.3100000000002</v>
      </c>
      <c r="W87" s="14">
        <v>1871.86</v>
      </c>
      <c r="X87" s="14">
        <v>1548.2</v>
      </c>
      <c r="Y87" s="14">
        <v>1322.64</v>
      </c>
      <c r="AZ87" s="9"/>
      <c r="BA87" s="9"/>
      <c r="BB87" s="9"/>
      <c r="BC87" s="9"/>
      <c r="BD87" s="9"/>
      <c r="BE87" s="9"/>
      <c r="BF87" s="9"/>
      <c r="BG87" s="9"/>
      <c r="BH87" s="9"/>
      <c r="BI87" s="9"/>
      <c r="BJ87" s="9"/>
      <c r="BK87" s="9"/>
      <c r="BL87" s="9"/>
      <c r="BM87" s="9"/>
      <c r="BN87" s="9"/>
      <c r="BO87" s="9"/>
      <c r="BP87" s="9"/>
      <c r="BQ87" s="9"/>
      <c r="BR87" s="9"/>
      <c r="BS87" s="9"/>
      <c r="BT87" s="9"/>
      <c r="BU87" s="9"/>
      <c r="BV87" s="9"/>
      <c r="BW87" s="9"/>
    </row>
    <row r="88" spans="1:75" ht="12" x14ac:dyDescent="0.2">
      <c r="A88" s="13">
        <v>6</v>
      </c>
      <c r="B88" s="14">
        <v>1263.2099999999998</v>
      </c>
      <c r="C88" s="14">
        <v>1161.55</v>
      </c>
      <c r="D88" s="14">
        <v>1084.52</v>
      </c>
      <c r="E88" s="14">
        <v>1059.58</v>
      </c>
      <c r="F88" s="14">
        <v>1087.8499999999999</v>
      </c>
      <c r="G88" s="14">
        <v>1130.9399999999998</v>
      </c>
      <c r="H88" s="14">
        <v>1186.27</v>
      </c>
      <c r="I88" s="14">
        <v>1321.4799999999998</v>
      </c>
      <c r="J88" s="14">
        <v>1555.7299999999998</v>
      </c>
      <c r="K88" s="14">
        <v>1807.43</v>
      </c>
      <c r="L88" s="14">
        <v>1848.7899999999997</v>
      </c>
      <c r="M88" s="14">
        <v>1861.8</v>
      </c>
      <c r="N88" s="14">
        <v>1863.09</v>
      </c>
      <c r="O88" s="14">
        <v>1864.8100000000002</v>
      </c>
      <c r="P88" s="14">
        <v>1841.4599999999998</v>
      </c>
      <c r="Q88" s="14">
        <v>1847.3799999999999</v>
      </c>
      <c r="R88" s="14">
        <v>1871.55</v>
      </c>
      <c r="S88" s="14">
        <v>1879.5199999999998</v>
      </c>
      <c r="T88" s="14">
        <v>1876.3300000000002</v>
      </c>
      <c r="U88" s="14">
        <v>1873.8300000000002</v>
      </c>
      <c r="V88" s="14">
        <v>1873.97</v>
      </c>
      <c r="W88" s="14">
        <v>1828.6699999999998</v>
      </c>
      <c r="X88" s="14">
        <v>1509.2499999999998</v>
      </c>
      <c r="Y88" s="14">
        <v>1326.2299999999998</v>
      </c>
      <c r="AZ88" s="9"/>
      <c r="BA88" s="9"/>
      <c r="BB88" s="9"/>
      <c r="BC88" s="9"/>
      <c r="BD88" s="9"/>
      <c r="BE88" s="9"/>
      <c r="BF88" s="9"/>
      <c r="BG88" s="9"/>
      <c r="BH88" s="9"/>
      <c r="BI88" s="9"/>
      <c r="BJ88" s="9"/>
      <c r="BK88" s="9"/>
      <c r="BL88" s="9"/>
      <c r="BM88" s="9"/>
      <c r="BN88" s="9"/>
      <c r="BO88" s="9"/>
      <c r="BP88" s="9"/>
      <c r="BQ88" s="9"/>
      <c r="BR88" s="9"/>
      <c r="BS88" s="9"/>
      <c r="BT88" s="9"/>
      <c r="BU88" s="9"/>
      <c r="BV88" s="9"/>
      <c r="BW88" s="9"/>
    </row>
    <row r="89" spans="1:75" ht="12" x14ac:dyDescent="0.2">
      <c r="A89" s="13">
        <v>7</v>
      </c>
      <c r="B89" s="14">
        <v>1265.3500000000001</v>
      </c>
      <c r="C89" s="14">
        <v>1181.49</v>
      </c>
      <c r="D89" s="14">
        <v>1114.24</v>
      </c>
      <c r="E89" s="14">
        <v>1083.6600000000001</v>
      </c>
      <c r="F89" s="14">
        <v>1100.9100000000001</v>
      </c>
      <c r="G89" s="14">
        <v>1126.4399999999998</v>
      </c>
      <c r="H89" s="14">
        <v>1159.5899999999999</v>
      </c>
      <c r="I89" s="14">
        <v>1251.93</v>
      </c>
      <c r="J89" s="14">
        <v>1374.32</v>
      </c>
      <c r="K89" s="14">
        <v>1618.34</v>
      </c>
      <c r="L89" s="14">
        <v>1764.18</v>
      </c>
      <c r="M89" s="14">
        <v>1783.2299999999998</v>
      </c>
      <c r="N89" s="14">
        <v>1784.0399999999997</v>
      </c>
      <c r="O89" s="14">
        <v>1784.03</v>
      </c>
      <c r="P89" s="14">
        <v>1752.8500000000001</v>
      </c>
      <c r="Q89" s="14">
        <v>1761.47</v>
      </c>
      <c r="R89" s="14">
        <v>1789.3500000000001</v>
      </c>
      <c r="S89" s="14">
        <v>1808.16</v>
      </c>
      <c r="T89" s="14">
        <v>1806.03</v>
      </c>
      <c r="U89" s="14">
        <v>1803.3700000000001</v>
      </c>
      <c r="V89" s="14">
        <v>1811.36</v>
      </c>
      <c r="W89" s="14">
        <v>1788.51</v>
      </c>
      <c r="X89" s="14">
        <v>1603.09</v>
      </c>
      <c r="Y89" s="14">
        <v>1359.76</v>
      </c>
      <c r="AZ89" s="9"/>
      <c r="BA89" s="9"/>
      <c r="BB89" s="9"/>
      <c r="BC89" s="9"/>
      <c r="BD89" s="9"/>
      <c r="BE89" s="9"/>
      <c r="BF89" s="9"/>
      <c r="BG89" s="9"/>
      <c r="BH89" s="9"/>
      <c r="BI89" s="9"/>
      <c r="BJ89" s="9"/>
      <c r="BK89" s="9"/>
      <c r="BL89" s="9"/>
      <c r="BM89" s="9"/>
      <c r="BN89" s="9"/>
      <c r="BO89" s="9"/>
      <c r="BP89" s="9"/>
      <c r="BQ89" s="9"/>
      <c r="BR89" s="9"/>
      <c r="BS89" s="9"/>
      <c r="BT89" s="9"/>
      <c r="BU89" s="9"/>
      <c r="BV89" s="9"/>
      <c r="BW89" s="9"/>
    </row>
    <row r="90" spans="1:75" ht="12" x14ac:dyDescent="0.2">
      <c r="A90" s="13">
        <v>8</v>
      </c>
      <c r="B90" s="14">
        <v>1322.0600000000002</v>
      </c>
      <c r="C90" s="14">
        <v>1246.78</v>
      </c>
      <c r="D90" s="14">
        <v>1187.3700000000001</v>
      </c>
      <c r="E90" s="14">
        <v>1144.3700000000001</v>
      </c>
      <c r="F90" s="14">
        <v>1178.31</v>
      </c>
      <c r="G90" s="14">
        <v>1196.22</v>
      </c>
      <c r="H90" s="14">
        <v>1221.33</v>
      </c>
      <c r="I90" s="14">
        <v>1319.47</v>
      </c>
      <c r="J90" s="14">
        <v>1534.72</v>
      </c>
      <c r="K90" s="14">
        <v>1787.5399999999997</v>
      </c>
      <c r="L90" s="14">
        <v>1869.6200000000001</v>
      </c>
      <c r="M90" s="14">
        <v>1886.4599999999998</v>
      </c>
      <c r="N90" s="14">
        <v>1888.64</v>
      </c>
      <c r="O90" s="14">
        <v>1890.03</v>
      </c>
      <c r="P90" s="14">
        <v>1867.95</v>
      </c>
      <c r="Q90" s="14">
        <v>1874.2</v>
      </c>
      <c r="R90" s="14">
        <v>1897.2499999999998</v>
      </c>
      <c r="S90" s="14">
        <v>1916.6499999999999</v>
      </c>
      <c r="T90" s="14">
        <v>1910.9599999999998</v>
      </c>
      <c r="U90" s="14">
        <v>1902.8300000000002</v>
      </c>
      <c r="V90" s="14">
        <v>1903.5800000000002</v>
      </c>
      <c r="W90" s="14">
        <v>1870.3799999999999</v>
      </c>
      <c r="X90" s="14">
        <v>1617.8100000000002</v>
      </c>
      <c r="Y90" s="14">
        <v>1338.6499999999999</v>
      </c>
      <c r="AZ90" s="9"/>
      <c r="BA90" s="9"/>
      <c r="BB90" s="9"/>
      <c r="BC90" s="9"/>
      <c r="BD90" s="9"/>
      <c r="BE90" s="9"/>
      <c r="BF90" s="9"/>
      <c r="BG90" s="9"/>
      <c r="BH90" s="9"/>
      <c r="BI90" s="9"/>
      <c r="BJ90" s="9"/>
      <c r="BK90" s="9"/>
      <c r="BL90" s="9"/>
      <c r="BM90" s="9"/>
      <c r="BN90" s="9"/>
      <c r="BO90" s="9"/>
      <c r="BP90" s="9"/>
      <c r="BQ90" s="9"/>
      <c r="BR90" s="9"/>
      <c r="BS90" s="9"/>
      <c r="BT90" s="9"/>
      <c r="BU90" s="9"/>
      <c r="BV90" s="9"/>
      <c r="BW90" s="9"/>
    </row>
    <row r="91" spans="1:75" ht="12" x14ac:dyDescent="0.2">
      <c r="A91" s="13">
        <v>9</v>
      </c>
      <c r="B91" s="14">
        <v>1304.8799999999999</v>
      </c>
      <c r="C91" s="14">
        <v>1209.82</v>
      </c>
      <c r="D91" s="14">
        <v>1142.3700000000001</v>
      </c>
      <c r="E91" s="14">
        <v>1123.83</v>
      </c>
      <c r="F91" s="14">
        <v>1163.9100000000001</v>
      </c>
      <c r="G91" s="14">
        <v>1299.5199999999998</v>
      </c>
      <c r="H91" s="14">
        <v>1522.18</v>
      </c>
      <c r="I91" s="14">
        <v>1891.91</v>
      </c>
      <c r="J91" s="14">
        <v>1984.9999999999998</v>
      </c>
      <c r="K91" s="14">
        <v>2020.74</v>
      </c>
      <c r="L91" s="14">
        <v>2037.2899999999997</v>
      </c>
      <c r="M91" s="14">
        <v>2047.4599999999998</v>
      </c>
      <c r="N91" s="14">
        <v>2033.4599999999998</v>
      </c>
      <c r="O91" s="14">
        <v>2042.1499999999999</v>
      </c>
      <c r="P91" s="14">
        <v>2007.74</v>
      </c>
      <c r="Q91" s="14">
        <v>2004.18</v>
      </c>
      <c r="R91" s="14">
        <v>1962.89</v>
      </c>
      <c r="S91" s="14">
        <v>1974.39</v>
      </c>
      <c r="T91" s="14">
        <v>1961.9399999999998</v>
      </c>
      <c r="U91" s="14">
        <v>2019.76</v>
      </c>
      <c r="V91" s="14">
        <v>1979.8300000000002</v>
      </c>
      <c r="W91" s="14">
        <v>1933.3799999999999</v>
      </c>
      <c r="X91" s="14">
        <v>1652.1299999999999</v>
      </c>
      <c r="Y91" s="14">
        <v>1326.5800000000002</v>
      </c>
      <c r="AZ91" s="9"/>
      <c r="BA91" s="9"/>
      <c r="BB91" s="9"/>
      <c r="BC91" s="9"/>
      <c r="BD91" s="9"/>
      <c r="BE91" s="9"/>
      <c r="BF91" s="9"/>
      <c r="BG91" s="9"/>
      <c r="BH91" s="9"/>
      <c r="BI91" s="9"/>
      <c r="BJ91" s="9"/>
      <c r="BK91" s="9"/>
      <c r="BL91" s="9"/>
      <c r="BM91" s="9"/>
      <c r="BN91" s="9"/>
      <c r="BO91" s="9"/>
      <c r="BP91" s="9"/>
      <c r="BQ91" s="9"/>
      <c r="BR91" s="9"/>
      <c r="BS91" s="9"/>
      <c r="BT91" s="9"/>
      <c r="BU91" s="9"/>
      <c r="BV91" s="9"/>
      <c r="BW91" s="9"/>
    </row>
    <row r="92" spans="1:75" ht="12" x14ac:dyDescent="0.2">
      <c r="A92" s="13">
        <v>10</v>
      </c>
      <c r="B92" s="14">
        <v>1307.6499999999999</v>
      </c>
      <c r="C92" s="14">
        <v>1221.82</v>
      </c>
      <c r="D92" s="14">
        <v>1157.07</v>
      </c>
      <c r="E92" s="14">
        <v>1160.8799999999999</v>
      </c>
      <c r="F92" s="14">
        <v>1257.74</v>
      </c>
      <c r="G92" s="14">
        <v>1367.3999999999999</v>
      </c>
      <c r="H92" s="14">
        <v>1576.57</v>
      </c>
      <c r="I92" s="14">
        <v>1945.84</v>
      </c>
      <c r="J92" s="14">
        <v>2031.8700000000001</v>
      </c>
      <c r="K92" s="14">
        <v>2064.19</v>
      </c>
      <c r="L92" s="14">
        <v>2074.29</v>
      </c>
      <c r="M92" s="14">
        <v>2078.86</v>
      </c>
      <c r="N92" s="14">
        <v>2070.1400000000003</v>
      </c>
      <c r="O92" s="14">
        <v>2072.6800000000003</v>
      </c>
      <c r="P92" s="14">
        <v>2042.6899999999998</v>
      </c>
      <c r="Q92" s="14">
        <v>2037.09</v>
      </c>
      <c r="R92" s="14">
        <v>2031.01</v>
      </c>
      <c r="S92" s="14">
        <v>2032.3</v>
      </c>
      <c r="T92" s="14">
        <v>2018.6499999999999</v>
      </c>
      <c r="U92" s="14">
        <v>2047.18</v>
      </c>
      <c r="V92" s="14">
        <v>2013.84</v>
      </c>
      <c r="W92" s="14">
        <v>1951.09</v>
      </c>
      <c r="X92" s="14">
        <v>1677.95</v>
      </c>
      <c r="Y92" s="14">
        <v>1363.1499999999999</v>
      </c>
      <c r="AZ92" s="9"/>
      <c r="BA92" s="9"/>
      <c r="BB92" s="9"/>
      <c r="BC92" s="9"/>
      <c r="BD92" s="9"/>
      <c r="BE92" s="9"/>
      <c r="BF92" s="9"/>
      <c r="BG92" s="9"/>
      <c r="BH92" s="9"/>
      <c r="BI92" s="9"/>
      <c r="BJ92" s="9"/>
      <c r="BK92" s="9"/>
      <c r="BL92" s="9"/>
      <c r="BM92" s="9"/>
      <c r="BN92" s="9"/>
      <c r="BO92" s="9"/>
      <c r="BP92" s="9"/>
      <c r="BQ92" s="9"/>
      <c r="BR92" s="9"/>
      <c r="BS92" s="9"/>
      <c r="BT92" s="9"/>
      <c r="BU92" s="9"/>
      <c r="BV92" s="9"/>
      <c r="BW92" s="9"/>
    </row>
    <row r="93" spans="1:75" ht="12" x14ac:dyDescent="0.2">
      <c r="A93" s="13">
        <v>11</v>
      </c>
      <c r="B93" s="14">
        <v>1340.4799999999998</v>
      </c>
      <c r="C93" s="14">
        <v>1291.3900000000001</v>
      </c>
      <c r="D93" s="14">
        <v>1230.1400000000001</v>
      </c>
      <c r="E93" s="14">
        <v>1226.29</v>
      </c>
      <c r="F93" s="14">
        <v>1304.72</v>
      </c>
      <c r="G93" s="14">
        <v>1405.5399999999997</v>
      </c>
      <c r="H93" s="14">
        <v>1565.5199999999998</v>
      </c>
      <c r="I93" s="14">
        <v>1960.0399999999997</v>
      </c>
      <c r="J93" s="14">
        <v>2066.6400000000003</v>
      </c>
      <c r="K93" s="14">
        <v>2099.86</v>
      </c>
      <c r="L93" s="14">
        <v>2115.6800000000003</v>
      </c>
      <c r="M93" s="14">
        <v>2129.92</v>
      </c>
      <c r="N93" s="14">
        <v>2118.3200000000002</v>
      </c>
      <c r="O93" s="14">
        <v>2120.8000000000002</v>
      </c>
      <c r="P93" s="14">
        <v>2089.6800000000003</v>
      </c>
      <c r="Q93" s="14">
        <v>2085.4300000000003</v>
      </c>
      <c r="R93" s="14">
        <v>2047.97</v>
      </c>
      <c r="S93" s="14">
        <v>2053.63</v>
      </c>
      <c r="T93" s="14">
        <v>2031.6899999999998</v>
      </c>
      <c r="U93" s="14">
        <v>2087.77</v>
      </c>
      <c r="V93" s="14">
        <v>2070.1400000000003</v>
      </c>
      <c r="W93" s="14">
        <v>2034.8300000000002</v>
      </c>
      <c r="X93" s="14">
        <v>1887.01</v>
      </c>
      <c r="Y93" s="14">
        <v>1485.72</v>
      </c>
      <c r="AZ93" s="9"/>
      <c r="BA93" s="9"/>
      <c r="BB93" s="9"/>
      <c r="BC93" s="9"/>
      <c r="BD93" s="9"/>
      <c r="BE93" s="9"/>
      <c r="BF93" s="9"/>
      <c r="BG93" s="9"/>
      <c r="BH93" s="9"/>
      <c r="BI93" s="9"/>
      <c r="BJ93" s="9"/>
      <c r="BK93" s="9"/>
      <c r="BL93" s="9"/>
      <c r="BM93" s="9"/>
      <c r="BN93" s="9"/>
      <c r="BO93" s="9"/>
      <c r="BP93" s="9"/>
      <c r="BQ93" s="9"/>
      <c r="BR93" s="9"/>
      <c r="BS93" s="9"/>
      <c r="BT93" s="9"/>
      <c r="BU93" s="9"/>
      <c r="BV93" s="9"/>
      <c r="BW93" s="9"/>
    </row>
    <row r="94" spans="1:75" ht="12" x14ac:dyDescent="0.2">
      <c r="A94" s="13">
        <v>12</v>
      </c>
      <c r="B94" s="14">
        <v>1380.76</v>
      </c>
      <c r="C94" s="14">
        <v>1326.8100000000002</v>
      </c>
      <c r="D94" s="14">
        <v>1305.7499999999998</v>
      </c>
      <c r="E94" s="14">
        <v>1303.8100000000002</v>
      </c>
      <c r="F94" s="14">
        <v>1334.11</v>
      </c>
      <c r="G94" s="14">
        <v>1426.64</v>
      </c>
      <c r="H94" s="14">
        <v>1569.8999999999999</v>
      </c>
      <c r="I94" s="14">
        <v>1946.07</v>
      </c>
      <c r="J94" s="14">
        <v>2020.4999999999998</v>
      </c>
      <c r="K94" s="14">
        <v>2049.8500000000004</v>
      </c>
      <c r="L94" s="14">
        <v>2052.13</v>
      </c>
      <c r="M94" s="14">
        <v>2067.4100000000003</v>
      </c>
      <c r="N94" s="14">
        <v>2057.4100000000003</v>
      </c>
      <c r="O94" s="14">
        <v>2065.21</v>
      </c>
      <c r="P94" s="14">
        <v>2038.64</v>
      </c>
      <c r="Q94" s="14">
        <v>2034.0800000000002</v>
      </c>
      <c r="R94" s="14">
        <v>2026.39</v>
      </c>
      <c r="S94" s="14">
        <v>2021.01</v>
      </c>
      <c r="T94" s="14">
        <v>2014.9799999999998</v>
      </c>
      <c r="U94" s="14">
        <v>2034.3500000000001</v>
      </c>
      <c r="V94" s="14">
        <v>2018.24</v>
      </c>
      <c r="W94" s="14">
        <v>1977.78</v>
      </c>
      <c r="X94" s="14">
        <v>1814.2</v>
      </c>
      <c r="Y94" s="14">
        <v>1454.1899999999998</v>
      </c>
      <c r="AZ94" s="9"/>
      <c r="BA94" s="9"/>
      <c r="BB94" s="9"/>
      <c r="BC94" s="9"/>
      <c r="BD94" s="9"/>
      <c r="BE94" s="9"/>
      <c r="BF94" s="9"/>
      <c r="BG94" s="9"/>
      <c r="BH94" s="9"/>
      <c r="BI94" s="9"/>
      <c r="BJ94" s="9"/>
      <c r="BK94" s="9"/>
      <c r="BL94" s="9"/>
      <c r="BM94" s="9"/>
      <c r="BN94" s="9"/>
      <c r="BO94" s="9"/>
      <c r="BP94" s="9"/>
      <c r="BQ94" s="9"/>
      <c r="BR94" s="9"/>
      <c r="BS94" s="9"/>
      <c r="BT94" s="9"/>
      <c r="BU94" s="9"/>
      <c r="BV94" s="9"/>
      <c r="BW94" s="9"/>
    </row>
    <row r="95" spans="1:75" ht="12" x14ac:dyDescent="0.2">
      <c r="A95" s="13">
        <v>13</v>
      </c>
      <c r="B95" s="14">
        <v>1412.49</v>
      </c>
      <c r="C95" s="14">
        <v>1355.3300000000002</v>
      </c>
      <c r="D95" s="14">
        <v>1326.68</v>
      </c>
      <c r="E95" s="14">
        <v>1326.0399999999997</v>
      </c>
      <c r="F95" s="14">
        <v>1378.66</v>
      </c>
      <c r="G95" s="14">
        <v>1468.59</v>
      </c>
      <c r="H95" s="14">
        <v>1801.8700000000001</v>
      </c>
      <c r="I95" s="14">
        <v>1969.05</v>
      </c>
      <c r="J95" s="14">
        <v>2055.8700000000003</v>
      </c>
      <c r="K95" s="14">
        <v>2084.15</v>
      </c>
      <c r="L95" s="14">
        <v>2098.04</v>
      </c>
      <c r="M95" s="14">
        <v>2105.3900000000003</v>
      </c>
      <c r="N95" s="14">
        <v>2096.59</v>
      </c>
      <c r="O95" s="14">
        <v>2099.2400000000002</v>
      </c>
      <c r="P95" s="14">
        <v>2062.8300000000004</v>
      </c>
      <c r="Q95" s="14">
        <v>2062.8100000000004</v>
      </c>
      <c r="R95" s="14">
        <v>2025.6499999999999</v>
      </c>
      <c r="S95" s="14">
        <v>2014.16</v>
      </c>
      <c r="T95" s="14">
        <v>2011.53</v>
      </c>
      <c r="U95" s="14">
        <v>2081.8200000000002</v>
      </c>
      <c r="V95" s="14">
        <v>2069.6800000000003</v>
      </c>
      <c r="W95" s="14">
        <v>2021.6000000000001</v>
      </c>
      <c r="X95" s="14">
        <v>1913.66</v>
      </c>
      <c r="Y95" s="14">
        <v>1662.59</v>
      </c>
      <c r="AZ95" s="9"/>
      <c r="BA95" s="9"/>
      <c r="BB95" s="9"/>
      <c r="BC95" s="9"/>
      <c r="BD95" s="9"/>
      <c r="BE95" s="9"/>
      <c r="BF95" s="9"/>
      <c r="BG95" s="9"/>
      <c r="BH95" s="9"/>
      <c r="BI95" s="9"/>
      <c r="BJ95" s="9"/>
      <c r="BK95" s="9"/>
      <c r="BL95" s="9"/>
      <c r="BM95" s="9"/>
      <c r="BN95" s="9"/>
      <c r="BO95" s="9"/>
      <c r="BP95" s="9"/>
      <c r="BQ95" s="9"/>
      <c r="BR95" s="9"/>
      <c r="BS95" s="9"/>
      <c r="BT95" s="9"/>
      <c r="BU95" s="9"/>
      <c r="BV95" s="9"/>
      <c r="BW95" s="9"/>
    </row>
    <row r="96" spans="1:75" ht="12" x14ac:dyDescent="0.2">
      <c r="A96" s="13">
        <v>14</v>
      </c>
      <c r="B96" s="14">
        <v>1654.6299999999999</v>
      </c>
      <c r="C96" s="14">
        <v>1493.1499999999999</v>
      </c>
      <c r="D96" s="14">
        <v>1464.72</v>
      </c>
      <c r="E96" s="14">
        <v>1456.1000000000001</v>
      </c>
      <c r="F96" s="14">
        <v>1472.2299999999998</v>
      </c>
      <c r="G96" s="14">
        <v>1501.5800000000002</v>
      </c>
      <c r="H96" s="14">
        <v>1596.8100000000002</v>
      </c>
      <c r="I96" s="14">
        <v>1867.05</v>
      </c>
      <c r="J96" s="14">
        <v>1946.1899999999998</v>
      </c>
      <c r="K96" s="14">
        <v>2063.3000000000002</v>
      </c>
      <c r="L96" s="14">
        <v>2092.71</v>
      </c>
      <c r="M96" s="14">
        <v>2098.7800000000002</v>
      </c>
      <c r="N96" s="14">
        <v>2094.4900000000002</v>
      </c>
      <c r="O96" s="14">
        <v>2092.59</v>
      </c>
      <c r="P96" s="14">
        <v>2067.8000000000002</v>
      </c>
      <c r="Q96" s="14">
        <v>2070.4100000000003</v>
      </c>
      <c r="R96" s="14">
        <v>2079.2200000000003</v>
      </c>
      <c r="S96" s="14">
        <v>2088.67</v>
      </c>
      <c r="T96" s="14">
        <v>2077.79</v>
      </c>
      <c r="U96" s="14">
        <v>2074.3900000000003</v>
      </c>
      <c r="V96" s="14">
        <v>2081.1000000000004</v>
      </c>
      <c r="W96" s="14">
        <v>1960.6499999999999</v>
      </c>
      <c r="X96" s="14">
        <v>1897.39</v>
      </c>
      <c r="Y96" s="14">
        <v>1660.09</v>
      </c>
      <c r="AZ96" s="9"/>
      <c r="BA96" s="9"/>
      <c r="BB96" s="9"/>
      <c r="BC96" s="9"/>
      <c r="BD96" s="9"/>
      <c r="BE96" s="9"/>
      <c r="BF96" s="9"/>
      <c r="BG96" s="9"/>
      <c r="BH96" s="9"/>
      <c r="BI96" s="9"/>
      <c r="BJ96" s="9"/>
      <c r="BK96" s="9"/>
      <c r="BL96" s="9"/>
      <c r="BM96" s="9"/>
      <c r="BN96" s="9"/>
      <c r="BO96" s="9"/>
      <c r="BP96" s="9"/>
      <c r="BQ96" s="9"/>
      <c r="BR96" s="9"/>
      <c r="BS96" s="9"/>
      <c r="BT96" s="9"/>
      <c r="BU96" s="9"/>
      <c r="BV96" s="9"/>
      <c r="BW96" s="9"/>
    </row>
    <row r="97" spans="1:75" ht="12" x14ac:dyDescent="0.2">
      <c r="A97" s="13">
        <v>15</v>
      </c>
      <c r="B97" s="14">
        <v>1506.18</v>
      </c>
      <c r="C97" s="14">
        <v>1452.3799999999999</v>
      </c>
      <c r="D97" s="14">
        <v>1385.6899999999998</v>
      </c>
      <c r="E97" s="14">
        <v>1379.32</v>
      </c>
      <c r="F97" s="14">
        <v>1385.99</v>
      </c>
      <c r="G97" s="14">
        <v>1433.64</v>
      </c>
      <c r="H97" s="14">
        <v>1449.5800000000002</v>
      </c>
      <c r="I97" s="14">
        <v>1645.8799999999999</v>
      </c>
      <c r="J97" s="14">
        <v>1883.16</v>
      </c>
      <c r="K97" s="14">
        <v>1947.7099999999998</v>
      </c>
      <c r="L97" s="14">
        <v>2004.2499999999998</v>
      </c>
      <c r="M97" s="14">
        <v>2019.3500000000001</v>
      </c>
      <c r="N97" s="14">
        <v>2020.2299999999998</v>
      </c>
      <c r="O97" s="14">
        <v>2021.4399999999998</v>
      </c>
      <c r="P97" s="14">
        <v>1994.74</v>
      </c>
      <c r="Q97" s="14">
        <v>2002.7</v>
      </c>
      <c r="R97" s="14">
        <v>2014.1899999999998</v>
      </c>
      <c r="S97" s="14">
        <v>2036.0600000000002</v>
      </c>
      <c r="T97" s="14">
        <v>2026.95</v>
      </c>
      <c r="U97" s="14">
        <v>2035.8500000000001</v>
      </c>
      <c r="V97" s="14">
        <v>2036.64</v>
      </c>
      <c r="W97" s="14">
        <v>1958.9399999999998</v>
      </c>
      <c r="X97" s="14">
        <v>1895.36</v>
      </c>
      <c r="Y97" s="14">
        <v>1645.76</v>
      </c>
      <c r="AZ97" s="9"/>
      <c r="BA97" s="9"/>
      <c r="BB97" s="9"/>
      <c r="BC97" s="9"/>
      <c r="BD97" s="9"/>
      <c r="BE97" s="9"/>
      <c r="BF97" s="9"/>
      <c r="BG97" s="9"/>
      <c r="BH97" s="9"/>
      <c r="BI97" s="9"/>
      <c r="BJ97" s="9"/>
      <c r="BK97" s="9"/>
      <c r="BL97" s="9"/>
      <c r="BM97" s="9"/>
      <c r="BN97" s="9"/>
      <c r="BO97" s="9"/>
      <c r="BP97" s="9"/>
      <c r="BQ97" s="9"/>
      <c r="BR97" s="9"/>
      <c r="BS97" s="9"/>
      <c r="BT97" s="9"/>
      <c r="BU97" s="9"/>
      <c r="BV97" s="9"/>
      <c r="BW97" s="9"/>
    </row>
    <row r="98" spans="1:75" ht="12" x14ac:dyDescent="0.2">
      <c r="A98" s="13">
        <v>16</v>
      </c>
      <c r="B98" s="14">
        <v>1490.9999999999998</v>
      </c>
      <c r="C98" s="14">
        <v>1435.8999999999999</v>
      </c>
      <c r="D98" s="14">
        <v>1379.28</v>
      </c>
      <c r="E98" s="14">
        <v>1370.1000000000001</v>
      </c>
      <c r="F98" s="14">
        <v>1406.53</v>
      </c>
      <c r="G98" s="14">
        <v>1504.07</v>
      </c>
      <c r="H98" s="14">
        <v>1789.7299999999998</v>
      </c>
      <c r="I98" s="14">
        <v>1942.57</v>
      </c>
      <c r="J98" s="14">
        <v>2138.4700000000003</v>
      </c>
      <c r="K98" s="14">
        <v>2175.94</v>
      </c>
      <c r="L98" s="14">
        <v>2192.54</v>
      </c>
      <c r="M98" s="14">
        <v>2202.2000000000003</v>
      </c>
      <c r="N98" s="14">
        <v>2204.5</v>
      </c>
      <c r="O98" s="14">
        <v>2217.4</v>
      </c>
      <c r="P98" s="14">
        <v>2176.8900000000003</v>
      </c>
      <c r="Q98" s="14">
        <v>2171</v>
      </c>
      <c r="R98" s="14">
        <v>2158.92</v>
      </c>
      <c r="S98" s="14">
        <v>2154.02</v>
      </c>
      <c r="T98" s="14">
        <v>2018.7</v>
      </c>
      <c r="U98" s="14">
        <v>2178.1000000000004</v>
      </c>
      <c r="V98" s="14">
        <v>2086.7800000000002</v>
      </c>
      <c r="W98" s="14">
        <v>1980.93</v>
      </c>
      <c r="X98" s="14">
        <v>1859.45</v>
      </c>
      <c r="Y98" s="14">
        <v>1509.1000000000001</v>
      </c>
      <c r="AZ98" s="9"/>
      <c r="BA98" s="9"/>
      <c r="BB98" s="9"/>
      <c r="BC98" s="9"/>
      <c r="BD98" s="9"/>
      <c r="BE98" s="9"/>
      <c r="BF98" s="9"/>
      <c r="BG98" s="9"/>
      <c r="BH98" s="9"/>
      <c r="BI98" s="9"/>
      <c r="BJ98" s="9"/>
      <c r="BK98" s="9"/>
      <c r="BL98" s="9"/>
      <c r="BM98" s="9"/>
      <c r="BN98" s="9"/>
      <c r="BO98" s="9"/>
      <c r="BP98" s="9"/>
      <c r="BQ98" s="9"/>
      <c r="BR98" s="9"/>
      <c r="BS98" s="9"/>
      <c r="BT98" s="9"/>
      <c r="BU98" s="9"/>
      <c r="BV98" s="9"/>
      <c r="BW98" s="9"/>
    </row>
    <row r="99" spans="1:75" ht="12" x14ac:dyDescent="0.2">
      <c r="A99" s="13">
        <v>17</v>
      </c>
      <c r="B99" s="14">
        <v>1348.6200000000001</v>
      </c>
      <c r="C99" s="14">
        <v>1317.53</v>
      </c>
      <c r="D99" s="14">
        <v>1301.9999999999998</v>
      </c>
      <c r="E99" s="14">
        <v>1301.3799999999999</v>
      </c>
      <c r="F99" s="14">
        <v>1323.2899999999997</v>
      </c>
      <c r="G99" s="14">
        <v>1380.0600000000002</v>
      </c>
      <c r="H99" s="14">
        <v>1593.28</v>
      </c>
      <c r="I99" s="14">
        <v>1914.57</v>
      </c>
      <c r="J99" s="14">
        <v>1952.1299999999999</v>
      </c>
      <c r="K99" s="14">
        <v>1994.16</v>
      </c>
      <c r="L99" s="14">
        <v>2008.7899999999997</v>
      </c>
      <c r="M99" s="14">
        <v>2028.8999999999999</v>
      </c>
      <c r="N99" s="14">
        <v>2016.89</v>
      </c>
      <c r="O99" s="14">
        <v>2023.45</v>
      </c>
      <c r="P99" s="14">
        <v>1987.6699999999998</v>
      </c>
      <c r="Q99" s="14">
        <v>1978.41</v>
      </c>
      <c r="R99" s="14">
        <v>1969.95</v>
      </c>
      <c r="S99" s="14">
        <v>1977.07</v>
      </c>
      <c r="T99" s="14">
        <v>1972.1699999999998</v>
      </c>
      <c r="U99" s="14">
        <v>1993.3</v>
      </c>
      <c r="V99" s="14">
        <v>1981.76</v>
      </c>
      <c r="W99" s="14">
        <v>1939.6699999999998</v>
      </c>
      <c r="X99" s="14">
        <v>1732.45</v>
      </c>
      <c r="Y99" s="14">
        <v>1440.95</v>
      </c>
      <c r="AZ99" s="9"/>
      <c r="BA99" s="9"/>
      <c r="BB99" s="9"/>
      <c r="BC99" s="9"/>
      <c r="BD99" s="9"/>
      <c r="BE99" s="9"/>
      <c r="BF99" s="9"/>
      <c r="BG99" s="9"/>
      <c r="BH99" s="9"/>
      <c r="BI99" s="9"/>
      <c r="BJ99" s="9"/>
      <c r="BK99" s="9"/>
      <c r="BL99" s="9"/>
      <c r="BM99" s="9"/>
      <c r="BN99" s="9"/>
      <c r="BO99" s="9"/>
      <c r="BP99" s="9"/>
      <c r="BQ99" s="9"/>
      <c r="BR99" s="9"/>
      <c r="BS99" s="9"/>
      <c r="BT99" s="9"/>
      <c r="BU99" s="9"/>
      <c r="BV99" s="9"/>
      <c r="BW99" s="9"/>
    </row>
    <row r="100" spans="1:75" ht="12" x14ac:dyDescent="0.2">
      <c r="A100" s="13">
        <v>18</v>
      </c>
      <c r="B100" s="14">
        <v>1386.6200000000001</v>
      </c>
      <c r="C100" s="14">
        <v>1356.76</v>
      </c>
      <c r="D100" s="14">
        <v>1336.28</v>
      </c>
      <c r="E100" s="14">
        <v>1336.3799999999999</v>
      </c>
      <c r="F100" s="14">
        <v>1368.4399999999998</v>
      </c>
      <c r="G100" s="14">
        <v>1431.4799999999998</v>
      </c>
      <c r="H100" s="14">
        <v>1726.93</v>
      </c>
      <c r="I100" s="14">
        <v>1923.7099999999998</v>
      </c>
      <c r="J100" s="14">
        <v>2016.3799999999999</v>
      </c>
      <c r="K100" s="14">
        <v>2042.43</v>
      </c>
      <c r="L100" s="14">
        <v>2054.48</v>
      </c>
      <c r="M100" s="14">
        <v>2082.61</v>
      </c>
      <c r="N100" s="14">
        <v>2064.84</v>
      </c>
      <c r="O100" s="14">
        <v>2072.6800000000003</v>
      </c>
      <c r="P100" s="14">
        <v>2074.5500000000002</v>
      </c>
      <c r="Q100" s="14">
        <v>2034.2299999999998</v>
      </c>
      <c r="R100" s="14">
        <v>2015.6699999999998</v>
      </c>
      <c r="S100" s="14">
        <v>2027.3100000000002</v>
      </c>
      <c r="T100" s="14">
        <v>2015.78</v>
      </c>
      <c r="U100" s="14">
        <v>2040.2299999999998</v>
      </c>
      <c r="V100" s="14">
        <v>1996.07</v>
      </c>
      <c r="W100" s="14">
        <v>1923.95</v>
      </c>
      <c r="X100" s="14">
        <v>1706.2699999999998</v>
      </c>
      <c r="Y100" s="14">
        <v>1392.59</v>
      </c>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row>
    <row r="101" spans="1:75" ht="12" x14ac:dyDescent="0.2">
      <c r="A101" s="13">
        <v>19</v>
      </c>
      <c r="B101" s="14">
        <v>1396.8</v>
      </c>
      <c r="C101" s="14">
        <v>1365.8</v>
      </c>
      <c r="D101" s="14">
        <v>1339.47</v>
      </c>
      <c r="E101" s="14">
        <v>1342.6899999999998</v>
      </c>
      <c r="F101" s="14">
        <v>1379.8700000000001</v>
      </c>
      <c r="G101" s="14">
        <v>1436.7899999999997</v>
      </c>
      <c r="H101" s="14">
        <v>1827.1899999999998</v>
      </c>
      <c r="I101" s="14">
        <v>1979.2</v>
      </c>
      <c r="J101" s="14">
        <v>2054.9</v>
      </c>
      <c r="K101" s="14">
        <v>2067.1800000000003</v>
      </c>
      <c r="L101" s="14">
        <v>2071.65</v>
      </c>
      <c r="M101" s="14">
        <v>2108.27</v>
      </c>
      <c r="N101" s="14">
        <v>2088.3300000000004</v>
      </c>
      <c r="O101" s="14">
        <v>2095.8000000000002</v>
      </c>
      <c r="P101" s="14">
        <v>2099.8000000000002</v>
      </c>
      <c r="Q101" s="14">
        <v>2054.2400000000002</v>
      </c>
      <c r="R101" s="14">
        <v>2018.74</v>
      </c>
      <c r="S101" s="14">
        <v>2026.3999999999999</v>
      </c>
      <c r="T101" s="14">
        <v>2018.8700000000001</v>
      </c>
      <c r="U101" s="14">
        <v>2066</v>
      </c>
      <c r="V101" s="14">
        <v>2037.6699999999998</v>
      </c>
      <c r="W101" s="14">
        <v>1982.8999999999999</v>
      </c>
      <c r="X101" s="14">
        <v>1800.4399999999998</v>
      </c>
      <c r="Y101" s="14">
        <v>1410.49</v>
      </c>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row>
    <row r="102" spans="1:75" ht="12" x14ac:dyDescent="0.2">
      <c r="A102" s="13">
        <v>20</v>
      </c>
      <c r="B102" s="14">
        <v>1392.7099999999998</v>
      </c>
      <c r="C102" s="14">
        <v>1363.14</v>
      </c>
      <c r="D102" s="14">
        <v>1327.72</v>
      </c>
      <c r="E102" s="14">
        <v>1316.45</v>
      </c>
      <c r="F102" s="14">
        <v>1367.93</v>
      </c>
      <c r="G102" s="14">
        <v>1423.86</v>
      </c>
      <c r="H102" s="14">
        <v>1777.03</v>
      </c>
      <c r="I102" s="14">
        <v>1940.1499999999999</v>
      </c>
      <c r="J102" s="14">
        <v>2026.3500000000001</v>
      </c>
      <c r="K102" s="14">
        <v>2031.64</v>
      </c>
      <c r="L102" s="14">
        <v>2039.66</v>
      </c>
      <c r="M102" s="14">
        <v>2061.6000000000004</v>
      </c>
      <c r="N102" s="14">
        <v>2048.7600000000002</v>
      </c>
      <c r="O102" s="14">
        <v>2054.0800000000004</v>
      </c>
      <c r="P102" s="14">
        <v>2048.38</v>
      </c>
      <c r="Q102" s="14">
        <v>2017.51</v>
      </c>
      <c r="R102" s="14">
        <v>2014.89</v>
      </c>
      <c r="S102" s="14">
        <v>2020.91</v>
      </c>
      <c r="T102" s="14">
        <v>2014.9199999999998</v>
      </c>
      <c r="U102" s="14">
        <v>2030.51</v>
      </c>
      <c r="V102" s="14">
        <v>1998.4799999999998</v>
      </c>
      <c r="W102" s="14">
        <v>1934.24</v>
      </c>
      <c r="X102" s="14">
        <v>1769.55</v>
      </c>
      <c r="Y102" s="14">
        <v>1419.9599999999998</v>
      </c>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row>
    <row r="103" spans="1:75" ht="12" x14ac:dyDescent="0.2">
      <c r="A103" s="13">
        <v>21</v>
      </c>
      <c r="B103" s="14">
        <v>1491.09</v>
      </c>
      <c r="C103" s="14">
        <v>1434.0800000000002</v>
      </c>
      <c r="D103" s="14">
        <v>1385.39</v>
      </c>
      <c r="E103" s="14">
        <v>1371.4799999999998</v>
      </c>
      <c r="F103" s="14">
        <v>1391.95</v>
      </c>
      <c r="G103" s="14">
        <v>1419.39</v>
      </c>
      <c r="H103" s="14">
        <v>1474.55</v>
      </c>
      <c r="I103" s="14">
        <v>1769.78</v>
      </c>
      <c r="J103" s="14">
        <v>1901.64</v>
      </c>
      <c r="K103" s="14">
        <v>1962.51</v>
      </c>
      <c r="L103" s="14">
        <v>1997.07</v>
      </c>
      <c r="M103" s="14">
        <v>2007.11</v>
      </c>
      <c r="N103" s="14">
        <v>1999.89</v>
      </c>
      <c r="O103" s="14">
        <v>2001.09</v>
      </c>
      <c r="P103" s="14">
        <v>1964.14</v>
      </c>
      <c r="Q103" s="14">
        <v>1968.1499999999999</v>
      </c>
      <c r="R103" s="14">
        <v>1978.6000000000001</v>
      </c>
      <c r="S103" s="14">
        <v>1999.2299999999998</v>
      </c>
      <c r="T103" s="14">
        <v>1996.18</v>
      </c>
      <c r="U103" s="14">
        <v>1975.7</v>
      </c>
      <c r="V103" s="14">
        <v>1984.09</v>
      </c>
      <c r="W103" s="14">
        <v>1906.9599999999998</v>
      </c>
      <c r="X103" s="14">
        <v>1775.7099999999998</v>
      </c>
      <c r="Y103" s="14">
        <v>1433.9799999999998</v>
      </c>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row>
    <row r="104" spans="1:75" ht="12" x14ac:dyDescent="0.2">
      <c r="A104" s="13">
        <v>22</v>
      </c>
      <c r="B104" s="14">
        <v>1432.9999999999998</v>
      </c>
      <c r="C104" s="14">
        <v>1370.0600000000002</v>
      </c>
      <c r="D104" s="14">
        <v>1351.68</v>
      </c>
      <c r="E104" s="14">
        <v>1321.9399999999998</v>
      </c>
      <c r="F104" s="14">
        <v>1354.8500000000001</v>
      </c>
      <c r="G104" s="14">
        <v>1360.28</v>
      </c>
      <c r="H104" s="14">
        <v>1391.47</v>
      </c>
      <c r="I104" s="14">
        <v>1496.3700000000001</v>
      </c>
      <c r="J104" s="14">
        <v>1744.3700000000001</v>
      </c>
      <c r="K104" s="14">
        <v>1896.45</v>
      </c>
      <c r="L104" s="14">
        <v>1927.1200000000001</v>
      </c>
      <c r="M104" s="14">
        <v>1937.45</v>
      </c>
      <c r="N104" s="14">
        <v>1935.57</v>
      </c>
      <c r="O104" s="14">
        <v>1937.4599999999998</v>
      </c>
      <c r="P104" s="14">
        <v>1918.1699999999998</v>
      </c>
      <c r="Q104" s="14">
        <v>1928.5399999999997</v>
      </c>
      <c r="R104" s="14">
        <v>1942.7</v>
      </c>
      <c r="S104" s="14">
        <v>1969.3100000000002</v>
      </c>
      <c r="T104" s="14">
        <v>1969.7099999999998</v>
      </c>
      <c r="U104" s="14">
        <v>1963.7099999999998</v>
      </c>
      <c r="V104" s="14">
        <v>1960.93</v>
      </c>
      <c r="W104" s="14">
        <v>1923.36</v>
      </c>
      <c r="X104" s="14">
        <v>1736.1000000000001</v>
      </c>
      <c r="Y104" s="14">
        <v>1424.2099999999998</v>
      </c>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row>
    <row r="105" spans="1:75" ht="12" x14ac:dyDescent="0.2">
      <c r="A105" s="13">
        <v>23</v>
      </c>
      <c r="B105" s="14">
        <v>1379.3700000000001</v>
      </c>
      <c r="C105" s="14">
        <v>1347.6499999999999</v>
      </c>
      <c r="D105" s="14">
        <v>1294.72</v>
      </c>
      <c r="E105" s="14">
        <v>1286.1600000000001</v>
      </c>
      <c r="F105" s="14">
        <v>1330.86</v>
      </c>
      <c r="G105" s="14">
        <v>1395.1899999999998</v>
      </c>
      <c r="H105" s="14">
        <v>1629.24</v>
      </c>
      <c r="I105" s="14">
        <v>1935.5800000000002</v>
      </c>
      <c r="J105" s="14">
        <v>2058.69</v>
      </c>
      <c r="K105" s="14">
        <v>2074.8100000000004</v>
      </c>
      <c r="L105" s="14">
        <v>2083.09</v>
      </c>
      <c r="M105" s="14">
        <v>2112.63</v>
      </c>
      <c r="N105" s="14">
        <v>2095.9500000000003</v>
      </c>
      <c r="O105" s="14">
        <v>2103.04</v>
      </c>
      <c r="P105" s="14">
        <v>2096.9700000000003</v>
      </c>
      <c r="Q105" s="14">
        <v>2063.0100000000002</v>
      </c>
      <c r="R105" s="14">
        <v>2061.1200000000003</v>
      </c>
      <c r="S105" s="14">
        <v>2068.1200000000003</v>
      </c>
      <c r="T105" s="14">
        <v>2062.67</v>
      </c>
      <c r="U105" s="14">
        <v>2078.59</v>
      </c>
      <c r="V105" s="14">
        <v>2054.04</v>
      </c>
      <c r="W105" s="14">
        <v>1918.6299999999999</v>
      </c>
      <c r="X105" s="14">
        <v>1719.2</v>
      </c>
      <c r="Y105" s="14">
        <v>1377.82</v>
      </c>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row>
    <row r="106" spans="1:75" ht="12" x14ac:dyDescent="0.2">
      <c r="A106" s="13">
        <v>24</v>
      </c>
      <c r="B106" s="14">
        <v>1377.97</v>
      </c>
      <c r="C106" s="14">
        <v>1325.3799999999999</v>
      </c>
      <c r="D106" s="14">
        <v>1308.4199999999998</v>
      </c>
      <c r="E106" s="14">
        <v>1311.53</v>
      </c>
      <c r="F106" s="14">
        <v>1364.9399999999998</v>
      </c>
      <c r="G106" s="14">
        <v>1438.86</v>
      </c>
      <c r="H106" s="14">
        <v>1787.5600000000002</v>
      </c>
      <c r="I106" s="14">
        <v>1959.99</v>
      </c>
      <c r="J106" s="14">
        <v>2051.3900000000003</v>
      </c>
      <c r="K106" s="14">
        <v>2059.6000000000004</v>
      </c>
      <c r="L106" s="14">
        <v>2067.3000000000002</v>
      </c>
      <c r="M106" s="14">
        <v>2087.54</v>
      </c>
      <c r="N106" s="14">
        <v>2078.09</v>
      </c>
      <c r="O106" s="14">
        <v>2084.5500000000002</v>
      </c>
      <c r="P106" s="14">
        <v>2082.69</v>
      </c>
      <c r="Q106" s="14">
        <v>2052.6400000000003</v>
      </c>
      <c r="R106" s="14">
        <v>2051.02</v>
      </c>
      <c r="S106" s="14">
        <v>2059.0700000000002</v>
      </c>
      <c r="T106" s="14">
        <v>2056.8000000000002</v>
      </c>
      <c r="U106" s="14">
        <v>2070.8200000000002</v>
      </c>
      <c r="V106" s="14">
        <v>2037.5800000000002</v>
      </c>
      <c r="W106" s="14">
        <v>1973.72</v>
      </c>
      <c r="X106" s="14">
        <v>1838.84</v>
      </c>
      <c r="Y106" s="14">
        <v>1432.43</v>
      </c>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row>
    <row r="107" spans="1:75" ht="12" x14ac:dyDescent="0.2">
      <c r="A107" s="13">
        <v>25</v>
      </c>
      <c r="B107" s="14">
        <v>1387.11</v>
      </c>
      <c r="C107" s="14">
        <v>1356.11</v>
      </c>
      <c r="D107" s="14">
        <v>1326.7499999999998</v>
      </c>
      <c r="E107" s="14">
        <v>1332.14</v>
      </c>
      <c r="F107" s="14">
        <v>1393.0399999999997</v>
      </c>
      <c r="G107" s="14">
        <v>1446.6000000000001</v>
      </c>
      <c r="H107" s="14">
        <v>1799.7</v>
      </c>
      <c r="I107" s="14">
        <v>2017.14</v>
      </c>
      <c r="J107" s="14">
        <v>2108.84</v>
      </c>
      <c r="K107" s="14">
        <v>2115.17</v>
      </c>
      <c r="L107" s="14">
        <v>2129.44</v>
      </c>
      <c r="M107" s="14">
        <v>2150.48</v>
      </c>
      <c r="N107" s="14">
        <v>2137.9500000000003</v>
      </c>
      <c r="O107" s="14">
        <v>2142.3700000000003</v>
      </c>
      <c r="P107" s="14">
        <v>2137.2400000000002</v>
      </c>
      <c r="Q107" s="14">
        <v>2105.9</v>
      </c>
      <c r="R107" s="14">
        <v>2100.15</v>
      </c>
      <c r="S107" s="14">
        <v>2109.0100000000002</v>
      </c>
      <c r="T107" s="14">
        <v>2102.65</v>
      </c>
      <c r="U107" s="14">
        <v>2118.3300000000004</v>
      </c>
      <c r="V107" s="14">
        <v>2090.3900000000003</v>
      </c>
      <c r="W107" s="14">
        <v>1978.28</v>
      </c>
      <c r="X107" s="14">
        <v>1845.09</v>
      </c>
      <c r="Y107" s="14">
        <v>1446.3500000000001</v>
      </c>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row>
    <row r="108" spans="1:75" ht="12" x14ac:dyDescent="0.2">
      <c r="A108" s="13">
        <v>26</v>
      </c>
      <c r="B108" s="14">
        <v>1450.7</v>
      </c>
      <c r="C108" s="14">
        <v>1423.64</v>
      </c>
      <c r="D108" s="14">
        <v>1373.01</v>
      </c>
      <c r="E108" s="14">
        <v>1397.4399999999998</v>
      </c>
      <c r="F108" s="14">
        <v>1461.5600000000002</v>
      </c>
      <c r="G108" s="14">
        <v>1617.51</v>
      </c>
      <c r="H108" s="14">
        <v>1875.0600000000002</v>
      </c>
      <c r="I108" s="14">
        <v>2054.4300000000003</v>
      </c>
      <c r="J108" s="14">
        <v>2136.2200000000003</v>
      </c>
      <c r="K108" s="14">
        <v>2143.1000000000004</v>
      </c>
      <c r="L108" s="14">
        <v>2152.4500000000003</v>
      </c>
      <c r="M108" s="14">
        <v>2174.0600000000004</v>
      </c>
      <c r="N108" s="14">
        <v>2163.0100000000002</v>
      </c>
      <c r="O108" s="14">
        <v>2165.71</v>
      </c>
      <c r="P108" s="14">
        <v>2162.3500000000004</v>
      </c>
      <c r="Q108" s="14">
        <v>2127.3500000000004</v>
      </c>
      <c r="R108" s="14">
        <v>2121.59</v>
      </c>
      <c r="S108" s="14">
        <v>2133.79</v>
      </c>
      <c r="T108" s="14">
        <v>2129</v>
      </c>
      <c r="U108" s="14">
        <v>2142.21</v>
      </c>
      <c r="V108" s="14">
        <v>2118.0300000000002</v>
      </c>
      <c r="W108" s="14">
        <v>1970.91</v>
      </c>
      <c r="X108" s="14">
        <v>1867.01</v>
      </c>
      <c r="Y108" s="14">
        <v>1474.07</v>
      </c>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row>
    <row r="109" spans="1:75" ht="12" x14ac:dyDescent="0.2">
      <c r="A109" s="13">
        <v>27</v>
      </c>
      <c r="B109" s="14">
        <v>1448.5199999999998</v>
      </c>
      <c r="C109" s="14">
        <v>1426.24</v>
      </c>
      <c r="D109" s="14">
        <v>1396.2699999999998</v>
      </c>
      <c r="E109" s="14">
        <v>1397.8500000000001</v>
      </c>
      <c r="F109" s="14">
        <v>1478.1200000000001</v>
      </c>
      <c r="G109" s="14">
        <v>1584.8999999999999</v>
      </c>
      <c r="H109" s="14">
        <v>1841.89</v>
      </c>
      <c r="I109" s="14">
        <v>2078.6200000000003</v>
      </c>
      <c r="J109" s="14">
        <v>2157.5500000000002</v>
      </c>
      <c r="K109" s="14">
        <v>2159.38</v>
      </c>
      <c r="L109" s="14">
        <v>2172.8500000000004</v>
      </c>
      <c r="M109" s="14">
        <v>2201.3000000000002</v>
      </c>
      <c r="N109" s="14">
        <v>2193.0500000000002</v>
      </c>
      <c r="O109" s="14">
        <v>2196.0500000000002</v>
      </c>
      <c r="P109" s="14">
        <v>2192.63</v>
      </c>
      <c r="Q109" s="14">
        <v>2183</v>
      </c>
      <c r="R109" s="14">
        <v>2142.27</v>
      </c>
      <c r="S109" s="14">
        <v>2152.13</v>
      </c>
      <c r="T109" s="14">
        <v>2148.36</v>
      </c>
      <c r="U109" s="14">
        <v>2163.34</v>
      </c>
      <c r="V109" s="14">
        <v>2130.86</v>
      </c>
      <c r="W109" s="14">
        <v>2018.39</v>
      </c>
      <c r="X109" s="14">
        <v>1861.0800000000002</v>
      </c>
      <c r="Y109" s="14">
        <v>1556.53</v>
      </c>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row>
    <row r="110" spans="1:75" ht="12" x14ac:dyDescent="0.2">
      <c r="A110" s="13">
        <v>28</v>
      </c>
      <c r="B110" s="14">
        <v>1560.78</v>
      </c>
      <c r="C110" s="14">
        <v>1455.11</v>
      </c>
      <c r="D110" s="14">
        <v>1414.4999999999998</v>
      </c>
      <c r="E110" s="14">
        <v>1392.39</v>
      </c>
      <c r="F110" s="14">
        <v>1428.2499999999998</v>
      </c>
      <c r="G110" s="14">
        <v>1465.99</v>
      </c>
      <c r="H110" s="14">
        <v>1562.1499999999999</v>
      </c>
      <c r="I110" s="14">
        <v>1780.74</v>
      </c>
      <c r="J110" s="14">
        <v>1900.9399999999998</v>
      </c>
      <c r="K110" s="14">
        <v>2043.4599999999998</v>
      </c>
      <c r="L110" s="14">
        <v>2072.5100000000002</v>
      </c>
      <c r="M110" s="14">
        <v>2076.69</v>
      </c>
      <c r="N110" s="14">
        <v>2074.67</v>
      </c>
      <c r="O110" s="14">
        <v>2074.34</v>
      </c>
      <c r="P110" s="14">
        <v>2075.8200000000002</v>
      </c>
      <c r="Q110" s="14">
        <v>2040.9599999999998</v>
      </c>
      <c r="R110" s="14">
        <v>2050.4700000000003</v>
      </c>
      <c r="S110" s="14">
        <v>2074.13</v>
      </c>
      <c r="T110" s="14">
        <v>2072.23</v>
      </c>
      <c r="U110" s="14">
        <v>2067.9100000000003</v>
      </c>
      <c r="V110" s="14">
        <v>2067.9100000000003</v>
      </c>
      <c r="W110" s="14">
        <v>1928.1699999999998</v>
      </c>
      <c r="X110" s="14">
        <v>1820.01</v>
      </c>
      <c r="Y110" s="14">
        <v>1558.99</v>
      </c>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row>
    <row r="111" spans="1:75" ht="12" x14ac:dyDescent="0.2">
      <c r="A111" s="13">
        <v>29</v>
      </c>
      <c r="B111" s="14">
        <v>1517.4399999999998</v>
      </c>
      <c r="C111" s="14">
        <v>1439.5600000000002</v>
      </c>
      <c r="D111" s="14">
        <v>1373.59</v>
      </c>
      <c r="E111" s="14">
        <v>1377.2499999999998</v>
      </c>
      <c r="F111" s="14">
        <v>1421.3300000000002</v>
      </c>
      <c r="G111" s="14">
        <v>1452.55</v>
      </c>
      <c r="H111" s="14">
        <v>1516.89</v>
      </c>
      <c r="I111" s="14">
        <v>1647.11</v>
      </c>
      <c r="J111" s="14">
        <v>1837.86</v>
      </c>
      <c r="K111" s="14">
        <v>1935.45</v>
      </c>
      <c r="L111" s="14">
        <v>2048.36</v>
      </c>
      <c r="M111" s="14">
        <v>2062.5300000000002</v>
      </c>
      <c r="N111" s="14">
        <v>2061.9700000000003</v>
      </c>
      <c r="O111" s="14">
        <v>2063.77</v>
      </c>
      <c r="P111" s="14">
        <v>2063.1800000000003</v>
      </c>
      <c r="Q111" s="14">
        <v>2026.78</v>
      </c>
      <c r="R111" s="14">
        <v>2038.8300000000002</v>
      </c>
      <c r="S111" s="14">
        <v>2068.1200000000003</v>
      </c>
      <c r="T111" s="14">
        <v>2073.61</v>
      </c>
      <c r="U111" s="14">
        <v>2077.2200000000003</v>
      </c>
      <c r="V111" s="14">
        <v>2078.8900000000003</v>
      </c>
      <c r="W111" s="14">
        <v>1970.8799999999999</v>
      </c>
      <c r="X111" s="14">
        <v>1803.51</v>
      </c>
      <c r="Y111" s="14">
        <v>1530.2</v>
      </c>
      <c r="Z111" s="4">
        <f>IFERROR(Y111,"скрыть")</f>
        <v>1530.2</v>
      </c>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row>
    <row r="112" spans="1:75" ht="12" x14ac:dyDescent="0.2">
      <c r="A112" s="13">
        <v>30</v>
      </c>
      <c r="B112" s="14">
        <v>1450.3700000000001</v>
      </c>
      <c r="C112" s="14">
        <v>1390.72</v>
      </c>
      <c r="D112" s="14">
        <v>1336.8100000000002</v>
      </c>
      <c r="E112" s="14">
        <v>1335.8100000000002</v>
      </c>
      <c r="F112" s="14">
        <v>1381.57</v>
      </c>
      <c r="G112" s="14">
        <v>1487.3500000000001</v>
      </c>
      <c r="H112" s="14">
        <v>1771.1200000000001</v>
      </c>
      <c r="I112" s="14">
        <v>1929.26</v>
      </c>
      <c r="J112" s="14">
        <v>2065.4900000000002</v>
      </c>
      <c r="K112" s="14">
        <v>2063.42</v>
      </c>
      <c r="L112" s="14">
        <v>2073.2800000000002</v>
      </c>
      <c r="M112" s="14">
        <v>2099.98</v>
      </c>
      <c r="N112" s="14">
        <v>2094.7400000000002</v>
      </c>
      <c r="O112" s="14">
        <v>2102.0300000000002</v>
      </c>
      <c r="P112" s="14">
        <v>2094.6400000000003</v>
      </c>
      <c r="Q112" s="14">
        <v>2087.88</v>
      </c>
      <c r="R112" s="14">
        <v>2052.59</v>
      </c>
      <c r="S112" s="14">
        <v>2062.0600000000004</v>
      </c>
      <c r="T112" s="14">
        <v>2067.5</v>
      </c>
      <c r="U112" s="14">
        <v>2079.2600000000002</v>
      </c>
      <c r="V112" s="14">
        <v>2039.0399999999997</v>
      </c>
      <c r="W112" s="14">
        <v>1878.89</v>
      </c>
      <c r="X112" s="14">
        <v>1729.2899999999997</v>
      </c>
      <c r="Y112" s="14">
        <v>1440.57</v>
      </c>
      <c r="Z112" s="4">
        <f>IFERROR(Y112,"скрыть")</f>
        <v>1440.57</v>
      </c>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row>
    <row r="113" spans="1:75" ht="12" x14ac:dyDescent="0.2">
      <c r="A113" s="13">
        <v>31</v>
      </c>
      <c r="B113" s="14">
        <v>1340.4599999999998</v>
      </c>
      <c r="C113" s="14">
        <v>1316.2499999999998</v>
      </c>
      <c r="D113" s="14">
        <v>1304.43</v>
      </c>
      <c r="E113" s="14">
        <v>1301.6400000000001</v>
      </c>
      <c r="F113" s="14">
        <v>1342.7299999999998</v>
      </c>
      <c r="G113" s="14">
        <v>1358.49</v>
      </c>
      <c r="H113" s="14">
        <v>1589.26</v>
      </c>
      <c r="I113" s="14">
        <v>1816.76</v>
      </c>
      <c r="J113" s="14">
        <v>1868.61</v>
      </c>
      <c r="K113" s="14">
        <v>1878.61</v>
      </c>
      <c r="L113" s="14">
        <v>1892.1299999999999</v>
      </c>
      <c r="M113" s="14">
        <v>1924.03</v>
      </c>
      <c r="N113" s="14">
        <v>1909.1200000000001</v>
      </c>
      <c r="O113" s="14">
        <v>1914.18</v>
      </c>
      <c r="P113" s="14">
        <v>1908.03</v>
      </c>
      <c r="Q113" s="14">
        <v>1900.74</v>
      </c>
      <c r="R113" s="14">
        <v>1860.7</v>
      </c>
      <c r="S113" s="14">
        <v>1871.3100000000002</v>
      </c>
      <c r="T113" s="14">
        <v>1883.7</v>
      </c>
      <c r="U113" s="14">
        <v>1899.9799999999998</v>
      </c>
      <c r="V113" s="14">
        <v>1869.91</v>
      </c>
      <c r="W113" s="14">
        <v>1793.47</v>
      </c>
      <c r="X113" s="14">
        <v>1566.95</v>
      </c>
      <c r="Y113" s="14">
        <v>1356.6699999999998</v>
      </c>
      <c r="Z113" s="4">
        <f>IFERROR(Y113,"скрыть")</f>
        <v>1356.6699999999998</v>
      </c>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row>
    <row r="114" spans="1:75" ht="11.25" customHeight="1" x14ac:dyDescent="0.2">
      <c r="A114" s="71"/>
      <c r="B114" s="72" t="s">
        <v>89</v>
      </c>
      <c r="C114" s="72"/>
      <c r="D114" s="72"/>
      <c r="E114" s="72"/>
      <c r="F114" s="72"/>
      <c r="G114" s="72"/>
      <c r="H114" s="72"/>
      <c r="I114" s="72"/>
      <c r="J114" s="72"/>
      <c r="K114" s="72"/>
      <c r="L114" s="72"/>
      <c r="M114" s="72"/>
      <c r="N114" s="72"/>
      <c r="O114" s="72"/>
      <c r="P114" s="72"/>
      <c r="Q114" s="72"/>
      <c r="R114" s="72"/>
      <c r="S114" s="72"/>
      <c r="T114" s="72"/>
      <c r="U114" s="72"/>
      <c r="V114" s="72"/>
      <c r="W114" s="72"/>
      <c r="X114" s="72"/>
      <c r="Y114" s="72"/>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row>
    <row r="115" spans="1:75" ht="11.25" customHeight="1" x14ac:dyDescent="0.2">
      <c r="A115" s="71"/>
      <c r="B115" s="72"/>
      <c r="C115" s="72"/>
      <c r="D115" s="72"/>
      <c r="E115" s="72"/>
      <c r="F115" s="72"/>
      <c r="G115" s="72"/>
      <c r="H115" s="72"/>
      <c r="I115" s="72"/>
      <c r="J115" s="72"/>
      <c r="K115" s="72"/>
      <c r="L115" s="72"/>
      <c r="M115" s="72"/>
      <c r="N115" s="72"/>
      <c r="O115" s="72"/>
      <c r="P115" s="72"/>
      <c r="Q115" s="72"/>
      <c r="R115" s="72"/>
      <c r="S115" s="72"/>
      <c r="T115" s="72"/>
      <c r="U115" s="72"/>
      <c r="V115" s="72"/>
      <c r="W115" s="72"/>
      <c r="X115" s="72"/>
      <c r="Y115" s="72"/>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row>
    <row r="116" spans="1:75" s="7" customFormat="1" ht="32.65" customHeight="1" x14ac:dyDescent="0.2">
      <c r="A116" s="11" t="s">
        <v>64</v>
      </c>
      <c r="B116" s="12" t="s">
        <v>65</v>
      </c>
      <c r="C116" s="12" t="s">
        <v>66</v>
      </c>
      <c r="D116" s="12" t="s">
        <v>67</v>
      </c>
      <c r="E116" s="12" t="s">
        <v>68</v>
      </c>
      <c r="F116" s="12" t="s">
        <v>69</v>
      </c>
      <c r="G116" s="12" t="s">
        <v>70</v>
      </c>
      <c r="H116" s="12" t="s">
        <v>71</v>
      </c>
      <c r="I116" s="12" t="s">
        <v>72</v>
      </c>
      <c r="J116" s="12" t="s">
        <v>73</v>
      </c>
      <c r="K116" s="12" t="s">
        <v>74</v>
      </c>
      <c r="L116" s="12" t="s">
        <v>75</v>
      </c>
      <c r="M116" s="12" t="s">
        <v>76</v>
      </c>
      <c r="N116" s="12" t="s">
        <v>77</v>
      </c>
      <c r="O116" s="12" t="s">
        <v>78</v>
      </c>
      <c r="P116" s="12" t="s">
        <v>79</v>
      </c>
      <c r="Q116" s="12" t="s">
        <v>80</v>
      </c>
      <c r="R116" s="12" t="s">
        <v>81</v>
      </c>
      <c r="S116" s="12" t="s">
        <v>82</v>
      </c>
      <c r="T116" s="12" t="s">
        <v>83</v>
      </c>
      <c r="U116" s="12" t="s">
        <v>84</v>
      </c>
      <c r="V116" s="12" t="s">
        <v>85</v>
      </c>
      <c r="W116" s="12" t="s">
        <v>86</v>
      </c>
      <c r="X116" s="12" t="s">
        <v>87</v>
      </c>
      <c r="Y116" s="12" t="s">
        <v>88</v>
      </c>
      <c r="Z116" s="6"/>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row>
    <row r="117" spans="1:75" ht="12" x14ac:dyDescent="0.2">
      <c r="A117" s="13">
        <v>1</v>
      </c>
      <c r="B117" s="14">
        <f>B83</f>
        <v>1414.7899999999997</v>
      </c>
      <c r="C117" s="14">
        <f t="shared" ref="C117:Y117" si="0">C83</f>
        <v>1360.7299999999998</v>
      </c>
      <c r="D117" s="14">
        <f t="shared" si="0"/>
        <v>1404.6000000000001</v>
      </c>
      <c r="E117" s="14">
        <f t="shared" si="0"/>
        <v>1355.6699999999998</v>
      </c>
      <c r="F117" s="14">
        <f t="shared" si="0"/>
        <v>1332.8300000000002</v>
      </c>
      <c r="G117" s="14">
        <f t="shared" si="0"/>
        <v>1332.2499999999998</v>
      </c>
      <c r="H117" s="14">
        <f t="shared" si="0"/>
        <v>1334.3700000000001</v>
      </c>
      <c r="I117" s="14">
        <f t="shared" si="0"/>
        <v>1316.36</v>
      </c>
      <c r="J117" s="14">
        <f t="shared" si="0"/>
        <v>1277.5399999999997</v>
      </c>
      <c r="K117" s="14">
        <f t="shared" si="0"/>
        <v>1305.07</v>
      </c>
      <c r="L117" s="14">
        <f t="shared" si="0"/>
        <v>1404.6200000000001</v>
      </c>
      <c r="M117" s="14">
        <f t="shared" si="0"/>
        <v>1421.84</v>
      </c>
      <c r="N117" s="14">
        <f t="shared" si="0"/>
        <v>1504.99</v>
      </c>
      <c r="O117" s="14">
        <f t="shared" si="0"/>
        <v>1541.55</v>
      </c>
      <c r="P117" s="14">
        <f t="shared" si="0"/>
        <v>1513.3700000000001</v>
      </c>
      <c r="Q117" s="14">
        <f t="shared" si="0"/>
        <v>1601.55</v>
      </c>
      <c r="R117" s="14">
        <f t="shared" si="0"/>
        <v>1711.6299999999999</v>
      </c>
      <c r="S117" s="14">
        <f t="shared" si="0"/>
        <v>1738.8700000000001</v>
      </c>
      <c r="T117" s="14">
        <f t="shared" si="0"/>
        <v>1742.2</v>
      </c>
      <c r="U117" s="14">
        <f t="shared" si="0"/>
        <v>1741.82</v>
      </c>
      <c r="V117" s="14">
        <f t="shared" si="0"/>
        <v>1757.0800000000002</v>
      </c>
      <c r="W117" s="14">
        <f t="shared" si="0"/>
        <v>1740.66</v>
      </c>
      <c r="X117" s="14">
        <f t="shared" si="0"/>
        <v>1505.34</v>
      </c>
      <c r="Y117" s="14">
        <f t="shared" si="0"/>
        <v>1336.01</v>
      </c>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row>
    <row r="118" spans="1:75" ht="12" x14ac:dyDescent="0.2">
      <c r="A118" s="13">
        <v>2</v>
      </c>
      <c r="B118" s="14">
        <f t="shared" ref="B118:Y128" si="1">B84</f>
        <v>1311.49</v>
      </c>
      <c r="C118" s="14">
        <f t="shared" si="1"/>
        <v>1240.53</v>
      </c>
      <c r="D118" s="14">
        <f t="shared" si="1"/>
        <v>1198.3399999999999</v>
      </c>
      <c r="E118" s="14">
        <f t="shared" si="1"/>
        <v>1182.1099999999999</v>
      </c>
      <c r="F118" s="14">
        <f t="shared" si="1"/>
        <v>1196.9100000000001</v>
      </c>
      <c r="G118" s="14">
        <f t="shared" si="1"/>
        <v>1213.93</v>
      </c>
      <c r="H118" s="14">
        <f t="shared" si="1"/>
        <v>1224.0899999999999</v>
      </c>
      <c r="I118" s="14">
        <f t="shared" si="1"/>
        <v>1254.8799999999999</v>
      </c>
      <c r="J118" s="14">
        <f t="shared" si="1"/>
        <v>1373.6499999999999</v>
      </c>
      <c r="K118" s="14">
        <f t="shared" si="1"/>
        <v>1534.9599999999998</v>
      </c>
      <c r="L118" s="14">
        <f t="shared" si="1"/>
        <v>1790.18</v>
      </c>
      <c r="M118" s="14">
        <f t="shared" si="1"/>
        <v>1850.39</v>
      </c>
      <c r="N118" s="14">
        <f t="shared" si="1"/>
        <v>1846.34</v>
      </c>
      <c r="O118" s="14">
        <f t="shared" si="1"/>
        <v>1855.3799999999999</v>
      </c>
      <c r="P118" s="14">
        <f t="shared" si="1"/>
        <v>1811.8700000000001</v>
      </c>
      <c r="Q118" s="14">
        <f t="shared" si="1"/>
        <v>1861.8700000000001</v>
      </c>
      <c r="R118" s="14">
        <f t="shared" si="1"/>
        <v>1889.2299999999998</v>
      </c>
      <c r="S118" s="14">
        <f t="shared" si="1"/>
        <v>1898.55</v>
      </c>
      <c r="T118" s="14">
        <f t="shared" si="1"/>
        <v>1899.07</v>
      </c>
      <c r="U118" s="14">
        <f t="shared" si="1"/>
        <v>1896.2299999999998</v>
      </c>
      <c r="V118" s="14">
        <f t="shared" si="1"/>
        <v>1898.4799999999998</v>
      </c>
      <c r="W118" s="14">
        <f t="shared" si="1"/>
        <v>1881.16</v>
      </c>
      <c r="X118" s="14">
        <f t="shared" si="1"/>
        <v>1709.3300000000002</v>
      </c>
      <c r="Y118" s="14">
        <f t="shared" si="1"/>
        <v>1418.4799999999998</v>
      </c>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row>
    <row r="119" spans="1:75" ht="12" x14ac:dyDescent="0.2">
      <c r="A119" s="13">
        <v>3</v>
      </c>
      <c r="B119" s="14">
        <f t="shared" si="1"/>
        <v>1354.2699999999998</v>
      </c>
      <c r="C119" s="14">
        <f t="shared" si="1"/>
        <v>1286.3599999999999</v>
      </c>
      <c r="D119" s="14">
        <f t="shared" si="1"/>
        <v>1237.3900000000001</v>
      </c>
      <c r="E119" s="14">
        <f t="shared" si="1"/>
        <v>1198.75</v>
      </c>
      <c r="F119" s="14">
        <f t="shared" si="1"/>
        <v>1243.4799999999998</v>
      </c>
      <c r="G119" s="14">
        <f t="shared" si="1"/>
        <v>1259.8399999999999</v>
      </c>
      <c r="H119" s="14">
        <f t="shared" si="1"/>
        <v>1282.4999999999998</v>
      </c>
      <c r="I119" s="14">
        <f t="shared" si="1"/>
        <v>1327.8700000000001</v>
      </c>
      <c r="J119" s="14">
        <f t="shared" si="1"/>
        <v>1553.57</v>
      </c>
      <c r="K119" s="14">
        <f t="shared" si="1"/>
        <v>1828.43</v>
      </c>
      <c r="L119" s="14">
        <f t="shared" si="1"/>
        <v>1871.0600000000002</v>
      </c>
      <c r="M119" s="14">
        <f t="shared" si="1"/>
        <v>1887.14</v>
      </c>
      <c r="N119" s="14">
        <f t="shared" si="1"/>
        <v>1890.89</v>
      </c>
      <c r="O119" s="14">
        <f t="shared" si="1"/>
        <v>1894.39</v>
      </c>
      <c r="P119" s="14">
        <f t="shared" si="1"/>
        <v>1865.41</v>
      </c>
      <c r="Q119" s="14">
        <f t="shared" si="1"/>
        <v>1871.5399999999997</v>
      </c>
      <c r="R119" s="14">
        <f t="shared" si="1"/>
        <v>1895.95</v>
      </c>
      <c r="S119" s="14">
        <f t="shared" si="1"/>
        <v>1906.8</v>
      </c>
      <c r="T119" s="14">
        <f t="shared" si="1"/>
        <v>1903.0199999999998</v>
      </c>
      <c r="U119" s="14">
        <f t="shared" si="1"/>
        <v>1897.8799999999999</v>
      </c>
      <c r="V119" s="14">
        <f t="shared" si="1"/>
        <v>1898.76</v>
      </c>
      <c r="W119" s="14">
        <f t="shared" si="1"/>
        <v>1846.07</v>
      </c>
      <c r="X119" s="14">
        <f t="shared" si="1"/>
        <v>1527.84</v>
      </c>
      <c r="Y119" s="14">
        <f t="shared" si="1"/>
        <v>1301.0199999999998</v>
      </c>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row>
    <row r="120" spans="1:75" ht="12" x14ac:dyDescent="0.2">
      <c r="A120" s="13">
        <v>4</v>
      </c>
      <c r="B120" s="14">
        <f t="shared" si="1"/>
        <v>1282.8399999999999</v>
      </c>
      <c r="C120" s="14">
        <f t="shared" si="1"/>
        <v>1220.45</v>
      </c>
      <c r="D120" s="14">
        <f t="shared" si="1"/>
        <v>1185.07</v>
      </c>
      <c r="E120" s="14">
        <f t="shared" si="1"/>
        <v>1153.6200000000001</v>
      </c>
      <c r="F120" s="14">
        <f t="shared" si="1"/>
        <v>1200.8799999999999</v>
      </c>
      <c r="G120" s="14">
        <f t="shared" si="1"/>
        <v>1235.8</v>
      </c>
      <c r="H120" s="14">
        <f t="shared" si="1"/>
        <v>1278.6000000000001</v>
      </c>
      <c r="I120" s="14">
        <f t="shared" si="1"/>
        <v>1384.74</v>
      </c>
      <c r="J120" s="14">
        <f t="shared" si="1"/>
        <v>1621.4799999999998</v>
      </c>
      <c r="K120" s="14">
        <f t="shared" si="1"/>
        <v>1856.99</v>
      </c>
      <c r="L120" s="14">
        <f t="shared" si="1"/>
        <v>1897.36</v>
      </c>
      <c r="M120" s="14">
        <f t="shared" si="1"/>
        <v>1912.34</v>
      </c>
      <c r="N120" s="14">
        <f t="shared" si="1"/>
        <v>1912.9799999999998</v>
      </c>
      <c r="O120" s="14">
        <f t="shared" si="1"/>
        <v>1916.2</v>
      </c>
      <c r="P120" s="14">
        <f t="shared" si="1"/>
        <v>1892.3300000000002</v>
      </c>
      <c r="Q120" s="14">
        <f t="shared" si="1"/>
        <v>1892.84</v>
      </c>
      <c r="R120" s="14">
        <f t="shared" si="1"/>
        <v>1911.97</v>
      </c>
      <c r="S120" s="14">
        <f t="shared" si="1"/>
        <v>1929.3799999999999</v>
      </c>
      <c r="T120" s="14">
        <f t="shared" si="1"/>
        <v>1921.4599999999998</v>
      </c>
      <c r="U120" s="14">
        <f t="shared" si="1"/>
        <v>1914.3300000000002</v>
      </c>
      <c r="V120" s="14">
        <f t="shared" si="1"/>
        <v>1917.4199999999998</v>
      </c>
      <c r="W120" s="14">
        <f t="shared" si="1"/>
        <v>1882.2</v>
      </c>
      <c r="X120" s="14">
        <f t="shared" si="1"/>
        <v>1632.2499999999998</v>
      </c>
      <c r="Y120" s="14">
        <f t="shared" si="1"/>
        <v>1381.1699999999998</v>
      </c>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row>
    <row r="121" spans="1:75" ht="12" x14ac:dyDescent="0.2">
      <c r="A121" s="13">
        <v>5</v>
      </c>
      <c r="B121" s="14">
        <f t="shared" si="1"/>
        <v>1304.72</v>
      </c>
      <c r="C121" s="14">
        <f t="shared" si="1"/>
        <v>1240.1099999999999</v>
      </c>
      <c r="D121" s="14">
        <f t="shared" si="1"/>
        <v>1186.8</v>
      </c>
      <c r="E121" s="14">
        <f t="shared" si="1"/>
        <v>1179.55</v>
      </c>
      <c r="F121" s="14">
        <f t="shared" si="1"/>
        <v>1209.8900000000001</v>
      </c>
      <c r="G121" s="14">
        <f t="shared" si="1"/>
        <v>1229.26</v>
      </c>
      <c r="H121" s="14">
        <f t="shared" si="1"/>
        <v>1287.18</v>
      </c>
      <c r="I121" s="14">
        <f t="shared" si="1"/>
        <v>1358.3700000000001</v>
      </c>
      <c r="J121" s="14">
        <f t="shared" si="1"/>
        <v>1639.8300000000002</v>
      </c>
      <c r="K121" s="14">
        <f t="shared" si="1"/>
        <v>1856.59</v>
      </c>
      <c r="L121" s="14">
        <f t="shared" si="1"/>
        <v>1883.4399999999998</v>
      </c>
      <c r="M121" s="14">
        <f t="shared" si="1"/>
        <v>1888.1299999999999</v>
      </c>
      <c r="N121" s="14">
        <f t="shared" si="1"/>
        <v>1887.4399999999998</v>
      </c>
      <c r="O121" s="14">
        <f t="shared" si="1"/>
        <v>1888.6200000000001</v>
      </c>
      <c r="P121" s="14">
        <f t="shared" si="1"/>
        <v>1878.16</v>
      </c>
      <c r="Q121" s="14">
        <f t="shared" si="1"/>
        <v>1879.2899999999997</v>
      </c>
      <c r="R121" s="14">
        <f t="shared" si="1"/>
        <v>1888.59</v>
      </c>
      <c r="S121" s="14">
        <f t="shared" si="1"/>
        <v>1903.09</v>
      </c>
      <c r="T121" s="14">
        <f t="shared" si="1"/>
        <v>1895.39</v>
      </c>
      <c r="U121" s="14">
        <f t="shared" si="1"/>
        <v>1887.6499999999999</v>
      </c>
      <c r="V121" s="14">
        <f t="shared" si="1"/>
        <v>1887.3100000000002</v>
      </c>
      <c r="W121" s="14">
        <f t="shared" si="1"/>
        <v>1871.86</v>
      </c>
      <c r="X121" s="14">
        <f t="shared" si="1"/>
        <v>1548.2</v>
      </c>
      <c r="Y121" s="14">
        <f t="shared" si="1"/>
        <v>1322.64</v>
      </c>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row>
    <row r="122" spans="1:75" ht="12" x14ac:dyDescent="0.2">
      <c r="A122" s="13">
        <v>6</v>
      </c>
      <c r="B122" s="14">
        <f t="shared" si="1"/>
        <v>1263.2099999999998</v>
      </c>
      <c r="C122" s="14">
        <f t="shared" si="1"/>
        <v>1161.55</v>
      </c>
      <c r="D122" s="14">
        <f t="shared" si="1"/>
        <v>1084.52</v>
      </c>
      <c r="E122" s="14">
        <f t="shared" si="1"/>
        <v>1059.58</v>
      </c>
      <c r="F122" s="14">
        <f t="shared" si="1"/>
        <v>1087.8499999999999</v>
      </c>
      <c r="G122" s="14">
        <f t="shared" si="1"/>
        <v>1130.9399999999998</v>
      </c>
      <c r="H122" s="14">
        <f t="shared" si="1"/>
        <v>1186.27</v>
      </c>
      <c r="I122" s="14">
        <f t="shared" si="1"/>
        <v>1321.4799999999998</v>
      </c>
      <c r="J122" s="14">
        <f t="shared" si="1"/>
        <v>1555.7299999999998</v>
      </c>
      <c r="K122" s="14">
        <f t="shared" si="1"/>
        <v>1807.43</v>
      </c>
      <c r="L122" s="14">
        <f t="shared" si="1"/>
        <v>1848.7899999999997</v>
      </c>
      <c r="M122" s="14">
        <f t="shared" si="1"/>
        <v>1861.8</v>
      </c>
      <c r="N122" s="14">
        <f t="shared" si="1"/>
        <v>1863.09</v>
      </c>
      <c r="O122" s="14">
        <f t="shared" si="1"/>
        <v>1864.8100000000002</v>
      </c>
      <c r="P122" s="14">
        <f t="shared" si="1"/>
        <v>1841.4599999999998</v>
      </c>
      <c r="Q122" s="14">
        <f t="shared" si="1"/>
        <v>1847.3799999999999</v>
      </c>
      <c r="R122" s="14">
        <f t="shared" si="1"/>
        <v>1871.55</v>
      </c>
      <c r="S122" s="14">
        <f t="shared" si="1"/>
        <v>1879.5199999999998</v>
      </c>
      <c r="T122" s="14">
        <f t="shared" si="1"/>
        <v>1876.3300000000002</v>
      </c>
      <c r="U122" s="14">
        <f t="shared" si="1"/>
        <v>1873.8300000000002</v>
      </c>
      <c r="V122" s="14">
        <f t="shared" si="1"/>
        <v>1873.97</v>
      </c>
      <c r="W122" s="14">
        <f t="shared" si="1"/>
        <v>1828.6699999999998</v>
      </c>
      <c r="X122" s="14">
        <f t="shared" si="1"/>
        <v>1509.2499999999998</v>
      </c>
      <c r="Y122" s="14">
        <f t="shared" si="1"/>
        <v>1326.2299999999998</v>
      </c>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row>
    <row r="123" spans="1:75" ht="12" x14ac:dyDescent="0.2">
      <c r="A123" s="13">
        <v>7</v>
      </c>
      <c r="B123" s="14">
        <f t="shared" si="1"/>
        <v>1265.3500000000001</v>
      </c>
      <c r="C123" s="14">
        <f t="shared" si="1"/>
        <v>1181.49</v>
      </c>
      <c r="D123" s="14">
        <f t="shared" si="1"/>
        <v>1114.24</v>
      </c>
      <c r="E123" s="14">
        <f t="shared" si="1"/>
        <v>1083.6600000000001</v>
      </c>
      <c r="F123" s="14">
        <f t="shared" si="1"/>
        <v>1100.9100000000001</v>
      </c>
      <c r="G123" s="14">
        <f t="shared" si="1"/>
        <v>1126.4399999999998</v>
      </c>
      <c r="H123" s="14">
        <f t="shared" si="1"/>
        <v>1159.5899999999999</v>
      </c>
      <c r="I123" s="14">
        <f t="shared" si="1"/>
        <v>1251.93</v>
      </c>
      <c r="J123" s="14">
        <f t="shared" si="1"/>
        <v>1374.32</v>
      </c>
      <c r="K123" s="14">
        <f t="shared" si="1"/>
        <v>1618.34</v>
      </c>
      <c r="L123" s="14">
        <f t="shared" si="1"/>
        <v>1764.18</v>
      </c>
      <c r="M123" s="14">
        <f t="shared" si="1"/>
        <v>1783.2299999999998</v>
      </c>
      <c r="N123" s="14">
        <f t="shared" si="1"/>
        <v>1784.0399999999997</v>
      </c>
      <c r="O123" s="14">
        <f t="shared" si="1"/>
        <v>1784.03</v>
      </c>
      <c r="P123" s="14">
        <f t="shared" si="1"/>
        <v>1752.8500000000001</v>
      </c>
      <c r="Q123" s="14">
        <f t="shared" si="1"/>
        <v>1761.47</v>
      </c>
      <c r="R123" s="14">
        <f t="shared" si="1"/>
        <v>1789.3500000000001</v>
      </c>
      <c r="S123" s="14">
        <f t="shared" si="1"/>
        <v>1808.16</v>
      </c>
      <c r="T123" s="14">
        <f t="shared" si="1"/>
        <v>1806.03</v>
      </c>
      <c r="U123" s="14">
        <f t="shared" si="1"/>
        <v>1803.3700000000001</v>
      </c>
      <c r="V123" s="14">
        <f t="shared" si="1"/>
        <v>1811.36</v>
      </c>
      <c r="W123" s="14">
        <f t="shared" si="1"/>
        <v>1788.51</v>
      </c>
      <c r="X123" s="14">
        <f t="shared" si="1"/>
        <v>1603.09</v>
      </c>
      <c r="Y123" s="14">
        <f t="shared" si="1"/>
        <v>1359.76</v>
      </c>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row>
    <row r="124" spans="1:75" ht="12" x14ac:dyDescent="0.2">
      <c r="A124" s="13">
        <v>8</v>
      </c>
      <c r="B124" s="14">
        <f t="shared" si="1"/>
        <v>1322.0600000000002</v>
      </c>
      <c r="C124" s="14">
        <f t="shared" si="1"/>
        <v>1246.78</v>
      </c>
      <c r="D124" s="14">
        <f t="shared" si="1"/>
        <v>1187.3700000000001</v>
      </c>
      <c r="E124" s="14">
        <f t="shared" si="1"/>
        <v>1144.3700000000001</v>
      </c>
      <c r="F124" s="14">
        <f t="shared" si="1"/>
        <v>1178.31</v>
      </c>
      <c r="G124" s="14">
        <f t="shared" si="1"/>
        <v>1196.22</v>
      </c>
      <c r="H124" s="14">
        <f t="shared" si="1"/>
        <v>1221.33</v>
      </c>
      <c r="I124" s="14">
        <f t="shared" si="1"/>
        <v>1319.47</v>
      </c>
      <c r="J124" s="14">
        <f t="shared" si="1"/>
        <v>1534.72</v>
      </c>
      <c r="K124" s="14">
        <f t="shared" si="1"/>
        <v>1787.5399999999997</v>
      </c>
      <c r="L124" s="14">
        <f t="shared" si="1"/>
        <v>1869.6200000000001</v>
      </c>
      <c r="M124" s="14">
        <f t="shared" si="1"/>
        <v>1886.4599999999998</v>
      </c>
      <c r="N124" s="14">
        <f t="shared" si="1"/>
        <v>1888.64</v>
      </c>
      <c r="O124" s="14">
        <f t="shared" si="1"/>
        <v>1890.03</v>
      </c>
      <c r="P124" s="14">
        <f t="shared" si="1"/>
        <v>1867.95</v>
      </c>
      <c r="Q124" s="14">
        <f t="shared" si="1"/>
        <v>1874.2</v>
      </c>
      <c r="R124" s="14">
        <f t="shared" si="1"/>
        <v>1897.2499999999998</v>
      </c>
      <c r="S124" s="14">
        <f t="shared" si="1"/>
        <v>1916.6499999999999</v>
      </c>
      <c r="T124" s="14">
        <f t="shared" si="1"/>
        <v>1910.9599999999998</v>
      </c>
      <c r="U124" s="14">
        <f t="shared" si="1"/>
        <v>1902.8300000000002</v>
      </c>
      <c r="V124" s="14">
        <f t="shared" si="1"/>
        <v>1903.5800000000002</v>
      </c>
      <c r="W124" s="14">
        <f t="shared" si="1"/>
        <v>1870.3799999999999</v>
      </c>
      <c r="X124" s="14">
        <f t="shared" si="1"/>
        <v>1617.8100000000002</v>
      </c>
      <c r="Y124" s="14">
        <f t="shared" si="1"/>
        <v>1338.6499999999999</v>
      </c>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row>
    <row r="125" spans="1:75" ht="12" x14ac:dyDescent="0.2">
      <c r="A125" s="13">
        <v>9</v>
      </c>
      <c r="B125" s="14">
        <f t="shared" si="1"/>
        <v>1304.8799999999999</v>
      </c>
      <c r="C125" s="14">
        <f t="shared" si="1"/>
        <v>1209.82</v>
      </c>
      <c r="D125" s="14">
        <f t="shared" si="1"/>
        <v>1142.3700000000001</v>
      </c>
      <c r="E125" s="14">
        <f t="shared" si="1"/>
        <v>1123.83</v>
      </c>
      <c r="F125" s="14">
        <f t="shared" si="1"/>
        <v>1163.9100000000001</v>
      </c>
      <c r="G125" s="14">
        <f t="shared" si="1"/>
        <v>1299.5199999999998</v>
      </c>
      <c r="H125" s="14">
        <f t="shared" si="1"/>
        <v>1522.18</v>
      </c>
      <c r="I125" s="14">
        <f t="shared" si="1"/>
        <v>1891.91</v>
      </c>
      <c r="J125" s="14">
        <f t="shared" si="1"/>
        <v>1984.9999999999998</v>
      </c>
      <c r="K125" s="14">
        <f t="shared" si="1"/>
        <v>2020.74</v>
      </c>
      <c r="L125" s="14">
        <f t="shared" si="1"/>
        <v>2037.2899999999997</v>
      </c>
      <c r="M125" s="14">
        <f t="shared" si="1"/>
        <v>2047.4599999999998</v>
      </c>
      <c r="N125" s="14">
        <f t="shared" si="1"/>
        <v>2033.4599999999998</v>
      </c>
      <c r="O125" s="14">
        <f t="shared" si="1"/>
        <v>2042.1499999999999</v>
      </c>
      <c r="P125" s="14">
        <f t="shared" si="1"/>
        <v>2007.74</v>
      </c>
      <c r="Q125" s="14">
        <f t="shared" si="1"/>
        <v>2004.18</v>
      </c>
      <c r="R125" s="14">
        <f t="shared" si="1"/>
        <v>1962.89</v>
      </c>
      <c r="S125" s="14">
        <f t="shared" si="1"/>
        <v>1974.39</v>
      </c>
      <c r="T125" s="14">
        <f t="shared" si="1"/>
        <v>1961.9399999999998</v>
      </c>
      <c r="U125" s="14">
        <f t="shared" si="1"/>
        <v>2019.76</v>
      </c>
      <c r="V125" s="14">
        <f t="shared" si="1"/>
        <v>1979.8300000000002</v>
      </c>
      <c r="W125" s="14">
        <f t="shared" si="1"/>
        <v>1933.3799999999999</v>
      </c>
      <c r="X125" s="14">
        <f t="shared" si="1"/>
        <v>1652.1299999999999</v>
      </c>
      <c r="Y125" s="14">
        <f t="shared" si="1"/>
        <v>1326.5800000000002</v>
      </c>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row>
    <row r="126" spans="1:75" ht="12" x14ac:dyDescent="0.2">
      <c r="A126" s="13">
        <v>10</v>
      </c>
      <c r="B126" s="14">
        <f t="shared" si="1"/>
        <v>1307.6499999999999</v>
      </c>
      <c r="C126" s="14">
        <f t="shared" si="1"/>
        <v>1221.82</v>
      </c>
      <c r="D126" s="14">
        <f t="shared" si="1"/>
        <v>1157.07</v>
      </c>
      <c r="E126" s="14">
        <f t="shared" si="1"/>
        <v>1160.8799999999999</v>
      </c>
      <c r="F126" s="14">
        <f t="shared" si="1"/>
        <v>1257.74</v>
      </c>
      <c r="G126" s="14">
        <f t="shared" si="1"/>
        <v>1367.3999999999999</v>
      </c>
      <c r="H126" s="14">
        <f t="shared" si="1"/>
        <v>1576.57</v>
      </c>
      <c r="I126" s="14">
        <f t="shared" si="1"/>
        <v>1945.84</v>
      </c>
      <c r="J126" s="14">
        <f t="shared" si="1"/>
        <v>2031.8700000000001</v>
      </c>
      <c r="K126" s="14">
        <f t="shared" si="1"/>
        <v>2064.19</v>
      </c>
      <c r="L126" s="14">
        <f t="shared" si="1"/>
        <v>2074.29</v>
      </c>
      <c r="M126" s="14">
        <f t="shared" si="1"/>
        <v>2078.86</v>
      </c>
      <c r="N126" s="14">
        <f t="shared" si="1"/>
        <v>2070.1400000000003</v>
      </c>
      <c r="O126" s="14">
        <f t="shared" si="1"/>
        <v>2072.6800000000003</v>
      </c>
      <c r="P126" s="14">
        <f t="shared" si="1"/>
        <v>2042.6899999999998</v>
      </c>
      <c r="Q126" s="14">
        <f t="shared" si="1"/>
        <v>2037.09</v>
      </c>
      <c r="R126" s="14">
        <f t="shared" si="1"/>
        <v>2031.01</v>
      </c>
      <c r="S126" s="14">
        <f t="shared" si="1"/>
        <v>2032.3</v>
      </c>
      <c r="T126" s="14">
        <f t="shared" si="1"/>
        <v>2018.6499999999999</v>
      </c>
      <c r="U126" s="14">
        <f t="shared" si="1"/>
        <v>2047.18</v>
      </c>
      <c r="V126" s="14">
        <f t="shared" si="1"/>
        <v>2013.84</v>
      </c>
      <c r="W126" s="14">
        <f t="shared" si="1"/>
        <v>1951.09</v>
      </c>
      <c r="X126" s="14">
        <f t="shared" si="1"/>
        <v>1677.95</v>
      </c>
      <c r="Y126" s="14">
        <f t="shared" si="1"/>
        <v>1363.1499999999999</v>
      </c>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row>
    <row r="127" spans="1:75" ht="12" x14ac:dyDescent="0.2">
      <c r="A127" s="13">
        <v>11</v>
      </c>
      <c r="B127" s="14">
        <f t="shared" si="1"/>
        <v>1340.4799999999998</v>
      </c>
      <c r="C127" s="14">
        <f t="shared" si="1"/>
        <v>1291.3900000000001</v>
      </c>
      <c r="D127" s="14">
        <f t="shared" si="1"/>
        <v>1230.1400000000001</v>
      </c>
      <c r="E127" s="14">
        <f t="shared" si="1"/>
        <v>1226.29</v>
      </c>
      <c r="F127" s="14">
        <f t="shared" si="1"/>
        <v>1304.72</v>
      </c>
      <c r="G127" s="14">
        <f t="shared" si="1"/>
        <v>1405.5399999999997</v>
      </c>
      <c r="H127" s="14">
        <f t="shared" si="1"/>
        <v>1565.5199999999998</v>
      </c>
      <c r="I127" s="14">
        <f t="shared" si="1"/>
        <v>1960.0399999999997</v>
      </c>
      <c r="J127" s="14">
        <f t="shared" si="1"/>
        <v>2066.6400000000003</v>
      </c>
      <c r="K127" s="14">
        <f t="shared" si="1"/>
        <v>2099.86</v>
      </c>
      <c r="L127" s="14">
        <f t="shared" si="1"/>
        <v>2115.6800000000003</v>
      </c>
      <c r="M127" s="14">
        <f t="shared" si="1"/>
        <v>2129.92</v>
      </c>
      <c r="N127" s="14">
        <f t="shared" si="1"/>
        <v>2118.3200000000002</v>
      </c>
      <c r="O127" s="14">
        <f t="shared" si="1"/>
        <v>2120.8000000000002</v>
      </c>
      <c r="P127" s="14">
        <f t="shared" si="1"/>
        <v>2089.6800000000003</v>
      </c>
      <c r="Q127" s="14">
        <f t="shared" si="1"/>
        <v>2085.4300000000003</v>
      </c>
      <c r="R127" s="14">
        <f t="shared" si="1"/>
        <v>2047.97</v>
      </c>
      <c r="S127" s="14">
        <f t="shared" si="1"/>
        <v>2053.63</v>
      </c>
      <c r="T127" s="14">
        <f t="shared" si="1"/>
        <v>2031.6899999999998</v>
      </c>
      <c r="U127" s="14">
        <f t="shared" si="1"/>
        <v>2087.77</v>
      </c>
      <c r="V127" s="14">
        <f t="shared" si="1"/>
        <v>2070.1400000000003</v>
      </c>
      <c r="W127" s="14">
        <f t="shared" si="1"/>
        <v>2034.8300000000002</v>
      </c>
      <c r="X127" s="14">
        <f t="shared" si="1"/>
        <v>1887.01</v>
      </c>
      <c r="Y127" s="14">
        <f t="shared" si="1"/>
        <v>1485.72</v>
      </c>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row>
    <row r="128" spans="1:75" ht="12" x14ac:dyDescent="0.2">
      <c r="A128" s="13">
        <v>12</v>
      </c>
      <c r="B128" s="14">
        <f t="shared" si="1"/>
        <v>1380.76</v>
      </c>
      <c r="C128" s="14">
        <f t="shared" si="1"/>
        <v>1326.8100000000002</v>
      </c>
      <c r="D128" s="14">
        <f t="shared" si="1"/>
        <v>1305.7499999999998</v>
      </c>
      <c r="E128" s="14">
        <f t="shared" si="1"/>
        <v>1303.8100000000002</v>
      </c>
      <c r="F128" s="14">
        <f t="shared" si="1"/>
        <v>1334.11</v>
      </c>
      <c r="G128" s="14">
        <f t="shared" si="1"/>
        <v>1426.64</v>
      </c>
      <c r="H128" s="14">
        <f t="shared" si="1"/>
        <v>1569.8999999999999</v>
      </c>
      <c r="I128" s="14">
        <f t="shared" si="1"/>
        <v>1946.07</v>
      </c>
      <c r="J128" s="14">
        <f t="shared" si="1"/>
        <v>2020.4999999999998</v>
      </c>
      <c r="K128" s="14">
        <f t="shared" si="1"/>
        <v>2049.8500000000004</v>
      </c>
      <c r="L128" s="14">
        <f t="shared" si="1"/>
        <v>2052.13</v>
      </c>
      <c r="M128" s="14">
        <f t="shared" si="1"/>
        <v>2067.4100000000003</v>
      </c>
      <c r="N128" s="14">
        <f t="shared" si="1"/>
        <v>2057.4100000000003</v>
      </c>
      <c r="O128" s="14">
        <f t="shared" si="1"/>
        <v>2065.21</v>
      </c>
      <c r="P128" s="14">
        <f t="shared" si="1"/>
        <v>2038.64</v>
      </c>
      <c r="Q128" s="14">
        <f t="shared" ref="Q128:Y128" si="2">Q94</f>
        <v>2034.0800000000002</v>
      </c>
      <c r="R128" s="14">
        <f t="shared" si="2"/>
        <v>2026.39</v>
      </c>
      <c r="S128" s="14">
        <f t="shared" si="2"/>
        <v>2021.01</v>
      </c>
      <c r="T128" s="14">
        <f t="shared" si="2"/>
        <v>2014.9799999999998</v>
      </c>
      <c r="U128" s="14">
        <f t="shared" si="2"/>
        <v>2034.3500000000001</v>
      </c>
      <c r="V128" s="14">
        <f t="shared" si="2"/>
        <v>2018.24</v>
      </c>
      <c r="W128" s="14">
        <f t="shared" si="2"/>
        <v>1977.78</v>
      </c>
      <c r="X128" s="14">
        <f t="shared" si="2"/>
        <v>1814.2</v>
      </c>
      <c r="Y128" s="14">
        <f t="shared" si="2"/>
        <v>1454.1899999999998</v>
      </c>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row>
    <row r="129" spans="1:75" ht="12" x14ac:dyDescent="0.2">
      <c r="A129" s="13">
        <v>13</v>
      </c>
      <c r="B129" s="14">
        <f t="shared" ref="B129:Y139" si="3">B95</f>
        <v>1412.49</v>
      </c>
      <c r="C129" s="14">
        <f t="shared" si="3"/>
        <v>1355.3300000000002</v>
      </c>
      <c r="D129" s="14">
        <f t="shared" si="3"/>
        <v>1326.68</v>
      </c>
      <c r="E129" s="14">
        <f t="shared" si="3"/>
        <v>1326.0399999999997</v>
      </c>
      <c r="F129" s="14">
        <f t="shared" si="3"/>
        <v>1378.66</v>
      </c>
      <c r="G129" s="14">
        <f t="shared" si="3"/>
        <v>1468.59</v>
      </c>
      <c r="H129" s="14">
        <f t="shared" si="3"/>
        <v>1801.8700000000001</v>
      </c>
      <c r="I129" s="14">
        <f t="shared" si="3"/>
        <v>1969.05</v>
      </c>
      <c r="J129" s="14">
        <f t="shared" si="3"/>
        <v>2055.8700000000003</v>
      </c>
      <c r="K129" s="14">
        <f t="shared" si="3"/>
        <v>2084.15</v>
      </c>
      <c r="L129" s="14">
        <f t="shared" si="3"/>
        <v>2098.04</v>
      </c>
      <c r="M129" s="14">
        <f t="shared" si="3"/>
        <v>2105.3900000000003</v>
      </c>
      <c r="N129" s="14">
        <f t="shared" si="3"/>
        <v>2096.59</v>
      </c>
      <c r="O129" s="14">
        <f t="shared" si="3"/>
        <v>2099.2400000000002</v>
      </c>
      <c r="P129" s="14">
        <f t="shared" si="3"/>
        <v>2062.8300000000004</v>
      </c>
      <c r="Q129" s="14">
        <f t="shared" si="3"/>
        <v>2062.8100000000004</v>
      </c>
      <c r="R129" s="14">
        <f t="shared" si="3"/>
        <v>2025.6499999999999</v>
      </c>
      <c r="S129" s="14">
        <f t="shared" si="3"/>
        <v>2014.16</v>
      </c>
      <c r="T129" s="14">
        <f t="shared" si="3"/>
        <v>2011.53</v>
      </c>
      <c r="U129" s="14">
        <f t="shared" si="3"/>
        <v>2081.8200000000002</v>
      </c>
      <c r="V129" s="14">
        <f t="shared" si="3"/>
        <v>2069.6800000000003</v>
      </c>
      <c r="W129" s="14">
        <f t="shared" si="3"/>
        <v>2021.6000000000001</v>
      </c>
      <c r="X129" s="14">
        <f t="shared" si="3"/>
        <v>1913.66</v>
      </c>
      <c r="Y129" s="14">
        <f t="shared" si="3"/>
        <v>1662.59</v>
      </c>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row>
    <row r="130" spans="1:75" ht="12" x14ac:dyDescent="0.2">
      <c r="A130" s="13">
        <v>14</v>
      </c>
      <c r="B130" s="14">
        <f t="shared" si="3"/>
        <v>1654.6299999999999</v>
      </c>
      <c r="C130" s="14">
        <f t="shared" si="3"/>
        <v>1493.1499999999999</v>
      </c>
      <c r="D130" s="14">
        <f t="shared" si="3"/>
        <v>1464.72</v>
      </c>
      <c r="E130" s="14">
        <f t="shared" si="3"/>
        <v>1456.1000000000001</v>
      </c>
      <c r="F130" s="14">
        <f t="shared" si="3"/>
        <v>1472.2299999999998</v>
      </c>
      <c r="G130" s="14">
        <f t="shared" si="3"/>
        <v>1501.5800000000002</v>
      </c>
      <c r="H130" s="14">
        <f t="shared" si="3"/>
        <v>1596.8100000000002</v>
      </c>
      <c r="I130" s="14">
        <f t="shared" si="3"/>
        <v>1867.05</v>
      </c>
      <c r="J130" s="14">
        <f t="shared" si="3"/>
        <v>1946.1899999999998</v>
      </c>
      <c r="K130" s="14">
        <f t="shared" si="3"/>
        <v>2063.3000000000002</v>
      </c>
      <c r="L130" s="14">
        <f t="shared" si="3"/>
        <v>2092.71</v>
      </c>
      <c r="M130" s="14">
        <f t="shared" si="3"/>
        <v>2098.7800000000002</v>
      </c>
      <c r="N130" s="14">
        <f t="shared" si="3"/>
        <v>2094.4900000000002</v>
      </c>
      <c r="O130" s="14">
        <f t="shared" si="3"/>
        <v>2092.59</v>
      </c>
      <c r="P130" s="14">
        <f t="shared" si="3"/>
        <v>2067.8000000000002</v>
      </c>
      <c r="Q130" s="14">
        <f t="shared" si="3"/>
        <v>2070.4100000000003</v>
      </c>
      <c r="R130" s="14">
        <f t="shared" si="3"/>
        <v>2079.2200000000003</v>
      </c>
      <c r="S130" s="14">
        <f t="shared" si="3"/>
        <v>2088.67</v>
      </c>
      <c r="T130" s="14">
        <f t="shared" si="3"/>
        <v>2077.79</v>
      </c>
      <c r="U130" s="14">
        <f t="shared" si="3"/>
        <v>2074.3900000000003</v>
      </c>
      <c r="V130" s="14">
        <f t="shared" si="3"/>
        <v>2081.1000000000004</v>
      </c>
      <c r="W130" s="14">
        <f t="shared" si="3"/>
        <v>1960.6499999999999</v>
      </c>
      <c r="X130" s="14">
        <f t="shared" si="3"/>
        <v>1897.39</v>
      </c>
      <c r="Y130" s="14">
        <f t="shared" si="3"/>
        <v>1660.09</v>
      </c>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row>
    <row r="131" spans="1:75" ht="12" x14ac:dyDescent="0.2">
      <c r="A131" s="13">
        <v>15</v>
      </c>
      <c r="B131" s="14">
        <f t="shared" si="3"/>
        <v>1506.18</v>
      </c>
      <c r="C131" s="14">
        <f t="shared" si="3"/>
        <v>1452.3799999999999</v>
      </c>
      <c r="D131" s="14">
        <f t="shared" si="3"/>
        <v>1385.6899999999998</v>
      </c>
      <c r="E131" s="14">
        <f t="shared" si="3"/>
        <v>1379.32</v>
      </c>
      <c r="F131" s="14">
        <f t="shared" si="3"/>
        <v>1385.99</v>
      </c>
      <c r="G131" s="14">
        <f t="shared" si="3"/>
        <v>1433.64</v>
      </c>
      <c r="H131" s="14">
        <f t="shared" si="3"/>
        <v>1449.5800000000002</v>
      </c>
      <c r="I131" s="14">
        <f t="shared" si="3"/>
        <v>1645.8799999999999</v>
      </c>
      <c r="J131" s="14">
        <f t="shared" si="3"/>
        <v>1883.16</v>
      </c>
      <c r="K131" s="14">
        <f t="shared" si="3"/>
        <v>1947.7099999999998</v>
      </c>
      <c r="L131" s="14">
        <f t="shared" si="3"/>
        <v>2004.2499999999998</v>
      </c>
      <c r="M131" s="14">
        <f t="shared" si="3"/>
        <v>2019.3500000000001</v>
      </c>
      <c r="N131" s="14">
        <f t="shared" si="3"/>
        <v>2020.2299999999998</v>
      </c>
      <c r="O131" s="14">
        <f t="shared" si="3"/>
        <v>2021.4399999999998</v>
      </c>
      <c r="P131" s="14">
        <f t="shared" si="3"/>
        <v>1994.74</v>
      </c>
      <c r="Q131" s="14">
        <f t="shared" si="3"/>
        <v>2002.7</v>
      </c>
      <c r="R131" s="14">
        <f t="shared" si="3"/>
        <v>2014.1899999999998</v>
      </c>
      <c r="S131" s="14">
        <f t="shared" si="3"/>
        <v>2036.0600000000002</v>
      </c>
      <c r="T131" s="14">
        <f t="shared" si="3"/>
        <v>2026.95</v>
      </c>
      <c r="U131" s="14">
        <f t="shared" si="3"/>
        <v>2035.8500000000001</v>
      </c>
      <c r="V131" s="14">
        <f t="shared" si="3"/>
        <v>2036.64</v>
      </c>
      <c r="W131" s="14">
        <f t="shared" si="3"/>
        <v>1958.9399999999998</v>
      </c>
      <c r="X131" s="14">
        <f t="shared" si="3"/>
        <v>1895.36</v>
      </c>
      <c r="Y131" s="14">
        <f t="shared" si="3"/>
        <v>1645.76</v>
      </c>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row>
    <row r="132" spans="1:75" ht="12" x14ac:dyDescent="0.2">
      <c r="A132" s="13">
        <v>16</v>
      </c>
      <c r="B132" s="14">
        <f t="shared" si="3"/>
        <v>1490.9999999999998</v>
      </c>
      <c r="C132" s="14">
        <f t="shared" si="3"/>
        <v>1435.8999999999999</v>
      </c>
      <c r="D132" s="14">
        <f t="shared" si="3"/>
        <v>1379.28</v>
      </c>
      <c r="E132" s="14">
        <f t="shared" si="3"/>
        <v>1370.1000000000001</v>
      </c>
      <c r="F132" s="14">
        <f t="shared" si="3"/>
        <v>1406.53</v>
      </c>
      <c r="G132" s="14">
        <f t="shared" si="3"/>
        <v>1504.07</v>
      </c>
      <c r="H132" s="14">
        <f t="shared" si="3"/>
        <v>1789.7299999999998</v>
      </c>
      <c r="I132" s="14">
        <f t="shared" si="3"/>
        <v>1942.57</v>
      </c>
      <c r="J132" s="14">
        <f t="shared" si="3"/>
        <v>2138.4700000000003</v>
      </c>
      <c r="K132" s="14">
        <f t="shared" si="3"/>
        <v>2175.94</v>
      </c>
      <c r="L132" s="14">
        <f t="shared" si="3"/>
        <v>2192.54</v>
      </c>
      <c r="M132" s="14">
        <f t="shared" si="3"/>
        <v>2202.2000000000003</v>
      </c>
      <c r="N132" s="14">
        <f t="shared" si="3"/>
        <v>2204.5</v>
      </c>
      <c r="O132" s="14">
        <f t="shared" si="3"/>
        <v>2217.4</v>
      </c>
      <c r="P132" s="14">
        <f t="shared" si="3"/>
        <v>2176.8900000000003</v>
      </c>
      <c r="Q132" s="14">
        <f t="shared" si="3"/>
        <v>2171</v>
      </c>
      <c r="R132" s="14">
        <f t="shared" si="3"/>
        <v>2158.92</v>
      </c>
      <c r="S132" s="14">
        <f t="shared" si="3"/>
        <v>2154.02</v>
      </c>
      <c r="T132" s="14">
        <f t="shared" si="3"/>
        <v>2018.7</v>
      </c>
      <c r="U132" s="14">
        <f t="shared" si="3"/>
        <v>2178.1000000000004</v>
      </c>
      <c r="V132" s="14">
        <f t="shared" si="3"/>
        <v>2086.7800000000002</v>
      </c>
      <c r="W132" s="14">
        <f t="shared" si="3"/>
        <v>1980.93</v>
      </c>
      <c r="X132" s="14">
        <f t="shared" si="3"/>
        <v>1859.45</v>
      </c>
      <c r="Y132" s="14">
        <f t="shared" si="3"/>
        <v>1509.1000000000001</v>
      </c>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row>
    <row r="133" spans="1:75" ht="12" x14ac:dyDescent="0.2">
      <c r="A133" s="13">
        <v>17</v>
      </c>
      <c r="B133" s="14">
        <f t="shared" si="3"/>
        <v>1348.6200000000001</v>
      </c>
      <c r="C133" s="14">
        <f t="shared" si="3"/>
        <v>1317.53</v>
      </c>
      <c r="D133" s="14">
        <f t="shared" si="3"/>
        <v>1301.9999999999998</v>
      </c>
      <c r="E133" s="14">
        <f t="shared" si="3"/>
        <v>1301.3799999999999</v>
      </c>
      <c r="F133" s="14">
        <f t="shared" si="3"/>
        <v>1323.2899999999997</v>
      </c>
      <c r="G133" s="14">
        <f t="shared" si="3"/>
        <v>1380.0600000000002</v>
      </c>
      <c r="H133" s="14">
        <f t="shared" si="3"/>
        <v>1593.28</v>
      </c>
      <c r="I133" s="14">
        <f t="shared" si="3"/>
        <v>1914.57</v>
      </c>
      <c r="J133" s="14">
        <f t="shared" si="3"/>
        <v>1952.1299999999999</v>
      </c>
      <c r="K133" s="14">
        <f t="shared" si="3"/>
        <v>1994.16</v>
      </c>
      <c r="L133" s="14">
        <f t="shared" si="3"/>
        <v>2008.7899999999997</v>
      </c>
      <c r="M133" s="14">
        <f t="shared" si="3"/>
        <v>2028.8999999999999</v>
      </c>
      <c r="N133" s="14">
        <f t="shared" si="3"/>
        <v>2016.89</v>
      </c>
      <c r="O133" s="14">
        <f t="shared" si="3"/>
        <v>2023.45</v>
      </c>
      <c r="P133" s="14">
        <f t="shared" si="3"/>
        <v>1987.6699999999998</v>
      </c>
      <c r="Q133" s="14">
        <f t="shared" si="3"/>
        <v>1978.41</v>
      </c>
      <c r="R133" s="14">
        <f t="shared" si="3"/>
        <v>1969.95</v>
      </c>
      <c r="S133" s="14">
        <f t="shared" si="3"/>
        <v>1977.07</v>
      </c>
      <c r="T133" s="14">
        <f t="shared" si="3"/>
        <v>1972.1699999999998</v>
      </c>
      <c r="U133" s="14">
        <f t="shared" si="3"/>
        <v>1993.3</v>
      </c>
      <c r="V133" s="14">
        <f t="shared" si="3"/>
        <v>1981.76</v>
      </c>
      <c r="W133" s="14">
        <f t="shared" si="3"/>
        <v>1939.6699999999998</v>
      </c>
      <c r="X133" s="14">
        <f t="shared" si="3"/>
        <v>1732.45</v>
      </c>
      <c r="Y133" s="14">
        <f t="shared" si="3"/>
        <v>1440.95</v>
      </c>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row>
    <row r="134" spans="1:75" ht="12" x14ac:dyDescent="0.2">
      <c r="A134" s="13">
        <v>18</v>
      </c>
      <c r="B134" s="14">
        <f t="shared" si="3"/>
        <v>1386.6200000000001</v>
      </c>
      <c r="C134" s="14">
        <f t="shared" si="3"/>
        <v>1356.76</v>
      </c>
      <c r="D134" s="14">
        <f t="shared" si="3"/>
        <v>1336.28</v>
      </c>
      <c r="E134" s="14">
        <f t="shared" si="3"/>
        <v>1336.3799999999999</v>
      </c>
      <c r="F134" s="14">
        <f t="shared" si="3"/>
        <v>1368.4399999999998</v>
      </c>
      <c r="G134" s="14">
        <f t="shared" si="3"/>
        <v>1431.4799999999998</v>
      </c>
      <c r="H134" s="14">
        <f t="shared" si="3"/>
        <v>1726.93</v>
      </c>
      <c r="I134" s="14">
        <f t="shared" si="3"/>
        <v>1923.7099999999998</v>
      </c>
      <c r="J134" s="14">
        <f t="shared" si="3"/>
        <v>2016.3799999999999</v>
      </c>
      <c r="K134" s="14">
        <f t="shared" si="3"/>
        <v>2042.43</v>
      </c>
      <c r="L134" s="14">
        <f t="shared" si="3"/>
        <v>2054.48</v>
      </c>
      <c r="M134" s="14">
        <f t="shared" si="3"/>
        <v>2082.61</v>
      </c>
      <c r="N134" s="14">
        <f t="shared" si="3"/>
        <v>2064.84</v>
      </c>
      <c r="O134" s="14">
        <f t="shared" si="3"/>
        <v>2072.6800000000003</v>
      </c>
      <c r="P134" s="14">
        <f t="shared" si="3"/>
        <v>2074.5500000000002</v>
      </c>
      <c r="Q134" s="14">
        <f t="shared" si="3"/>
        <v>2034.2299999999998</v>
      </c>
      <c r="R134" s="14">
        <f t="shared" si="3"/>
        <v>2015.6699999999998</v>
      </c>
      <c r="S134" s="14">
        <f t="shared" si="3"/>
        <v>2027.3100000000002</v>
      </c>
      <c r="T134" s="14">
        <f t="shared" si="3"/>
        <v>2015.78</v>
      </c>
      <c r="U134" s="14">
        <f t="shared" si="3"/>
        <v>2040.2299999999998</v>
      </c>
      <c r="V134" s="14">
        <f t="shared" si="3"/>
        <v>1996.07</v>
      </c>
      <c r="W134" s="14">
        <f t="shared" si="3"/>
        <v>1923.95</v>
      </c>
      <c r="X134" s="14">
        <f t="shared" si="3"/>
        <v>1706.2699999999998</v>
      </c>
      <c r="Y134" s="14">
        <f t="shared" si="3"/>
        <v>1392.59</v>
      </c>
      <c r="AZ134" s="9"/>
      <c r="BA134" s="9"/>
      <c r="BB134" s="9"/>
      <c r="BC134" s="9"/>
      <c r="BD134" s="9"/>
      <c r="BE134" s="9"/>
      <c r="BF134" s="9"/>
      <c r="BG134" s="9"/>
      <c r="BH134" s="9"/>
      <c r="BI134" s="9"/>
      <c r="BJ134" s="9"/>
      <c r="BK134" s="9"/>
      <c r="BL134" s="9"/>
      <c r="BM134" s="9"/>
      <c r="BN134" s="9"/>
      <c r="BO134" s="9"/>
      <c r="BP134" s="9"/>
      <c r="BQ134" s="9"/>
      <c r="BR134" s="9"/>
      <c r="BS134" s="9"/>
      <c r="BT134" s="9"/>
      <c r="BU134" s="9"/>
      <c r="BV134" s="9"/>
      <c r="BW134" s="9"/>
    </row>
    <row r="135" spans="1:75" ht="12" x14ac:dyDescent="0.2">
      <c r="A135" s="13">
        <v>19</v>
      </c>
      <c r="B135" s="14">
        <f t="shared" si="3"/>
        <v>1396.8</v>
      </c>
      <c r="C135" s="14">
        <f t="shared" si="3"/>
        <v>1365.8</v>
      </c>
      <c r="D135" s="14">
        <f t="shared" si="3"/>
        <v>1339.47</v>
      </c>
      <c r="E135" s="14">
        <f t="shared" si="3"/>
        <v>1342.6899999999998</v>
      </c>
      <c r="F135" s="14">
        <f t="shared" si="3"/>
        <v>1379.8700000000001</v>
      </c>
      <c r="G135" s="14">
        <f t="shared" si="3"/>
        <v>1436.7899999999997</v>
      </c>
      <c r="H135" s="14">
        <f t="shared" si="3"/>
        <v>1827.1899999999998</v>
      </c>
      <c r="I135" s="14">
        <f t="shared" si="3"/>
        <v>1979.2</v>
      </c>
      <c r="J135" s="14">
        <f t="shared" si="3"/>
        <v>2054.9</v>
      </c>
      <c r="K135" s="14">
        <f t="shared" si="3"/>
        <v>2067.1800000000003</v>
      </c>
      <c r="L135" s="14">
        <f t="shared" si="3"/>
        <v>2071.65</v>
      </c>
      <c r="M135" s="14">
        <f t="shared" si="3"/>
        <v>2108.27</v>
      </c>
      <c r="N135" s="14">
        <f t="shared" si="3"/>
        <v>2088.3300000000004</v>
      </c>
      <c r="O135" s="14">
        <f t="shared" si="3"/>
        <v>2095.8000000000002</v>
      </c>
      <c r="P135" s="14">
        <f t="shared" si="3"/>
        <v>2099.8000000000002</v>
      </c>
      <c r="Q135" s="14">
        <f t="shared" si="3"/>
        <v>2054.2400000000002</v>
      </c>
      <c r="R135" s="14">
        <f t="shared" si="3"/>
        <v>2018.74</v>
      </c>
      <c r="S135" s="14">
        <f t="shared" si="3"/>
        <v>2026.3999999999999</v>
      </c>
      <c r="T135" s="14">
        <f t="shared" si="3"/>
        <v>2018.8700000000001</v>
      </c>
      <c r="U135" s="14">
        <f t="shared" si="3"/>
        <v>2066</v>
      </c>
      <c r="V135" s="14">
        <f t="shared" si="3"/>
        <v>2037.6699999999998</v>
      </c>
      <c r="W135" s="14">
        <f t="shared" si="3"/>
        <v>1982.8999999999999</v>
      </c>
      <c r="X135" s="14">
        <f t="shared" si="3"/>
        <v>1800.4399999999998</v>
      </c>
      <c r="Y135" s="14">
        <f t="shared" si="3"/>
        <v>1410.49</v>
      </c>
      <c r="AZ135" s="9"/>
      <c r="BA135" s="9"/>
      <c r="BB135" s="9"/>
      <c r="BC135" s="9"/>
      <c r="BD135" s="9"/>
      <c r="BE135" s="9"/>
      <c r="BF135" s="9"/>
      <c r="BG135" s="9"/>
      <c r="BH135" s="9"/>
      <c r="BI135" s="9"/>
      <c r="BJ135" s="9"/>
      <c r="BK135" s="9"/>
      <c r="BL135" s="9"/>
      <c r="BM135" s="9"/>
      <c r="BN135" s="9"/>
      <c r="BO135" s="9"/>
      <c r="BP135" s="9"/>
      <c r="BQ135" s="9"/>
      <c r="BR135" s="9"/>
      <c r="BS135" s="9"/>
      <c r="BT135" s="9"/>
      <c r="BU135" s="9"/>
      <c r="BV135" s="9"/>
      <c r="BW135" s="9"/>
    </row>
    <row r="136" spans="1:75" ht="12" x14ac:dyDescent="0.2">
      <c r="A136" s="13">
        <v>20</v>
      </c>
      <c r="B136" s="14">
        <f t="shared" si="3"/>
        <v>1392.7099999999998</v>
      </c>
      <c r="C136" s="14">
        <f t="shared" si="3"/>
        <v>1363.14</v>
      </c>
      <c r="D136" s="14">
        <f t="shared" si="3"/>
        <v>1327.72</v>
      </c>
      <c r="E136" s="14">
        <f t="shared" si="3"/>
        <v>1316.45</v>
      </c>
      <c r="F136" s="14">
        <f t="shared" si="3"/>
        <v>1367.93</v>
      </c>
      <c r="G136" s="14">
        <f t="shared" si="3"/>
        <v>1423.86</v>
      </c>
      <c r="H136" s="14">
        <f t="shared" si="3"/>
        <v>1777.03</v>
      </c>
      <c r="I136" s="14">
        <f t="shared" si="3"/>
        <v>1940.1499999999999</v>
      </c>
      <c r="J136" s="14">
        <f t="shared" si="3"/>
        <v>2026.3500000000001</v>
      </c>
      <c r="K136" s="14">
        <f t="shared" si="3"/>
        <v>2031.64</v>
      </c>
      <c r="L136" s="14">
        <f t="shared" si="3"/>
        <v>2039.66</v>
      </c>
      <c r="M136" s="14">
        <f t="shared" si="3"/>
        <v>2061.6000000000004</v>
      </c>
      <c r="N136" s="14">
        <f t="shared" si="3"/>
        <v>2048.7600000000002</v>
      </c>
      <c r="O136" s="14">
        <f t="shared" si="3"/>
        <v>2054.0800000000004</v>
      </c>
      <c r="P136" s="14">
        <f t="shared" si="3"/>
        <v>2048.38</v>
      </c>
      <c r="Q136" s="14">
        <f t="shared" si="3"/>
        <v>2017.51</v>
      </c>
      <c r="R136" s="14">
        <f t="shared" si="3"/>
        <v>2014.89</v>
      </c>
      <c r="S136" s="14">
        <f t="shared" si="3"/>
        <v>2020.91</v>
      </c>
      <c r="T136" s="14">
        <f t="shared" si="3"/>
        <v>2014.9199999999998</v>
      </c>
      <c r="U136" s="14">
        <f t="shared" si="3"/>
        <v>2030.51</v>
      </c>
      <c r="V136" s="14">
        <f t="shared" si="3"/>
        <v>1998.4799999999998</v>
      </c>
      <c r="W136" s="14">
        <f t="shared" si="3"/>
        <v>1934.24</v>
      </c>
      <c r="X136" s="14">
        <f t="shared" si="3"/>
        <v>1769.55</v>
      </c>
      <c r="Y136" s="14">
        <f t="shared" si="3"/>
        <v>1419.9599999999998</v>
      </c>
      <c r="AZ136" s="9"/>
      <c r="BA136" s="9"/>
      <c r="BB136" s="9"/>
      <c r="BC136" s="9"/>
      <c r="BD136" s="9"/>
      <c r="BE136" s="9"/>
      <c r="BF136" s="9"/>
      <c r="BG136" s="9"/>
      <c r="BH136" s="9"/>
      <c r="BI136" s="9"/>
      <c r="BJ136" s="9"/>
      <c r="BK136" s="9"/>
      <c r="BL136" s="9"/>
      <c r="BM136" s="9"/>
      <c r="BN136" s="9"/>
      <c r="BO136" s="9"/>
      <c r="BP136" s="9"/>
      <c r="BQ136" s="9"/>
      <c r="BR136" s="9"/>
      <c r="BS136" s="9"/>
      <c r="BT136" s="9"/>
      <c r="BU136" s="9"/>
      <c r="BV136" s="9"/>
      <c r="BW136" s="9"/>
    </row>
    <row r="137" spans="1:75" ht="12" x14ac:dyDescent="0.2">
      <c r="A137" s="13">
        <v>21</v>
      </c>
      <c r="B137" s="14">
        <f t="shared" si="3"/>
        <v>1491.09</v>
      </c>
      <c r="C137" s="14">
        <f t="shared" si="3"/>
        <v>1434.0800000000002</v>
      </c>
      <c r="D137" s="14">
        <f t="shared" si="3"/>
        <v>1385.39</v>
      </c>
      <c r="E137" s="14">
        <f t="shared" si="3"/>
        <v>1371.4799999999998</v>
      </c>
      <c r="F137" s="14">
        <f t="shared" si="3"/>
        <v>1391.95</v>
      </c>
      <c r="G137" s="14">
        <f t="shared" si="3"/>
        <v>1419.39</v>
      </c>
      <c r="H137" s="14">
        <f t="shared" si="3"/>
        <v>1474.55</v>
      </c>
      <c r="I137" s="14">
        <f t="shared" si="3"/>
        <v>1769.78</v>
      </c>
      <c r="J137" s="14">
        <f t="shared" si="3"/>
        <v>1901.64</v>
      </c>
      <c r="K137" s="14">
        <f t="shared" si="3"/>
        <v>1962.51</v>
      </c>
      <c r="L137" s="14">
        <f t="shared" si="3"/>
        <v>1997.07</v>
      </c>
      <c r="M137" s="14">
        <f t="shared" si="3"/>
        <v>2007.11</v>
      </c>
      <c r="N137" s="14">
        <f t="shared" si="3"/>
        <v>1999.89</v>
      </c>
      <c r="O137" s="14">
        <f t="shared" si="3"/>
        <v>2001.09</v>
      </c>
      <c r="P137" s="14">
        <f t="shared" si="3"/>
        <v>1964.14</v>
      </c>
      <c r="Q137" s="14">
        <f t="shared" si="3"/>
        <v>1968.1499999999999</v>
      </c>
      <c r="R137" s="14">
        <f t="shared" si="3"/>
        <v>1978.6000000000001</v>
      </c>
      <c r="S137" s="14">
        <f t="shared" si="3"/>
        <v>1999.2299999999998</v>
      </c>
      <c r="T137" s="14">
        <f t="shared" si="3"/>
        <v>1996.18</v>
      </c>
      <c r="U137" s="14">
        <f t="shared" si="3"/>
        <v>1975.7</v>
      </c>
      <c r="V137" s="14">
        <f t="shared" si="3"/>
        <v>1984.09</v>
      </c>
      <c r="W137" s="14">
        <f t="shared" si="3"/>
        <v>1906.9599999999998</v>
      </c>
      <c r="X137" s="14">
        <f t="shared" si="3"/>
        <v>1775.7099999999998</v>
      </c>
      <c r="Y137" s="14">
        <f t="shared" si="3"/>
        <v>1433.9799999999998</v>
      </c>
      <c r="AZ137" s="9"/>
      <c r="BA137" s="9"/>
      <c r="BB137" s="9"/>
      <c r="BC137" s="9"/>
      <c r="BD137" s="9"/>
      <c r="BE137" s="9"/>
      <c r="BF137" s="9"/>
      <c r="BG137" s="9"/>
      <c r="BH137" s="9"/>
      <c r="BI137" s="9"/>
      <c r="BJ137" s="9"/>
      <c r="BK137" s="9"/>
      <c r="BL137" s="9"/>
      <c r="BM137" s="9"/>
      <c r="BN137" s="9"/>
      <c r="BO137" s="9"/>
      <c r="BP137" s="9"/>
      <c r="BQ137" s="9"/>
      <c r="BR137" s="9"/>
      <c r="BS137" s="9"/>
      <c r="BT137" s="9"/>
      <c r="BU137" s="9"/>
      <c r="BV137" s="9"/>
      <c r="BW137" s="9"/>
    </row>
    <row r="138" spans="1:75" ht="12" x14ac:dyDescent="0.2">
      <c r="A138" s="13">
        <v>22</v>
      </c>
      <c r="B138" s="14">
        <f t="shared" si="3"/>
        <v>1432.9999999999998</v>
      </c>
      <c r="C138" s="14">
        <f t="shared" si="3"/>
        <v>1370.0600000000002</v>
      </c>
      <c r="D138" s="14">
        <f t="shared" si="3"/>
        <v>1351.68</v>
      </c>
      <c r="E138" s="14">
        <f t="shared" si="3"/>
        <v>1321.9399999999998</v>
      </c>
      <c r="F138" s="14">
        <f t="shared" si="3"/>
        <v>1354.8500000000001</v>
      </c>
      <c r="G138" s="14">
        <f t="shared" si="3"/>
        <v>1360.28</v>
      </c>
      <c r="H138" s="14">
        <f t="shared" si="3"/>
        <v>1391.47</v>
      </c>
      <c r="I138" s="14">
        <f t="shared" si="3"/>
        <v>1496.3700000000001</v>
      </c>
      <c r="J138" s="14">
        <f t="shared" si="3"/>
        <v>1744.3700000000001</v>
      </c>
      <c r="K138" s="14">
        <f t="shared" si="3"/>
        <v>1896.45</v>
      </c>
      <c r="L138" s="14">
        <f t="shared" si="3"/>
        <v>1927.1200000000001</v>
      </c>
      <c r="M138" s="14">
        <f t="shared" si="3"/>
        <v>1937.45</v>
      </c>
      <c r="N138" s="14">
        <f t="shared" si="3"/>
        <v>1935.57</v>
      </c>
      <c r="O138" s="14">
        <f t="shared" si="3"/>
        <v>1937.4599999999998</v>
      </c>
      <c r="P138" s="14">
        <f t="shared" si="3"/>
        <v>1918.1699999999998</v>
      </c>
      <c r="Q138" s="14">
        <f t="shared" si="3"/>
        <v>1928.5399999999997</v>
      </c>
      <c r="R138" s="14">
        <f t="shared" si="3"/>
        <v>1942.7</v>
      </c>
      <c r="S138" s="14">
        <f t="shared" si="3"/>
        <v>1969.3100000000002</v>
      </c>
      <c r="T138" s="14">
        <f t="shared" si="3"/>
        <v>1969.7099999999998</v>
      </c>
      <c r="U138" s="14">
        <f t="shared" si="3"/>
        <v>1963.7099999999998</v>
      </c>
      <c r="V138" s="14">
        <f t="shared" si="3"/>
        <v>1960.93</v>
      </c>
      <c r="W138" s="14">
        <f t="shared" si="3"/>
        <v>1923.36</v>
      </c>
      <c r="X138" s="14">
        <f t="shared" si="3"/>
        <v>1736.1000000000001</v>
      </c>
      <c r="Y138" s="14">
        <f t="shared" si="3"/>
        <v>1424.2099999999998</v>
      </c>
      <c r="AZ138" s="9"/>
      <c r="BA138" s="9"/>
      <c r="BB138" s="9"/>
      <c r="BC138" s="9"/>
      <c r="BD138" s="9"/>
      <c r="BE138" s="9"/>
      <c r="BF138" s="9"/>
      <c r="BG138" s="9"/>
      <c r="BH138" s="9"/>
      <c r="BI138" s="9"/>
      <c r="BJ138" s="9"/>
      <c r="BK138" s="9"/>
      <c r="BL138" s="9"/>
      <c r="BM138" s="9"/>
      <c r="BN138" s="9"/>
      <c r="BO138" s="9"/>
      <c r="BP138" s="9"/>
      <c r="BQ138" s="9"/>
      <c r="BR138" s="9"/>
      <c r="BS138" s="9"/>
      <c r="BT138" s="9"/>
      <c r="BU138" s="9"/>
      <c r="BV138" s="9"/>
      <c r="BW138" s="9"/>
    </row>
    <row r="139" spans="1:75" ht="12" x14ac:dyDescent="0.2">
      <c r="A139" s="13">
        <v>23</v>
      </c>
      <c r="B139" s="14">
        <f t="shared" si="3"/>
        <v>1379.3700000000001</v>
      </c>
      <c r="C139" s="14">
        <f t="shared" si="3"/>
        <v>1347.6499999999999</v>
      </c>
      <c r="D139" s="14">
        <f t="shared" si="3"/>
        <v>1294.72</v>
      </c>
      <c r="E139" s="14">
        <f t="shared" si="3"/>
        <v>1286.1600000000001</v>
      </c>
      <c r="F139" s="14">
        <f t="shared" si="3"/>
        <v>1330.86</v>
      </c>
      <c r="G139" s="14">
        <f t="shared" si="3"/>
        <v>1395.1899999999998</v>
      </c>
      <c r="H139" s="14">
        <f t="shared" si="3"/>
        <v>1629.24</v>
      </c>
      <c r="I139" s="14">
        <f t="shared" si="3"/>
        <v>1935.5800000000002</v>
      </c>
      <c r="J139" s="14">
        <f t="shared" si="3"/>
        <v>2058.69</v>
      </c>
      <c r="K139" s="14">
        <f t="shared" si="3"/>
        <v>2074.8100000000004</v>
      </c>
      <c r="L139" s="14">
        <f t="shared" si="3"/>
        <v>2083.09</v>
      </c>
      <c r="M139" s="14">
        <f t="shared" si="3"/>
        <v>2112.63</v>
      </c>
      <c r="N139" s="14">
        <f t="shared" si="3"/>
        <v>2095.9500000000003</v>
      </c>
      <c r="O139" s="14">
        <f t="shared" si="3"/>
        <v>2103.04</v>
      </c>
      <c r="P139" s="14">
        <f t="shared" si="3"/>
        <v>2096.9700000000003</v>
      </c>
      <c r="Q139" s="14">
        <f t="shared" ref="Q139:Y139" si="4">Q105</f>
        <v>2063.0100000000002</v>
      </c>
      <c r="R139" s="14">
        <f t="shared" si="4"/>
        <v>2061.1200000000003</v>
      </c>
      <c r="S139" s="14">
        <f t="shared" si="4"/>
        <v>2068.1200000000003</v>
      </c>
      <c r="T139" s="14">
        <f t="shared" si="4"/>
        <v>2062.67</v>
      </c>
      <c r="U139" s="14">
        <f t="shared" si="4"/>
        <v>2078.59</v>
      </c>
      <c r="V139" s="14">
        <f t="shared" si="4"/>
        <v>2054.04</v>
      </c>
      <c r="W139" s="14">
        <f t="shared" si="4"/>
        <v>1918.6299999999999</v>
      </c>
      <c r="X139" s="14">
        <f t="shared" si="4"/>
        <v>1719.2</v>
      </c>
      <c r="Y139" s="14">
        <f t="shared" si="4"/>
        <v>1377.82</v>
      </c>
      <c r="AZ139" s="9"/>
      <c r="BA139" s="9"/>
      <c r="BB139" s="9"/>
      <c r="BC139" s="9"/>
      <c r="BD139" s="9"/>
      <c r="BE139" s="9"/>
      <c r="BF139" s="9"/>
      <c r="BG139" s="9"/>
      <c r="BH139" s="9"/>
      <c r="BI139" s="9"/>
      <c r="BJ139" s="9"/>
      <c r="BK139" s="9"/>
      <c r="BL139" s="9"/>
      <c r="BM139" s="9"/>
      <c r="BN139" s="9"/>
      <c r="BO139" s="9"/>
      <c r="BP139" s="9"/>
      <c r="BQ139" s="9"/>
      <c r="BR139" s="9"/>
      <c r="BS139" s="9"/>
      <c r="BT139" s="9"/>
      <c r="BU139" s="9"/>
      <c r="BV139" s="9"/>
      <c r="BW139" s="9"/>
    </row>
    <row r="140" spans="1:75" ht="12" x14ac:dyDescent="0.2">
      <c r="A140" s="13">
        <v>24</v>
      </c>
      <c r="B140" s="14">
        <f t="shared" ref="B140:Y147" si="5">B106</f>
        <v>1377.97</v>
      </c>
      <c r="C140" s="14">
        <f t="shared" si="5"/>
        <v>1325.3799999999999</v>
      </c>
      <c r="D140" s="14">
        <f t="shared" si="5"/>
        <v>1308.4199999999998</v>
      </c>
      <c r="E140" s="14">
        <f t="shared" si="5"/>
        <v>1311.53</v>
      </c>
      <c r="F140" s="14">
        <f t="shared" si="5"/>
        <v>1364.9399999999998</v>
      </c>
      <c r="G140" s="14">
        <f t="shared" si="5"/>
        <v>1438.86</v>
      </c>
      <c r="H140" s="14">
        <f t="shared" si="5"/>
        <v>1787.5600000000002</v>
      </c>
      <c r="I140" s="14">
        <f t="shared" si="5"/>
        <v>1959.99</v>
      </c>
      <c r="J140" s="14">
        <f t="shared" si="5"/>
        <v>2051.3900000000003</v>
      </c>
      <c r="K140" s="14">
        <f t="shared" si="5"/>
        <v>2059.6000000000004</v>
      </c>
      <c r="L140" s="14">
        <f t="shared" si="5"/>
        <v>2067.3000000000002</v>
      </c>
      <c r="M140" s="14">
        <f t="shared" si="5"/>
        <v>2087.54</v>
      </c>
      <c r="N140" s="14">
        <f t="shared" si="5"/>
        <v>2078.09</v>
      </c>
      <c r="O140" s="14">
        <f t="shared" si="5"/>
        <v>2084.5500000000002</v>
      </c>
      <c r="P140" s="14">
        <f t="shared" si="5"/>
        <v>2082.69</v>
      </c>
      <c r="Q140" s="14">
        <f t="shared" si="5"/>
        <v>2052.6400000000003</v>
      </c>
      <c r="R140" s="14">
        <f t="shared" si="5"/>
        <v>2051.02</v>
      </c>
      <c r="S140" s="14">
        <f t="shared" si="5"/>
        <v>2059.0700000000002</v>
      </c>
      <c r="T140" s="14">
        <f t="shared" si="5"/>
        <v>2056.8000000000002</v>
      </c>
      <c r="U140" s="14">
        <f t="shared" si="5"/>
        <v>2070.8200000000002</v>
      </c>
      <c r="V140" s="14">
        <f t="shared" si="5"/>
        <v>2037.5800000000002</v>
      </c>
      <c r="W140" s="14">
        <f t="shared" si="5"/>
        <v>1973.72</v>
      </c>
      <c r="X140" s="14">
        <f t="shared" si="5"/>
        <v>1838.84</v>
      </c>
      <c r="Y140" s="14">
        <f t="shared" si="5"/>
        <v>1432.43</v>
      </c>
      <c r="AZ140" s="9"/>
      <c r="BA140" s="9"/>
      <c r="BB140" s="9"/>
      <c r="BC140" s="9"/>
      <c r="BD140" s="9"/>
      <c r="BE140" s="9"/>
      <c r="BF140" s="9"/>
      <c r="BG140" s="9"/>
      <c r="BH140" s="9"/>
      <c r="BI140" s="9"/>
      <c r="BJ140" s="9"/>
      <c r="BK140" s="9"/>
      <c r="BL140" s="9"/>
      <c r="BM140" s="9"/>
      <c r="BN140" s="9"/>
      <c r="BO140" s="9"/>
      <c r="BP140" s="9"/>
      <c r="BQ140" s="9"/>
      <c r="BR140" s="9"/>
      <c r="BS140" s="9"/>
      <c r="BT140" s="9"/>
      <c r="BU140" s="9"/>
      <c r="BV140" s="9"/>
      <c r="BW140" s="9"/>
    </row>
    <row r="141" spans="1:75" ht="12" x14ac:dyDescent="0.2">
      <c r="A141" s="13">
        <v>25</v>
      </c>
      <c r="B141" s="14">
        <f t="shared" si="5"/>
        <v>1387.11</v>
      </c>
      <c r="C141" s="14">
        <f t="shared" si="5"/>
        <v>1356.11</v>
      </c>
      <c r="D141" s="14">
        <f t="shared" si="5"/>
        <v>1326.7499999999998</v>
      </c>
      <c r="E141" s="14">
        <f t="shared" si="5"/>
        <v>1332.14</v>
      </c>
      <c r="F141" s="14">
        <f t="shared" si="5"/>
        <v>1393.0399999999997</v>
      </c>
      <c r="G141" s="14">
        <f t="shared" si="5"/>
        <v>1446.6000000000001</v>
      </c>
      <c r="H141" s="14">
        <f t="shared" si="5"/>
        <v>1799.7</v>
      </c>
      <c r="I141" s="14">
        <f t="shared" si="5"/>
        <v>2017.14</v>
      </c>
      <c r="J141" s="14">
        <f t="shared" si="5"/>
        <v>2108.84</v>
      </c>
      <c r="K141" s="14">
        <f t="shared" si="5"/>
        <v>2115.17</v>
      </c>
      <c r="L141" s="14">
        <f t="shared" si="5"/>
        <v>2129.44</v>
      </c>
      <c r="M141" s="14">
        <f t="shared" si="5"/>
        <v>2150.48</v>
      </c>
      <c r="N141" s="14">
        <f t="shared" si="5"/>
        <v>2137.9500000000003</v>
      </c>
      <c r="O141" s="14">
        <f t="shared" si="5"/>
        <v>2142.3700000000003</v>
      </c>
      <c r="P141" s="14">
        <f t="shared" si="5"/>
        <v>2137.2400000000002</v>
      </c>
      <c r="Q141" s="14">
        <f t="shared" si="5"/>
        <v>2105.9</v>
      </c>
      <c r="R141" s="14">
        <f t="shared" si="5"/>
        <v>2100.15</v>
      </c>
      <c r="S141" s="14">
        <f t="shared" si="5"/>
        <v>2109.0100000000002</v>
      </c>
      <c r="T141" s="14">
        <f t="shared" si="5"/>
        <v>2102.65</v>
      </c>
      <c r="U141" s="14">
        <f t="shared" si="5"/>
        <v>2118.3300000000004</v>
      </c>
      <c r="V141" s="14">
        <f t="shared" si="5"/>
        <v>2090.3900000000003</v>
      </c>
      <c r="W141" s="14">
        <f t="shared" si="5"/>
        <v>1978.28</v>
      </c>
      <c r="X141" s="14">
        <f t="shared" si="5"/>
        <v>1845.09</v>
      </c>
      <c r="Y141" s="14">
        <f t="shared" si="5"/>
        <v>1446.3500000000001</v>
      </c>
      <c r="AZ141" s="9"/>
      <c r="BA141" s="9"/>
      <c r="BB141" s="9"/>
      <c r="BC141" s="9"/>
      <c r="BD141" s="9"/>
      <c r="BE141" s="9"/>
      <c r="BF141" s="9"/>
      <c r="BG141" s="9"/>
      <c r="BH141" s="9"/>
      <c r="BI141" s="9"/>
      <c r="BJ141" s="9"/>
      <c r="BK141" s="9"/>
      <c r="BL141" s="9"/>
      <c r="BM141" s="9"/>
      <c r="BN141" s="9"/>
      <c r="BO141" s="9"/>
      <c r="BP141" s="9"/>
      <c r="BQ141" s="9"/>
      <c r="BR141" s="9"/>
      <c r="BS141" s="9"/>
      <c r="BT141" s="9"/>
      <c r="BU141" s="9"/>
      <c r="BV141" s="9"/>
      <c r="BW141" s="9"/>
    </row>
    <row r="142" spans="1:75" ht="12" x14ac:dyDescent="0.2">
      <c r="A142" s="13">
        <v>26</v>
      </c>
      <c r="B142" s="14">
        <f t="shared" si="5"/>
        <v>1450.7</v>
      </c>
      <c r="C142" s="14">
        <f t="shared" si="5"/>
        <v>1423.64</v>
      </c>
      <c r="D142" s="14">
        <f t="shared" si="5"/>
        <v>1373.01</v>
      </c>
      <c r="E142" s="14">
        <f t="shared" si="5"/>
        <v>1397.4399999999998</v>
      </c>
      <c r="F142" s="14">
        <f t="shared" si="5"/>
        <v>1461.5600000000002</v>
      </c>
      <c r="G142" s="14">
        <f t="shared" si="5"/>
        <v>1617.51</v>
      </c>
      <c r="H142" s="14">
        <f t="shared" si="5"/>
        <v>1875.0600000000002</v>
      </c>
      <c r="I142" s="14">
        <f t="shared" si="5"/>
        <v>2054.4300000000003</v>
      </c>
      <c r="J142" s="14">
        <f t="shared" si="5"/>
        <v>2136.2200000000003</v>
      </c>
      <c r="K142" s="14">
        <f t="shared" si="5"/>
        <v>2143.1000000000004</v>
      </c>
      <c r="L142" s="14">
        <f t="shared" si="5"/>
        <v>2152.4500000000003</v>
      </c>
      <c r="M142" s="14">
        <f t="shared" si="5"/>
        <v>2174.0600000000004</v>
      </c>
      <c r="N142" s="14">
        <f t="shared" si="5"/>
        <v>2163.0100000000002</v>
      </c>
      <c r="O142" s="14">
        <f t="shared" si="5"/>
        <v>2165.71</v>
      </c>
      <c r="P142" s="14">
        <f t="shared" si="5"/>
        <v>2162.3500000000004</v>
      </c>
      <c r="Q142" s="14">
        <f t="shared" si="5"/>
        <v>2127.3500000000004</v>
      </c>
      <c r="R142" s="14">
        <f t="shared" si="5"/>
        <v>2121.59</v>
      </c>
      <c r="S142" s="14">
        <f t="shared" si="5"/>
        <v>2133.79</v>
      </c>
      <c r="T142" s="14">
        <f t="shared" si="5"/>
        <v>2129</v>
      </c>
      <c r="U142" s="14">
        <f t="shared" si="5"/>
        <v>2142.21</v>
      </c>
      <c r="V142" s="14">
        <f t="shared" si="5"/>
        <v>2118.0300000000002</v>
      </c>
      <c r="W142" s="14">
        <f t="shared" si="5"/>
        <v>1970.91</v>
      </c>
      <c r="X142" s="14">
        <f t="shared" si="5"/>
        <v>1867.01</v>
      </c>
      <c r="Y142" s="14">
        <f t="shared" si="5"/>
        <v>1474.07</v>
      </c>
      <c r="AZ142" s="9"/>
      <c r="BA142" s="9"/>
      <c r="BB142" s="9"/>
      <c r="BC142" s="9"/>
      <c r="BD142" s="9"/>
      <c r="BE142" s="9"/>
      <c r="BF142" s="9"/>
      <c r="BG142" s="9"/>
      <c r="BH142" s="9"/>
      <c r="BI142" s="9"/>
      <c r="BJ142" s="9"/>
      <c r="BK142" s="9"/>
      <c r="BL142" s="9"/>
      <c r="BM142" s="9"/>
      <c r="BN142" s="9"/>
      <c r="BO142" s="9"/>
      <c r="BP142" s="9"/>
      <c r="BQ142" s="9"/>
      <c r="BR142" s="9"/>
      <c r="BS142" s="9"/>
      <c r="BT142" s="9"/>
      <c r="BU142" s="9"/>
      <c r="BV142" s="9"/>
      <c r="BW142" s="9"/>
    </row>
    <row r="143" spans="1:75" ht="12" x14ac:dyDescent="0.2">
      <c r="A143" s="13">
        <v>27</v>
      </c>
      <c r="B143" s="14">
        <f t="shared" si="5"/>
        <v>1448.5199999999998</v>
      </c>
      <c r="C143" s="14">
        <f t="shared" si="5"/>
        <v>1426.24</v>
      </c>
      <c r="D143" s="14">
        <f t="shared" si="5"/>
        <v>1396.2699999999998</v>
      </c>
      <c r="E143" s="14">
        <f t="shared" si="5"/>
        <v>1397.8500000000001</v>
      </c>
      <c r="F143" s="14">
        <f t="shared" si="5"/>
        <v>1478.1200000000001</v>
      </c>
      <c r="G143" s="14">
        <f t="shared" si="5"/>
        <v>1584.8999999999999</v>
      </c>
      <c r="H143" s="14">
        <f t="shared" si="5"/>
        <v>1841.89</v>
      </c>
      <c r="I143" s="14">
        <f t="shared" si="5"/>
        <v>2078.6200000000003</v>
      </c>
      <c r="J143" s="14">
        <f t="shared" si="5"/>
        <v>2157.5500000000002</v>
      </c>
      <c r="K143" s="14">
        <f t="shared" si="5"/>
        <v>2159.38</v>
      </c>
      <c r="L143" s="14">
        <f t="shared" si="5"/>
        <v>2172.8500000000004</v>
      </c>
      <c r="M143" s="14">
        <f t="shared" si="5"/>
        <v>2201.3000000000002</v>
      </c>
      <c r="N143" s="14">
        <f t="shared" si="5"/>
        <v>2193.0500000000002</v>
      </c>
      <c r="O143" s="14">
        <f t="shared" si="5"/>
        <v>2196.0500000000002</v>
      </c>
      <c r="P143" s="14">
        <f t="shared" si="5"/>
        <v>2192.63</v>
      </c>
      <c r="Q143" s="14">
        <f t="shared" si="5"/>
        <v>2183</v>
      </c>
      <c r="R143" s="14">
        <f t="shared" si="5"/>
        <v>2142.27</v>
      </c>
      <c r="S143" s="14">
        <f t="shared" si="5"/>
        <v>2152.13</v>
      </c>
      <c r="T143" s="14">
        <f t="shared" si="5"/>
        <v>2148.36</v>
      </c>
      <c r="U143" s="14">
        <f t="shared" si="5"/>
        <v>2163.34</v>
      </c>
      <c r="V143" s="14">
        <f t="shared" si="5"/>
        <v>2130.86</v>
      </c>
      <c r="W143" s="14">
        <f t="shared" si="5"/>
        <v>2018.39</v>
      </c>
      <c r="X143" s="14">
        <f t="shared" si="5"/>
        <v>1861.0800000000002</v>
      </c>
      <c r="Y143" s="14">
        <f t="shared" si="5"/>
        <v>1556.53</v>
      </c>
      <c r="AZ143" s="9"/>
      <c r="BA143" s="9"/>
      <c r="BB143" s="9"/>
      <c r="BC143" s="9"/>
      <c r="BD143" s="9"/>
      <c r="BE143" s="9"/>
      <c r="BF143" s="9"/>
      <c r="BG143" s="9"/>
      <c r="BH143" s="9"/>
      <c r="BI143" s="9"/>
      <c r="BJ143" s="9"/>
      <c r="BK143" s="9"/>
      <c r="BL143" s="9"/>
      <c r="BM143" s="9"/>
      <c r="BN143" s="9"/>
      <c r="BO143" s="9"/>
      <c r="BP143" s="9"/>
      <c r="BQ143" s="9"/>
      <c r="BR143" s="9"/>
      <c r="BS143" s="9"/>
      <c r="BT143" s="9"/>
      <c r="BU143" s="9"/>
      <c r="BV143" s="9"/>
      <c r="BW143" s="9"/>
    </row>
    <row r="144" spans="1:75" ht="12" x14ac:dyDescent="0.2">
      <c r="A144" s="13">
        <v>28</v>
      </c>
      <c r="B144" s="14">
        <f t="shared" si="5"/>
        <v>1560.78</v>
      </c>
      <c r="C144" s="14">
        <f t="shared" si="5"/>
        <v>1455.11</v>
      </c>
      <c r="D144" s="14">
        <f t="shared" si="5"/>
        <v>1414.4999999999998</v>
      </c>
      <c r="E144" s="14">
        <f t="shared" si="5"/>
        <v>1392.39</v>
      </c>
      <c r="F144" s="14">
        <f t="shared" si="5"/>
        <v>1428.2499999999998</v>
      </c>
      <c r="G144" s="14">
        <f t="shared" si="5"/>
        <v>1465.99</v>
      </c>
      <c r="H144" s="14">
        <f t="shared" si="5"/>
        <v>1562.1499999999999</v>
      </c>
      <c r="I144" s="14">
        <f t="shared" si="5"/>
        <v>1780.74</v>
      </c>
      <c r="J144" s="14">
        <f t="shared" si="5"/>
        <v>1900.9399999999998</v>
      </c>
      <c r="K144" s="14">
        <f t="shared" si="5"/>
        <v>2043.4599999999998</v>
      </c>
      <c r="L144" s="14">
        <f t="shared" si="5"/>
        <v>2072.5100000000002</v>
      </c>
      <c r="M144" s="14">
        <f t="shared" si="5"/>
        <v>2076.69</v>
      </c>
      <c r="N144" s="14">
        <f t="shared" si="5"/>
        <v>2074.67</v>
      </c>
      <c r="O144" s="14">
        <f t="shared" si="5"/>
        <v>2074.34</v>
      </c>
      <c r="P144" s="14">
        <f t="shared" si="5"/>
        <v>2075.8200000000002</v>
      </c>
      <c r="Q144" s="14">
        <f t="shared" si="5"/>
        <v>2040.9599999999998</v>
      </c>
      <c r="R144" s="14">
        <f t="shared" si="5"/>
        <v>2050.4700000000003</v>
      </c>
      <c r="S144" s="14">
        <f t="shared" si="5"/>
        <v>2074.13</v>
      </c>
      <c r="T144" s="14">
        <f t="shared" si="5"/>
        <v>2072.23</v>
      </c>
      <c r="U144" s="14">
        <f t="shared" si="5"/>
        <v>2067.9100000000003</v>
      </c>
      <c r="V144" s="14">
        <f t="shared" si="5"/>
        <v>2067.9100000000003</v>
      </c>
      <c r="W144" s="14">
        <f t="shared" si="5"/>
        <v>1928.1699999999998</v>
      </c>
      <c r="X144" s="14">
        <f t="shared" si="5"/>
        <v>1820.01</v>
      </c>
      <c r="Y144" s="14">
        <f t="shared" si="5"/>
        <v>1558.99</v>
      </c>
      <c r="AZ144" s="9"/>
      <c r="BA144" s="9"/>
      <c r="BB144" s="9"/>
      <c r="BC144" s="9"/>
      <c r="BD144" s="9"/>
      <c r="BE144" s="9"/>
      <c r="BF144" s="9"/>
      <c r="BG144" s="9"/>
      <c r="BH144" s="9"/>
      <c r="BI144" s="9"/>
      <c r="BJ144" s="9"/>
      <c r="BK144" s="9"/>
      <c r="BL144" s="9"/>
      <c r="BM144" s="9"/>
      <c r="BN144" s="9"/>
      <c r="BO144" s="9"/>
      <c r="BP144" s="9"/>
      <c r="BQ144" s="9"/>
      <c r="BR144" s="9"/>
      <c r="BS144" s="9"/>
      <c r="BT144" s="9"/>
      <c r="BU144" s="9"/>
      <c r="BV144" s="9"/>
      <c r="BW144" s="9"/>
    </row>
    <row r="145" spans="1:75" ht="12" x14ac:dyDescent="0.2">
      <c r="A145" s="13">
        <v>29</v>
      </c>
      <c r="B145" s="14">
        <f t="shared" si="5"/>
        <v>1517.4399999999998</v>
      </c>
      <c r="C145" s="14">
        <f t="shared" si="5"/>
        <v>1439.5600000000002</v>
      </c>
      <c r="D145" s="14">
        <f t="shared" si="5"/>
        <v>1373.59</v>
      </c>
      <c r="E145" s="14">
        <f t="shared" si="5"/>
        <v>1377.2499999999998</v>
      </c>
      <c r="F145" s="14">
        <f t="shared" si="5"/>
        <v>1421.3300000000002</v>
      </c>
      <c r="G145" s="14">
        <f t="shared" si="5"/>
        <v>1452.55</v>
      </c>
      <c r="H145" s="14">
        <f t="shared" si="5"/>
        <v>1516.89</v>
      </c>
      <c r="I145" s="14">
        <f t="shared" si="5"/>
        <v>1647.11</v>
      </c>
      <c r="J145" s="14">
        <f t="shared" si="5"/>
        <v>1837.86</v>
      </c>
      <c r="K145" s="14">
        <f t="shared" si="5"/>
        <v>1935.45</v>
      </c>
      <c r="L145" s="14">
        <f t="shared" si="5"/>
        <v>2048.36</v>
      </c>
      <c r="M145" s="14">
        <f t="shared" si="5"/>
        <v>2062.5300000000002</v>
      </c>
      <c r="N145" s="14">
        <f t="shared" si="5"/>
        <v>2061.9700000000003</v>
      </c>
      <c r="O145" s="14">
        <f t="shared" si="5"/>
        <v>2063.77</v>
      </c>
      <c r="P145" s="14">
        <f t="shared" si="5"/>
        <v>2063.1800000000003</v>
      </c>
      <c r="Q145" s="14">
        <f t="shared" si="5"/>
        <v>2026.78</v>
      </c>
      <c r="R145" s="14">
        <f t="shared" si="5"/>
        <v>2038.8300000000002</v>
      </c>
      <c r="S145" s="14">
        <f t="shared" si="5"/>
        <v>2068.1200000000003</v>
      </c>
      <c r="T145" s="14">
        <f t="shared" si="5"/>
        <v>2073.61</v>
      </c>
      <c r="U145" s="14">
        <f t="shared" si="5"/>
        <v>2077.2200000000003</v>
      </c>
      <c r="V145" s="14">
        <f t="shared" si="5"/>
        <v>2078.8900000000003</v>
      </c>
      <c r="W145" s="14">
        <f t="shared" si="5"/>
        <v>1970.8799999999999</v>
      </c>
      <c r="X145" s="14">
        <f t="shared" si="5"/>
        <v>1803.51</v>
      </c>
      <c r="Y145" s="14">
        <f t="shared" si="5"/>
        <v>1530.2</v>
      </c>
      <c r="Z145" s="4">
        <f>IFERROR(Y145,"скрыть")</f>
        <v>1530.2</v>
      </c>
      <c r="AZ145" s="9"/>
      <c r="BA145" s="9"/>
      <c r="BB145" s="9"/>
      <c r="BC145" s="9"/>
      <c r="BD145" s="9"/>
      <c r="BE145" s="9"/>
      <c r="BF145" s="9"/>
      <c r="BG145" s="9"/>
      <c r="BH145" s="9"/>
      <c r="BI145" s="9"/>
      <c r="BJ145" s="9"/>
      <c r="BK145" s="9"/>
      <c r="BL145" s="9"/>
      <c r="BM145" s="9"/>
      <c r="BN145" s="9"/>
      <c r="BO145" s="9"/>
      <c r="BP145" s="9"/>
      <c r="BQ145" s="9"/>
      <c r="BR145" s="9"/>
      <c r="BS145" s="9"/>
      <c r="BT145" s="9"/>
      <c r="BU145" s="9"/>
      <c r="BV145" s="9"/>
      <c r="BW145" s="9"/>
    </row>
    <row r="146" spans="1:75" ht="12" x14ac:dyDescent="0.2">
      <c r="A146" s="13">
        <v>30</v>
      </c>
      <c r="B146" s="14">
        <f t="shared" si="5"/>
        <v>1450.3700000000001</v>
      </c>
      <c r="C146" s="14">
        <f t="shared" si="5"/>
        <v>1390.72</v>
      </c>
      <c r="D146" s="14">
        <f t="shared" si="5"/>
        <v>1336.8100000000002</v>
      </c>
      <c r="E146" s="14">
        <f t="shared" si="5"/>
        <v>1335.8100000000002</v>
      </c>
      <c r="F146" s="14">
        <f t="shared" si="5"/>
        <v>1381.57</v>
      </c>
      <c r="G146" s="14">
        <f t="shared" si="5"/>
        <v>1487.3500000000001</v>
      </c>
      <c r="H146" s="14">
        <f t="shared" si="5"/>
        <v>1771.1200000000001</v>
      </c>
      <c r="I146" s="14">
        <f t="shared" si="5"/>
        <v>1929.26</v>
      </c>
      <c r="J146" s="14">
        <f t="shared" si="5"/>
        <v>2065.4900000000002</v>
      </c>
      <c r="K146" s="14">
        <f t="shared" si="5"/>
        <v>2063.42</v>
      </c>
      <c r="L146" s="14">
        <f t="shared" si="5"/>
        <v>2073.2800000000002</v>
      </c>
      <c r="M146" s="14">
        <f t="shared" si="5"/>
        <v>2099.98</v>
      </c>
      <c r="N146" s="14">
        <f t="shared" si="5"/>
        <v>2094.7400000000002</v>
      </c>
      <c r="O146" s="14">
        <f t="shared" si="5"/>
        <v>2102.0300000000002</v>
      </c>
      <c r="P146" s="14">
        <f t="shared" si="5"/>
        <v>2094.6400000000003</v>
      </c>
      <c r="Q146" s="14">
        <f t="shared" si="5"/>
        <v>2087.88</v>
      </c>
      <c r="R146" s="14">
        <f t="shared" si="5"/>
        <v>2052.59</v>
      </c>
      <c r="S146" s="14">
        <f t="shared" si="5"/>
        <v>2062.0600000000004</v>
      </c>
      <c r="T146" s="14">
        <f t="shared" si="5"/>
        <v>2067.5</v>
      </c>
      <c r="U146" s="14">
        <f t="shared" si="5"/>
        <v>2079.2600000000002</v>
      </c>
      <c r="V146" s="14">
        <f t="shared" si="5"/>
        <v>2039.0399999999997</v>
      </c>
      <c r="W146" s="14">
        <f t="shared" si="5"/>
        <v>1878.89</v>
      </c>
      <c r="X146" s="14">
        <f t="shared" si="5"/>
        <v>1729.2899999999997</v>
      </c>
      <c r="Y146" s="14">
        <f t="shared" si="5"/>
        <v>1440.57</v>
      </c>
      <c r="Z146" s="4">
        <f>IFERROR(Y146,"скрыть")</f>
        <v>1440.57</v>
      </c>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row>
    <row r="147" spans="1:75" ht="12" x14ac:dyDescent="0.2">
      <c r="A147" s="13">
        <v>31</v>
      </c>
      <c r="B147" s="14">
        <f t="shared" si="5"/>
        <v>1340.4599999999998</v>
      </c>
      <c r="C147" s="14">
        <f t="shared" si="5"/>
        <v>1316.2499999999998</v>
      </c>
      <c r="D147" s="14">
        <f t="shared" si="5"/>
        <v>1304.43</v>
      </c>
      <c r="E147" s="14">
        <f t="shared" si="5"/>
        <v>1301.6400000000001</v>
      </c>
      <c r="F147" s="14">
        <f t="shared" si="5"/>
        <v>1342.7299999999998</v>
      </c>
      <c r="G147" s="14">
        <f t="shared" si="5"/>
        <v>1358.49</v>
      </c>
      <c r="H147" s="14">
        <f t="shared" si="5"/>
        <v>1589.26</v>
      </c>
      <c r="I147" s="14">
        <f t="shared" si="5"/>
        <v>1816.76</v>
      </c>
      <c r="J147" s="14">
        <f t="shared" si="5"/>
        <v>1868.61</v>
      </c>
      <c r="K147" s="14">
        <f t="shared" si="5"/>
        <v>1878.61</v>
      </c>
      <c r="L147" s="14">
        <f t="shared" si="5"/>
        <v>1892.1299999999999</v>
      </c>
      <c r="M147" s="14">
        <f t="shared" si="5"/>
        <v>1924.03</v>
      </c>
      <c r="N147" s="14">
        <f t="shared" si="5"/>
        <v>1909.1200000000001</v>
      </c>
      <c r="O147" s="14">
        <f t="shared" si="5"/>
        <v>1914.18</v>
      </c>
      <c r="P147" s="14">
        <f t="shared" si="5"/>
        <v>1908.03</v>
      </c>
      <c r="Q147" s="14">
        <f t="shared" si="5"/>
        <v>1900.74</v>
      </c>
      <c r="R147" s="14">
        <f t="shared" si="5"/>
        <v>1860.7</v>
      </c>
      <c r="S147" s="14">
        <f t="shared" si="5"/>
        <v>1871.3100000000002</v>
      </c>
      <c r="T147" s="14">
        <f t="shared" si="5"/>
        <v>1883.7</v>
      </c>
      <c r="U147" s="14">
        <f t="shared" si="5"/>
        <v>1899.9799999999998</v>
      </c>
      <c r="V147" s="14">
        <f t="shared" si="5"/>
        <v>1869.91</v>
      </c>
      <c r="W147" s="14">
        <f t="shared" si="5"/>
        <v>1793.47</v>
      </c>
      <c r="X147" s="14">
        <f t="shared" si="5"/>
        <v>1566.95</v>
      </c>
      <c r="Y147" s="14">
        <f t="shared" si="5"/>
        <v>1356.6699999999998</v>
      </c>
      <c r="Z147" s="4">
        <f>IFERROR(Y147,"скрыть")</f>
        <v>1356.6699999999998</v>
      </c>
      <c r="AZ147" s="9"/>
      <c r="BA147" s="9"/>
      <c r="BB147" s="9"/>
      <c r="BC147" s="9"/>
      <c r="BD147" s="9"/>
      <c r="BE147" s="9"/>
      <c r="BF147" s="9"/>
      <c r="BG147" s="9"/>
      <c r="BH147" s="9"/>
      <c r="BI147" s="9"/>
      <c r="BJ147" s="9"/>
      <c r="BK147" s="9"/>
      <c r="BL147" s="9"/>
      <c r="BM147" s="9"/>
      <c r="BN147" s="9"/>
      <c r="BO147" s="9"/>
      <c r="BP147" s="9"/>
      <c r="BQ147" s="9"/>
      <c r="BR147" s="9"/>
      <c r="BS147" s="9"/>
      <c r="BT147" s="9"/>
      <c r="BU147" s="9"/>
      <c r="BV147" s="9"/>
      <c r="BW147" s="9"/>
    </row>
    <row r="148" spans="1:75" ht="11.25" customHeight="1" x14ac:dyDescent="0.2">
      <c r="A148" s="71"/>
      <c r="B148" s="72" t="s">
        <v>90</v>
      </c>
      <c r="C148" s="72"/>
      <c r="D148" s="72"/>
      <c r="E148" s="72"/>
      <c r="F148" s="72"/>
      <c r="G148" s="72"/>
      <c r="H148" s="72"/>
      <c r="I148" s="72"/>
      <c r="J148" s="72"/>
      <c r="K148" s="72"/>
      <c r="L148" s="72"/>
      <c r="M148" s="72"/>
      <c r="N148" s="72"/>
      <c r="O148" s="72"/>
      <c r="P148" s="72"/>
      <c r="Q148" s="72"/>
      <c r="R148" s="72"/>
      <c r="S148" s="72"/>
      <c r="T148" s="72"/>
      <c r="U148" s="72"/>
      <c r="V148" s="72"/>
      <c r="W148" s="72"/>
      <c r="X148" s="72"/>
      <c r="Y148" s="72"/>
      <c r="AZ148" s="9"/>
      <c r="BA148" s="9"/>
      <c r="BB148" s="9"/>
      <c r="BC148" s="9"/>
      <c r="BD148" s="9"/>
      <c r="BE148" s="9"/>
      <c r="BF148" s="9"/>
      <c r="BG148" s="9"/>
      <c r="BH148" s="9"/>
      <c r="BI148" s="9"/>
      <c r="BJ148" s="9"/>
      <c r="BK148" s="9"/>
      <c r="BL148" s="9"/>
      <c r="BM148" s="9"/>
      <c r="BN148" s="9"/>
      <c r="BO148" s="9"/>
      <c r="BP148" s="9"/>
      <c r="BQ148" s="9"/>
      <c r="BR148" s="9"/>
      <c r="BS148" s="9"/>
      <c r="BT148" s="9"/>
      <c r="BU148" s="9"/>
      <c r="BV148" s="9"/>
      <c r="BW148" s="9"/>
    </row>
    <row r="149" spans="1:75" ht="11.25" customHeight="1" x14ac:dyDescent="0.2">
      <c r="A149" s="71"/>
      <c r="B149" s="72"/>
      <c r="C149" s="72"/>
      <c r="D149" s="72"/>
      <c r="E149" s="72"/>
      <c r="F149" s="72"/>
      <c r="G149" s="72"/>
      <c r="H149" s="72"/>
      <c r="I149" s="72"/>
      <c r="J149" s="72"/>
      <c r="K149" s="72"/>
      <c r="L149" s="72"/>
      <c r="M149" s="72"/>
      <c r="N149" s="72"/>
      <c r="O149" s="72"/>
      <c r="P149" s="72"/>
      <c r="Q149" s="72"/>
      <c r="R149" s="72"/>
      <c r="S149" s="72"/>
      <c r="T149" s="72"/>
      <c r="U149" s="72"/>
      <c r="V149" s="72"/>
      <c r="W149" s="72"/>
      <c r="X149" s="72"/>
      <c r="Y149" s="72"/>
      <c r="AZ149" s="9"/>
      <c r="BA149" s="9"/>
      <c r="BB149" s="9"/>
      <c r="BC149" s="9"/>
      <c r="BD149" s="9"/>
      <c r="BE149" s="9"/>
      <c r="BF149" s="9"/>
      <c r="BG149" s="9"/>
      <c r="BH149" s="9"/>
      <c r="BI149" s="9"/>
      <c r="BJ149" s="9"/>
      <c r="BK149" s="9"/>
      <c r="BL149" s="9"/>
      <c r="BM149" s="9"/>
      <c r="BN149" s="9"/>
      <c r="BO149" s="9"/>
      <c r="BP149" s="9"/>
      <c r="BQ149" s="9"/>
      <c r="BR149" s="9"/>
      <c r="BS149" s="9"/>
      <c r="BT149" s="9"/>
      <c r="BU149" s="9"/>
      <c r="BV149" s="9"/>
      <c r="BW149" s="9"/>
    </row>
    <row r="150" spans="1:75" s="7" customFormat="1" ht="32.65" customHeight="1" x14ac:dyDescent="0.2">
      <c r="A150" s="11" t="s">
        <v>64</v>
      </c>
      <c r="B150" s="12" t="s">
        <v>65</v>
      </c>
      <c r="C150" s="12" t="s">
        <v>66</v>
      </c>
      <c r="D150" s="12" t="s">
        <v>67</v>
      </c>
      <c r="E150" s="12" t="s">
        <v>68</v>
      </c>
      <c r="F150" s="12" t="s">
        <v>69</v>
      </c>
      <c r="G150" s="12" t="s">
        <v>70</v>
      </c>
      <c r="H150" s="12" t="s">
        <v>71</v>
      </c>
      <c r="I150" s="12" t="s">
        <v>72</v>
      </c>
      <c r="J150" s="12" t="s">
        <v>73</v>
      </c>
      <c r="K150" s="12" t="s">
        <v>74</v>
      </c>
      <c r="L150" s="12" t="s">
        <v>75</v>
      </c>
      <c r="M150" s="12" t="s">
        <v>76</v>
      </c>
      <c r="N150" s="12" t="s">
        <v>77</v>
      </c>
      <c r="O150" s="12" t="s">
        <v>78</v>
      </c>
      <c r="P150" s="12" t="s">
        <v>79</v>
      </c>
      <c r="Q150" s="12" t="s">
        <v>80</v>
      </c>
      <c r="R150" s="12" t="s">
        <v>81</v>
      </c>
      <c r="S150" s="12" t="s">
        <v>82</v>
      </c>
      <c r="T150" s="12" t="s">
        <v>83</v>
      </c>
      <c r="U150" s="12" t="s">
        <v>84</v>
      </c>
      <c r="V150" s="12" t="s">
        <v>85</v>
      </c>
      <c r="W150" s="12" t="s">
        <v>86</v>
      </c>
      <c r="X150" s="12" t="s">
        <v>87</v>
      </c>
      <c r="Y150" s="12" t="s">
        <v>88</v>
      </c>
      <c r="Z150" s="6"/>
      <c r="AZ150" s="9"/>
      <c r="BA150" s="9"/>
      <c r="BB150" s="9"/>
      <c r="BC150" s="9"/>
      <c r="BD150" s="9"/>
      <c r="BE150" s="9"/>
      <c r="BF150" s="9"/>
      <c r="BG150" s="9"/>
      <c r="BH150" s="9"/>
      <c r="BI150" s="9"/>
      <c r="BJ150" s="9"/>
      <c r="BK150" s="9"/>
      <c r="BL150" s="9"/>
      <c r="BM150" s="9"/>
      <c r="BN150" s="9"/>
      <c r="BO150" s="9"/>
      <c r="BP150" s="9"/>
      <c r="BQ150" s="9"/>
      <c r="BR150" s="9"/>
      <c r="BS150" s="9"/>
      <c r="BT150" s="9"/>
      <c r="BU150" s="9"/>
      <c r="BV150" s="9"/>
      <c r="BW150" s="9"/>
    </row>
    <row r="151" spans="1:75" ht="12" x14ac:dyDescent="0.2">
      <c r="A151" s="13">
        <v>1</v>
      </c>
      <c r="B151" s="14">
        <f>B83</f>
        <v>1414.7899999999997</v>
      </c>
      <c r="C151" s="14">
        <f t="shared" ref="C151:Y151" si="6">C83</f>
        <v>1360.7299999999998</v>
      </c>
      <c r="D151" s="14">
        <f t="shared" si="6"/>
        <v>1404.6000000000001</v>
      </c>
      <c r="E151" s="14">
        <f t="shared" si="6"/>
        <v>1355.6699999999998</v>
      </c>
      <c r="F151" s="14">
        <f t="shared" si="6"/>
        <v>1332.8300000000002</v>
      </c>
      <c r="G151" s="14">
        <f t="shared" si="6"/>
        <v>1332.2499999999998</v>
      </c>
      <c r="H151" s="14">
        <f t="shared" si="6"/>
        <v>1334.3700000000001</v>
      </c>
      <c r="I151" s="14">
        <f t="shared" si="6"/>
        <v>1316.36</v>
      </c>
      <c r="J151" s="14">
        <f t="shared" si="6"/>
        <v>1277.5399999999997</v>
      </c>
      <c r="K151" s="14">
        <f t="shared" si="6"/>
        <v>1305.07</v>
      </c>
      <c r="L151" s="14">
        <f t="shared" si="6"/>
        <v>1404.6200000000001</v>
      </c>
      <c r="M151" s="14">
        <f t="shared" si="6"/>
        <v>1421.84</v>
      </c>
      <c r="N151" s="14">
        <f t="shared" si="6"/>
        <v>1504.99</v>
      </c>
      <c r="O151" s="14">
        <f t="shared" si="6"/>
        <v>1541.55</v>
      </c>
      <c r="P151" s="14">
        <f t="shared" si="6"/>
        <v>1513.3700000000001</v>
      </c>
      <c r="Q151" s="14">
        <f t="shared" si="6"/>
        <v>1601.55</v>
      </c>
      <c r="R151" s="14">
        <f t="shared" si="6"/>
        <v>1711.6299999999999</v>
      </c>
      <c r="S151" s="14">
        <f t="shared" si="6"/>
        <v>1738.8700000000001</v>
      </c>
      <c r="T151" s="14">
        <f t="shared" si="6"/>
        <v>1742.2</v>
      </c>
      <c r="U151" s="14">
        <f t="shared" si="6"/>
        <v>1741.82</v>
      </c>
      <c r="V151" s="14">
        <f t="shared" si="6"/>
        <v>1757.0800000000002</v>
      </c>
      <c r="W151" s="14">
        <f t="shared" si="6"/>
        <v>1740.66</v>
      </c>
      <c r="X151" s="14">
        <f t="shared" si="6"/>
        <v>1505.34</v>
      </c>
      <c r="Y151" s="14">
        <f t="shared" si="6"/>
        <v>1336.01</v>
      </c>
      <c r="AZ151" s="9"/>
      <c r="BA151" s="9"/>
      <c r="BB151" s="9"/>
      <c r="BC151" s="9"/>
      <c r="BD151" s="9"/>
      <c r="BE151" s="9"/>
      <c r="BF151" s="9"/>
      <c r="BG151" s="9"/>
      <c r="BH151" s="9"/>
      <c r="BI151" s="9"/>
      <c r="BJ151" s="9"/>
      <c r="BK151" s="9"/>
      <c r="BL151" s="9"/>
      <c r="BM151" s="9"/>
      <c r="BN151" s="9"/>
      <c r="BO151" s="9"/>
      <c r="BP151" s="9"/>
      <c r="BQ151" s="9"/>
      <c r="BR151" s="9"/>
      <c r="BS151" s="9"/>
      <c r="BT151" s="9"/>
      <c r="BU151" s="9"/>
      <c r="BV151" s="9"/>
      <c r="BW151" s="9"/>
    </row>
    <row r="152" spans="1:75" ht="12" x14ac:dyDescent="0.2">
      <c r="A152" s="13">
        <v>2</v>
      </c>
      <c r="B152" s="14">
        <f t="shared" ref="B152:Y162" si="7">B84</f>
        <v>1311.49</v>
      </c>
      <c r="C152" s="14">
        <f t="shared" si="7"/>
        <v>1240.53</v>
      </c>
      <c r="D152" s="14">
        <f t="shared" si="7"/>
        <v>1198.3399999999999</v>
      </c>
      <c r="E152" s="14">
        <f t="shared" si="7"/>
        <v>1182.1099999999999</v>
      </c>
      <c r="F152" s="14">
        <f t="shared" si="7"/>
        <v>1196.9100000000001</v>
      </c>
      <c r="G152" s="14">
        <f t="shared" si="7"/>
        <v>1213.93</v>
      </c>
      <c r="H152" s="14">
        <f t="shared" si="7"/>
        <v>1224.0899999999999</v>
      </c>
      <c r="I152" s="14">
        <f t="shared" si="7"/>
        <v>1254.8799999999999</v>
      </c>
      <c r="J152" s="14">
        <f t="shared" si="7"/>
        <v>1373.6499999999999</v>
      </c>
      <c r="K152" s="14">
        <f t="shared" si="7"/>
        <v>1534.9599999999998</v>
      </c>
      <c r="L152" s="14">
        <f t="shared" si="7"/>
        <v>1790.18</v>
      </c>
      <c r="M152" s="14">
        <f t="shared" si="7"/>
        <v>1850.39</v>
      </c>
      <c r="N152" s="14">
        <f t="shared" si="7"/>
        <v>1846.34</v>
      </c>
      <c r="O152" s="14">
        <f t="shared" si="7"/>
        <v>1855.3799999999999</v>
      </c>
      <c r="P152" s="14">
        <f t="shared" si="7"/>
        <v>1811.8700000000001</v>
      </c>
      <c r="Q152" s="14">
        <f t="shared" si="7"/>
        <v>1861.8700000000001</v>
      </c>
      <c r="R152" s="14">
        <f t="shared" si="7"/>
        <v>1889.2299999999998</v>
      </c>
      <c r="S152" s="14">
        <f t="shared" si="7"/>
        <v>1898.55</v>
      </c>
      <c r="T152" s="14">
        <f t="shared" si="7"/>
        <v>1899.07</v>
      </c>
      <c r="U152" s="14">
        <f t="shared" si="7"/>
        <v>1896.2299999999998</v>
      </c>
      <c r="V152" s="14">
        <f t="shared" si="7"/>
        <v>1898.4799999999998</v>
      </c>
      <c r="W152" s="14">
        <f t="shared" si="7"/>
        <v>1881.16</v>
      </c>
      <c r="X152" s="14">
        <f t="shared" si="7"/>
        <v>1709.3300000000002</v>
      </c>
      <c r="Y152" s="14">
        <f t="shared" si="7"/>
        <v>1418.4799999999998</v>
      </c>
      <c r="AZ152" s="9"/>
      <c r="BA152" s="9"/>
      <c r="BB152" s="9"/>
      <c r="BC152" s="9"/>
      <c r="BD152" s="9"/>
      <c r="BE152" s="9"/>
      <c r="BF152" s="9"/>
      <c r="BG152" s="9"/>
      <c r="BH152" s="9"/>
      <c r="BI152" s="9"/>
      <c r="BJ152" s="9"/>
      <c r="BK152" s="9"/>
      <c r="BL152" s="9"/>
      <c r="BM152" s="9"/>
      <c r="BN152" s="9"/>
      <c r="BO152" s="9"/>
      <c r="BP152" s="9"/>
      <c r="BQ152" s="9"/>
      <c r="BR152" s="9"/>
      <c r="BS152" s="9"/>
      <c r="BT152" s="9"/>
      <c r="BU152" s="9"/>
      <c r="BV152" s="9"/>
      <c r="BW152" s="9"/>
    </row>
    <row r="153" spans="1:75" ht="12" x14ac:dyDescent="0.2">
      <c r="A153" s="13">
        <v>3</v>
      </c>
      <c r="B153" s="14">
        <f t="shared" si="7"/>
        <v>1354.2699999999998</v>
      </c>
      <c r="C153" s="14">
        <f t="shared" si="7"/>
        <v>1286.3599999999999</v>
      </c>
      <c r="D153" s="14">
        <f t="shared" si="7"/>
        <v>1237.3900000000001</v>
      </c>
      <c r="E153" s="14">
        <f t="shared" si="7"/>
        <v>1198.75</v>
      </c>
      <c r="F153" s="14">
        <f t="shared" si="7"/>
        <v>1243.4799999999998</v>
      </c>
      <c r="G153" s="14">
        <f t="shared" si="7"/>
        <v>1259.8399999999999</v>
      </c>
      <c r="H153" s="14">
        <f t="shared" si="7"/>
        <v>1282.4999999999998</v>
      </c>
      <c r="I153" s="14">
        <f t="shared" si="7"/>
        <v>1327.8700000000001</v>
      </c>
      <c r="J153" s="14">
        <f t="shared" si="7"/>
        <v>1553.57</v>
      </c>
      <c r="K153" s="14">
        <f t="shared" si="7"/>
        <v>1828.43</v>
      </c>
      <c r="L153" s="14">
        <f t="shared" si="7"/>
        <v>1871.0600000000002</v>
      </c>
      <c r="M153" s="14">
        <f t="shared" si="7"/>
        <v>1887.14</v>
      </c>
      <c r="N153" s="14">
        <f t="shared" si="7"/>
        <v>1890.89</v>
      </c>
      <c r="O153" s="14">
        <f t="shared" si="7"/>
        <v>1894.39</v>
      </c>
      <c r="P153" s="14">
        <f t="shared" si="7"/>
        <v>1865.41</v>
      </c>
      <c r="Q153" s="14">
        <f t="shared" si="7"/>
        <v>1871.5399999999997</v>
      </c>
      <c r="R153" s="14">
        <f t="shared" si="7"/>
        <v>1895.95</v>
      </c>
      <c r="S153" s="14">
        <f t="shared" si="7"/>
        <v>1906.8</v>
      </c>
      <c r="T153" s="14">
        <f t="shared" si="7"/>
        <v>1903.0199999999998</v>
      </c>
      <c r="U153" s="14">
        <f t="shared" si="7"/>
        <v>1897.8799999999999</v>
      </c>
      <c r="V153" s="14">
        <f t="shared" si="7"/>
        <v>1898.76</v>
      </c>
      <c r="W153" s="14">
        <f t="shared" si="7"/>
        <v>1846.07</v>
      </c>
      <c r="X153" s="14">
        <f t="shared" si="7"/>
        <v>1527.84</v>
      </c>
      <c r="Y153" s="14">
        <f t="shared" si="7"/>
        <v>1301.0199999999998</v>
      </c>
      <c r="AZ153" s="9"/>
      <c r="BA153" s="9"/>
      <c r="BB153" s="9"/>
      <c r="BC153" s="9"/>
      <c r="BD153" s="9"/>
      <c r="BE153" s="9"/>
      <c r="BF153" s="9"/>
      <c r="BG153" s="9"/>
      <c r="BH153" s="9"/>
      <c r="BI153" s="9"/>
      <c r="BJ153" s="9"/>
      <c r="BK153" s="9"/>
      <c r="BL153" s="9"/>
      <c r="BM153" s="9"/>
      <c r="BN153" s="9"/>
      <c r="BO153" s="9"/>
      <c r="BP153" s="9"/>
      <c r="BQ153" s="9"/>
      <c r="BR153" s="9"/>
      <c r="BS153" s="9"/>
      <c r="BT153" s="9"/>
      <c r="BU153" s="9"/>
      <c r="BV153" s="9"/>
      <c r="BW153" s="9"/>
    </row>
    <row r="154" spans="1:75" ht="12" x14ac:dyDescent="0.2">
      <c r="A154" s="13">
        <v>4</v>
      </c>
      <c r="B154" s="14">
        <f t="shared" si="7"/>
        <v>1282.8399999999999</v>
      </c>
      <c r="C154" s="14">
        <f t="shared" si="7"/>
        <v>1220.45</v>
      </c>
      <c r="D154" s="14">
        <f t="shared" si="7"/>
        <v>1185.07</v>
      </c>
      <c r="E154" s="14">
        <f t="shared" si="7"/>
        <v>1153.6200000000001</v>
      </c>
      <c r="F154" s="14">
        <f t="shared" si="7"/>
        <v>1200.8799999999999</v>
      </c>
      <c r="G154" s="14">
        <f t="shared" si="7"/>
        <v>1235.8</v>
      </c>
      <c r="H154" s="14">
        <f t="shared" si="7"/>
        <v>1278.6000000000001</v>
      </c>
      <c r="I154" s="14">
        <f t="shared" si="7"/>
        <v>1384.74</v>
      </c>
      <c r="J154" s="14">
        <f t="shared" si="7"/>
        <v>1621.4799999999998</v>
      </c>
      <c r="K154" s="14">
        <f t="shared" si="7"/>
        <v>1856.99</v>
      </c>
      <c r="L154" s="14">
        <f t="shared" si="7"/>
        <v>1897.36</v>
      </c>
      <c r="M154" s="14">
        <f t="shared" si="7"/>
        <v>1912.34</v>
      </c>
      <c r="N154" s="14">
        <f t="shared" si="7"/>
        <v>1912.9799999999998</v>
      </c>
      <c r="O154" s="14">
        <f t="shared" si="7"/>
        <v>1916.2</v>
      </c>
      <c r="P154" s="14">
        <f t="shared" si="7"/>
        <v>1892.3300000000002</v>
      </c>
      <c r="Q154" s="14">
        <f t="shared" si="7"/>
        <v>1892.84</v>
      </c>
      <c r="R154" s="14">
        <f t="shared" si="7"/>
        <v>1911.97</v>
      </c>
      <c r="S154" s="14">
        <f t="shared" si="7"/>
        <v>1929.3799999999999</v>
      </c>
      <c r="T154" s="14">
        <f t="shared" si="7"/>
        <v>1921.4599999999998</v>
      </c>
      <c r="U154" s="14">
        <f t="shared" si="7"/>
        <v>1914.3300000000002</v>
      </c>
      <c r="V154" s="14">
        <f t="shared" si="7"/>
        <v>1917.4199999999998</v>
      </c>
      <c r="W154" s="14">
        <f t="shared" si="7"/>
        <v>1882.2</v>
      </c>
      <c r="X154" s="14">
        <f t="shared" si="7"/>
        <v>1632.2499999999998</v>
      </c>
      <c r="Y154" s="14">
        <f t="shared" si="7"/>
        <v>1381.1699999999998</v>
      </c>
      <c r="AZ154" s="9"/>
      <c r="BA154" s="9"/>
      <c r="BB154" s="9"/>
      <c r="BC154" s="9"/>
      <c r="BD154" s="9"/>
      <c r="BE154" s="9"/>
      <c r="BF154" s="9"/>
      <c r="BG154" s="9"/>
      <c r="BH154" s="9"/>
      <c r="BI154" s="9"/>
      <c r="BJ154" s="9"/>
      <c r="BK154" s="9"/>
      <c r="BL154" s="9"/>
      <c r="BM154" s="9"/>
      <c r="BN154" s="9"/>
      <c r="BO154" s="9"/>
      <c r="BP154" s="9"/>
      <c r="BQ154" s="9"/>
      <c r="BR154" s="9"/>
      <c r="BS154" s="9"/>
      <c r="BT154" s="9"/>
      <c r="BU154" s="9"/>
      <c r="BV154" s="9"/>
      <c r="BW154" s="9"/>
    </row>
    <row r="155" spans="1:75" ht="12" x14ac:dyDescent="0.2">
      <c r="A155" s="13">
        <v>5</v>
      </c>
      <c r="B155" s="14">
        <f t="shared" si="7"/>
        <v>1304.72</v>
      </c>
      <c r="C155" s="14">
        <f t="shared" si="7"/>
        <v>1240.1099999999999</v>
      </c>
      <c r="D155" s="14">
        <f t="shared" si="7"/>
        <v>1186.8</v>
      </c>
      <c r="E155" s="14">
        <f t="shared" si="7"/>
        <v>1179.55</v>
      </c>
      <c r="F155" s="14">
        <f t="shared" si="7"/>
        <v>1209.8900000000001</v>
      </c>
      <c r="G155" s="14">
        <f t="shared" si="7"/>
        <v>1229.26</v>
      </c>
      <c r="H155" s="14">
        <f t="shared" si="7"/>
        <v>1287.18</v>
      </c>
      <c r="I155" s="14">
        <f t="shared" si="7"/>
        <v>1358.3700000000001</v>
      </c>
      <c r="J155" s="14">
        <f t="shared" si="7"/>
        <v>1639.8300000000002</v>
      </c>
      <c r="K155" s="14">
        <f t="shared" si="7"/>
        <v>1856.59</v>
      </c>
      <c r="L155" s="14">
        <f t="shared" si="7"/>
        <v>1883.4399999999998</v>
      </c>
      <c r="M155" s="14">
        <f t="shared" si="7"/>
        <v>1888.1299999999999</v>
      </c>
      <c r="N155" s="14">
        <f t="shared" si="7"/>
        <v>1887.4399999999998</v>
      </c>
      <c r="O155" s="14">
        <f t="shared" si="7"/>
        <v>1888.6200000000001</v>
      </c>
      <c r="P155" s="14">
        <f t="shared" si="7"/>
        <v>1878.16</v>
      </c>
      <c r="Q155" s="14">
        <f t="shared" si="7"/>
        <v>1879.2899999999997</v>
      </c>
      <c r="R155" s="14">
        <f t="shared" si="7"/>
        <v>1888.59</v>
      </c>
      <c r="S155" s="14">
        <f t="shared" si="7"/>
        <v>1903.09</v>
      </c>
      <c r="T155" s="14">
        <f t="shared" si="7"/>
        <v>1895.39</v>
      </c>
      <c r="U155" s="14">
        <f t="shared" si="7"/>
        <v>1887.6499999999999</v>
      </c>
      <c r="V155" s="14">
        <f t="shared" si="7"/>
        <v>1887.3100000000002</v>
      </c>
      <c r="W155" s="14">
        <f t="shared" si="7"/>
        <v>1871.86</v>
      </c>
      <c r="X155" s="14">
        <f t="shared" si="7"/>
        <v>1548.2</v>
      </c>
      <c r="Y155" s="14">
        <f t="shared" si="7"/>
        <v>1322.64</v>
      </c>
      <c r="AZ155" s="9"/>
      <c r="BA155" s="9"/>
      <c r="BB155" s="9"/>
      <c r="BC155" s="9"/>
      <c r="BD155" s="9"/>
      <c r="BE155" s="9"/>
      <c r="BF155" s="9"/>
      <c r="BG155" s="9"/>
      <c r="BH155" s="9"/>
      <c r="BI155" s="9"/>
      <c r="BJ155" s="9"/>
      <c r="BK155" s="9"/>
      <c r="BL155" s="9"/>
      <c r="BM155" s="9"/>
      <c r="BN155" s="9"/>
      <c r="BO155" s="9"/>
      <c r="BP155" s="9"/>
      <c r="BQ155" s="9"/>
      <c r="BR155" s="9"/>
      <c r="BS155" s="9"/>
      <c r="BT155" s="9"/>
      <c r="BU155" s="9"/>
      <c r="BV155" s="9"/>
      <c r="BW155" s="9"/>
    </row>
    <row r="156" spans="1:75" ht="12" x14ac:dyDescent="0.2">
      <c r="A156" s="13">
        <v>6</v>
      </c>
      <c r="B156" s="14">
        <f t="shared" si="7"/>
        <v>1263.2099999999998</v>
      </c>
      <c r="C156" s="14">
        <f t="shared" si="7"/>
        <v>1161.55</v>
      </c>
      <c r="D156" s="14">
        <f t="shared" si="7"/>
        <v>1084.52</v>
      </c>
      <c r="E156" s="14">
        <f t="shared" si="7"/>
        <v>1059.58</v>
      </c>
      <c r="F156" s="14">
        <f t="shared" si="7"/>
        <v>1087.8499999999999</v>
      </c>
      <c r="G156" s="14">
        <f t="shared" si="7"/>
        <v>1130.9399999999998</v>
      </c>
      <c r="H156" s="14">
        <f t="shared" si="7"/>
        <v>1186.27</v>
      </c>
      <c r="I156" s="14">
        <f t="shared" si="7"/>
        <v>1321.4799999999998</v>
      </c>
      <c r="J156" s="14">
        <f t="shared" si="7"/>
        <v>1555.7299999999998</v>
      </c>
      <c r="K156" s="14">
        <f t="shared" si="7"/>
        <v>1807.43</v>
      </c>
      <c r="L156" s="14">
        <f t="shared" si="7"/>
        <v>1848.7899999999997</v>
      </c>
      <c r="M156" s="14">
        <f t="shared" si="7"/>
        <v>1861.8</v>
      </c>
      <c r="N156" s="14">
        <f t="shared" si="7"/>
        <v>1863.09</v>
      </c>
      <c r="O156" s="14">
        <f t="shared" si="7"/>
        <v>1864.8100000000002</v>
      </c>
      <c r="P156" s="14">
        <f t="shared" si="7"/>
        <v>1841.4599999999998</v>
      </c>
      <c r="Q156" s="14">
        <f t="shared" si="7"/>
        <v>1847.3799999999999</v>
      </c>
      <c r="R156" s="14">
        <f t="shared" si="7"/>
        <v>1871.55</v>
      </c>
      <c r="S156" s="14">
        <f t="shared" si="7"/>
        <v>1879.5199999999998</v>
      </c>
      <c r="T156" s="14">
        <f t="shared" si="7"/>
        <v>1876.3300000000002</v>
      </c>
      <c r="U156" s="14">
        <f t="shared" si="7"/>
        <v>1873.8300000000002</v>
      </c>
      <c r="V156" s="14">
        <f t="shared" si="7"/>
        <v>1873.97</v>
      </c>
      <c r="W156" s="14">
        <f t="shared" si="7"/>
        <v>1828.6699999999998</v>
      </c>
      <c r="X156" s="14">
        <f t="shared" si="7"/>
        <v>1509.2499999999998</v>
      </c>
      <c r="Y156" s="14">
        <f t="shared" si="7"/>
        <v>1326.2299999999998</v>
      </c>
      <c r="AZ156" s="9"/>
      <c r="BA156" s="9"/>
      <c r="BB156" s="9"/>
      <c r="BC156" s="9"/>
      <c r="BD156" s="9"/>
      <c r="BE156" s="9"/>
      <c r="BF156" s="9"/>
      <c r="BG156" s="9"/>
      <c r="BH156" s="9"/>
      <c r="BI156" s="9"/>
      <c r="BJ156" s="9"/>
      <c r="BK156" s="9"/>
      <c r="BL156" s="9"/>
      <c r="BM156" s="9"/>
      <c r="BN156" s="9"/>
      <c r="BO156" s="9"/>
      <c r="BP156" s="9"/>
      <c r="BQ156" s="9"/>
      <c r="BR156" s="9"/>
      <c r="BS156" s="9"/>
      <c r="BT156" s="9"/>
      <c r="BU156" s="9"/>
      <c r="BV156" s="9"/>
      <c r="BW156" s="9"/>
    </row>
    <row r="157" spans="1:75" ht="12" x14ac:dyDescent="0.2">
      <c r="A157" s="13">
        <v>7</v>
      </c>
      <c r="B157" s="14">
        <f t="shared" si="7"/>
        <v>1265.3500000000001</v>
      </c>
      <c r="C157" s="14">
        <f t="shared" si="7"/>
        <v>1181.49</v>
      </c>
      <c r="D157" s="14">
        <f t="shared" si="7"/>
        <v>1114.24</v>
      </c>
      <c r="E157" s="14">
        <f t="shared" si="7"/>
        <v>1083.6600000000001</v>
      </c>
      <c r="F157" s="14">
        <f t="shared" si="7"/>
        <v>1100.9100000000001</v>
      </c>
      <c r="G157" s="14">
        <f t="shared" si="7"/>
        <v>1126.4399999999998</v>
      </c>
      <c r="H157" s="14">
        <f t="shared" si="7"/>
        <v>1159.5899999999999</v>
      </c>
      <c r="I157" s="14">
        <f t="shared" si="7"/>
        <v>1251.93</v>
      </c>
      <c r="J157" s="14">
        <f t="shared" si="7"/>
        <v>1374.32</v>
      </c>
      <c r="K157" s="14">
        <f t="shared" si="7"/>
        <v>1618.34</v>
      </c>
      <c r="L157" s="14">
        <f t="shared" si="7"/>
        <v>1764.18</v>
      </c>
      <c r="M157" s="14">
        <f t="shared" si="7"/>
        <v>1783.2299999999998</v>
      </c>
      <c r="N157" s="14">
        <f t="shared" si="7"/>
        <v>1784.0399999999997</v>
      </c>
      <c r="O157" s="14">
        <f t="shared" si="7"/>
        <v>1784.03</v>
      </c>
      <c r="P157" s="14">
        <f t="shared" si="7"/>
        <v>1752.8500000000001</v>
      </c>
      <c r="Q157" s="14">
        <f t="shared" si="7"/>
        <v>1761.47</v>
      </c>
      <c r="R157" s="14">
        <f t="shared" si="7"/>
        <v>1789.3500000000001</v>
      </c>
      <c r="S157" s="14">
        <f t="shared" si="7"/>
        <v>1808.16</v>
      </c>
      <c r="T157" s="14">
        <f t="shared" si="7"/>
        <v>1806.03</v>
      </c>
      <c r="U157" s="14">
        <f t="shared" si="7"/>
        <v>1803.3700000000001</v>
      </c>
      <c r="V157" s="14">
        <f t="shared" si="7"/>
        <v>1811.36</v>
      </c>
      <c r="W157" s="14">
        <f t="shared" si="7"/>
        <v>1788.51</v>
      </c>
      <c r="X157" s="14">
        <f t="shared" si="7"/>
        <v>1603.09</v>
      </c>
      <c r="Y157" s="14">
        <f t="shared" si="7"/>
        <v>1359.76</v>
      </c>
      <c r="AZ157" s="9"/>
      <c r="BA157" s="9"/>
      <c r="BB157" s="9"/>
      <c r="BC157" s="9"/>
      <c r="BD157" s="9"/>
      <c r="BE157" s="9"/>
      <c r="BF157" s="9"/>
      <c r="BG157" s="9"/>
      <c r="BH157" s="9"/>
      <c r="BI157" s="9"/>
      <c r="BJ157" s="9"/>
      <c r="BK157" s="9"/>
      <c r="BL157" s="9"/>
      <c r="BM157" s="9"/>
      <c r="BN157" s="9"/>
      <c r="BO157" s="9"/>
      <c r="BP157" s="9"/>
      <c r="BQ157" s="9"/>
      <c r="BR157" s="9"/>
      <c r="BS157" s="9"/>
      <c r="BT157" s="9"/>
      <c r="BU157" s="9"/>
      <c r="BV157" s="9"/>
      <c r="BW157" s="9"/>
    </row>
    <row r="158" spans="1:75" ht="12" x14ac:dyDescent="0.2">
      <c r="A158" s="13">
        <v>8</v>
      </c>
      <c r="B158" s="14">
        <f t="shared" si="7"/>
        <v>1322.0600000000002</v>
      </c>
      <c r="C158" s="14">
        <f t="shared" si="7"/>
        <v>1246.78</v>
      </c>
      <c r="D158" s="14">
        <f t="shared" si="7"/>
        <v>1187.3700000000001</v>
      </c>
      <c r="E158" s="14">
        <f t="shared" si="7"/>
        <v>1144.3700000000001</v>
      </c>
      <c r="F158" s="14">
        <f t="shared" si="7"/>
        <v>1178.31</v>
      </c>
      <c r="G158" s="14">
        <f t="shared" si="7"/>
        <v>1196.22</v>
      </c>
      <c r="H158" s="14">
        <f t="shared" si="7"/>
        <v>1221.33</v>
      </c>
      <c r="I158" s="14">
        <f t="shared" si="7"/>
        <v>1319.47</v>
      </c>
      <c r="J158" s="14">
        <f t="shared" si="7"/>
        <v>1534.72</v>
      </c>
      <c r="K158" s="14">
        <f t="shared" si="7"/>
        <v>1787.5399999999997</v>
      </c>
      <c r="L158" s="14">
        <f t="shared" si="7"/>
        <v>1869.6200000000001</v>
      </c>
      <c r="M158" s="14">
        <f t="shared" si="7"/>
        <v>1886.4599999999998</v>
      </c>
      <c r="N158" s="14">
        <f t="shared" si="7"/>
        <v>1888.64</v>
      </c>
      <c r="O158" s="14">
        <f t="shared" si="7"/>
        <v>1890.03</v>
      </c>
      <c r="P158" s="14">
        <f t="shared" si="7"/>
        <v>1867.95</v>
      </c>
      <c r="Q158" s="14">
        <f t="shared" si="7"/>
        <v>1874.2</v>
      </c>
      <c r="R158" s="14">
        <f t="shared" si="7"/>
        <v>1897.2499999999998</v>
      </c>
      <c r="S158" s="14">
        <f t="shared" si="7"/>
        <v>1916.6499999999999</v>
      </c>
      <c r="T158" s="14">
        <f t="shared" si="7"/>
        <v>1910.9599999999998</v>
      </c>
      <c r="U158" s="14">
        <f t="shared" si="7"/>
        <v>1902.8300000000002</v>
      </c>
      <c r="V158" s="14">
        <f t="shared" si="7"/>
        <v>1903.5800000000002</v>
      </c>
      <c r="W158" s="14">
        <f t="shared" si="7"/>
        <v>1870.3799999999999</v>
      </c>
      <c r="X158" s="14">
        <f t="shared" si="7"/>
        <v>1617.8100000000002</v>
      </c>
      <c r="Y158" s="14">
        <f t="shared" si="7"/>
        <v>1338.6499999999999</v>
      </c>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row>
    <row r="159" spans="1:75" ht="12" x14ac:dyDescent="0.2">
      <c r="A159" s="13">
        <v>9</v>
      </c>
      <c r="B159" s="14">
        <f t="shared" si="7"/>
        <v>1304.8799999999999</v>
      </c>
      <c r="C159" s="14">
        <f t="shared" si="7"/>
        <v>1209.82</v>
      </c>
      <c r="D159" s="14">
        <f t="shared" si="7"/>
        <v>1142.3700000000001</v>
      </c>
      <c r="E159" s="14">
        <f t="shared" si="7"/>
        <v>1123.83</v>
      </c>
      <c r="F159" s="14">
        <f t="shared" si="7"/>
        <v>1163.9100000000001</v>
      </c>
      <c r="G159" s="14">
        <f t="shared" si="7"/>
        <v>1299.5199999999998</v>
      </c>
      <c r="H159" s="14">
        <f t="shared" si="7"/>
        <v>1522.18</v>
      </c>
      <c r="I159" s="14">
        <f t="shared" si="7"/>
        <v>1891.91</v>
      </c>
      <c r="J159" s="14">
        <f t="shared" si="7"/>
        <v>1984.9999999999998</v>
      </c>
      <c r="K159" s="14">
        <f t="shared" si="7"/>
        <v>2020.74</v>
      </c>
      <c r="L159" s="14">
        <f t="shared" si="7"/>
        <v>2037.2899999999997</v>
      </c>
      <c r="M159" s="14">
        <f t="shared" si="7"/>
        <v>2047.4599999999998</v>
      </c>
      <c r="N159" s="14">
        <f t="shared" si="7"/>
        <v>2033.4599999999998</v>
      </c>
      <c r="O159" s="14">
        <f t="shared" si="7"/>
        <v>2042.1499999999999</v>
      </c>
      <c r="P159" s="14">
        <f t="shared" si="7"/>
        <v>2007.74</v>
      </c>
      <c r="Q159" s="14">
        <f t="shared" si="7"/>
        <v>2004.18</v>
      </c>
      <c r="R159" s="14">
        <f t="shared" si="7"/>
        <v>1962.89</v>
      </c>
      <c r="S159" s="14">
        <f t="shared" si="7"/>
        <v>1974.39</v>
      </c>
      <c r="T159" s="14">
        <f t="shared" si="7"/>
        <v>1961.9399999999998</v>
      </c>
      <c r="U159" s="14">
        <f t="shared" si="7"/>
        <v>2019.76</v>
      </c>
      <c r="V159" s="14">
        <f t="shared" si="7"/>
        <v>1979.8300000000002</v>
      </c>
      <c r="W159" s="14">
        <f t="shared" si="7"/>
        <v>1933.3799999999999</v>
      </c>
      <c r="X159" s="14">
        <f t="shared" si="7"/>
        <v>1652.1299999999999</v>
      </c>
      <c r="Y159" s="14">
        <f t="shared" si="7"/>
        <v>1326.5800000000002</v>
      </c>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row>
    <row r="160" spans="1:75" ht="12" x14ac:dyDescent="0.2">
      <c r="A160" s="13">
        <v>10</v>
      </c>
      <c r="B160" s="14">
        <f t="shared" si="7"/>
        <v>1307.6499999999999</v>
      </c>
      <c r="C160" s="14">
        <f t="shared" si="7"/>
        <v>1221.82</v>
      </c>
      <c r="D160" s="14">
        <f t="shared" si="7"/>
        <v>1157.07</v>
      </c>
      <c r="E160" s="14">
        <f t="shared" si="7"/>
        <v>1160.8799999999999</v>
      </c>
      <c r="F160" s="14">
        <f t="shared" si="7"/>
        <v>1257.74</v>
      </c>
      <c r="G160" s="14">
        <f t="shared" si="7"/>
        <v>1367.3999999999999</v>
      </c>
      <c r="H160" s="14">
        <f t="shared" si="7"/>
        <v>1576.57</v>
      </c>
      <c r="I160" s="14">
        <f t="shared" si="7"/>
        <v>1945.84</v>
      </c>
      <c r="J160" s="14">
        <f t="shared" si="7"/>
        <v>2031.8700000000001</v>
      </c>
      <c r="K160" s="14">
        <f t="shared" si="7"/>
        <v>2064.19</v>
      </c>
      <c r="L160" s="14">
        <f t="shared" si="7"/>
        <v>2074.29</v>
      </c>
      <c r="M160" s="14">
        <f t="shared" si="7"/>
        <v>2078.86</v>
      </c>
      <c r="N160" s="14">
        <f t="shared" si="7"/>
        <v>2070.1400000000003</v>
      </c>
      <c r="O160" s="14">
        <f t="shared" si="7"/>
        <v>2072.6800000000003</v>
      </c>
      <c r="P160" s="14">
        <f t="shared" si="7"/>
        <v>2042.6899999999998</v>
      </c>
      <c r="Q160" s="14">
        <f t="shared" si="7"/>
        <v>2037.09</v>
      </c>
      <c r="R160" s="14">
        <f t="shared" si="7"/>
        <v>2031.01</v>
      </c>
      <c r="S160" s="14">
        <f t="shared" si="7"/>
        <v>2032.3</v>
      </c>
      <c r="T160" s="14">
        <f t="shared" si="7"/>
        <v>2018.6499999999999</v>
      </c>
      <c r="U160" s="14">
        <f t="shared" si="7"/>
        <v>2047.18</v>
      </c>
      <c r="V160" s="14">
        <f t="shared" si="7"/>
        <v>2013.84</v>
      </c>
      <c r="W160" s="14">
        <f t="shared" si="7"/>
        <v>1951.09</v>
      </c>
      <c r="X160" s="14">
        <f t="shared" si="7"/>
        <v>1677.95</v>
      </c>
      <c r="Y160" s="14">
        <f t="shared" si="7"/>
        <v>1363.1499999999999</v>
      </c>
      <c r="AZ160" s="9"/>
      <c r="BA160" s="9"/>
      <c r="BB160" s="9"/>
      <c r="BC160" s="9"/>
      <c r="BD160" s="9"/>
      <c r="BE160" s="9"/>
      <c r="BF160" s="9"/>
      <c r="BG160" s="9"/>
      <c r="BH160" s="9"/>
      <c r="BI160" s="9"/>
      <c r="BJ160" s="9"/>
      <c r="BK160" s="9"/>
      <c r="BL160" s="9"/>
      <c r="BM160" s="9"/>
      <c r="BN160" s="9"/>
      <c r="BO160" s="9"/>
      <c r="BP160" s="9"/>
      <c r="BQ160" s="9"/>
      <c r="BR160" s="9"/>
      <c r="BS160" s="9"/>
      <c r="BT160" s="9"/>
      <c r="BU160" s="9"/>
      <c r="BV160" s="9"/>
      <c r="BW160" s="9"/>
    </row>
    <row r="161" spans="1:75" ht="12" x14ac:dyDescent="0.2">
      <c r="A161" s="13">
        <v>11</v>
      </c>
      <c r="B161" s="14">
        <f t="shared" si="7"/>
        <v>1340.4799999999998</v>
      </c>
      <c r="C161" s="14">
        <f t="shared" si="7"/>
        <v>1291.3900000000001</v>
      </c>
      <c r="D161" s="14">
        <f t="shared" si="7"/>
        <v>1230.1400000000001</v>
      </c>
      <c r="E161" s="14">
        <f t="shared" si="7"/>
        <v>1226.29</v>
      </c>
      <c r="F161" s="14">
        <f t="shared" si="7"/>
        <v>1304.72</v>
      </c>
      <c r="G161" s="14">
        <f t="shared" si="7"/>
        <v>1405.5399999999997</v>
      </c>
      <c r="H161" s="14">
        <f t="shared" si="7"/>
        <v>1565.5199999999998</v>
      </c>
      <c r="I161" s="14">
        <f t="shared" si="7"/>
        <v>1960.0399999999997</v>
      </c>
      <c r="J161" s="14">
        <f t="shared" si="7"/>
        <v>2066.6400000000003</v>
      </c>
      <c r="K161" s="14">
        <f t="shared" si="7"/>
        <v>2099.86</v>
      </c>
      <c r="L161" s="14">
        <f t="shared" si="7"/>
        <v>2115.6800000000003</v>
      </c>
      <c r="M161" s="14">
        <f t="shared" si="7"/>
        <v>2129.92</v>
      </c>
      <c r="N161" s="14">
        <f t="shared" si="7"/>
        <v>2118.3200000000002</v>
      </c>
      <c r="O161" s="14">
        <f t="shared" si="7"/>
        <v>2120.8000000000002</v>
      </c>
      <c r="P161" s="14">
        <f t="shared" si="7"/>
        <v>2089.6800000000003</v>
      </c>
      <c r="Q161" s="14">
        <f t="shared" si="7"/>
        <v>2085.4300000000003</v>
      </c>
      <c r="R161" s="14">
        <f t="shared" si="7"/>
        <v>2047.97</v>
      </c>
      <c r="S161" s="14">
        <f t="shared" si="7"/>
        <v>2053.63</v>
      </c>
      <c r="T161" s="14">
        <f t="shared" si="7"/>
        <v>2031.6899999999998</v>
      </c>
      <c r="U161" s="14">
        <f t="shared" si="7"/>
        <v>2087.77</v>
      </c>
      <c r="V161" s="14">
        <f t="shared" si="7"/>
        <v>2070.1400000000003</v>
      </c>
      <c r="W161" s="14">
        <f t="shared" si="7"/>
        <v>2034.8300000000002</v>
      </c>
      <c r="X161" s="14">
        <f t="shared" si="7"/>
        <v>1887.01</v>
      </c>
      <c r="Y161" s="14">
        <f t="shared" si="7"/>
        <v>1485.72</v>
      </c>
      <c r="AZ161" s="9"/>
      <c r="BA161" s="9"/>
      <c r="BB161" s="9"/>
      <c r="BC161" s="9"/>
      <c r="BD161" s="9"/>
      <c r="BE161" s="9"/>
      <c r="BF161" s="9"/>
      <c r="BG161" s="9"/>
      <c r="BH161" s="9"/>
      <c r="BI161" s="9"/>
      <c r="BJ161" s="9"/>
      <c r="BK161" s="9"/>
      <c r="BL161" s="9"/>
      <c r="BM161" s="9"/>
      <c r="BN161" s="9"/>
      <c r="BO161" s="9"/>
      <c r="BP161" s="9"/>
      <c r="BQ161" s="9"/>
      <c r="BR161" s="9"/>
      <c r="BS161" s="9"/>
      <c r="BT161" s="9"/>
      <c r="BU161" s="9"/>
      <c r="BV161" s="9"/>
      <c r="BW161" s="9"/>
    </row>
    <row r="162" spans="1:75" ht="12" x14ac:dyDescent="0.2">
      <c r="A162" s="13">
        <v>12</v>
      </c>
      <c r="B162" s="14">
        <f t="shared" si="7"/>
        <v>1380.76</v>
      </c>
      <c r="C162" s="14">
        <f t="shared" si="7"/>
        <v>1326.8100000000002</v>
      </c>
      <c r="D162" s="14">
        <f t="shared" si="7"/>
        <v>1305.7499999999998</v>
      </c>
      <c r="E162" s="14">
        <f t="shared" si="7"/>
        <v>1303.8100000000002</v>
      </c>
      <c r="F162" s="14">
        <f t="shared" si="7"/>
        <v>1334.11</v>
      </c>
      <c r="G162" s="14">
        <f t="shared" si="7"/>
        <v>1426.64</v>
      </c>
      <c r="H162" s="14">
        <f t="shared" si="7"/>
        <v>1569.8999999999999</v>
      </c>
      <c r="I162" s="14">
        <f t="shared" si="7"/>
        <v>1946.07</v>
      </c>
      <c r="J162" s="14">
        <f t="shared" si="7"/>
        <v>2020.4999999999998</v>
      </c>
      <c r="K162" s="14">
        <f t="shared" si="7"/>
        <v>2049.8500000000004</v>
      </c>
      <c r="L162" s="14">
        <f t="shared" si="7"/>
        <v>2052.13</v>
      </c>
      <c r="M162" s="14">
        <f t="shared" si="7"/>
        <v>2067.4100000000003</v>
      </c>
      <c r="N162" s="14">
        <f t="shared" si="7"/>
        <v>2057.4100000000003</v>
      </c>
      <c r="O162" s="14">
        <f t="shared" si="7"/>
        <v>2065.21</v>
      </c>
      <c r="P162" s="14">
        <f t="shared" si="7"/>
        <v>2038.64</v>
      </c>
      <c r="Q162" s="14">
        <f t="shared" ref="Q162:Y162" si="8">Q94</f>
        <v>2034.0800000000002</v>
      </c>
      <c r="R162" s="14">
        <f t="shared" si="8"/>
        <v>2026.39</v>
      </c>
      <c r="S162" s="14">
        <f t="shared" si="8"/>
        <v>2021.01</v>
      </c>
      <c r="T162" s="14">
        <f t="shared" si="8"/>
        <v>2014.9799999999998</v>
      </c>
      <c r="U162" s="14">
        <f t="shared" si="8"/>
        <v>2034.3500000000001</v>
      </c>
      <c r="V162" s="14">
        <f t="shared" si="8"/>
        <v>2018.24</v>
      </c>
      <c r="W162" s="14">
        <f t="shared" si="8"/>
        <v>1977.78</v>
      </c>
      <c r="X162" s="14">
        <f t="shared" si="8"/>
        <v>1814.2</v>
      </c>
      <c r="Y162" s="14">
        <f t="shared" si="8"/>
        <v>1454.1899999999998</v>
      </c>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row>
    <row r="163" spans="1:75" ht="12" x14ac:dyDescent="0.2">
      <c r="A163" s="13">
        <v>13</v>
      </c>
      <c r="B163" s="14">
        <f t="shared" ref="B163:Y173" si="9">B95</f>
        <v>1412.49</v>
      </c>
      <c r="C163" s="14">
        <f t="shared" si="9"/>
        <v>1355.3300000000002</v>
      </c>
      <c r="D163" s="14">
        <f t="shared" si="9"/>
        <v>1326.68</v>
      </c>
      <c r="E163" s="14">
        <f t="shared" si="9"/>
        <v>1326.0399999999997</v>
      </c>
      <c r="F163" s="14">
        <f t="shared" si="9"/>
        <v>1378.66</v>
      </c>
      <c r="G163" s="14">
        <f t="shared" si="9"/>
        <v>1468.59</v>
      </c>
      <c r="H163" s="14">
        <f t="shared" si="9"/>
        <v>1801.8700000000001</v>
      </c>
      <c r="I163" s="14">
        <f t="shared" si="9"/>
        <v>1969.05</v>
      </c>
      <c r="J163" s="14">
        <f t="shared" si="9"/>
        <v>2055.8700000000003</v>
      </c>
      <c r="K163" s="14">
        <f t="shared" si="9"/>
        <v>2084.15</v>
      </c>
      <c r="L163" s="14">
        <f t="shared" si="9"/>
        <v>2098.04</v>
      </c>
      <c r="M163" s="14">
        <f t="shared" si="9"/>
        <v>2105.3900000000003</v>
      </c>
      <c r="N163" s="14">
        <f t="shared" si="9"/>
        <v>2096.59</v>
      </c>
      <c r="O163" s="14">
        <f t="shared" si="9"/>
        <v>2099.2400000000002</v>
      </c>
      <c r="P163" s="14">
        <f t="shared" si="9"/>
        <v>2062.8300000000004</v>
      </c>
      <c r="Q163" s="14">
        <f t="shared" si="9"/>
        <v>2062.8100000000004</v>
      </c>
      <c r="R163" s="14">
        <f t="shared" si="9"/>
        <v>2025.6499999999999</v>
      </c>
      <c r="S163" s="14">
        <f t="shared" si="9"/>
        <v>2014.16</v>
      </c>
      <c r="T163" s="14">
        <f t="shared" si="9"/>
        <v>2011.53</v>
      </c>
      <c r="U163" s="14">
        <f t="shared" si="9"/>
        <v>2081.8200000000002</v>
      </c>
      <c r="V163" s="14">
        <f t="shared" si="9"/>
        <v>2069.6800000000003</v>
      </c>
      <c r="W163" s="14">
        <f t="shared" si="9"/>
        <v>2021.6000000000001</v>
      </c>
      <c r="X163" s="14">
        <f t="shared" si="9"/>
        <v>1913.66</v>
      </c>
      <c r="Y163" s="14">
        <f t="shared" si="9"/>
        <v>1662.59</v>
      </c>
      <c r="AZ163" s="9"/>
      <c r="BA163" s="9"/>
      <c r="BB163" s="9"/>
      <c r="BC163" s="9"/>
      <c r="BD163" s="9"/>
      <c r="BE163" s="9"/>
      <c r="BF163" s="9"/>
      <c r="BG163" s="9"/>
      <c r="BH163" s="9"/>
      <c r="BI163" s="9"/>
      <c r="BJ163" s="9"/>
      <c r="BK163" s="9"/>
      <c r="BL163" s="9"/>
      <c r="BM163" s="9"/>
      <c r="BN163" s="9"/>
      <c r="BO163" s="9"/>
      <c r="BP163" s="9"/>
      <c r="BQ163" s="9"/>
      <c r="BR163" s="9"/>
      <c r="BS163" s="9"/>
      <c r="BT163" s="9"/>
      <c r="BU163" s="9"/>
      <c r="BV163" s="9"/>
      <c r="BW163" s="9"/>
    </row>
    <row r="164" spans="1:75" ht="12" x14ac:dyDescent="0.2">
      <c r="A164" s="13">
        <v>14</v>
      </c>
      <c r="B164" s="14">
        <f t="shared" si="9"/>
        <v>1654.6299999999999</v>
      </c>
      <c r="C164" s="14">
        <f t="shared" si="9"/>
        <v>1493.1499999999999</v>
      </c>
      <c r="D164" s="14">
        <f t="shared" si="9"/>
        <v>1464.72</v>
      </c>
      <c r="E164" s="14">
        <f t="shared" si="9"/>
        <v>1456.1000000000001</v>
      </c>
      <c r="F164" s="14">
        <f t="shared" si="9"/>
        <v>1472.2299999999998</v>
      </c>
      <c r="G164" s="14">
        <f t="shared" si="9"/>
        <v>1501.5800000000002</v>
      </c>
      <c r="H164" s="14">
        <f t="shared" si="9"/>
        <v>1596.8100000000002</v>
      </c>
      <c r="I164" s="14">
        <f t="shared" si="9"/>
        <v>1867.05</v>
      </c>
      <c r="J164" s="14">
        <f t="shared" si="9"/>
        <v>1946.1899999999998</v>
      </c>
      <c r="K164" s="14">
        <f t="shared" si="9"/>
        <v>2063.3000000000002</v>
      </c>
      <c r="L164" s="14">
        <f t="shared" si="9"/>
        <v>2092.71</v>
      </c>
      <c r="M164" s="14">
        <f t="shared" si="9"/>
        <v>2098.7800000000002</v>
      </c>
      <c r="N164" s="14">
        <f t="shared" si="9"/>
        <v>2094.4900000000002</v>
      </c>
      <c r="O164" s="14">
        <f t="shared" si="9"/>
        <v>2092.59</v>
      </c>
      <c r="P164" s="14">
        <f t="shared" si="9"/>
        <v>2067.8000000000002</v>
      </c>
      <c r="Q164" s="14">
        <f t="shared" si="9"/>
        <v>2070.4100000000003</v>
      </c>
      <c r="R164" s="14">
        <f t="shared" si="9"/>
        <v>2079.2200000000003</v>
      </c>
      <c r="S164" s="14">
        <f t="shared" si="9"/>
        <v>2088.67</v>
      </c>
      <c r="T164" s="14">
        <f t="shared" si="9"/>
        <v>2077.79</v>
      </c>
      <c r="U164" s="14">
        <f t="shared" si="9"/>
        <v>2074.3900000000003</v>
      </c>
      <c r="V164" s="14">
        <f t="shared" si="9"/>
        <v>2081.1000000000004</v>
      </c>
      <c r="W164" s="14">
        <f t="shared" si="9"/>
        <v>1960.6499999999999</v>
      </c>
      <c r="X164" s="14">
        <f t="shared" si="9"/>
        <v>1897.39</v>
      </c>
      <c r="Y164" s="14">
        <f t="shared" si="9"/>
        <v>1660.09</v>
      </c>
      <c r="AZ164" s="9"/>
      <c r="BA164" s="9"/>
      <c r="BB164" s="9"/>
      <c r="BC164" s="9"/>
      <c r="BD164" s="9"/>
      <c r="BE164" s="9"/>
      <c r="BF164" s="9"/>
      <c r="BG164" s="9"/>
      <c r="BH164" s="9"/>
      <c r="BI164" s="9"/>
      <c r="BJ164" s="9"/>
      <c r="BK164" s="9"/>
      <c r="BL164" s="9"/>
      <c r="BM164" s="9"/>
      <c r="BN164" s="9"/>
      <c r="BO164" s="9"/>
      <c r="BP164" s="9"/>
      <c r="BQ164" s="9"/>
      <c r="BR164" s="9"/>
      <c r="BS164" s="9"/>
      <c r="BT164" s="9"/>
      <c r="BU164" s="9"/>
      <c r="BV164" s="9"/>
      <c r="BW164" s="9"/>
    </row>
    <row r="165" spans="1:75" ht="12" x14ac:dyDescent="0.2">
      <c r="A165" s="13">
        <v>15</v>
      </c>
      <c r="B165" s="14">
        <f t="shared" si="9"/>
        <v>1506.18</v>
      </c>
      <c r="C165" s="14">
        <f t="shared" si="9"/>
        <v>1452.3799999999999</v>
      </c>
      <c r="D165" s="14">
        <f t="shared" si="9"/>
        <v>1385.6899999999998</v>
      </c>
      <c r="E165" s="14">
        <f t="shared" si="9"/>
        <v>1379.32</v>
      </c>
      <c r="F165" s="14">
        <f t="shared" si="9"/>
        <v>1385.99</v>
      </c>
      <c r="G165" s="14">
        <f t="shared" si="9"/>
        <v>1433.64</v>
      </c>
      <c r="H165" s="14">
        <f t="shared" si="9"/>
        <v>1449.5800000000002</v>
      </c>
      <c r="I165" s="14">
        <f t="shared" si="9"/>
        <v>1645.8799999999999</v>
      </c>
      <c r="J165" s="14">
        <f t="shared" si="9"/>
        <v>1883.16</v>
      </c>
      <c r="K165" s="14">
        <f t="shared" si="9"/>
        <v>1947.7099999999998</v>
      </c>
      <c r="L165" s="14">
        <f t="shared" si="9"/>
        <v>2004.2499999999998</v>
      </c>
      <c r="M165" s="14">
        <f t="shared" si="9"/>
        <v>2019.3500000000001</v>
      </c>
      <c r="N165" s="14">
        <f t="shared" si="9"/>
        <v>2020.2299999999998</v>
      </c>
      <c r="O165" s="14">
        <f t="shared" si="9"/>
        <v>2021.4399999999998</v>
      </c>
      <c r="P165" s="14">
        <f t="shared" si="9"/>
        <v>1994.74</v>
      </c>
      <c r="Q165" s="14">
        <f t="shared" si="9"/>
        <v>2002.7</v>
      </c>
      <c r="R165" s="14">
        <f t="shared" si="9"/>
        <v>2014.1899999999998</v>
      </c>
      <c r="S165" s="14">
        <f t="shared" si="9"/>
        <v>2036.0600000000002</v>
      </c>
      <c r="T165" s="14">
        <f t="shared" si="9"/>
        <v>2026.95</v>
      </c>
      <c r="U165" s="14">
        <f t="shared" si="9"/>
        <v>2035.8500000000001</v>
      </c>
      <c r="V165" s="14">
        <f t="shared" si="9"/>
        <v>2036.64</v>
      </c>
      <c r="W165" s="14">
        <f t="shared" si="9"/>
        <v>1958.9399999999998</v>
      </c>
      <c r="X165" s="14">
        <f t="shared" si="9"/>
        <v>1895.36</v>
      </c>
      <c r="Y165" s="14">
        <f t="shared" si="9"/>
        <v>1645.76</v>
      </c>
      <c r="AZ165" s="9"/>
      <c r="BA165" s="9"/>
      <c r="BB165" s="9"/>
      <c r="BC165" s="9"/>
      <c r="BD165" s="9"/>
      <c r="BE165" s="9"/>
      <c r="BF165" s="9"/>
      <c r="BG165" s="9"/>
      <c r="BH165" s="9"/>
      <c r="BI165" s="9"/>
      <c r="BJ165" s="9"/>
      <c r="BK165" s="9"/>
      <c r="BL165" s="9"/>
      <c r="BM165" s="9"/>
      <c r="BN165" s="9"/>
      <c r="BO165" s="9"/>
      <c r="BP165" s="9"/>
      <c r="BQ165" s="9"/>
      <c r="BR165" s="9"/>
      <c r="BS165" s="9"/>
      <c r="BT165" s="9"/>
      <c r="BU165" s="9"/>
      <c r="BV165" s="9"/>
      <c r="BW165" s="9"/>
    </row>
    <row r="166" spans="1:75" ht="12" x14ac:dyDescent="0.2">
      <c r="A166" s="13">
        <v>16</v>
      </c>
      <c r="B166" s="14">
        <f t="shared" si="9"/>
        <v>1490.9999999999998</v>
      </c>
      <c r="C166" s="14">
        <f t="shared" si="9"/>
        <v>1435.8999999999999</v>
      </c>
      <c r="D166" s="14">
        <f t="shared" si="9"/>
        <v>1379.28</v>
      </c>
      <c r="E166" s="14">
        <f t="shared" si="9"/>
        <v>1370.1000000000001</v>
      </c>
      <c r="F166" s="14">
        <f t="shared" si="9"/>
        <v>1406.53</v>
      </c>
      <c r="G166" s="14">
        <f t="shared" si="9"/>
        <v>1504.07</v>
      </c>
      <c r="H166" s="14">
        <f t="shared" si="9"/>
        <v>1789.7299999999998</v>
      </c>
      <c r="I166" s="14">
        <f t="shared" si="9"/>
        <v>1942.57</v>
      </c>
      <c r="J166" s="14">
        <f t="shared" si="9"/>
        <v>2138.4700000000003</v>
      </c>
      <c r="K166" s="14">
        <f t="shared" si="9"/>
        <v>2175.94</v>
      </c>
      <c r="L166" s="14">
        <f t="shared" si="9"/>
        <v>2192.54</v>
      </c>
      <c r="M166" s="14">
        <f t="shared" si="9"/>
        <v>2202.2000000000003</v>
      </c>
      <c r="N166" s="14">
        <f t="shared" si="9"/>
        <v>2204.5</v>
      </c>
      <c r="O166" s="14">
        <f t="shared" si="9"/>
        <v>2217.4</v>
      </c>
      <c r="P166" s="14">
        <f t="shared" si="9"/>
        <v>2176.8900000000003</v>
      </c>
      <c r="Q166" s="14">
        <f t="shared" si="9"/>
        <v>2171</v>
      </c>
      <c r="R166" s="14">
        <f t="shared" si="9"/>
        <v>2158.92</v>
      </c>
      <c r="S166" s="14">
        <f t="shared" si="9"/>
        <v>2154.02</v>
      </c>
      <c r="T166" s="14">
        <f t="shared" si="9"/>
        <v>2018.7</v>
      </c>
      <c r="U166" s="14">
        <f t="shared" si="9"/>
        <v>2178.1000000000004</v>
      </c>
      <c r="V166" s="14">
        <f t="shared" si="9"/>
        <v>2086.7800000000002</v>
      </c>
      <c r="W166" s="14">
        <f t="shared" si="9"/>
        <v>1980.93</v>
      </c>
      <c r="X166" s="14">
        <f t="shared" si="9"/>
        <v>1859.45</v>
      </c>
      <c r="Y166" s="14">
        <f t="shared" si="9"/>
        <v>1509.1000000000001</v>
      </c>
      <c r="AZ166" s="9"/>
      <c r="BA166" s="9"/>
      <c r="BB166" s="9"/>
      <c r="BC166" s="9"/>
      <c r="BD166" s="9"/>
      <c r="BE166" s="9"/>
      <c r="BF166" s="9"/>
      <c r="BG166" s="9"/>
      <c r="BH166" s="9"/>
      <c r="BI166" s="9"/>
      <c r="BJ166" s="9"/>
      <c r="BK166" s="9"/>
      <c r="BL166" s="9"/>
      <c r="BM166" s="9"/>
      <c r="BN166" s="9"/>
      <c r="BO166" s="9"/>
      <c r="BP166" s="9"/>
      <c r="BQ166" s="9"/>
      <c r="BR166" s="9"/>
      <c r="BS166" s="9"/>
      <c r="BT166" s="9"/>
      <c r="BU166" s="9"/>
      <c r="BV166" s="9"/>
      <c r="BW166" s="9"/>
    </row>
    <row r="167" spans="1:75" ht="12" x14ac:dyDescent="0.2">
      <c r="A167" s="13">
        <v>17</v>
      </c>
      <c r="B167" s="14">
        <f t="shared" si="9"/>
        <v>1348.6200000000001</v>
      </c>
      <c r="C167" s="14">
        <f t="shared" si="9"/>
        <v>1317.53</v>
      </c>
      <c r="D167" s="14">
        <f t="shared" si="9"/>
        <v>1301.9999999999998</v>
      </c>
      <c r="E167" s="14">
        <f t="shared" si="9"/>
        <v>1301.3799999999999</v>
      </c>
      <c r="F167" s="14">
        <f t="shared" si="9"/>
        <v>1323.2899999999997</v>
      </c>
      <c r="G167" s="14">
        <f t="shared" si="9"/>
        <v>1380.0600000000002</v>
      </c>
      <c r="H167" s="14">
        <f t="shared" si="9"/>
        <v>1593.28</v>
      </c>
      <c r="I167" s="14">
        <f t="shared" si="9"/>
        <v>1914.57</v>
      </c>
      <c r="J167" s="14">
        <f t="shared" si="9"/>
        <v>1952.1299999999999</v>
      </c>
      <c r="K167" s="14">
        <f t="shared" si="9"/>
        <v>1994.16</v>
      </c>
      <c r="L167" s="14">
        <f t="shared" si="9"/>
        <v>2008.7899999999997</v>
      </c>
      <c r="M167" s="14">
        <f t="shared" si="9"/>
        <v>2028.8999999999999</v>
      </c>
      <c r="N167" s="14">
        <f t="shared" si="9"/>
        <v>2016.89</v>
      </c>
      <c r="O167" s="14">
        <f t="shared" si="9"/>
        <v>2023.45</v>
      </c>
      <c r="P167" s="14">
        <f t="shared" si="9"/>
        <v>1987.6699999999998</v>
      </c>
      <c r="Q167" s="14">
        <f t="shared" si="9"/>
        <v>1978.41</v>
      </c>
      <c r="R167" s="14">
        <f t="shared" si="9"/>
        <v>1969.95</v>
      </c>
      <c r="S167" s="14">
        <f t="shared" si="9"/>
        <v>1977.07</v>
      </c>
      <c r="T167" s="14">
        <f t="shared" si="9"/>
        <v>1972.1699999999998</v>
      </c>
      <c r="U167" s="14">
        <f t="shared" si="9"/>
        <v>1993.3</v>
      </c>
      <c r="V167" s="14">
        <f t="shared" si="9"/>
        <v>1981.76</v>
      </c>
      <c r="W167" s="14">
        <f t="shared" si="9"/>
        <v>1939.6699999999998</v>
      </c>
      <c r="X167" s="14">
        <f t="shared" si="9"/>
        <v>1732.45</v>
      </c>
      <c r="Y167" s="14">
        <f t="shared" si="9"/>
        <v>1440.95</v>
      </c>
      <c r="AZ167" s="9"/>
      <c r="BA167" s="9"/>
      <c r="BB167" s="9"/>
      <c r="BC167" s="9"/>
      <c r="BD167" s="9"/>
      <c r="BE167" s="9"/>
      <c r="BF167" s="9"/>
      <c r="BG167" s="9"/>
      <c r="BH167" s="9"/>
      <c r="BI167" s="9"/>
      <c r="BJ167" s="9"/>
      <c r="BK167" s="9"/>
      <c r="BL167" s="9"/>
      <c r="BM167" s="9"/>
      <c r="BN167" s="9"/>
      <c r="BO167" s="9"/>
      <c r="BP167" s="9"/>
      <c r="BQ167" s="9"/>
      <c r="BR167" s="9"/>
      <c r="BS167" s="9"/>
      <c r="BT167" s="9"/>
      <c r="BU167" s="9"/>
      <c r="BV167" s="9"/>
      <c r="BW167" s="9"/>
    </row>
    <row r="168" spans="1:75" ht="12" x14ac:dyDescent="0.2">
      <c r="A168" s="13">
        <v>18</v>
      </c>
      <c r="B168" s="14">
        <f t="shared" si="9"/>
        <v>1386.6200000000001</v>
      </c>
      <c r="C168" s="14">
        <f t="shared" si="9"/>
        <v>1356.76</v>
      </c>
      <c r="D168" s="14">
        <f t="shared" si="9"/>
        <v>1336.28</v>
      </c>
      <c r="E168" s="14">
        <f t="shared" si="9"/>
        <v>1336.3799999999999</v>
      </c>
      <c r="F168" s="14">
        <f t="shared" si="9"/>
        <v>1368.4399999999998</v>
      </c>
      <c r="G168" s="14">
        <f t="shared" si="9"/>
        <v>1431.4799999999998</v>
      </c>
      <c r="H168" s="14">
        <f t="shared" si="9"/>
        <v>1726.93</v>
      </c>
      <c r="I168" s="14">
        <f t="shared" si="9"/>
        <v>1923.7099999999998</v>
      </c>
      <c r="J168" s="14">
        <f t="shared" si="9"/>
        <v>2016.3799999999999</v>
      </c>
      <c r="K168" s="14">
        <f t="shared" si="9"/>
        <v>2042.43</v>
      </c>
      <c r="L168" s="14">
        <f t="shared" si="9"/>
        <v>2054.48</v>
      </c>
      <c r="M168" s="14">
        <f t="shared" si="9"/>
        <v>2082.61</v>
      </c>
      <c r="N168" s="14">
        <f t="shared" si="9"/>
        <v>2064.84</v>
      </c>
      <c r="O168" s="14">
        <f t="shared" si="9"/>
        <v>2072.6800000000003</v>
      </c>
      <c r="P168" s="14">
        <f t="shared" si="9"/>
        <v>2074.5500000000002</v>
      </c>
      <c r="Q168" s="14">
        <f t="shared" si="9"/>
        <v>2034.2299999999998</v>
      </c>
      <c r="R168" s="14">
        <f t="shared" si="9"/>
        <v>2015.6699999999998</v>
      </c>
      <c r="S168" s="14">
        <f t="shared" si="9"/>
        <v>2027.3100000000002</v>
      </c>
      <c r="T168" s="14">
        <f t="shared" si="9"/>
        <v>2015.78</v>
      </c>
      <c r="U168" s="14">
        <f t="shared" si="9"/>
        <v>2040.2299999999998</v>
      </c>
      <c r="V168" s="14">
        <f t="shared" si="9"/>
        <v>1996.07</v>
      </c>
      <c r="W168" s="14">
        <f t="shared" si="9"/>
        <v>1923.95</v>
      </c>
      <c r="X168" s="14">
        <f t="shared" si="9"/>
        <v>1706.2699999999998</v>
      </c>
      <c r="Y168" s="14">
        <f t="shared" si="9"/>
        <v>1392.59</v>
      </c>
      <c r="AZ168" s="9"/>
      <c r="BA168" s="9"/>
      <c r="BB168" s="9"/>
      <c r="BC168" s="9"/>
      <c r="BD168" s="9"/>
      <c r="BE168" s="9"/>
      <c r="BF168" s="9"/>
      <c r="BG168" s="9"/>
      <c r="BH168" s="9"/>
      <c r="BI168" s="9"/>
      <c r="BJ168" s="9"/>
      <c r="BK168" s="9"/>
      <c r="BL168" s="9"/>
      <c r="BM168" s="9"/>
      <c r="BN168" s="9"/>
      <c r="BO168" s="9"/>
      <c r="BP168" s="9"/>
      <c r="BQ168" s="9"/>
      <c r="BR168" s="9"/>
      <c r="BS168" s="9"/>
      <c r="BT168" s="9"/>
      <c r="BU168" s="9"/>
      <c r="BV168" s="9"/>
      <c r="BW168" s="9"/>
    </row>
    <row r="169" spans="1:75" ht="12" x14ac:dyDescent="0.2">
      <c r="A169" s="13">
        <v>19</v>
      </c>
      <c r="B169" s="14">
        <f t="shared" si="9"/>
        <v>1396.8</v>
      </c>
      <c r="C169" s="14">
        <f t="shared" si="9"/>
        <v>1365.8</v>
      </c>
      <c r="D169" s="14">
        <f t="shared" si="9"/>
        <v>1339.47</v>
      </c>
      <c r="E169" s="14">
        <f t="shared" si="9"/>
        <v>1342.6899999999998</v>
      </c>
      <c r="F169" s="14">
        <f t="shared" si="9"/>
        <v>1379.8700000000001</v>
      </c>
      <c r="G169" s="14">
        <f t="shared" si="9"/>
        <v>1436.7899999999997</v>
      </c>
      <c r="H169" s="14">
        <f t="shared" si="9"/>
        <v>1827.1899999999998</v>
      </c>
      <c r="I169" s="14">
        <f t="shared" si="9"/>
        <v>1979.2</v>
      </c>
      <c r="J169" s="14">
        <f t="shared" si="9"/>
        <v>2054.9</v>
      </c>
      <c r="K169" s="14">
        <f t="shared" si="9"/>
        <v>2067.1800000000003</v>
      </c>
      <c r="L169" s="14">
        <f t="shared" si="9"/>
        <v>2071.65</v>
      </c>
      <c r="M169" s="14">
        <f t="shared" si="9"/>
        <v>2108.27</v>
      </c>
      <c r="N169" s="14">
        <f t="shared" si="9"/>
        <v>2088.3300000000004</v>
      </c>
      <c r="O169" s="14">
        <f t="shared" si="9"/>
        <v>2095.8000000000002</v>
      </c>
      <c r="P169" s="14">
        <f t="shared" si="9"/>
        <v>2099.8000000000002</v>
      </c>
      <c r="Q169" s="14">
        <f t="shared" si="9"/>
        <v>2054.2400000000002</v>
      </c>
      <c r="R169" s="14">
        <f t="shared" si="9"/>
        <v>2018.74</v>
      </c>
      <c r="S169" s="14">
        <f t="shared" si="9"/>
        <v>2026.3999999999999</v>
      </c>
      <c r="T169" s="14">
        <f t="shared" si="9"/>
        <v>2018.8700000000001</v>
      </c>
      <c r="U169" s="14">
        <f t="shared" si="9"/>
        <v>2066</v>
      </c>
      <c r="V169" s="14">
        <f t="shared" si="9"/>
        <v>2037.6699999999998</v>
      </c>
      <c r="W169" s="14">
        <f t="shared" si="9"/>
        <v>1982.8999999999999</v>
      </c>
      <c r="X169" s="14">
        <f t="shared" si="9"/>
        <v>1800.4399999999998</v>
      </c>
      <c r="Y169" s="14">
        <f t="shared" si="9"/>
        <v>1410.49</v>
      </c>
      <c r="AZ169" s="9"/>
      <c r="BA169" s="9"/>
      <c r="BB169" s="9"/>
      <c r="BC169" s="9"/>
      <c r="BD169" s="9"/>
      <c r="BE169" s="9"/>
      <c r="BF169" s="9"/>
      <c r="BG169" s="9"/>
      <c r="BH169" s="9"/>
      <c r="BI169" s="9"/>
      <c r="BJ169" s="9"/>
      <c r="BK169" s="9"/>
      <c r="BL169" s="9"/>
      <c r="BM169" s="9"/>
      <c r="BN169" s="9"/>
      <c r="BO169" s="9"/>
      <c r="BP169" s="9"/>
      <c r="BQ169" s="9"/>
      <c r="BR169" s="9"/>
      <c r="BS169" s="9"/>
      <c r="BT169" s="9"/>
      <c r="BU169" s="9"/>
      <c r="BV169" s="9"/>
      <c r="BW169" s="9"/>
    </row>
    <row r="170" spans="1:75" ht="12" x14ac:dyDescent="0.2">
      <c r="A170" s="13">
        <v>20</v>
      </c>
      <c r="B170" s="14">
        <f t="shared" si="9"/>
        <v>1392.7099999999998</v>
      </c>
      <c r="C170" s="14">
        <f t="shared" si="9"/>
        <v>1363.14</v>
      </c>
      <c r="D170" s="14">
        <f t="shared" si="9"/>
        <v>1327.72</v>
      </c>
      <c r="E170" s="14">
        <f t="shared" si="9"/>
        <v>1316.45</v>
      </c>
      <c r="F170" s="14">
        <f t="shared" si="9"/>
        <v>1367.93</v>
      </c>
      <c r="G170" s="14">
        <f t="shared" si="9"/>
        <v>1423.86</v>
      </c>
      <c r="H170" s="14">
        <f t="shared" si="9"/>
        <v>1777.03</v>
      </c>
      <c r="I170" s="14">
        <f t="shared" si="9"/>
        <v>1940.1499999999999</v>
      </c>
      <c r="J170" s="14">
        <f t="shared" si="9"/>
        <v>2026.3500000000001</v>
      </c>
      <c r="K170" s="14">
        <f t="shared" si="9"/>
        <v>2031.64</v>
      </c>
      <c r="L170" s="14">
        <f t="shared" si="9"/>
        <v>2039.66</v>
      </c>
      <c r="M170" s="14">
        <f t="shared" si="9"/>
        <v>2061.6000000000004</v>
      </c>
      <c r="N170" s="14">
        <f t="shared" si="9"/>
        <v>2048.7600000000002</v>
      </c>
      <c r="O170" s="14">
        <f t="shared" si="9"/>
        <v>2054.0800000000004</v>
      </c>
      <c r="P170" s="14">
        <f t="shared" si="9"/>
        <v>2048.38</v>
      </c>
      <c r="Q170" s="14">
        <f t="shared" si="9"/>
        <v>2017.51</v>
      </c>
      <c r="R170" s="14">
        <f t="shared" si="9"/>
        <v>2014.89</v>
      </c>
      <c r="S170" s="14">
        <f t="shared" si="9"/>
        <v>2020.91</v>
      </c>
      <c r="T170" s="14">
        <f t="shared" si="9"/>
        <v>2014.9199999999998</v>
      </c>
      <c r="U170" s="14">
        <f t="shared" si="9"/>
        <v>2030.51</v>
      </c>
      <c r="V170" s="14">
        <f t="shared" si="9"/>
        <v>1998.4799999999998</v>
      </c>
      <c r="W170" s="14">
        <f t="shared" si="9"/>
        <v>1934.24</v>
      </c>
      <c r="X170" s="14">
        <f t="shared" si="9"/>
        <v>1769.55</v>
      </c>
      <c r="Y170" s="14">
        <f t="shared" si="9"/>
        <v>1419.9599999999998</v>
      </c>
      <c r="AZ170" s="9"/>
      <c r="BA170" s="9"/>
      <c r="BB170" s="9"/>
      <c r="BC170" s="9"/>
      <c r="BD170" s="9"/>
      <c r="BE170" s="9"/>
      <c r="BF170" s="9"/>
      <c r="BG170" s="9"/>
      <c r="BH170" s="9"/>
      <c r="BI170" s="9"/>
      <c r="BJ170" s="9"/>
      <c r="BK170" s="9"/>
      <c r="BL170" s="9"/>
      <c r="BM170" s="9"/>
      <c r="BN170" s="9"/>
      <c r="BO170" s="9"/>
      <c r="BP170" s="9"/>
      <c r="BQ170" s="9"/>
      <c r="BR170" s="9"/>
      <c r="BS170" s="9"/>
      <c r="BT170" s="9"/>
      <c r="BU170" s="9"/>
      <c r="BV170" s="9"/>
      <c r="BW170" s="9"/>
    </row>
    <row r="171" spans="1:75" ht="12" x14ac:dyDescent="0.2">
      <c r="A171" s="13">
        <v>21</v>
      </c>
      <c r="B171" s="14">
        <f t="shared" si="9"/>
        <v>1491.09</v>
      </c>
      <c r="C171" s="14">
        <f t="shared" si="9"/>
        <v>1434.0800000000002</v>
      </c>
      <c r="D171" s="14">
        <f t="shared" si="9"/>
        <v>1385.39</v>
      </c>
      <c r="E171" s="14">
        <f t="shared" si="9"/>
        <v>1371.4799999999998</v>
      </c>
      <c r="F171" s="14">
        <f t="shared" si="9"/>
        <v>1391.95</v>
      </c>
      <c r="G171" s="14">
        <f t="shared" si="9"/>
        <v>1419.39</v>
      </c>
      <c r="H171" s="14">
        <f t="shared" si="9"/>
        <v>1474.55</v>
      </c>
      <c r="I171" s="14">
        <f t="shared" si="9"/>
        <v>1769.78</v>
      </c>
      <c r="J171" s="14">
        <f t="shared" si="9"/>
        <v>1901.64</v>
      </c>
      <c r="K171" s="14">
        <f t="shared" si="9"/>
        <v>1962.51</v>
      </c>
      <c r="L171" s="14">
        <f t="shared" si="9"/>
        <v>1997.07</v>
      </c>
      <c r="M171" s="14">
        <f t="shared" si="9"/>
        <v>2007.11</v>
      </c>
      <c r="N171" s="14">
        <f t="shared" si="9"/>
        <v>1999.89</v>
      </c>
      <c r="O171" s="14">
        <f t="shared" si="9"/>
        <v>2001.09</v>
      </c>
      <c r="P171" s="14">
        <f t="shared" si="9"/>
        <v>1964.14</v>
      </c>
      <c r="Q171" s="14">
        <f t="shared" si="9"/>
        <v>1968.1499999999999</v>
      </c>
      <c r="R171" s="14">
        <f t="shared" si="9"/>
        <v>1978.6000000000001</v>
      </c>
      <c r="S171" s="14">
        <f t="shared" si="9"/>
        <v>1999.2299999999998</v>
      </c>
      <c r="T171" s="14">
        <f t="shared" si="9"/>
        <v>1996.18</v>
      </c>
      <c r="U171" s="14">
        <f t="shared" si="9"/>
        <v>1975.7</v>
      </c>
      <c r="V171" s="14">
        <f t="shared" si="9"/>
        <v>1984.09</v>
      </c>
      <c r="W171" s="14">
        <f t="shared" si="9"/>
        <v>1906.9599999999998</v>
      </c>
      <c r="X171" s="14">
        <f t="shared" si="9"/>
        <v>1775.7099999999998</v>
      </c>
      <c r="Y171" s="14">
        <f t="shared" si="9"/>
        <v>1433.9799999999998</v>
      </c>
      <c r="AZ171" s="9"/>
      <c r="BA171" s="9"/>
      <c r="BB171" s="9"/>
      <c r="BC171" s="9"/>
      <c r="BD171" s="9"/>
      <c r="BE171" s="9"/>
      <c r="BF171" s="9"/>
      <c r="BG171" s="9"/>
      <c r="BH171" s="9"/>
      <c r="BI171" s="9"/>
      <c r="BJ171" s="9"/>
      <c r="BK171" s="9"/>
      <c r="BL171" s="9"/>
      <c r="BM171" s="9"/>
      <c r="BN171" s="9"/>
      <c r="BO171" s="9"/>
      <c r="BP171" s="9"/>
      <c r="BQ171" s="9"/>
      <c r="BR171" s="9"/>
      <c r="BS171" s="9"/>
      <c r="BT171" s="9"/>
      <c r="BU171" s="9"/>
      <c r="BV171" s="9"/>
      <c r="BW171" s="9"/>
    </row>
    <row r="172" spans="1:75" ht="12" x14ac:dyDescent="0.2">
      <c r="A172" s="13">
        <v>22</v>
      </c>
      <c r="B172" s="14">
        <f t="shared" si="9"/>
        <v>1432.9999999999998</v>
      </c>
      <c r="C172" s="14">
        <f t="shared" si="9"/>
        <v>1370.0600000000002</v>
      </c>
      <c r="D172" s="14">
        <f t="shared" si="9"/>
        <v>1351.68</v>
      </c>
      <c r="E172" s="14">
        <f t="shared" si="9"/>
        <v>1321.9399999999998</v>
      </c>
      <c r="F172" s="14">
        <f t="shared" si="9"/>
        <v>1354.8500000000001</v>
      </c>
      <c r="G172" s="14">
        <f t="shared" si="9"/>
        <v>1360.28</v>
      </c>
      <c r="H172" s="14">
        <f t="shared" si="9"/>
        <v>1391.47</v>
      </c>
      <c r="I172" s="14">
        <f t="shared" si="9"/>
        <v>1496.3700000000001</v>
      </c>
      <c r="J172" s="14">
        <f t="shared" si="9"/>
        <v>1744.3700000000001</v>
      </c>
      <c r="K172" s="14">
        <f t="shared" si="9"/>
        <v>1896.45</v>
      </c>
      <c r="L172" s="14">
        <f t="shared" si="9"/>
        <v>1927.1200000000001</v>
      </c>
      <c r="M172" s="14">
        <f t="shared" si="9"/>
        <v>1937.45</v>
      </c>
      <c r="N172" s="14">
        <f t="shared" si="9"/>
        <v>1935.57</v>
      </c>
      <c r="O172" s="14">
        <f t="shared" si="9"/>
        <v>1937.4599999999998</v>
      </c>
      <c r="P172" s="14">
        <f t="shared" si="9"/>
        <v>1918.1699999999998</v>
      </c>
      <c r="Q172" s="14">
        <f t="shared" si="9"/>
        <v>1928.5399999999997</v>
      </c>
      <c r="R172" s="14">
        <f t="shared" si="9"/>
        <v>1942.7</v>
      </c>
      <c r="S172" s="14">
        <f t="shared" si="9"/>
        <v>1969.3100000000002</v>
      </c>
      <c r="T172" s="14">
        <f t="shared" si="9"/>
        <v>1969.7099999999998</v>
      </c>
      <c r="U172" s="14">
        <f t="shared" si="9"/>
        <v>1963.7099999999998</v>
      </c>
      <c r="V172" s="14">
        <f t="shared" si="9"/>
        <v>1960.93</v>
      </c>
      <c r="W172" s="14">
        <f t="shared" si="9"/>
        <v>1923.36</v>
      </c>
      <c r="X172" s="14">
        <f t="shared" si="9"/>
        <v>1736.1000000000001</v>
      </c>
      <c r="Y172" s="14">
        <f t="shared" si="9"/>
        <v>1424.2099999999998</v>
      </c>
      <c r="AZ172" s="9"/>
      <c r="BA172" s="9"/>
      <c r="BB172" s="9"/>
      <c r="BC172" s="9"/>
      <c r="BD172" s="9"/>
      <c r="BE172" s="9"/>
      <c r="BF172" s="9"/>
      <c r="BG172" s="9"/>
      <c r="BH172" s="9"/>
      <c r="BI172" s="9"/>
      <c r="BJ172" s="9"/>
      <c r="BK172" s="9"/>
      <c r="BL172" s="9"/>
      <c r="BM172" s="9"/>
      <c r="BN172" s="9"/>
      <c r="BO172" s="9"/>
      <c r="BP172" s="9"/>
      <c r="BQ172" s="9"/>
      <c r="BR172" s="9"/>
      <c r="BS172" s="9"/>
      <c r="BT172" s="9"/>
      <c r="BU172" s="9"/>
      <c r="BV172" s="9"/>
      <c r="BW172" s="9"/>
    </row>
    <row r="173" spans="1:75" ht="12" x14ac:dyDescent="0.2">
      <c r="A173" s="13">
        <v>23</v>
      </c>
      <c r="B173" s="14">
        <f t="shared" si="9"/>
        <v>1379.3700000000001</v>
      </c>
      <c r="C173" s="14">
        <f t="shared" si="9"/>
        <v>1347.6499999999999</v>
      </c>
      <c r="D173" s="14">
        <f t="shared" si="9"/>
        <v>1294.72</v>
      </c>
      <c r="E173" s="14">
        <f t="shared" si="9"/>
        <v>1286.1600000000001</v>
      </c>
      <c r="F173" s="14">
        <f t="shared" si="9"/>
        <v>1330.86</v>
      </c>
      <c r="G173" s="14">
        <f t="shared" si="9"/>
        <v>1395.1899999999998</v>
      </c>
      <c r="H173" s="14">
        <f t="shared" si="9"/>
        <v>1629.24</v>
      </c>
      <c r="I173" s="14">
        <f t="shared" si="9"/>
        <v>1935.5800000000002</v>
      </c>
      <c r="J173" s="14">
        <f t="shared" si="9"/>
        <v>2058.69</v>
      </c>
      <c r="K173" s="14">
        <f t="shared" si="9"/>
        <v>2074.8100000000004</v>
      </c>
      <c r="L173" s="14">
        <f t="shared" si="9"/>
        <v>2083.09</v>
      </c>
      <c r="M173" s="14">
        <f t="shared" si="9"/>
        <v>2112.63</v>
      </c>
      <c r="N173" s="14">
        <f t="shared" si="9"/>
        <v>2095.9500000000003</v>
      </c>
      <c r="O173" s="14">
        <f t="shared" si="9"/>
        <v>2103.04</v>
      </c>
      <c r="P173" s="14">
        <f t="shared" si="9"/>
        <v>2096.9700000000003</v>
      </c>
      <c r="Q173" s="14">
        <f t="shared" ref="Q173:Y173" si="10">Q105</f>
        <v>2063.0100000000002</v>
      </c>
      <c r="R173" s="14">
        <f t="shared" si="10"/>
        <v>2061.1200000000003</v>
      </c>
      <c r="S173" s="14">
        <f t="shared" si="10"/>
        <v>2068.1200000000003</v>
      </c>
      <c r="T173" s="14">
        <f t="shared" si="10"/>
        <v>2062.67</v>
      </c>
      <c r="U173" s="14">
        <f t="shared" si="10"/>
        <v>2078.59</v>
      </c>
      <c r="V173" s="14">
        <f t="shared" si="10"/>
        <v>2054.04</v>
      </c>
      <c r="W173" s="14">
        <f t="shared" si="10"/>
        <v>1918.6299999999999</v>
      </c>
      <c r="X173" s="14">
        <f t="shared" si="10"/>
        <v>1719.2</v>
      </c>
      <c r="Y173" s="14">
        <f t="shared" si="10"/>
        <v>1377.82</v>
      </c>
      <c r="AZ173" s="9"/>
      <c r="BA173" s="9"/>
      <c r="BB173" s="9"/>
      <c r="BC173" s="9"/>
      <c r="BD173" s="9"/>
      <c r="BE173" s="9"/>
      <c r="BF173" s="9"/>
      <c r="BG173" s="9"/>
      <c r="BH173" s="9"/>
      <c r="BI173" s="9"/>
      <c r="BJ173" s="9"/>
      <c r="BK173" s="9"/>
      <c r="BL173" s="9"/>
      <c r="BM173" s="9"/>
      <c r="BN173" s="9"/>
      <c r="BO173" s="9"/>
      <c r="BP173" s="9"/>
      <c r="BQ173" s="9"/>
      <c r="BR173" s="9"/>
      <c r="BS173" s="9"/>
      <c r="BT173" s="9"/>
      <c r="BU173" s="9"/>
      <c r="BV173" s="9"/>
      <c r="BW173" s="9"/>
    </row>
    <row r="174" spans="1:75" ht="12" x14ac:dyDescent="0.2">
      <c r="A174" s="13">
        <v>24</v>
      </c>
      <c r="B174" s="14">
        <f t="shared" ref="B174:Y181" si="11">B106</f>
        <v>1377.97</v>
      </c>
      <c r="C174" s="14">
        <f t="shared" si="11"/>
        <v>1325.3799999999999</v>
      </c>
      <c r="D174" s="14">
        <f t="shared" si="11"/>
        <v>1308.4199999999998</v>
      </c>
      <c r="E174" s="14">
        <f t="shared" si="11"/>
        <v>1311.53</v>
      </c>
      <c r="F174" s="14">
        <f t="shared" si="11"/>
        <v>1364.9399999999998</v>
      </c>
      <c r="G174" s="14">
        <f t="shared" si="11"/>
        <v>1438.86</v>
      </c>
      <c r="H174" s="14">
        <f t="shared" si="11"/>
        <v>1787.5600000000002</v>
      </c>
      <c r="I174" s="14">
        <f t="shared" si="11"/>
        <v>1959.99</v>
      </c>
      <c r="J174" s="14">
        <f t="shared" si="11"/>
        <v>2051.3900000000003</v>
      </c>
      <c r="K174" s="14">
        <f t="shared" si="11"/>
        <v>2059.6000000000004</v>
      </c>
      <c r="L174" s="14">
        <f t="shared" si="11"/>
        <v>2067.3000000000002</v>
      </c>
      <c r="M174" s="14">
        <f t="shared" si="11"/>
        <v>2087.54</v>
      </c>
      <c r="N174" s="14">
        <f t="shared" si="11"/>
        <v>2078.09</v>
      </c>
      <c r="O174" s="14">
        <f t="shared" si="11"/>
        <v>2084.5500000000002</v>
      </c>
      <c r="P174" s="14">
        <f t="shared" si="11"/>
        <v>2082.69</v>
      </c>
      <c r="Q174" s="14">
        <f t="shared" si="11"/>
        <v>2052.6400000000003</v>
      </c>
      <c r="R174" s="14">
        <f t="shared" si="11"/>
        <v>2051.02</v>
      </c>
      <c r="S174" s="14">
        <f t="shared" si="11"/>
        <v>2059.0700000000002</v>
      </c>
      <c r="T174" s="14">
        <f t="shared" si="11"/>
        <v>2056.8000000000002</v>
      </c>
      <c r="U174" s="14">
        <f t="shared" si="11"/>
        <v>2070.8200000000002</v>
      </c>
      <c r="V174" s="14">
        <f t="shared" si="11"/>
        <v>2037.5800000000002</v>
      </c>
      <c r="W174" s="14">
        <f t="shared" si="11"/>
        <v>1973.72</v>
      </c>
      <c r="X174" s="14">
        <f t="shared" si="11"/>
        <v>1838.84</v>
      </c>
      <c r="Y174" s="14">
        <f t="shared" si="11"/>
        <v>1432.43</v>
      </c>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row>
    <row r="175" spans="1:75" ht="12" x14ac:dyDescent="0.2">
      <c r="A175" s="13">
        <v>25</v>
      </c>
      <c r="B175" s="14">
        <f t="shared" si="11"/>
        <v>1387.11</v>
      </c>
      <c r="C175" s="14">
        <f t="shared" si="11"/>
        <v>1356.11</v>
      </c>
      <c r="D175" s="14">
        <f t="shared" si="11"/>
        <v>1326.7499999999998</v>
      </c>
      <c r="E175" s="14">
        <f t="shared" si="11"/>
        <v>1332.14</v>
      </c>
      <c r="F175" s="14">
        <f t="shared" si="11"/>
        <v>1393.0399999999997</v>
      </c>
      <c r="G175" s="14">
        <f t="shared" si="11"/>
        <v>1446.6000000000001</v>
      </c>
      <c r="H175" s="14">
        <f t="shared" si="11"/>
        <v>1799.7</v>
      </c>
      <c r="I175" s="14">
        <f t="shared" si="11"/>
        <v>2017.14</v>
      </c>
      <c r="J175" s="14">
        <f t="shared" si="11"/>
        <v>2108.84</v>
      </c>
      <c r="K175" s="14">
        <f t="shared" si="11"/>
        <v>2115.17</v>
      </c>
      <c r="L175" s="14">
        <f t="shared" si="11"/>
        <v>2129.44</v>
      </c>
      <c r="M175" s="14">
        <f t="shared" si="11"/>
        <v>2150.48</v>
      </c>
      <c r="N175" s="14">
        <f t="shared" si="11"/>
        <v>2137.9500000000003</v>
      </c>
      <c r="O175" s="14">
        <f t="shared" si="11"/>
        <v>2142.3700000000003</v>
      </c>
      <c r="P175" s="14">
        <f t="shared" si="11"/>
        <v>2137.2400000000002</v>
      </c>
      <c r="Q175" s="14">
        <f t="shared" si="11"/>
        <v>2105.9</v>
      </c>
      <c r="R175" s="14">
        <f t="shared" si="11"/>
        <v>2100.15</v>
      </c>
      <c r="S175" s="14">
        <f t="shared" si="11"/>
        <v>2109.0100000000002</v>
      </c>
      <c r="T175" s="14">
        <f t="shared" si="11"/>
        <v>2102.65</v>
      </c>
      <c r="U175" s="14">
        <f t="shared" si="11"/>
        <v>2118.3300000000004</v>
      </c>
      <c r="V175" s="14">
        <f t="shared" si="11"/>
        <v>2090.3900000000003</v>
      </c>
      <c r="W175" s="14">
        <f t="shared" si="11"/>
        <v>1978.28</v>
      </c>
      <c r="X175" s="14">
        <f t="shared" si="11"/>
        <v>1845.09</v>
      </c>
      <c r="Y175" s="14">
        <f t="shared" si="11"/>
        <v>1446.3500000000001</v>
      </c>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row>
    <row r="176" spans="1:75" ht="12" x14ac:dyDescent="0.2">
      <c r="A176" s="13">
        <v>26</v>
      </c>
      <c r="B176" s="14">
        <f t="shared" si="11"/>
        <v>1450.7</v>
      </c>
      <c r="C176" s="14">
        <f t="shared" si="11"/>
        <v>1423.64</v>
      </c>
      <c r="D176" s="14">
        <f t="shared" si="11"/>
        <v>1373.01</v>
      </c>
      <c r="E176" s="14">
        <f t="shared" si="11"/>
        <v>1397.4399999999998</v>
      </c>
      <c r="F176" s="14">
        <f t="shared" si="11"/>
        <v>1461.5600000000002</v>
      </c>
      <c r="G176" s="14">
        <f t="shared" si="11"/>
        <v>1617.51</v>
      </c>
      <c r="H176" s="14">
        <f t="shared" si="11"/>
        <v>1875.0600000000002</v>
      </c>
      <c r="I176" s="14">
        <f t="shared" si="11"/>
        <v>2054.4300000000003</v>
      </c>
      <c r="J176" s="14">
        <f t="shared" si="11"/>
        <v>2136.2200000000003</v>
      </c>
      <c r="K176" s="14">
        <f t="shared" si="11"/>
        <v>2143.1000000000004</v>
      </c>
      <c r="L176" s="14">
        <f t="shared" si="11"/>
        <v>2152.4500000000003</v>
      </c>
      <c r="M176" s="14">
        <f t="shared" si="11"/>
        <v>2174.0600000000004</v>
      </c>
      <c r="N176" s="14">
        <f t="shared" si="11"/>
        <v>2163.0100000000002</v>
      </c>
      <c r="O176" s="14">
        <f t="shared" si="11"/>
        <v>2165.71</v>
      </c>
      <c r="P176" s="14">
        <f t="shared" si="11"/>
        <v>2162.3500000000004</v>
      </c>
      <c r="Q176" s="14">
        <f t="shared" si="11"/>
        <v>2127.3500000000004</v>
      </c>
      <c r="R176" s="14">
        <f t="shared" si="11"/>
        <v>2121.59</v>
      </c>
      <c r="S176" s="14">
        <f t="shared" si="11"/>
        <v>2133.79</v>
      </c>
      <c r="T176" s="14">
        <f t="shared" si="11"/>
        <v>2129</v>
      </c>
      <c r="U176" s="14">
        <f t="shared" si="11"/>
        <v>2142.21</v>
      </c>
      <c r="V176" s="14">
        <f t="shared" si="11"/>
        <v>2118.0300000000002</v>
      </c>
      <c r="W176" s="14">
        <f t="shared" si="11"/>
        <v>1970.91</v>
      </c>
      <c r="X176" s="14">
        <f t="shared" si="11"/>
        <v>1867.01</v>
      </c>
      <c r="Y176" s="14">
        <f t="shared" si="11"/>
        <v>1474.07</v>
      </c>
      <c r="AZ176" s="9"/>
      <c r="BA176" s="9"/>
      <c r="BB176" s="9"/>
      <c r="BC176" s="9"/>
      <c r="BD176" s="9"/>
      <c r="BE176" s="9"/>
      <c r="BF176" s="9"/>
      <c r="BG176" s="9"/>
      <c r="BH176" s="9"/>
      <c r="BI176" s="9"/>
      <c r="BJ176" s="9"/>
      <c r="BK176" s="9"/>
      <c r="BL176" s="9"/>
      <c r="BM176" s="9"/>
      <c r="BN176" s="9"/>
      <c r="BO176" s="9"/>
      <c r="BP176" s="9"/>
      <c r="BQ176" s="9"/>
      <c r="BR176" s="9"/>
      <c r="BS176" s="9"/>
      <c r="BT176" s="9"/>
      <c r="BU176" s="9"/>
      <c r="BV176" s="9"/>
      <c r="BW176" s="9"/>
    </row>
    <row r="177" spans="1:75" ht="12" x14ac:dyDescent="0.2">
      <c r="A177" s="13">
        <v>27</v>
      </c>
      <c r="B177" s="14">
        <f t="shared" si="11"/>
        <v>1448.5199999999998</v>
      </c>
      <c r="C177" s="14">
        <f t="shared" si="11"/>
        <v>1426.24</v>
      </c>
      <c r="D177" s="14">
        <f t="shared" si="11"/>
        <v>1396.2699999999998</v>
      </c>
      <c r="E177" s="14">
        <f t="shared" si="11"/>
        <v>1397.8500000000001</v>
      </c>
      <c r="F177" s="14">
        <f t="shared" si="11"/>
        <v>1478.1200000000001</v>
      </c>
      <c r="G177" s="14">
        <f t="shared" si="11"/>
        <v>1584.8999999999999</v>
      </c>
      <c r="H177" s="14">
        <f t="shared" si="11"/>
        <v>1841.89</v>
      </c>
      <c r="I177" s="14">
        <f t="shared" si="11"/>
        <v>2078.6200000000003</v>
      </c>
      <c r="J177" s="14">
        <f t="shared" si="11"/>
        <v>2157.5500000000002</v>
      </c>
      <c r="K177" s="14">
        <f t="shared" si="11"/>
        <v>2159.38</v>
      </c>
      <c r="L177" s="14">
        <f t="shared" si="11"/>
        <v>2172.8500000000004</v>
      </c>
      <c r="M177" s="14">
        <f t="shared" si="11"/>
        <v>2201.3000000000002</v>
      </c>
      <c r="N177" s="14">
        <f t="shared" si="11"/>
        <v>2193.0500000000002</v>
      </c>
      <c r="O177" s="14">
        <f t="shared" si="11"/>
        <v>2196.0500000000002</v>
      </c>
      <c r="P177" s="14">
        <f t="shared" si="11"/>
        <v>2192.63</v>
      </c>
      <c r="Q177" s="14">
        <f t="shared" si="11"/>
        <v>2183</v>
      </c>
      <c r="R177" s="14">
        <f t="shared" si="11"/>
        <v>2142.27</v>
      </c>
      <c r="S177" s="14">
        <f t="shared" si="11"/>
        <v>2152.13</v>
      </c>
      <c r="T177" s="14">
        <f t="shared" si="11"/>
        <v>2148.36</v>
      </c>
      <c r="U177" s="14">
        <f t="shared" si="11"/>
        <v>2163.34</v>
      </c>
      <c r="V177" s="14">
        <f t="shared" si="11"/>
        <v>2130.86</v>
      </c>
      <c r="W177" s="14">
        <f t="shared" si="11"/>
        <v>2018.39</v>
      </c>
      <c r="X177" s="14">
        <f t="shared" si="11"/>
        <v>1861.0800000000002</v>
      </c>
      <c r="Y177" s="14">
        <f t="shared" si="11"/>
        <v>1556.53</v>
      </c>
      <c r="AZ177" s="9"/>
      <c r="BA177" s="9"/>
      <c r="BB177" s="9"/>
      <c r="BC177" s="9"/>
      <c r="BD177" s="9"/>
      <c r="BE177" s="9"/>
      <c r="BF177" s="9"/>
      <c r="BG177" s="9"/>
      <c r="BH177" s="9"/>
      <c r="BI177" s="9"/>
      <c r="BJ177" s="9"/>
      <c r="BK177" s="9"/>
      <c r="BL177" s="9"/>
      <c r="BM177" s="9"/>
      <c r="BN177" s="9"/>
      <c r="BO177" s="9"/>
      <c r="BP177" s="9"/>
      <c r="BQ177" s="9"/>
      <c r="BR177" s="9"/>
      <c r="BS177" s="9"/>
      <c r="BT177" s="9"/>
      <c r="BU177" s="9"/>
      <c r="BV177" s="9"/>
      <c r="BW177" s="9"/>
    </row>
    <row r="178" spans="1:75" ht="12" x14ac:dyDescent="0.2">
      <c r="A178" s="13">
        <v>28</v>
      </c>
      <c r="B178" s="14">
        <f t="shared" si="11"/>
        <v>1560.78</v>
      </c>
      <c r="C178" s="14">
        <f t="shared" si="11"/>
        <v>1455.11</v>
      </c>
      <c r="D178" s="14">
        <f t="shared" si="11"/>
        <v>1414.4999999999998</v>
      </c>
      <c r="E178" s="14">
        <f t="shared" si="11"/>
        <v>1392.39</v>
      </c>
      <c r="F178" s="14">
        <f t="shared" si="11"/>
        <v>1428.2499999999998</v>
      </c>
      <c r="G178" s="14">
        <f t="shared" si="11"/>
        <v>1465.99</v>
      </c>
      <c r="H178" s="14">
        <f t="shared" si="11"/>
        <v>1562.1499999999999</v>
      </c>
      <c r="I178" s="14">
        <f t="shared" si="11"/>
        <v>1780.74</v>
      </c>
      <c r="J178" s="14">
        <f t="shared" si="11"/>
        <v>1900.9399999999998</v>
      </c>
      <c r="K178" s="14">
        <f t="shared" si="11"/>
        <v>2043.4599999999998</v>
      </c>
      <c r="L178" s="14">
        <f t="shared" si="11"/>
        <v>2072.5100000000002</v>
      </c>
      <c r="M178" s="14">
        <f t="shared" si="11"/>
        <v>2076.69</v>
      </c>
      <c r="N178" s="14">
        <f t="shared" si="11"/>
        <v>2074.67</v>
      </c>
      <c r="O178" s="14">
        <f t="shared" si="11"/>
        <v>2074.34</v>
      </c>
      <c r="P178" s="14">
        <f t="shared" si="11"/>
        <v>2075.8200000000002</v>
      </c>
      <c r="Q178" s="14">
        <f t="shared" si="11"/>
        <v>2040.9599999999998</v>
      </c>
      <c r="R178" s="14">
        <f t="shared" si="11"/>
        <v>2050.4700000000003</v>
      </c>
      <c r="S178" s="14">
        <f t="shared" si="11"/>
        <v>2074.13</v>
      </c>
      <c r="T178" s="14">
        <f t="shared" si="11"/>
        <v>2072.23</v>
      </c>
      <c r="U178" s="14">
        <f t="shared" si="11"/>
        <v>2067.9100000000003</v>
      </c>
      <c r="V178" s="14">
        <f t="shared" si="11"/>
        <v>2067.9100000000003</v>
      </c>
      <c r="W178" s="14">
        <f t="shared" si="11"/>
        <v>1928.1699999999998</v>
      </c>
      <c r="X178" s="14">
        <f t="shared" si="11"/>
        <v>1820.01</v>
      </c>
      <c r="Y178" s="14">
        <f t="shared" si="11"/>
        <v>1558.99</v>
      </c>
      <c r="AZ178" s="9"/>
      <c r="BA178" s="9"/>
      <c r="BB178" s="9"/>
      <c r="BC178" s="9"/>
      <c r="BD178" s="9"/>
      <c r="BE178" s="9"/>
      <c r="BF178" s="9"/>
      <c r="BG178" s="9"/>
      <c r="BH178" s="9"/>
      <c r="BI178" s="9"/>
      <c r="BJ178" s="9"/>
      <c r="BK178" s="9"/>
      <c r="BL178" s="9"/>
      <c r="BM178" s="9"/>
      <c r="BN178" s="9"/>
      <c r="BO178" s="9"/>
      <c r="BP178" s="9"/>
      <c r="BQ178" s="9"/>
      <c r="BR178" s="9"/>
      <c r="BS178" s="9"/>
      <c r="BT178" s="9"/>
      <c r="BU178" s="9"/>
      <c r="BV178" s="9"/>
      <c r="BW178" s="9"/>
    </row>
    <row r="179" spans="1:75" ht="12" x14ac:dyDescent="0.2">
      <c r="A179" s="13">
        <v>29</v>
      </c>
      <c r="B179" s="14">
        <f t="shared" si="11"/>
        <v>1517.4399999999998</v>
      </c>
      <c r="C179" s="14">
        <f t="shared" si="11"/>
        <v>1439.5600000000002</v>
      </c>
      <c r="D179" s="14">
        <f t="shared" si="11"/>
        <v>1373.59</v>
      </c>
      <c r="E179" s="14">
        <f t="shared" si="11"/>
        <v>1377.2499999999998</v>
      </c>
      <c r="F179" s="14">
        <f t="shared" si="11"/>
        <v>1421.3300000000002</v>
      </c>
      <c r="G179" s="14">
        <f t="shared" si="11"/>
        <v>1452.55</v>
      </c>
      <c r="H179" s="14">
        <f t="shared" si="11"/>
        <v>1516.89</v>
      </c>
      <c r="I179" s="14">
        <f t="shared" si="11"/>
        <v>1647.11</v>
      </c>
      <c r="J179" s="14">
        <f t="shared" si="11"/>
        <v>1837.86</v>
      </c>
      <c r="K179" s="14">
        <f t="shared" si="11"/>
        <v>1935.45</v>
      </c>
      <c r="L179" s="14">
        <f t="shared" si="11"/>
        <v>2048.36</v>
      </c>
      <c r="M179" s="14">
        <f t="shared" si="11"/>
        <v>2062.5300000000002</v>
      </c>
      <c r="N179" s="14">
        <f t="shared" si="11"/>
        <v>2061.9700000000003</v>
      </c>
      <c r="O179" s="14">
        <f t="shared" si="11"/>
        <v>2063.77</v>
      </c>
      <c r="P179" s="14">
        <f t="shared" si="11"/>
        <v>2063.1800000000003</v>
      </c>
      <c r="Q179" s="14">
        <f t="shared" si="11"/>
        <v>2026.78</v>
      </c>
      <c r="R179" s="14">
        <f t="shared" si="11"/>
        <v>2038.8300000000002</v>
      </c>
      <c r="S179" s="14">
        <f t="shared" si="11"/>
        <v>2068.1200000000003</v>
      </c>
      <c r="T179" s="14">
        <f t="shared" si="11"/>
        <v>2073.61</v>
      </c>
      <c r="U179" s="14">
        <f t="shared" si="11"/>
        <v>2077.2200000000003</v>
      </c>
      <c r="V179" s="14">
        <f t="shared" si="11"/>
        <v>2078.8900000000003</v>
      </c>
      <c r="W179" s="14">
        <f t="shared" si="11"/>
        <v>1970.8799999999999</v>
      </c>
      <c r="X179" s="14">
        <f t="shared" si="11"/>
        <v>1803.51</v>
      </c>
      <c r="Y179" s="14">
        <f t="shared" si="11"/>
        <v>1530.2</v>
      </c>
      <c r="Z179" s="4">
        <f>IFERROR(Y179,"скрыть")</f>
        <v>1530.2</v>
      </c>
      <c r="AZ179" s="9"/>
      <c r="BA179" s="9"/>
      <c r="BB179" s="9"/>
      <c r="BC179" s="9"/>
      <c r="BD179" s="9"/>
      <c r="BE179" s="9"/>
      <c r="BF179" s="9"/>
      <c r="BG179" s="9"/>
      <c r="BH179" s="9"/>
      <c r="BI179" s="9"/>
      <c r="BJ179" s="9"/>
      <c r="BK179" s="9"/>
      <c r="BL179" s="9"/>
      <c r="BM179" s="9"/>
      <c r="BN179" s="9"/>
      <c r="BO179" s="9"/>
      <c r="BP179" s="9"/>
      <c r="BQ179" s="9"/>
      <c r="BR179" s="9"/>
      <c r="BS179" s="9"/>
      <c r="BT179" s="9"/>
      <c r="BU179" s="9"/>
      <c r="BV179" s="9"/>
      <c r="BW179" s="9"/>
    </row>
    <row r="180" spans="1:75" ht="12" x14ac:dyDescent="0.2">
      <c r="A180" s="13">
        <v>30</v>
      </c>
      <c r="B180" s="14">
        <f t="shared" si="11"/>
        <v>1450.3700000000001</v>
      </c>
      <c r="C180" s="14">
        <f t="shared" si="11"/>
        <v>1390.72</v>
      </c>
      <c r="D180" s="14">
        <f t="shared" si="11"/>
        <v>1336.8100000000002</v>
      </c>
      <c r="E180" s="14">
        <f t="shared" si="11"/>
        <v>1335.8100000000002</v>
      </c>
      <c r="F180" s="14">
        <f t="shared" si="11"/>
        <v>1381.57</v>
      </c>
      <c r="G180" s="14">
        <f t="shared" si="11"/>
        <v>1487.3500000000001</v>
      </c>
      <c r="H180" s="14">
        <f t="shared" si="11"/>
        <v>1771.1200000000001</v>
      </c>
      <c r="I180" s="14">
        <f t="shared" si="11"/>
        <v>1929.26</v>
      </c>
      <c r="J180" s="14">
        <f t="shared" si="11"/>
        <v>2065.4900000000002</v>
      </c>
      <c r="K180" s="14">
        <f t="shared" si="11"/>
        <v>2063.42</v>
      </c>
      <c r="L180" s="14">
        <f t="shared" si="11"/>
        <v>2073.2800000000002</v>
      </c>
      <c r="M180" s="14">
        <f t="shared" si="11"/>
        <v>2099.98</v>
      </c>
      <c r="N180" s="14">
        <f t="shared" si="11"/>
        <v>2094.7400000000002</v>
      </c>
      <c r="O180" s="14">
        <f t="shared" si="11"/>
        <v>2102.0300000000002</v>
      </c>
      <c r="P180" s="14">
        <f t="shared" si="11"/>
        <v>2094.6400000000003</v>
      </c>
      <c r="Q180" s="14">
        <f t="shared" si="11"/>
        <v>2087.88</v>
      </c>
      <c r="R180" s="14">
        <f t="shared" si="11"/>
        <v>2052.59</v>
      </c>
      <c r="S180" s="14">
        <f t="shared" si="11"/>
        <v>2062.0600000000004</v>
      </c>
      <c r="T180" s="14">
        <f t="shared" si="11"/>
        <v>2067.5</v>
      </c>
      <c r="U180" s="14">
        <f t="shared" si="11"/>
        <v>2079.2600000000002</v>
      </c>
      <c r="V180" s="14">
        <f t="shared" si="11"/>
        <v>2039.0399999999997</v>
      </c>
      <c r="W180" s="14">
        <f t="shared" si="11"/>
        <v>1878.89</v>
      </c>
      <c r="X180" s="14">
        <f t="shared" si="11"/>
        <v>1729.2899999999997</v>
      </c>
      <c r="Y180" s="14">
        <f t="shared" si="11"/>
        <v>1440.57</v>
      </c>
      <c r="Z180" s="4">
        <f>IFERROR(Y180,"скрыть")</f>
        <v>1440.57</v>
      </c>
      <c r="AZ180" s="9"/>
      <c r="BA180" s="9"/>
      <c r="BB180" s="9"/>
      <c r="BC180" s="9"/>
      <c r="BD180" s="9"/>
      <c r="BE180" s="9"/>
      <c r="BF180" s="9"/>
      <c r="BG180" s="9"/>
      <c r="BH180" s="9"/>
      <c r="BI180" s="9"/>
      <c r="BJ180" s="9"/>
      <c r="BK180" s="9"/>
      <c r="BL180" s="9"/>
      <c r="BM180" s="9"/>
      <c r="BN180" s="9"/>
      <c r="BO180" s="9"/>
      <c r="BP180" s="9"/>
      <c r="BQ180" s="9"/>
      <c r="BR180" s="9"/>
      <c r="BS180" s="9"/>
      <c r="BT180" s="9"/>
      <c r="BU180" s="9"/>
      <c r="BV180" s="9"/>
      <c r="BW180" s="9"/>
    </row>
    <row r="181" spans="1:75" ht="12" x14ac:dyDescent="0.2">
      <c r="A181" s="13">
        <v>31</v>
      </c>
      <c r="B181" s="14">
        <f t="shared" si="11"/>
        <v>1340.4599999999998</v>
      </c>
      <c r="C181" s="14">
        <f t="shared" si="11"/>
        <v>1316.2499999999998</v>
      </c>
      <c r="D181" s="14">
        <f t="shared" si="11"/>
        <v>1304.43</v>
      </c>
      <c r="E181" s="14">
        <f t="shared" si="11"/>
        <v>1301.6400000000001</v>
      </c>
      <c r="F181" s="14">
        <f t="shared" si="11"/>
        <v>1342.7299999999998</v>
      </c>
      <c r="G181" s="14">
        <f t="shared" si="11"/>
        <v>1358.49</v>
      </c>
      <c r="H181" s="14">
        <f t="shared" si="11"/>
        <v>1589.26</v>
      </c>
      <c r="I181" s="14">
        <f t="shared" si="11"/>
        <v>1816.76</v>
      </c>
      <c r="J181" s="14">
        <f t="shared" si="11"/>
        <v>1868.61</v>
      </c>
      <c r="K181" s="14">
        <f t="shared" si="11"/>
        <v>1878.61</v>
      </c>
      <c r="L181" s="14">
        <f t="shared" si="11"/>
        <v>1892.1299999999999</v>
      </c>
      <c r="M181" s="14">
        <f t="shared" si="11"/>
        <v>1924.03</v>
      </c>
      <c r="N181" s="14">
        <f t="shared" si="11"/>
        <v>1909.1200000000001</v>
      </c>
      <c r="O181" s="14">
        <f t="shared" si="11"/>
        <v>1914.18</v>
      </c>
      <c r="P181" s="14">
        <f t="shared" si="11"/>
        <v>1908.03</v>
      </c>
      <c r="Q181" s="14">
        <f t="shared" si="11"/>
        <v>1900.74</v>
      </c>
      <c r="R181" s="14">
        <f t="shared" si="11"/>
        <v>1860.7</v>
      </c>
      <c r="S181" s="14">
        <f t="shared" si="11"/>
        <v>1871.3100000000002</v>
      </c>
      <c r="T181" s="14">
        <f t="shared" si="11"/>
        <v>1883.7</v>
      </c>
      <c r="U181" s="14">
        <f t="shared" si="11"/>
        <v>1899.9799999999998</v>
      </c>
      <c r="V181" s="14">
        <f t="shared" si="11"/>
        <v>1869.91</v>
      </c>
      <c r="W181" s="14">
        <f t="shared" si="11"/>
        <v>1793.47</v>
      </c>
      <c r="X181" s="14">
        <f t="shared" si="11"/>
        <v>1566.95</v>
      </c>
      <c r="Y181" s="14">
        <f t="shared" si="11"/>
        <v>1356.6699999999998</v>
      </c>
      <c r="Z181" s="4">
        <f>IFERROR(Y181,"скрыть")</f>
        <v>1356.6699999999998</v>
      </c>
      <c r="AZ181" s="9"/>
      <c r="BA181" s="9"/>
      <c r="BB181" s="9"/>
      <c r="BC181" s="9"/>
      <c r="BD181" s="9"/>
      <c r="BE181" s="9"/>
      <c r="BF181" s="9"/>
      <c r="BG181" s="9"/>
      <c r="BH181" s="9"/>
      <c r="BI181" s="9"/>
      <c r="BJ181" s="9"/>
      <c r="BK181" s="9"/>
      <c r="BL181" s="9"/>
      <c r="BM181" s="9"/>
      <c r="BN181" s="9"/>
      <c r="BO181" s="9"/>
      <c r="BP181" s="9"/>
      <c r="BQ181" s="9"/>
      <c r="BR181" s="9"/>
      <c r="BS181" s="9"/>
      <c r="BT181" s="9"/>
      <c r="BU181" s="9"/>
      <c r="BV181" s="9"/>
      <c r="BW181" s="9"/>
    </row>
    <row r="182" spans="1:75" ht="11.25" customHeight="1" x14ac:dyDescent="0.2">
      <c r="A182" s="71"/>
      <c r="B182" s="72" t="s">
        <v>91</v>
      </c>
      <c r="C182" s="72"/>
      <c r="D182" s="72"/>
      <c r="E182" s="72"/>
      <c r="F182" s="72"/>
      <c r="G182" s="72"/>
      <c r="H182" s="72"/>
      <c r="I182" s="72"/>
      <c r="J182" s="72"/>
      <c r="K182" s="72"/>
      <c r="L182" s="72"/>
      <c r="M182" s="72"/>
      <c r="N182" s="72"/>
      <c r="O182" s="72"/>
      <c r="P182" s="72"/>
      <c r="Q182" s="72"/>
      <c r="R182" s="72"/>
      <c r="S182" s="72"/>
      <c r="T182" s="72"/>
      <c r="U182" s="72"/>
      <c r="V182" s="72"/>
      <c r="W182" s="72"/>
      <c r="X182" s="72"/>
      <c r="Y182" s="72"/>
      <c r="AZ182" s="9"/>
      <c r="BA182" s="9"/>
      <c r="BB182" s="9"/>
      <c r="BC182" s="9"/>
      <c r="BD182" s="9"/>
      <c r="BE182" s="9"/>
      <c r="BF182" s="9"/>
      <c r="BG182" s="9"/>
      <c r="BH182" s="9"/>
      <c r="BI182" s="9"/>
      <c r="BJ182" s="9"/>
      <c r="BK182" s="9"/>
      <c r="BL182" s="9"/>
      <c r="BM182" s="9"/>
      <c r="BN182" s="9"/>
      <c r="BO182" s="9"/>
      <c r="BP182" s="9"/>
      <c r="BQ182" s="9"/>
      <c r="BR182" s="9"/>
      <c r="BS182" s="9"/>
      <c r="BT182" s="9"/>
      <c r="BU182" s="9"/>
      <c r="BV182" s="9"/>
      <c r="BW182" s="9"/>
    </row>
    <row r="183" spans="1:75" ht="11.25" customHeight="1" x14ac:dyDescent="0.2">
      <c r="A183" s="71"/>
      <c r="B183" s="72"/>
      <c r="C183" s="72"/>
      <c r="D183" s="72"/>
      <c r="E183" s="72"/>
      <c r="F183" s="72"/>
      <c r="G183" s="72"/>
      <c r="H183" s="72"/>
      <c r="I183" s="72"/>
      <c r="J183" s="72"/>
      <c r="K183" s="72"/>
      <c r="L183" s="72"/>
      <c r="M183" s="72"/>
      <c r="N183" s="72"/>
      <c r="O183" s="72"/>
      <c r="P183" s="72"/>
      <c r="Q183" s="72"/>
      <c r="R183" s="72"/>
      <c r="S183" s="72"/>
      <c r="T183" s="72"/>
      <c r="U183" s="72"/>
      <c r="V183" s="72"/>
      <c r="W183" s="72"/>
      <c r="X183" s="72"/>
      <c r="Y183" s="72"/>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row>
    <row r="184" spans="1:75" s="7" customFormat="1" ht="32.65" customHeight="1" x14ac:dyDescent="0.2">
      <c r="A184" s="11" t="s">
        <v>64</v>
      </c>
      <c r="B184" s="12" t="s">
        <v>65</v>
      </c>
      <c r="C184" s="12" t="s">
        <v>66</v>
      </c>
      <c r="D184" s="12" t="s">
        <v>67</v>
      </c>
      <c r="E184" s="12" t="s">
        <v>68</v>
      </c>
      <c r="F184" s="12" t="s">
        <v>69</v>
      </c>
      <c r="G184" s="12" t="s">
        <v>70</v>
      </c>
      <c r="H184" s="12" t="s">
        <v>71</v>
      </c>
      <c r="I184" s="12" t="s">
        <v>72</v>
      </c>
      <c r="J184" s="12" t="s">
        <v>73</v>
      </c>
      <c r="K184" s="12" t="s">
        <v>74</v>
      </c>
      <c r="L184" s="12" t="s">
        <v>75</v>
      </c>
      <c r="M184" s="12" t="s">
        <v>76</v>
      </c>
      <c r="N184" s="12" t="s">
        <v>77</v>
      </c>
      <c r="O184" s="12" t="s">
        <v>78</v>
      </c>
      <c r="P184" s="12" t="s">
        <v>79</v>
      </c>
      <c r="Q184" s="12" t="s">
        <v>80</v>
      </c>
      <c r="R184" s="12" t="s">
        <v>81</v>
      </c>
      <c r="S184" s="12" t="s">
        <v>82</v>
      </c>
      <c r="T184" s="12" t="s">
        <v>83</v>
      </c>
      <c r="U184" s="12" t="s">
        <v>84</v>
      </c>
      <c r="V184" s="12" t="s">
        <v>85</v>
      </c>
      <c r="W184" s="12" t="s">
        <v>86</v>
      </c>
      <c r="X184" s="12" t="s">
        <v>87</v>
      </c>
      <c r="Y184" s="12" t="s">
        <v>88</v>
      </c>
      <c r="Z184" s="6"/>
      <c r="AZ184" s="9"/>
      <c r="BA184" s="9"/>
      <c r="BB184" s="9"/>
      <c r="BC184" s="9"/>
      <c r="BD184" s="9"/>
      <c r="BE184" s="9"/>
      <c r="BF184" s="9"/>
      <c r="BG184" s="9"/>
      <c r="BH184" s="9"/>
      <c r="BI184" s="9"/>
      <c r="BJ184" s="9"/>
      <c r="BK184" s="9"/>
      <c r="BL184" s="9"/>
      <c r="BM184" s="9"/>
      <c r="BN184" s="9"/>
      <c r="BO184" s="9"/>
      <c r="BP184" s="9"/>
      <c r="BQ184" s="9"/>
      <c r="BR184" s="9"/>
      <c r="BS184" s="9"/>
      <c r="BT184" s="9"/>
      <c r="BU184" s="9"/>
      <c r="BV184" s="9"/>
      <c r="BW184" s="9"/>
    </row>
    <row r="185" spans="1:75" ht="12" x14ac:dyDescent="0.2">
      <c r="A185" s="13">
        <v>1</v>
      </c>
      <c r="B185" s="14">
        <f>B83</f>
        <v>1414.7899999999997</v>
      </c>
      <c r="C185" s="14">
        <f t="shared" ref="C185:Y185" si="12">C83</f>
        <v>1360.7299999999998</v>
      </c>
      <c r="D185" s="14">
        <f t="shared" si="12"/>
        <v>1404.6000000000001</v>
      </c>
      <c r="E185" s="14">
        <f t="shared" si="12"/>
        <v>1355.6699999999998</v>
      </c>
      <c r="F185" s="14">
        <f t="shared" si="12"/>
        <v>1332.8300000000002</v>
      </c>
      <c r="G185" s="14">
        <f t="shared" si="12"/>
        <v>1332.2499999999998</v>
      </c>
      <c r="H185" s="14">
        <f t="shared" si="12"/>
        <v>1334.3700000000001</v>
      </c>
      <c r="I185" s="14">
        <f t="shared" si="12"/>
        <v>1316.36</v>
      </c>
      <c r="J185" s="14">
        <f t="shared" si="12"/>
        <v>1277.5399999999997</v>
      </c>
      <c r="K185" s="14">
        <f t="shared" si="12"/>
        <v>1305.07</v>
      </c>
      <c r="L185" s="14">
        <f t="shared" si="12"/>
        <v>1404.6200000000001</v>
      </c>
      <c r="M185" s="14">
        <f t="shared" si="12"/>
        <v>1421.84</v>
      </c>
      <c r="N185" s="14">
        <f t="shared" si="12"/>
        <v>1504.99</v>
      </c>
      <c r="O185" s="14">
        <f t="shared" si="12"/>
        <v>1541.55</v>
      </c>
      <c r="P185" s="14">
        <f t="shared" si="12"/>
        <v>1513.3700000000001</v>
      </c>
      <c r="Q185" s="14">
        <f t="shared" si="12"/>
        <v>1601.55</v>
      </c>
      <c r="R185" s="14">
        <f t="shared" si="12"/>
        <v>1711.6299999999999</v>
      </c>
      <c r="S185" s="14">
        <f t="shared" si="12"/>
        <v>1738.8700000000001</v>
      </c>
      <c r="T185" s="14">
        <f t="shared" si="12"/>
        <v>1742.2</v>
      </c>
      <c r="U185" s="14">
        <f t="shared" si="12"/>
        <v>1741.82</v>
      </c>
      <c r="V185" s="14">
        <f t="shared" si="12"/>
        <v>1757.0800000000002</v>
      </c>
      <c r="W185" s="14">
        <f t="shared" si="12"/>
        <v>1740.66</v>
      </c>
      <c r="X185" s="14">
        <f t="shared" si="12"/>
        <v>1505.34</v>
      </c>
      <c r="Y185" s="14">
        <f t="shared" si="12"/>
        <v>1336.01</v>
      </c>
      <c r="AZ185" s="9"/>
      <c r="BA185" s="9"/>
      <c r="BB185" s="9"/>
      <c r="BC185" s="9"/>
      <c r="BD185" s="9"/>
      <c r="BE185" s="9"/>
      <c r="BF185" s="9"/>
      <c r="BG185" s="9"/>
      <c r="BH185" s="9"/>
      <c r="BI185" s="9"/>
      <c r="BJ185" s="9"/>
      <c r="BK185" s="9"/>
      <c r="BL185" s="9"/>
      <c r="BM185" s="9"/>
      <c r="BN185" s="9"/>
      <c r="BO185" s="9"/>
      <c r="BP185" s="9"/>
      <c r="BQ185" s="9"/>
      <c r="BR185" s="9"/>
      <c r="BS185" s="9"/>
      <c r="BT185" s="9"/>
      <c r="BU185" s="9"/>
      <c r="BV185" s="9"/>
      <c r="BW185" s="9"/>
    </row>
    <row r="186" spans="1:75" ht="12" x14ac:dyDescent="0.2">
      <c r="A186" s="13">
        <v>2</v>
      </c>
      <c r="B186" s="14">
        <f t="shared" ref="B186:Y196" si="13">B84</f>
        <v>1311.49</v>
      </c>
      <c r="C186" s="14">
        <f t="shared" si="13"/>
        <v>1240.53</v>
      </c>
      <c r="D186" s="14">
        <f t="shared" si="13"/>
        <v>1198.3399999999999</v>
      </c>
      <c r="E186" s="14">
        <f t="shared" si="13"/>
        <v>1182.1099999999999</v>
      </c>
      <c r="F186" s="14">
        <f t="shared" si="13"/>
        <v>1196.9100000000001</v>
      </c>
      <c r="G186" s="14">
        <f t="shared" si="13"/>
        <v>1213.93</v>
      </c>
      <c r="H186" s="14">
        <f t="shared" si="13"/>
        <v>1224.0899999999999</v>
      </c>
      <c r="I186" s="14">
        <f t="shared" si="13"/>
        <v>1254.8799999999999</v>
      </c>
      <c r="J186" s="14">
        <f t="shared" si="13"/>
        <v>1373.6499999999999</v>
      </c>
      <c r="K186" s="14">
        <f t="shared" si="13"/>
        <v>1534.9599999999998</v>
      </c>
      <c r="L186" s="14">
        <f t="shared" si="13"/>
        <v>1790.18</v>
      </c>
      <c r="M186" s="14">
        <f t="shared" si="13"/>
        <v>1850.39</v>
      </c>
      <c r="N186" s="14">
        <f t="shared" si="13"/>
        <v>1846.34</v>
      </c>
      <c r="O186" s="14">
        <f t="shared" si="13"/>
        <v>1855.3799999999999</v>
      </c>
      <c r="P186" s="14">
        <f t="shared" si="13"/>
        <v>1811.8700000000001</v>
      </c>
      <c r="Q186" s="14">
        <f t="shared" si="13"/>
        <v>1861.8700000000001</v>
      </c>
      <c r="R186" s="14">
        <f t="shared" si="13"/>
        <v>1889.2299999999998</v>
      </c>
      <c r="S186" s="14">
        <f t="shared" si="13"/>
        <v>1898.55</v>
      </c>
      <c r="T186" s="14">
        <f t="shared" si="13"/>
        <v>1899.07</v>
      </c>
      <c r="U186" s="14">
        <f t="shared" si="13"/>
        <v>1896.2299999999998</v>
      </c>
      <c r="V186" s="14">
        <f t="shared" si="13"/>
        <v>1898.4799999999998</v>
      </c>
      <c r="W186" s="14">
        <f t="shared" si="13"/>
        <v>1881.16</v>
      </c>
      <c r="X186" s="14">
        <f t="shared" si="13"/>
        <v>1709.3300000000002</v>
      </c>
      <c r="Y186" s="14">
        <f t="shared" si="13"/>
        <v>1418.4799999999998</v>
      </c>
      <c r="AZ186" s="9"/>
      <c r="BA186" s="9"/>
      <c r="BB186" s="9"/>
      <c r="BC186" s="9"/>
      <c r="BD186" s="9"/>
      <c r="BE186" s="9"/>
      <c r="BF186" s="9"/>
      <c r="BG186" s="9"/>
      <c r="BH186" s="9"/>
      <c r="BI186" s="9"/>
      <c r="BJ186" s="9"/>
      <c r="BK186" s="9"/>
      <c r="BL186" s="9"/>
      <c r="BM186" s="9"/>
      <c r="BN186" s="9"/>
      <c r="BO186" s="9"/>
      <c r="BP186" s="9"/>
      <c r="BQ186" s="9"/>
      <c r="BR186" s="9"/>
      <c r="BS186" s="9"/>
      <c r="BT186" s="9"/>
      <c r="BU186" s="9"/>
      <c r="BV186" s="9"/>
      <c r="BW186" s="9"/>
    </row>
    <row r="187" spans="1:75" ht="12" x14ac:dyDescent="0.2">
      <c r="A187" s="13">
        <v>3</v>
      </c>
      <c r="B187" s="14">
        <f t="shared" si="13"/>
        <v>1354.2699999999998</v>
      </c>
      <c r="C187" s="14">
        <f t="shared" si="13"/>
        <v>1286.3599999999999</v>
      </c>
      <c r="D187" s="14">
        <f t="shared" si="13"/>
        <v>1237.3900000000001</v>
      </c>
      <c r="E187" s="14">
        <f t="shared" si="13"/>
        <v>1198.75</v>
      </c>
      <c r="F187" s="14">
        <f t="shared" si="13"/>
        <v>1243.4799999999998</v>
      </c>
      <c r="G187" s="14">
        <f t="shared" si="13"/>
        <v>1259.8399999999999</v>
      </c>
      <c r="H187" s="14">
        <f t="shared" si="13"/>
        <v>1282.4999999999998</v>
      </c>
      <c r="I187" s="14">
        <f t="shared" si="13"/>
        <v>1327.8700000000001</v>
      </c>
      <c r="J187" s="14">
        <f t="shared" si="13"/>
        <v>1553.57</v>
      </c>
      <c r="K187" s="14">
        <f t="shared" si="13"/>
        <v>1828.43</v>
      </c>
      <c r="L187" s="14">
        <f t="shared" si="13"/>
        <v>1871.0600000000002</v>
      </c>
      <c r="M187" s="14">
        <f t="shared" si="13"/>
        <v>1887.14</v>
      </c>
      <c r="N187" s="14">
        <f t="shared" si="13"/>
        <v>1890.89</v>
      </c>
      <c r="O187" s="14">
        <f t="shared" si="13"/>
        <v>1894.39</v>
      </c>
      <c r="P187" s="14">
        <f t="shared" si="13"/>
        <v>1865.41</v>
      </c>
      <c r="Q187" s="14">
        <f t="shared" si="13"/>
        <v>1871.5399999999997</v>
      </c>
      <c r="R187" s="14">
        <f t="shared" si="13"/>
        <v>1895.95</v>
      </c>
      <c r="S187" s="14">
        <f t="shared" si="13"/>
        <v>1906.8</v>
      </c>
      <c r="T187" s="14">
        <f t="shared" si="13"/>
        <v>1903.0199999999998</v>
      </c>
      <c r="U187" s="14">
        <f t="shared" si="13"/>
        <v>1897.8799999999999</v>
      </c>
      <c r="V187" s="14">
        <f t="shared" si="13"/>
        <v>1898.76</v>
      </c>
      <c r="W187" s="14">
        <f t="shared" si="13"/>
        <v>1846.07</v>
      </c>
      <c r="X187" s="14">
        <f t="shared" si="13"/>
        <v>1527.84</v>
      </c>
      <c r="Y187" s="14">
        <f t="shared" si="13"/>
        <v>1301.0199999999998</v>
      </c>
      <c r="AZ187" s="9"/>
      <c r="BA187" s="9"/>
      <c r="BB187" s="9"/>
      <c r="BC187" s="9"/>
      <c r="BD187" s="9"/>
      <c r="BE187" s="9"/>
      <c r="BF187" s="9"/>
      <c r="BG187" s="9"/>
      <c r="BH187" s="9"/>
      <c r="BI187" s="9"/>
      <c r="BJ187" s="9"/>
      <c r="BK187" s="9"/>
      <c r="BL187" s="9"/>
      <c r="BM187" s="9"/>
      <c r="BN187" s="9"/>
      <c r="BO187" s="9"/>
      <c r="BP187" s="9"/>
      <c r="BQ187" s="9"/>
      <c r="BR187" s="9"/>
      <c r="BS187" s="9"/>
      <c r="BT187" s="9"/>
      <c r="BU187" s="9"/>
      <c r="BV187" s="9"/>
      <c r="BW187" s="9"/>
    </row>
    <row r="188" spans="1:75" ht="12" x14ac:dyDescent="0.2">
      <c r="A188" s="13">
        <v>4</v>
      </c>
      <c r="B188" s="14">
        <f t="shared" si="13"/>
        <v>1282.8399999999999</v>
      </c>
      <c r="C188" s="14">
        <f t="shared" si="13"/>
        <v>1220.45</v>
      </c>
      <c r="D188" s="14">
        <f t="shared" si="13"/>
        <v>1185.07</v>
      </c>
      <c r="E188" s="14">
        <f t="shared" si="13"/>
        <v>1153.6200000000001</v>
      </c>
      <c r="F188" s="14">
        <f t="shared" si="13"/>
        <v>1200.8799999999999</v>
      </c>
      <c r="G188" s="14">
        <f t="shared" si="13"/>
        <v>1235.8</v>
      </c>
      <c r="H188" s="14">
        <f t="shared" si="13"/>
        <v>1278.6000000000001</v>
      </c>
      <c r="I188" s="14">
        <f t="shared" si="13"/>
        <v>1384.74</v>
      </c>
      <c r="J188" s="14">
        <f t="shared" si="13"/>
        <v>1621.4799999999998</v>
      </c>
      <c r="K188" s="14">
        <f t="shared" si="13"/>
        <v>1856.99</v>
      </c>
      <c r="L188" s="14">
        <f t="shared" si="13"/>
        <v>1897.36</v>
      </c>
      <c r="M188" s="14">
        <f t="shared" si="13"/>
        <v>1912.34</v>
      </c>
      <c r="N188" s="14">
        <f t="shared" si="13"/>
        <v>1912.9799999999998</v>
      </c>
      <c r="O188" s="14">
        <f t="shared" si="13"/>
        <v>1916.2</v>
      </c>
      <c r="P188" s="14">
        <f t="shared" si="13"/>
        <v>1892.3300000000002</v>
      </c>
      <c r="Q188" s="14">
        <f t="shared" si="13"/>
        <v>1892.84</v>
      </c>
      <c r="R188" s="14">
        <f t="shared" si="13"/>
        <v>1911.97</v>
      </c>
      <c r="S188" s="14">
        <f t="shared" si="13"/>
        <v>1929.3799999999999</v>
      </c>
      <c r="T188" s="14">
        <f t="shared" si="13"/>
        <v>1921.4599999999998</v>
      </c>
      <c r="U188" s="14">
        <f t="shared" si="13"/>
        <v>1914.3300000000002</v>
      </c>
      <c r="V188" s="14">
        <f t="shared" si="13"/>
        <v>1917.4199999999998</v>
      </c>
      <c r="W188" s="14">
        <f t="shared" si="13"/>
        <v>1882.2</v>
      </c>
      <c r="X188" s="14">
        <f t="shared" si="13"/>
        <v>1632.2499999999998</v>
      </c>
      <c r="Y188" s="14">
        <f t="shared" si="13"/>
        <v>1381.1699999999998</v>
      </c>
      <c r="AZ188" s="9"/>
      <c r="BA188" s="9"/>
      <c r="BB188" s="9"/>
      <c r="BC188" s="9"/>
      <c r="BD188" s="9"/>
      <c r="BE188" s="9"/>
      <c r="BF188" s="9"/>
      <c r="BG188" s="9"/>
      <c r="BH188" s="9"/>
      <c r="BI188" s="9"/>
      <c r="BJ188" s="9"/>
      <c r="BK188" s="9"/>
      <c r="BL188" s="9"/>
      <c r="BM188" s="9"/>
      <c r="BN188" s="9"/>
      <c r="BO188" s="9"/>
      <c r="BP188" s="9"/>
      <c r="BQ188" s="9"/>
      <c r="BR188" s="9"/>
      <c r="BS188" s="9"/>
      <c r="BT188" s="9"/>
      <c r="BU188" s="9"/>
      <c r="BV188" s="9"/>
      <c r="BW188" s="9"/>
    </row>
    <row r="189" spans="1:75" ht="12" x14ac:dyDescent="0.2">
      <c r="A189" s="13">
        <v>5</v>
      </c>
      <c r="B189" s="14">
        <f t="shared" si="13"/>
        <v>1304.72</v>
      </c>
      <c r="C189" s="14">
        <f t="shared" si="13"/>
        <v>1240.1099999999999</v>
      </c>
      <c r="D189" s="14">
        <f t="shared" si="13"/>
        <v>1186.8</v>
      </c>
      <c r="E189" s="14">
        <f t="shared" si="13"/>
        <v>1179.55</v>
      </c>
      <c r="F189" s="14">
        <f t="shared" si="13"/>
        <v>1209.8900000000001</v>
      </c>
      <c r="G189" s="14">
        <f t="shared" si="13"/>
        <v>1229.26</v>
      </c>
      <c r="H189" s="14">
        <f t="shared" si="13"/>
        <v>1287.18</v>
      </c>
      <c r="I189" s="14">
        <f t="shared" si="13"/>
        <v>1358.3700000000001</v>
      </c>
      <c r="J189" s="14">
        <f t="shared" si="13"/>
        <v>1639.8300000000002</v>
      </c>
      <c r="K189" s="14">
        <f t="shared" si="13"/>
        <v>1856.59</v>
      </c>
      <c r="L189" s="14">
        <f t="shared" si="13"/>
        <v>1883.4399999999998</v>
      </c>
      <c r="M189" s="14">
        <f t="shared" si="13"/>
        <v>1888.1299999999999</v>
      </c>
      <c r="N189" s="14">
        <f t="shared" si="13"/>
        <v>1887.4399999999998</v>
      </c>
      <c r="O189" s="14">
        <f t="shared" si="13"/>
        <v>1888.6200000000001</v>
      </c>
      <c r="P189" s="14">
        <f t="shared" si="13"/>
        <v>1878.16</v>
      </c>
      <c r="Q189" s="14">
        <f t="shared" si="13"/>
        <v>1879.2899999999997</v>
      </c>
      <c r="R189" s="14">
        <f t="shared" si="13"/>
        <v>1888.59</v>
      </c>
      <c r="S189" s="14">
        <f t="shared" si="13"/>
        <v>1903.09</v>
      </c>
      <c r="T189" s="14">
        <f t="shared" si="13"/>
        <v>1895.39</v>
      </c>
      <c r="U189" s="14">
        <f t="shared" si="13"/>
        <v>1887.6499999999999</v>
      </c>
      <c r="V189" s="14">
        <f t="shared" si="13"/>
        <v>1887.3100000000002</v>
      </c>
      <c r="W189" s="14">
        <f t="shared" si="13"/>
        <v>1871.86</v>
      </c>
      <c r="X189" s="14">
        <f t="shared" si="13"/>
        <v>1548.2</v>
      </c>
      <c r="Y189" s="14">
        <f t="shared" si="13"/>
        <v>1322.64</v>
      </c>
      <c r="AZ189" s="9"/>
      <c r="BA189" s="9"/>
      <c r="BB189" s="9"/>
      <c r="BC189" s="9"/>
      <c r="BD189" s="9"/>
      <c r="BE189" s="9"/>
      <c r="BF189" s="9"/>
      <c r="BG189" s="9"/>
      <c r="BH189" s="9"/>
      <c r="BI189" s="9"/>
      <c r="BJ189" s="9"/>
      <c r="BK189" s="9"/>
      <c r="BL189" s="9"/>
      <c r="BM189" s="9"/>
      <c r="BN189" s="9"/>
      <c r="BO189" s="9"/>
      <c r="BP189" s="9"/>
      <c r="BQ189" s="9"/>
      <c r="BR189" s="9"/>
      <c r="BS189" s="9"/>
      <c r="BT189" s="9"/>
      <c r="BU189" s="9"/>
      <c r="BV189" s="9"/>
      <c r="BW189" s="9"/>
    </row>
    <row r="190" spans="1:75" ht="12" x14ac:dyDescent="0.2">
      <c r="A190" s="13">
        <v>6</v>
      </c>
      <c r="B190" s="14">
        <f t="shared" si="13"/>
        <v>1263.2099999999998</v>
      </c>
      <c r="C190" s="14">
        <f t="shared" si="13"/>
        <v>1161.55</v>
      </c>
      <c r="D190" s="14">
        <f t="shared" si="13"/>
        <v>1084.52</v>
      </c>
      <c r="E190" s="14">
        <f t="shared" si="13"/>
        <v>1059.58</v>
      </c>
      <c r="F190" s="14">
        <f t="shared" si="13"/>
        <v>1087.8499999999999</v>
      </c>
      <c r="G190" s="14">
        <f t="shared" si="13"/>
        <v>1130.9399999999998</v>
      </c>
      <c r="H190" s="14">
        <f t="shared" si="13"/>
        <v>1186.27</v>
      </c>
      <c r="I190" s="14">
        <f t="shared" si="13"/>
        <v>1321.4799999999998</v>
      </c>
      <c r="J190" s="14">
        <f t="shared" si="13"/>
        <v>1555.7299999999998</v>
      </c>
      <c r="K190" s="14">
        <f t="shared" si="13"/>
        <v>1807.43</v>
      </c>
      <c r="L190" s="14">
        <f t="shared" si="13"/>
        <v>1848.7899999999997</v>
      </c>
      <c r="M190" s="14">
        <f t="shared" si="13"/>
        <v>1861.8</v>
      </c>
      <c r="N190" s="14">
        <f t="shared" si="13"/>
        <v>1863.09</v>
      </c>
      <c r="O190" s="14">
        <f t="shared" si="13"/>
        <v>1864.8100000000002</v>
      </c>
      <c r="P190" s="14">
        <f t="shared" si="13"/>
        <v>1841.4599999999998</v>
      </c>
      <c r="Q190" s="14">
        <f t="shared" si="13"/>
        <v>1847.3799999999999</v>
      </c>
      <c r="R190" s="14">
        <f t="shared" si="13"/>
        <v>1871.55</v>
      </c>
      <c r="S190" s="14">
        <f t="shared" si="13"/>
        <v>1879.5199999999998</v>
      </c>
      <c r="T190" s="14">
        <f t="shared" si="13"/>
        <v>1876.3300000000002</v>
      </c>
      <c r="U190" s="14">
        <f t="shared" si="13"/>
        <v>1873.8300000000002</v>
      </c>
      <c r="V190" s="14">
        <f t="shared" si="13"/>
        <v>1873.97</v>
      </c>
      <c r="W190" s="14">
        <f t="shared" si="13"/>
        <v>1828.6699999999998</v>
      </c>
      <c r="X190" s="14">
        <f t="shared" si="13"/>
        <v>1509.2499999999998</v>
      </c>
      <c r="Y190" s="14">
        <f t="shared" si="13"/>
        <v>1326.2299999999998</v>
      </c>
      <c r="AZ190" s="9"/>
      <c r="BA190" s="9"/>
      <c r="BB190" s="9"/>
      <c r="BC190" s="9"/>
      <c r="BD190" s="9"/>
      <c r="BE190" s="9"/>
      <c r="BF190" s="9"/>
      <c r="BG190" s="9"/>
      <c r="BH190" s="9"/>
      <c r="BI190" s="9"/>
      <c r="BJ190" s="9"/>
      <c r="BK190" s="9"/>
      <c r="BL190" s="9"/>
      <c r="BM190" s="9"/>
      <c r="BN190" s="9"/>
      <c r="BO190" s="9"/>
      <c r="BP190" s="9"/>
      <c r="BQ190" s="9"/>
      <c r="BR190" s="9"/>
      <c r="BS190" s="9"/>
      <c r="BT190" s="9"/>
      <c r="BU190" s="9"/>
      <c r="BV190" s="9"/>
      <c r="BW190" s="9"/>
    </row>
    <row r="191" spans="1:75" ht="12" x14ac:dyDescent="0.2">
      <c r="A191" s="13">
        <v>7</v>
      </c>
      <c r="B191" s="14">
        <f t="shared" si="13"/>
        <v>1265.3500000000001</v>
      </c>
      <c r="C191" s="14">
        <f t="shared" si="13"/>
        <v>1181.49</v>
      </c>
      <c r="D191" s="14">
        <f t="shared" si="13"/>
        <v>1114.24</v>
      </c>
      <c r="E191" s="14">
        <f t="shared" si="13"/>
        <v>1083.6600000000001</v>
      </c>
      <c r="F191" s="14">
        <f t="shared" si="13"/>
        <v>1100.9100000000001</v>
      </c>
      <c r="G191" s="14">
        <f t="shared" si="13"/>
        <v>1126.4399999999998</v>
      </c>
      <c r="H191" s="14">
        <f t="shared" si="13"/>
        <v>1159.5899999999999</v>
      </c>
      <c r="I191" s="14">
        <f t="shared" si="13"/>
        <v>1251.93</v>
      </c>
      <c r="J191" s="14">
        <f t="shared" si="13"/>
        <v>1374.32</v>
      </c>
      <c r="K191" s="14">
        <f t="shared" si="13"/>
        <v>1618.34</v>
      </c>
      <c r="L191" s="14">
        <f t="shared" si="13"/>
        <v>1764.18</v>
      </c>
      <c r="M191" s="14">
        <f t="shared" si="13"/>
        <v>1783.2299999999998</v>
      </c>
      <c r="N191" s="14">
        <f t="shared" si="13"/>
        <v>1784.0399999999997</v>
      </c>
      <c r="O191" s="14">
        <f t="shared" si="13"/>
        <v>1784.03</v>
      </c>
      <c r="P191" s="14">
        <f t="shared" si="13"/>
        <v>1752.8500000000001</v>
      </c>
      <c r="Q191" s="14">
        <f t="shared" si="13"/>
        <v>1761.47</v>
      </c>
      <c r="R191" s="14">
        <f t="shared" si="13"/>
        <v>1789.3500000000001</v>
      </c>
      <c r="S191" s="14">
        <f t="shared" si="13"/>
        <v>1808.16</v>
      </c>
      <c r="T191" s="14">
        <f t="shared" si="13"/>
        <v>1806.03</v>
      </c>
      <c r="U191" s="14">
        <f t="shared" si="13"/>
        <v>1803.3700000000001</v>
      </c>
      <c r="V191" s="14">
        <f t="shared" si="13"/>
        <v>1811.36</v>
      </c>
      <c r="W191" s="14">
        <f t="shared" si="13"/>
        <v>1788.51</v>
      </c>
      <c r="X191" s="14">
        <f t="shared" si="13"/>
        <v>1603.09</v>
      </c>
      <c r="Y191" s="14">
        <f t="shared" si="13"/>
        <v>1359.76</v>
      </c>
      <c r="AZ191" s="9"/>
      <c r="BA191" s="9"/>
      <c r="BB191" s="9"/>
      <c r="BC191" s="9"/>
      <c r="BD191" s="9"/>
      <c r="BE191" s="9"/>
      <c r="BF191" s="9"/>
      <c r="BG191" s="9"/>
      <c r="BH191" s="9"/>
      <c r="BI191" s="9"/>
      <c r="BJ191" s="9"/>
      <c r="BK191" s="9"/>
      <c r="BL191" s="9"/>
      <c r="BM191" s="9"/>
      <c r="BN191" s="9"/>
      <c r="BO191" s="9"/>
      <c r="BP191" s="9"/>
      <c r="BQ191" s="9"/>
      <c r="BR191" s="9"/>
      <c r="BS191" s="9"/>
      <c r="BT191" s="9"/>
      <c r="BU191" s="9"/>
      <c r="BV191" s="9"/>
      <c r="BW191" s="9"/>
    </row>
    <row r="192" spans="1:75" ht="12" x14ac:dyDescent="0.2">
      <c r="A192" s="13">
        <v>8</v>
      </c>
      <c r="B192" s="14">
        <f t="shared" si="13"/>
        <v>1322.0600000000002</v>
      </c>
      <c r="C192" s="14">
        <f t="shared" si="13"/>
        <v>1246.78</v>
      </c>
      <c r="D192" s="14">
        <f t="shared" si="13"/>
        <v>1187.3700000000001</v>
      </c>
      <c r="E192" s="14">
        <f t="shared" si="13"/>
        <v>1144.3700000000001</v>
      </c>
      <c r="F192" s="14">
        <f t="shared" si="13"/>
        <v>1178.31</v>
      </c>
      <c r="G192" s="14">
        <f t="shared" si="13"/>
        <v>1196.22</v>
      </c>
      <c r="H192" s="14">
        <f t="shared" si="13"/>
        <v>1221.33</v>
      </c>
      <c r="I192" s="14">
        <f t="shared" si="13"/>
        <v>1319.47</v>
      </c>
      <c r="J192" s="14">
        <f t="shared" si="13"/>
        <v>1534.72</v>
      </c>
      <c r="K192" s="14">
        <f t="shared" si="13"/>
        <v>1787.5399999999997</v>
      </c>
      <c r="L192" s="14">
        <f t="shared" si="13"/>
        <v>1869.6200000000001</v>
      </c>
      <c r="M192" s="14">
        <f t="shared" si="13"/>
        <v>1886.4599999999998</v>
      </c>
      <c r="N192" s="14">
        <f t="shared" si="13"/>
        <v>1888.64</v>
      </c>
      <c r="O192" s="14">
        <f t="shared" si="13"/>
        <v>1890.03</v>
      </c>
      <c r="P192" s="14">
        <f t="shared" si="13"/>
        <v>1867.95</v>
      </c>
      <c r="Q192" s="14">
        <f t="shared" si="13"/>
        <v>1874.2</v>
      </c>
      <c r="R192" s="14">
        <f t="shared" si="13"/>
        <v>1897.2499999999998</v>
      </c>
      <c r="S192" s="14">
        <f t="shared" si="13"/>
        <v>1916.6499999999999</v>
      </c>
      <c r="T192" s="14">
        <f t="shared" si="13"/>
        <v>1910.9599999999998</v>
      </c>
      <c r="U192" s="14">
        <f t="shared" si="13"/>
        <v>1902.8300000000002</v>
      </c>
      <c r="V192" s="14">
        <f t="shared" si="13"/>
        <v>1903.5800000000002</v>
      </c>
      <c r="W192" s="14">
        <f t="shared" si="13"/>
        <v>1870.3799999999999</v>
      </c>
      <c r="X192" s="14">
        <f t="shared" si="13"/>
        <v>1617.8100000000002</v>
      </c>
      <c r="Y192" s="14">
        <f t="shared" si="13"/>
        <v>1338.6499999999999</v>
      </c>
      <c r="AZ192" s="9"/>
      <c r="BA192" s="9"/>
      <c r="BB192" s="9"/>
      <c r="BC192" s="9"/>
      <c r="BD192" s="9"/>
      <c r="BE192" s="9"/>
      <c r="BF192" s="9"/>
      <c r="BG192" s="9"/>
      <c r="BH192" s="9"/>
      <c r="BI192" s="9"/>
      <c r="BJ192" s="9"/>
      <c r="BK192" s="9"/>
      <c r="BL192" s="9"/>
      <c r="BM192" s="9"/>
      <c r="BN192" s="9"/>
      <c r="BO192" s="9"/>
      <c r="BP192" s="9"/>
      <c r="BQ192" s="9"/>
      <c r="BR192" s="9"/>
      <c r="BS192" s="9"/>
      <c r="BT192" s="9"/>
      <c r="BU192" s="9"/>
      <c r="BV192" s="9"/>
      <c r="BW192" s="9"/>
    </row>
    <row r="193" spans="1:75" ht="12" x14ac:dyDescent="0.2">
      <c r="A193" s="13">
        <v>9</v>
      </c>
      <c r="B193" s="14">
        <f t="shared" si="13"/>
        <v>1304.8799999999999</v>
      </c>
      <c r="C193" s="14">
        <f t="shared" si="13"/>
        <v>1209.82</v>
      </c>
      <c r="D193" s="14">
        <f t="shared" si="13"/>
        <v>1142.3700000000001</v>
      </c>
      <c r="E193" s="14">
        <f t="shared" si="13"/>
        <v>1123.83</v>
      </c>
      <c r="F193" s="14">
        <f t="shared" si="13"/>
        <v>1163.9100000000001</v>
      </c>
      <c r="G193" s="14">
        <f t="shared" si="13"/>
        <v>1299.5199999999998</v>
      </c>
      <c r="H193" s="14">
        <f t="shared" si="13"/>
        <v>1522.18</v>
      </c>
      <c r="I193" s="14">
        <f t="shared" si="13"/>
        <v>1891.91</v>
      </c>
      <c r="J193" s="14">
        <f t="shared" si="13"/>
        <v>1984.9999999999998</v>
      </c>
      <c r="K193" s="14">
        <f t="shared" si="13"/>
        <v>2020.74</v>
      </c>
      <c r="L193" s="14">
        <f t="shared" si="13"/>
        <v>2037.2899999999997</v>
      </c>
      <c r="M193" s="14">
        <f t="shared" si="13"/>
        <v>2047.4599999999998</v>
      </c>
      <c r="N193" s="14">
        <f t="shared" si="13"/>
        <v>2033.4599999999998</v>
      </c>
      <c r="O193" s="14">
        <f t="shared" si="13"/>
        <v>2042.1499999999999</v>
      </c>
      <c r="P193" s="14">
        <f t="shared" si="13"/>
        <v>2007.74</v>
      </c>
      <c r="Q193" s="14">
        <f t="shared" si="13"/>
        <v>2004.18</v>
      </c>
      <c r="R193" s="14">
        <f t="shared" si="13"/>
        <v>1962.89</v>
      </c>
      <c r="S193" s="14">
        <f t="shared" si="13"/>
        <v>1974.39</v>
      </c>
      <c r="T193" s="14">
        <f t="shared" si="13"/>
        <v>1961.9399999999998</v>
      </c>
      <c r="U193" s="14">
        <f t="shared" si="13"/>
        <v>2019.76</v>
      </c>
      <c r="V193" s="14">
        <f t="shared" si="13"/>
        <v>1979.8300000000002</v>
      </c>
      <c r="W193" s="14">
        <f t="shared" si="13"/>
        <v>1933.3799999999999</v>
      </c>
      <c r="X193" s="14">
        <f t="shared" si="13"/>
        <v>1652.1299999999999</v>
      </c>
      <c r="Y193" s="14">
        <f t="shared" si="13"/>
        <v>1326.5800000000002</v>
      </c>
      <c r="AZ193" s="9"/>
      <c r="BA193" s="9"/>
      <c r="BB193" s="9"/>
      <c r="BC193" s="9"/>
      <c r="BD193" s="9"/>
      <c r="BE193" s="9"/>
      <c r="BF193" s="9"/>
      <c r="BG193" s="9"/>
      <c r="BH193" s="9"/>
      <c r="BI193" s="9"/>
      <c r="BJ193" s="9"/>
      <c r="BK193" s="9"/>
      <c r="BL193" s="9"/>
      <c r="BM193" s="9"/>
      <c r="BN193" s="9"/>
      <c r="BO193" s="9"/>
      <c r="BP193" s="9"/>
      <c r="BQ193" s="9"/>
      <c r="BR193" s="9"/>
      <c r="BS193" s="9"/>
      <c r="BT193" s="9"/>
      <c r="BU193" s="9"/>
      <c r="BV193" s="9"/>
      <c r="BW193" s="9"/>
    </row>
    <row r="194" spans="1:75" ht="12" x14ac:dyDescent="0.2">
      <c r="A194" s="13">
        <v>10</v>
      </c>
      <c r="B194" s="14">
        <f t="shared" si="13"/>
        <v>1307.6499999999999</v>
      </c>
      <c r="C194" s="14">
        <f t="shared" si="13"/>
        <v>1221.82</v>
      </c>
      <c r="D194" s="14">
        <f t="shared" si="13"/>
        <v>1157.07</v>
      </c>
      <c r="E194" s="14">
        <f t="shared" si="13"/>
        <v>1160.8799999999999</v>
      </c>
      <c r="F194" s="14">
        <f t="shared" si="13"/>
        <v>1257.74</v>
      </c>
      <c r="G194" s="14">
        <f t="shared" si="13"/>
        <v>1367.3999999999999</v>
      </c>
      <c r="H194" s="14">
        <f t="shared" si="13"/>
        <v>1576.57</v>
      </c>
      <c r="I194" s="14">
        <f t="shared" si="13"/>
        <v>1945.84</v>
      </c>
      <c r="J194" s="14">
        <f t="shared" si="13"/>
        <v>2031.8700000000001</v>
      </c>
      <c r="K194" s="14">
        <f t="shared" si="13"/>
        <v>2064.19</v>
      </c>
      <c r="L194" s="14">
        <f t="shared" si="13"/>
        <v>2074.29</v>
      </c>
      <c r="M194" s="14">
        <f t="shared" si="13"/>
        <v>2078.86</v>
      </c>
      <c r="N194" s="14">
        <f t="shared" si="13"/>
        <v>2070.1400000000003</v>
      </c>
      <c r="O194" s="14">
        <f t="shared" si="13"/>
        <v>2072.6800000000003</v>
      </c>
      <c r="P194" s="14">
        <f t="shared" si="13"/>
        <v>2042.6899999999998</v>
      </c>
      <c r="Q194" s="14">
        <f t="shared" si="13"/>
        <v>2037.09</v>
      </c>
      <c r="R194" s="14">
        <f t="shared" si="13"/>
        <v>2031.01</v>
      </c>
      <c r="S194" s="14">
        <f t="shared" si="13"/>
        <v>2032.3</v>
      </c>
      <c r="T194" s="14">
        <f t="shared" si="13"/>
        <v>2018.6499999999999</v>
      </c>
      <c r="U194" s="14">
        <f t="shared" si="13"/>
        <v>2047.18</v>
      </c>
      <c r="V194" s="14">
        <f t="shared" si="13"/>
        <v>2013.84</v>
      </c>
      <c r="W194" s="14">
        <f t="shared" si="13"/>
        <v>1951.09</v>
      </c>
      <c r="X194" s="14">
        <f t="shared" si="13"/>
        <v>1677.95</v>
      </c>
      <c r="Y194" s="14">
        <f t="shared" si="13"/>
        <v>1363.1499999999999</v>
      </c>
      <c r="AZ194" s="9"/>
      <c r="BA194" s="9"/>
      <c r="BB194" s="9"/>
      <c r="BC194" s="9"/>
      <c r="BD194" s="9"/>
      <c r="BE194" s="9"/>
      <c r="BF194" s="9"/>
      <c r="BG194" s="9"/>
      <c r="BH194" s="9"/>
      <c r="BI194" s="9"/>
      <c r="BJ194" s="9"/>
      <c r="BK194" s="9"/>
      <c r="BL194" s="9"/>
      <c r="BM194" s="9"/>
      <c r="BN194" s="9"/>
      <c r="BO194" s="9"/>
      <c r="BP194" s="9"/>
      <c r="BQ194" s="9"/>
      <c r="BR194" s="9"/>
      <c r="BS194" s="9"/>
      <c r="BT194" s="9"/>
      <c r="BU194" s="9"/>
      <c r="BV194" s="9"/>
      <c r="BW194" s="9"/>
    </row>
    <row r="195" spans="1:75" ht="12" x14ac:dyDescent="0.2">
      <c r="A195" s="13">
        <v>11</v>
      </c>
      <c r="B195" s="14">
        <f t="shared" si="13"/>
        <v>1340.4799999999998</v>
      </c>
      <c r="C195" s="14">
        <f t="shared" si="13"/>
        <v>1291.3900000000001</v>
      </c>
      <c r="D195" s="14">
        <f t="shared" si="13"/>
        <v>1230.1400000000001</v>
      </c>
      <c r="E195" s="14">
        <f t="shared" si="13"/>
        <v>1226.29</v>
      </c>
      <c r="F195" s="14">
        <f t="shared" si="13"/>
        <v>1304.72</v>
      </c>
      <c r="G195" s="14">
        <f t="shared" si="13"/>
        <v>1405.5399999999997</v>
      </c>
      <c r="H195" s="14">
        <f t="shared" si="13"/>
        <v>1565.5199999999998</v>
      </c>
      <c r="I195" s="14">
        <f t="shared" si="13"/>
        <v>1960.0399999999997</v>
      </c>
      <c r="J195" s="14">
        <f t="shared" si="13"/>
        <v>2066.6400000000003</v>
      </c>
      <c r="K195" s="14">
        <f t="shared" si="13"/>
        <v>2099.86</v>
      </c>
      <c r="L195" s="14">
        <f t="shared" si="13"/>
        <v>2115.6800000000003</v>
      </c>
      <c r="M195" s="14">
        <f t="shared" si="13"/>
        <v>2129.92</v>
      </c>
      <c r="N195" s="14">
        <f t="shared" si="13"/>
        <v>2118.3200000000002</v>
      </c>
      <c r="O195" s="14">
        <f t="shared" si="13"/>
        <v>2120.8000000000002</v>
      </c>
      <c r="P195" s="14">
        <f t="shared" si="13"/>
        <v>2089.6800000000003</v>
      </c>
      <c r="Q195" s="14">
        <f t="shared" si="13"/>
        <v>2085.4300000000003</v>
      </c>
      <c r="R195" s="14">
        <f t="shared" si="13"/>
        <v>2047.97</v>
      </c>
      <c r="S195" s="14">
        <f t="shared" si="13"/>
        <v>2053.63</v>
      </c>
      <c r="T195" s="14">
        <f t="shared" si="13"/>
        <v>2031.6899999999998</v>
      </c>
      <c r="U195" s="14">
        <f t="shared" si="13"/>
        <v>2087.77</v>
      </c>
      <c r="V195" s="14">
        <f t="shared" si="13"/>
        <v>2070.1400000000003</v>
      </c>
      <c r="W195" s="14">
        <f t="shared" si="13"/>
        <v>2034.8300000000002</v>
      </c>
      <c r="X195" s="14">
        <f t="shared" si="13"/>
        <v>1887.01</v>
      </c>
      <c r="Y195" s="14">
        <f t="shared" si="13"/>
        <v>1485.72</v>
      </c>
      <c r="AZ195" s="9"/>
      <c r="BA195" s="9"/>
      <c r="BB195" s="9"/>
      <c r="BC195" s="9"/>
      <c r="BD195" s="9"/>
      <c r="BE195" s="9"/>
      <c r="BF195" s="9"/>
      <c r="BG195" s="9"/>
      <c r="BH195" s="9"/>
      <c r="BI195" s="9"/>
      <c r="BJ195" s="9"/>
      <c r="BK195" s="9"/>
      <c r="BL195" s="9"/>
      <c r="BM195" s="9"/>
      <c r="BN195" s="9"/>
      <c r="BO195" s="9"/>
      <c r="BP195" s="9"/>
      <c r="BQ195" s="9"/>
      <c r="BR195" s="9"/>
      <c r="BS195" s="9"/>
      <c r="BT195" s="9"/>
      <c r="BU195" s="9"/>
      <c r="BV195" s="9"/>
      <c r="BW195" s="9"/>
    </row>
    <row r="196" spans="1:75" ht="12" x14ac:dyDescent="0.2">
      <c r="A196" s="13">
        <v>12</v>
      </c>
      <c r="B196" s="14">
        <f t="shared" si="13"/>
        <v>1380.76</v>
      </c>
      <c r="C196" s="14">
        <f t="shared" si="13"/>
        <v>1326.8100000000002</v>
      </c>
      <c r="D196" s="14">
        <f t="shared" si="13"/>
        <v>1305.7499999999998</v>
      </c>
      <c r="E196" s="14">
        <f t="shared" si="13"/>
        <v>1303.8100000000002</v>
      </c>
      <c r="F196" s="14">
        <f t="shared" si="13"/>
        <v>1334.11</v>
      </c>
      <c r="G196" s="14">
        <f t="shared" si="13"/>
        <v>1426.64</v>
      </c>
      <c r="H196" s="14">
        <f t="shared" si="13"/>
        <v>1569.8999999999999</v>
      </c>
      <c r="I196" s="14">
        <f t="shared" si="13"/>
        <v>1946.07</v>
      </c>
      <c r="J196" s="14">
        <f t="shared" si="13"/>
        <v>2020.4999999999998</v>
      </c>
      <c r="K196" s="14">
        <f t="shared" si="13"/>
        <v>2049.8500000000004</v>
      </c>
      <c r="L196" s="14">
        <f t="shared" si="13"/>
        <v>2052.13</v>
      </c>
      <c r="M196" s="14">
        <f t="shared" si="13"/>
        <v>2067.4100000000003</v>
      </c>
      <c r="N196" s="14">
        <f t="shared" si="13"/>
        <v>2057.4100000000003</v>
      </c>
      <c r="O196" s="14">
        <f t="shared" si="13"/>
        <v>2065.21</v>
      </c>
      <c r="P196" s="14">
        <f t="shared" si="13"/>
        <v>2038.64</v>
      </c>
      <c r="Q196" s="14">
        <f t="shared" ref="Q196:Y196" si="14">Q94</f>
        <v>2034.0800000000002</v>
      </c>
      <c r="R196" s="14">
        <f t="shared" si="14"/>
        <v>2026.39</v>
      </c>
      <c r="S196" s="14">
        <f t="shared" si="14"/>
        <v>2021.01</v>
      </c>
      <c r="T196" s="14">
        <f t="shared" si="14"/>
        <v>2014.9799999999998</v>
      </c>
      <c r="U196" s="14">
        <f t="shared" si="14"/>
        <v>2034.3500000000001</v>
      </c>
      <c r="V196" s="14">
        <f t="shared" si="14"/>
        <v>2018.24</v>
      </c>
      <c r="W196" s="14">
        <f t="shared" si="14"/>
        <v>1977.78</v>
      </c>
      <c r="X196" s="14">
        <f t="shared" si="14"/>
        <v>1814.2</v>
      </c>
      <c r="Y196" s="14">
        <f t="shared" si="14"/>
        <v>1454.1899999999998</v>
      </c>
      <c r="AZ196" s="9"/>
      <c r="BA196" s="9"/>
      <c r="BB196" s="9"/>
      <c r="BC196" s="9"/>
      <c r="BD196" s="9"/>
      <c r="BE196" s="9"/>
      <c r="BF196" s="9"/>
      <c r="BG196" s="9"/>
      <c r="BH196" s="9"/>
      <c r="BI196" s="9"/>
      <c r="BJ196" s="9"/>
      <c r="BK196" s="9"/>
      <c r="BL196" s="9"/>
      <c r="BM196" s="9"/>
      <c r="BN196" s="9"/>
      <c r="BO196" s="9"/>
      <c r="BP196" s="9"/>
      <c r="BQ196" s="9"/>
      <c r="BR196" s="9"/>
      <c r="BS196" s="9"/>
      <c r="BT196" s="9"/>
      <c r="BU196" s="9"/>
      <c r="BV196" s="9"/>
      <c r="BW196" s="9"/>
    </row>
    <row r="197" spans="1:75" ht="12" x14ac:dyDescent="0.2">
      <c r="A197" s="13">
        <v>13</v>
      </c>
      <c r="B197" s="14">
        <f t="shared" ref="B197:Y207" si="15">B95</f>
        <v>1412.49</v>
      </c>
      <c r="C197" s="14">
        <f t="shared" si="15"/>
        <v>1355.3300000000002</v>
      </c>
      <c r="D197" s="14">
        <f t="shared" si="15"/>
        <v>1326.68</v>
      </c>
      <c r="E197" s="14">
        <f t="shared" si="15"/>
        <v>1326.0399999999997</v>
      </c>
      <c r="F197" s="14">
        <f t="shared" si="15"/>
        <v>1378.66</v>
      </c>
      <c r="G197" s="14">
        <f t="shared" si="15"/>
        <v>1468.59</v>
      </c>
      <c r="H197" s="14">
        <f t="shared" si="15"/>
        <v>1801.8700000000001</v>
      </c>
      <c r="I197" s="14">
        <f t="shared" si="15"/>
        <v>1969.05</v>
      </c>
      <c r="J197" s="14">
        <f t="shared" si="15"/>
        <v>2055.8700000000003</v>
      </c>
      <c r="K197" s="14">
        <f t="shared" si="15"/>
        <v>2084.15</v>
      </c>
      <c r="L197" s="14">
        <f t="shared" si="15"/>
        <v>2098.04</v>
      </c>
      <c r="M197" s="14">
        <f t="shared" si="15"/>
        <v>2105.3900000000003</v>
      </c>
      <c r="N197" s="14">
        <f t="shared" si="15"/>
        <v>2096.59</v>
      </c>
      <c r="O197" s="14">
        <f t="shared" si="15"/>
        <v>2099.2400000000002</v>
      </c>
      <c r="P197" s="14">
        <f t="shared" si="15"/>
        <v>2062.8300000000004</v>
      </c>
      <c r="Q197" s="14">
        <f t="shared" si="15"/>
        <v>2062.8100000000004</v>
      </c>
      <c r="R197" s="14">
        <f t="shared" si="15"/>
        <v>2025.6499999999999</v>
      </c>
      <c r="S197" s="14">
        <f t="shared" si="15"/>
        <v>2014.16</v>
      </c>
      <c r="T197" s="14">
        <f t="shared" si="15"/>
        <v>2011.53</v>
      </c>
      <c r="U197" s="14">
        <f t="shared" si="15"/>
        <v>2081.8200000000002</v>
      </c>
      <c r="V197" s="14">
        <f t="shared" si="15"/>
        <v>2069.6800000000003</v>
      </c>
      <c r="W197" s="14">
        <f t="shared" si="15"/>
        <v>2021.6000000000001</v>
      </c>
      <c r="X197" s="14">
        <f t="shared" si="15"/>
        <v>1913.66</v>
      </c>
      <c r="Y197" s="14">
        <f t="shared" si="15"/>
        <v>1662.59</v>
      </c>
      <c r="AZ197" s="9"/>
      <c r="BA197" s="9"/>
      <c r="BB197" s="9"/>
      <c r="BC197" s="9"/>
      <c r="BD197" s="9"/>
      <c r="BE197" s="9"/>
      <c r="BF197" s="9"/>
      <c r="BG197" s="9"/>
      <c r="BH197" s="9"/>
      <c r="BI197" s="9"/>
      <c r="BJ197" s="9"/>
      <c r="BK197" s="9"/>
      <c r="BL197" s="9"/>
      <c r="BM197" s="9"/>
      <c r="BN197" s="9"/>
      <c r="BO197" s="9"/>
      <c r="BP197" s="9"/>
      <c r="BQ197" s="9"/>
      <c r="BR197" s="9"/>
      <c r="BS197" s="9"/>
      <c r="BT197" s="9"/>
      <c r="BU197" s="9"/>
      <c r="BV197" s="9"/>
      <c r="BW197" s="9"/>
    </row>
    <row r="198" spans="1:75" ht="12" x14ac:dyDescent="0.2">
      <c r="A198" s="13">
        <v>14</v>
      </c>
      <c r="B198" s="14">
        <f t="shared" si="15"/>
        <v>1654.6299999999999</v>
      </c>
      <c r="C198" s="14">
        <f t="shared" si="15"/>
        <v>1493.1499999999999</v>
      </c>
      <c r="D198" s="14">
        <f t="shared" si="15"/>
        <v>1464.72</v>
      </c>
      <c r="E198" s="14">
        <f t="shared" si="15"/>
        <v>1456.1000000000001</v>
      </c>
      <c r="F198" s="14">
        <f t="shared" si="15"/>
        <v>1472.2299999999998</v>
      </c>
      <c r="G198" s="14">
        <f t="shared" si="15"/>
        <v>1501.5800000000002</v>
      </c>
      <c r="H198" s="14">
        <f t="shared" si="15"/>
        <v>1596.8100000000002</v>
      </c>
      <c r="I198" s="14">
        <f t="shared" si="15"/>
        <v>1867.05</v>
      </c>
      <c r="J198" s="14">
        <f t="shared" si="15"/>
        <v>1946.1899999999998</v>
      </c>
      <c r="K198" s="14">
        <f t="shared" si="15"/>
        <v>2063.3000000000002</v>
      </c>
      <c r="L198" s="14">
        <f t="shared" si="15"/>
        <v>2092.71</v>
      </c>
      <c r="M198" s="14">
        <f t="shared" si="15"/>
        <v>2098.7800000000002</v>
      </c>
      <c r="N198" s="14">
        <f t="shared" si="15"/>
        <v>2094.4900000000002</v>
      </c>
      <c r="O198" s="14">
        <f t="shared" si="15"/>
        <v>2092.59</v>
      </c>
      <c r="P198" s="14">
        <f t="shared" si="15"/>
        <v>2067.8000000000002</v>
      </c>
      <c r="Q198" s="14">
        <f t="shared" si="15"/>
        <v>2070.4100000000003</v>
      </c>
      <c r="R198" s="14">
        <f t="shared" si="15"/>
        <v>2079.2200000000003</v>
      </c>
      <c r="S198" s="14">
        <f t="shared" si="15"/>
        <v>2088.67</v>
      </c>
      <c r="T198" s="14">
        <f t="shared" si="15"/>
        <v>2077.79</v>
      </c>
      <c r="U198" s="14">
        <f t="shared" si="15"/>
        <v>2074.3900000000003</v>
      </c>
      <c r="V198" s="14">
        <f t="shared" si="15"/>
        <v>2081.1000000000004</v>
      </c>
      <c r="W198" s="14">
        <f t="shared" si="15"/>
        <v>1960.6499999999999</v>
      </c>
      <c r="X198" s="14">
        <f t="shared" si="15"/>
        <v>1897.39</v>
      </c>
      <c r="Y198" s="14">
        <f t="shared" si="15"/>
        <v>1660.09</v>
      </c>
      <c r="AZ198" s="9"/>
      <c r="BA198" s="9"/>
      <c r="BB198" s="9"/>
      <c r="BC198" s="9"/>
      <c r="BD198" s="9"/>
      <c r="BE198" s="9"/>
      <c r="BF198" s="9"/>
      <c r="BG198" s="9"/>
      <c r="BH198" s="9"/>
      <c r="BI198" s="9"/>
      <c r="BJ198" s="9"/>
      <c r="BK198" s="9"/>
      <c r="BL198" s="9"/>
      <c r="BM198" s="9"/>
      <c r="BN198" s="9"/>
      <c r="BO198" s="9"/>
      <c r="BP198" s="9"/>
      <c r="BQ198" s="9"/>
      <c r="BR198" s="9"/>
      <c r="BS198" s="9"/>
      <c r="BT198" s="9"/>
      <c r="BU198" s="9"/>
      <c r="BV198" s="9"/>
      <c r="BW198" s="9"/>
    </row>
    <row r="199" spans="1:75" ht="12" x14ac:dyDescent="0.2">
      <c r="A199" s="13">
        <v>15</v>
      </c>
      <c r="B199" s="14">
        <f t="shared" si="15"/>
        <v>1506.18</v>
      </c>
      <c r="C199" s="14">
        <f t="shared" si="15"/>
        <v>1452.3799999999999</v>
      </c>
      <c r="D199" s="14">
        <f t="shared" si="15"/>
        <v>1385.6899999999998</v>
      </c>
      <c r="E199" s="14">
        <f t="shared" si="15"/>
        <v>1379.32</v>
      </c>
      <c r="F199" s="14">
        <f t="shared" si="15"/>
        <v>1385.99</v>
      </c>
      <c r="G199" s="14">
        <f t="shared" si="15"/>
        <v>1433.64</v>
      </c>
      <c r="H199" s="14">
        <f t="shared" si="15"/>
        <v>1449.5800000000002</v>
      </c>
      <c r="I199" s="14">
        <f t="shared" si="15"/>
        <v>1645.8799999999999</v>
      </c>
      <c r="J199" s="14">
        <f t="shared" si="15"/>
        <v>1883.16</v>
      </c>
      <c r="K199" s="14">
        <f t="shared" si="15"/>
        <v>1947.7099999999998</v>
      </c>
      <c r="L199" s="14">
        <f t="shared" si="15"/>
        <v>2004.2499999999998</v>
      </c>
      <c r="M199" s="14">
        <f t="shared" si="15"/>
        <v>2019.3500000000001</v>
      </c>
      <c r="N199" s="14">
        <f t="shared" si="15"/>
        <v>2020.2299999999998</v>
      </c>
      <c r="O199" s="14">
        <f t="shared" si="15"/>
        <v>2021.4399999999998</v>
      </c>
      <c r="P199" s="14">
        <f t="shared" si="15"/>
        <v>1994.74</v>
      </c>
      <c r="Q199" s="14">
        <f t="shared" si="15"/>
        <v>2002.7</v>
      </c>
      <c r="R199" s="14">
        <f t="shared" si="15"/>
        <v>2014.1899999999998</v>
      </c>
      <c r="S199" s="14">
        <f t="shared" si="15"/>
        <v>2036.0600000000002</v>
      </c>
      <c r="T199" s="14">
        <f t="shared" si="15"/>
        <v>2026.95</v>
      </c>
      <c r="U199" s="14">
        <f t="shared" si="15"/>
        <v>2035.8500000000001</v>
      </c>
      <c r="V199" s="14">
        <f t="shared" si="15"/>
        <v>2036.64</v>
      </c>
      <c r="W199" s="14">
        <f t="shared" si="15"/>
        <v>1958.9399999999998</v>
      </c>
      <c r="X199" s="14">
        <f t="shared" si="15"/>
        <v>1895.36</v>
      </c>
      <c r="Y199" s="14">
        <f t="shared" si="15"/>
        <v>1645.76</v>
      </c>
      <c r="AZ199" s="9"/>
      <c r="BA199" s="9"/>
      <c r="BB199" s="9"/>
      <c r="BC199" s="9"/>
      <c r="BD199" s="9"/>
      <c r="BE199" s="9"/>
      <c r="BF199" s="9"/>
      <c r="BG199" s="9"/>
      <c r="BH199" s="9"/>
      <c r="BI199" s="9"/>
      <c r="BJ199" s="9"/>
      <c r="BK199" s="9"/>
      <c r="BL199" s="9"/>
      <c r="BM199" s="9"/>
      <c r="BN199" s="9"/>
      <c r="BO199" s="9"/>
      <c r="BP199" s="9"/>
      <c r="BQ199" s="9"/>
      <c r="BR199" s="9"/>
      <c r="BS199" s="9"/>
      <c r="BT199" s="9"/>
      <c r="BU199" s="9"/>
      <c r="BV199" s="9"/>
      <c r="BW199" s="9"/>
    </row>
    <row r="200" spans="1:75" ht="12" x14ac:dyDescent="0.2">
      <c r="A200" s="13">
        <v>16</v>
      </c>
      <c r="B200" s="14">
        <f t="shared" si="15"/>
        <v>1490.9999999999998</v>
      </c>
      <c r="C200" s="14">
        <f t="shared" si="15"/>
        <v>1435.8999999999999</v>
      </c>
      <c r="D200" s="14">
        <f t="shared" si="15"/>
        <v>1379.28</v>
      </c>
      <c r="E200" s="14">
        <f t="shared" si="15"/>
        <v>1370.1000000000001</v>
      </c>
      <c r="F200" s="14">
        <f t="shared" si="15"/>
        <v>1406.53</v>
      </c>
      <c r="G200" s="14">
        <f t="shared" si="15"/>
        <v>1504.07</v>
      </c>
      <c r="H200" s="14">
        <f t="shared" si="15"/>
        <v>1789.7299999999998</v>
      </c>
      <c r="I200" s="14">
        <f t="shared" si="15"/>
        <v>1942.57</v>
      </c>
      <c r="J200" s="14">
        <f t="shared" si="15"/>
        <v>2138.4700000000003</v>
      </c>
      <c r="K200" s="14">
        <f t="shared" si="15"/>
        <v>2175.94</v>
      </c>
      <c r="L200" s="14">
        <f t="shared" si="15"/>
        <v>2192.54</v>
      </c>
      <c r="M200" s="14">
        <f t="shared" si="15"/>
        <v>2202.2000000000003</v>
      </c>
      <c r="N200" s="14">
        <f t="shared" si="15"/>
        <v>2204.5</v>
      </c>
      <c r="O200" s="14">
        <f t="shared" si="15"/>
        <v>2217.4</v>
      </c>
      <c r="P200" s="14">
        <f t="shared" si="15"/>
        <v>2176.8900000000003</v>
      </c>
      <c r="Q200" s="14">
        <f t="shared" si="15"/>
        <v>2171</v>
      </c>
      <c r="R200" s="14">
        <f t="shared" si="15"/>
        <v>2158.92</v>
      </c>
      <c r="S200" s="14">
        <f t="shared" si="15"/>
        <v>2154.02</v>
      </c>
      <c r="T200" s="14">
        <f t="shared" si="15"/>
        <v>2018.7</v>
      </c>
      <c r="U200" s="14">
        <f t="shared" si="15"/>
        <v>2178.1000000000004</v>
      </c>
      <c r="V200" s="14">
        <f t="shared" si="15"/>
        <v>2086.7800000000002</v>
      </c>
      <c r="W200" s="14">
        <f t="shared" si="15"/>
        <v>1980.93</v>
      </c>
      <c r="X200" s="14">
        <f t="shared" si="15"/>
        <v>1859.45</v>
      </c>
      <c r="Y200" s="14">
        <f t="shared" si="15"/>
        <v>1509.1000000000001</v>
      </c>
      <c r="AZ200" s="9"/>
      <c r="BA200" s="9"/>
      <c r="BB200" s="9"/>
      <c r="BC200" s="9"/>
      <c r="BD200" s="9"/>
      <c r="BE200" s="9"/>
      <c r="BF200" s="9"/>
      <c r="BG200" s="9"/>
      <c r="BH200" s="9"/>
      <c r="BI200" s="9"/>
      <c r="BJ200" s="9"/>
      <c r="BK200" s="9"/>
      <c r="BL200" s="9"/>
      <c r="BM200" s="9"/>
      <c r="BN200" s="9"/>
      <c r="BO200" s="9"/>
      <c r="BP200" s="9"/>
      <c r="BQ200" s="9"/>
      <c r="BR200" s="9"/>
      <c r="BS200" s="9"/>
      <c r="BT200" s="9"/>
      <c r="BU200" s="9"/>
      <c r="BV200" s="9"/>
      <c r="BW200" s="9"/>
    </row>
    <row r="201" spans="1:75" ht="12" x14ac:dyDescent="0.2">
      <c r="A201" s="13">
        <v>17</v>
      </c>
      <c r="B201" s="14">
        <f t="shared" si="15"/>
        <v>1348.6200000000001</v>
      </c>
      <c r="C201" s="14">
        <f t="shared" si="15"/>
        <v>1317.53</v>
      </c>
      <c r="D201" s="14">
        <f t="shared" si="15"/>
        <v>1301.9999999999998</v>
      </c>
      <c r="E201" s="14">
        <f t="shared" si="15"/>
        <v>1301.3799999999999</v>
      </c>
      <c r="F201" s="14">
        <f t="shared" si="15"/>
        <v>1323.2899999999997</v>
      </c>
      <c r="G201" s="14">
        <f t="shared" si="15"/>
        <v>1380.0600000000002</v>
      </c>
      <c r="H201" s="14">
        <f t="shared" si="15"/>
        <v>1593.28</v>
      </c>
      <c r="I201" s="14">
        <f t="shared" si="15"/>
        <v>1914.57</v>
      </c>
      <c r="J201" s="14">
        <f t="shared" si="15"/>
        <v>1952.1299999999999</v>
      </c>
      <c r="K201" s="14">
        <f t="shared" si="15"/>
        <v>1994.16</v>
      </c>
      <c r="L201" s="14">
        <f t="shared" si="15"/>
        <v>2008.7899999999997</v>
      </c>
      <c r="M201" s="14">
        <f t="shared" si="15"/>
        <v>2028.8999999999999</v>
      </c>
      <c r="N201" s="14">
        <f t="shared" si="15"/>
        <v>2016.89</v>
      </c>
      <c r="O201" s="14">
        <f t="shared" si="15"/>
        <v>2023.45</v>
      </c>
      <c r="P201" s="14">
        <f t="shared" si="15"/>
        <v>1987.6699999999998</v>
      </c>
      <c r="Q201" s="14">
        <f t="shared" si="15"/>
        <v>1978.41</v>
      </c>
      <c r="R201" s="14">
        <f t="shared" si="15"/>
        <v>1969.95</v>
      </c>
      <c r="S201" s="14">
        <f t="shared" si="15"/>
        <v>1977.07</v>
      </c>
      <c r="T201" s="14">
        <f t="shared" si="15"/>
        <v>1972.1699999999998</v>
      </c>
      <c r="U201" s="14">
        <f t="shared" si="15"/>
        <v>1993.3</v>
      </c>
      <c r="V201" s="14">
        <f t="shared" si="15"/>
        <v>1981.76</v>
      </c>
      <c r="W201" s="14">
        <f t="shared" si="15"/>
        <v>1939.6699999999998</v>
      </c>
      <c r="X201" s="14">
        <f t="shared" si="15"/>
        <v>1732.45</v>
      </c>
      <c r="Y201" s="14">
        <f t="shared" si="15"/>
        <v>1440.95</v>
      </c>
      <c r="AZ201" s="9"/>
      <c r="BA201" s="9"/>
      <c r="BB201" s="9"/>
      <c r="BC201" s="9"/>
      <c r="BD201" s="9"/>
      <c r="BE201" s="9"/>
      <c r="BF201" s="9"/>
      <c r="BG201" s="9"/>
      <c r="BH201" s="9"/>
      <c r="BI201" s="9"/>
      <c r="BJ201" s="9"/>
      <c r="BK201" s="9"/>
      <c r="BL201" s="9"/>
      <c r="BM201" s="9"/>
      <c r="BN201" s="9"/>
      <c r="BO201" s="9"/>
      <c r="BP201" s="9"/>
      <c r="BQ201" s="9"/>
      <c r="BR201" s="9"/>
      <c r="BS201" s="9"/>
      <c r="BT201" s="9"/>
      <c r="BU201" s="9"/>
      <c r="BV201" s="9"/>
      <c r="BW201" s="9"/>
    </row>
    <row r="202" spans="1:75" ht="12" x14ac:dyDescent="0.2">
      <c r="A202" s="13">
        <v>18</v>
      </c>
      <c r="B202" s="14">
        <f t="shared" si="15"/>
        <v>1386.6200000000001</v>
      </c>
      <c r="C202" s="14">
        <f t="shared" si="15"/>
        <v>1356.76</v>
      </c>
      <c r="D202" s="14">
        <f t="shared" si="15"/>
        <v>1336.28</v>
      </c>
      <c r="E202" s="14">
        <f t="shared" si="15"/>
        <v>1336.3799999999999</v>
      </c>
      <c r="F202" s="14">
        <f t="shared" si="15"/>
        <v>1368.4399999999998</v>
      </c>
      <c r="G202" s="14">
        <f t="shared" si="15"/>
        <v>1431.4799999999998</v>
      </c>
      <c r="H202" s="14">
        <f t="shared" si="15"/>
        <v>1726.93</v>
      </c>
      <c r="I202" s="14">
        <f t="shared" si="15"/>
        <v>1923.7099999999998</v>
      </c>
      <c r="J202" s="14">
        <f t="shared" si="15"/>
        <v>2016.3799999999999</v>
      </c>
      <c r="K202" s="14">
        <f t="shared" si="15"/>
        <v>2042.43</v>
      </c>
      <c r="L202" s="14">
        <f t="shared" si="15"/>
        <v>2054.48</v>
      </c>
      <c r="M202" s="14">
        <f t="shared" si="15"/>
        <v>2082.61</v>
      </c>
      <c r="N202" s="14">
        <f t="shared" si="15"/>
        <v>2064.84</v>
      </c>
      <c r="O202" s="14">
        <f t="shared" si="15"/>
        <v>2072.6800000000003</v>
      </c>
      <c r="P202" s="14">
        <f t="shared" si="15"/>
        <v>2074.5500000000002</v>
      </c>
      <c r="Q202" s="14">
        <f t="shared" si="15"/>
        <v>2034.2299999999998</v>
      </c>
      <c r="R202" s="14">
        <f t="shared" si="15"/>
        <v>2015.6699999999998</v>
      </c>
      <c r="S202" s="14">
        <f t="shared" si="15"/>
        <v>2027.3100000000002</v>
      </c>
      <c r="T202" s="14">
        <f t="shared" si="15"/>
        <v>2015.78</v>
      </c>
      <c r="U202" s="14">
        <f t="shared" si="15"/>
        <v>2040.2299999999998</v>
      </c>
      <c r="V202" s="14">
        <f t="shared" si="15"/>
        <v>1996.07</v>
      </c>
      <c r="W202" s="14">
        <f t="shared" si="15"/>
        <v>1923.95</v>
      </c>
      <c r="X202" s="14">
        <f t="shared" si="15"/>
        <v>1706.2699999999998</v>
      </c>
      <c r="Y202" s="14">
        <f t="shared" si="15"/>
        <v>1392.59</v>
      </c>
      <c r="AZ202" s="9"/>
      <c r="BA202" s="9"/>
      <c r="BB202" s="9"/>
      <c r="BC202" s="9"/>
      <c r="BD202" s="9"/>
      <c r="BE202" s="9"/>
      <c r="BF202" s="9"/>
      <c r="BG202" s="9"/>
      <c r="BH202" s="9"/>
      <c r="BI202" s="9"/>
      <c r="BJ202" s="9"/>
      <c r="BK202" s="9"/>
      <c r="BL202" s="9"/>
      <c r="BM202" s="9"/>
      <c r="BN202" s="9"/>
      <c r="BO202" s="9"/>
      <c r="BP202" s="9"/>
      <c r="BQ202" s="9"/>
      <c r="BR202" s="9"/>
      <c r="BS202" s="9"/>
      <c r="BT202" s="9"/>
      <c r="BU202" s="9"/>
      <c r="BV202" s="9"/>
      <c r="BW202" s="9"/>
    </row>
    <row r="203" spans="1:75" ht="12" x14ac:dyDescent="0.2">
      <c r="A203" s="13">
        <v>19</v>
      </c>
      <c r="B203" s="14">
        <f t="shared" si="15"/>
        <v>1396.8</v>
      </c>
      <c r="C203" s="14">
        <f t="shared" si="15"/>
        <v>1365.8</v>
      </c>
      <c r="D203" s="14">
        <f t="shared" si="15"/>
        <v>1339.47</v>
      </c>
      <c r="E203" s="14">
        <f t="shared" si="15"/>
        <v>1342.6899999999998</v>
      </c>
      <c r="F203" s="14">
        <f t="shared" si="15"/>
        <v>1379.8700000000001</v>
      </c>
      <c r="G203" s="14">
        <f t="shared" si="15"/>
        <v>1436.7899999999997</v>
      </c>
      <c r="H203" s="14">
        <f t="shared" si="15"/>
        <v>1827.1899999999998</v>
      </c>
      <c r="I203" s="14">
        <f t="shared" si="15"/>
        <v>1979.2</v>
      </c>
      <c r="J203" s="14">
        <f t="shared" si="15"/>
        <v>2054.9</v>
      </c>
      <c r="K203" s="14">
        <f t="shared" si="15"/>
        <v>2067.1800000000003</v>
      </c>
      <c r="L203" s="14">
        <f t="shared" si="15"/>
        <v>2071.65</v>
      </c>
      <c r="M203" s="14">
        <f t="shared" si="15"/>
        <v>2108.27</v>
      </c>
      <c r="N203" s="14">
        <f t="shared" si="15"/>
        <v>2088.3300000000004</v>
      </c>
      <c r="O203" s="14">
        <f t="shared" si="15"/>
        <v>2095.8000000000002</v>
      </c>
      <c r="P203" s="14">
        <f t="shared" si="15"/>
        <v>2099.8000000000002</v>
      </c>
      <c r="Q203" s="14">
        <f t="shared" si="15"/>
        <v>2054.2400000000002</v>
      </c>
      <c r="R203" s="14">
        <f t="shared" si="15"/>
        <v>2018.74</v>
      </c>
      <c r="S203" s="14">
        <f t="shared" si="15"/>
        <v>2026.3999999999999</v>
      </c>
      <c r="T203" s="14">
        <f t="shared" si="15"/>
        <v>2018.8700000000001</v>
      </c>
      <c r="U203" s="14">
        <f t="shared" si="15"/>
        <v>2066</v>
      </c>
      <c r="V203" s="14">
        <f t="shared" si="15"/>
        <v>2037.6699999999998</v>
      </c>
      <c r="W203" s="14">
        <f t="shared" si="15"/>
        <v>1982.8999999999999</v>
      </c>
      <c r="X203" s="14">
        <f t="shared" si="15"/>
        <v>1800.4399999999998</v>
      </c>
      <c r="Y203" s="14">
        <f t="shared" si="15"/>
        <v>1410.49</v>
      </c>
      <c r="AZ203" s="9"/>
      <c r="BA203" s="9"/>
      <c r="BB203" s="9"/>
      <c r="BC203" s="9"/>
      <c r="BD203" s="9"/>
      <c r="BE203" s="9"/>
      <c r="BF203" s="9"/>
      <c r="BG203" s="9"/>
      <c r="BH203" s="9"/>
      <c r="BI203" s="9"/>
      <c r="BJ203" s="9"/>
      <c r="BK203" s="9"/>
      <c r="BL203" s="9"/>
      <c r="BM203" s="9"/>
      <c r="BN203" s="9"/>
      <c r="BO203" s="9"/>
      <c r="BP203" s="9"/>
      <c r="BQ203" s="9"/>
      <c r="BR203" s="9"/>
      <c r="BS203" s="9"/>
      <c r="BT203" s="9"/>
      <c r="BU203" s="9"/>
      <c r="BV203" s="9"/>
      <c r="BW203" s="9"/>
    </row>
    <row r="204" spans="1:75" ht="12" x14ac:dyDescent="0.2">
      <c r="A204" s="13">
        <v>20</v>
      </c>
      <c r="B204" s="14">
        <f t="shared" si="15"/>
        <v>1392.7099999999998</v>
      </c>
      <c r="C204" s="14">
        <f t="shared" si="15"/>
        <v>1363.14</v>
      </c>
      <c r="D204" s="14">
        <f t="shared" si="15"/>
        <v>1327.72</v>
      </c>
      <c r="E204" s="14">
        <f t="shared" si="15"/>
        <v>1316.45</v>
      </c>
      <c r="F204" s="14">
        <f t="shared" si="15"/>
        <v>1367.93</v>
      </c>
      <c r="G204" s="14">
        <f t="shared" si="15"/>
        <v>1423.86</v>
      </c>
      <c r="H204" s="14">
        <f t="shared" si="15"/>
        <v>1777.03</v>
      </c>
      <c r="I204" s="14">
        <f t="shared" si="15"/>
        <v>1940.1499999999999</v>
      </c>
      <c r="J204" s="14">
        <f t="shared" si="15"/>
        <v>2026.3500000000001</v>
      </c>
      <c r="K204" s="14">
        <f t="shared" si="15"/>
        <v>2031.64</v>
      </c>
      <c r="L204" s="14">
        <f t="shared" si="15"/>
        <v>2039.66</v>
      </c>
      <c r="M204" s="14">
        <f t="shared" si="15"/>
        <v>2061.6000000000004</v>
      </c>
      <c r="N204" s="14">
        <f t="shared" si="15"/>
        <v>2048.7600000000002</v>
      </c>
      <c r="O204" s="14">
        <f t="shared" si="15"/>
        <v>2054.0800000000004</v>
      </c>
      <c r="P204" s="14">
        <f t="shared" si="15"/>
        <v>2048.38</v>
      </c>
      <c r="Q204" s="14">
        <f t="shared" si="15"/>
        <v>2017.51</v>
      </c>
      <c r="R204" s="14">
        <f t="shared" si="15"/>
        <v>2014.89</v>
      </c>
      <c r="S204" s="14">
        <f t="shared" si="15"/>
        <v>2020.91</v>
      </c>
      <c r="T204" s="14">
        <f t="shared" si="15"/>
        <v>2014.9199999999998</v>
      </c>
      <c r="U204" s="14">
        <f t="shared" si="15"/>
        <v>2030.51</v>
      </c>
      <c r="V204" s="14">
        <f t="shared" si="15"/>
        <v>1998.4799999999998</v>
      </c>
      <c r="W204" s="14">
        <f t="shared" si="15"/>
        <v>1934.24</v>
      </c>
      <c r="X204" s="14">
        <f t="shared" si="15"/>
        <v>1769.55</v>
      </c>
      <c r="Y204" s="14">
        <f t="shared" si="15"/>
        <v>1419.9599999999998</v>
      </c>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row>
    <row r="205" spans="1:75" ht="12" x14ac:dyDescent="0.2">
      <c r="A205" s="13">
        <v>21</v>
      </c>
      <c r="B205" s="14">
        <f t="shared" si="15"/>
        <v>1491.09</v>
      </c>
      <c r="C205" s="14">
        <f t="shared" si="15"/>
        <v>1434.0800000000002</v>
      </c>
      <c r="D205" s="14">
        <f t="shared" si="15"/>
        <v>1385.39</v>
      </c>
      <c r="E205" s="14">
        <f t="shared" si="15"/>
        <v>1371.4799999999998</v>
      </c>
      <c r="F205" s="14">
        <f t="shared" si="15"/>
        <v>1391.95</v>
      </c>
      <c r="G205" s="14">
        <f t="shared" si="15"/>
        <v>1419.39</v>
      </c>
      <c r="H205" s="14">
        <f t="shared" si="15"/>
        <v>1474.55</v>
      </c>
      <c r="I205" s="14">
        <f t="shared" si="15"/>
        <v>1769.78</v>
      </c>
      <c r="J205" s="14">
        <f t="shared" si="15"/>
        <v>1901.64</v>
      </c>
      <c r="K205" s="14">
        <f t="shared" si="15"/>
        <v>1962.51</v>
      </c>
      <c r="L205" s="14">
        <f t="shared" si="15"/>
        <v>1997.07</v>
      </c>
      <c r="M205" s="14">
        <f t="shared" si="15"/>
        <v>2007.11</v>
      </c>
      <c r="N205" s="14">
        <f t="shared" si="15"/>
        <v>1999.89</v>
      </c>
      <c r="O205" s="14">
        <f t="shared" si="15"/>
        <v>2001.09</v>
      </c>
      <c r="P205" s="14">
        <f t="shared" si="15"/>
        <v>1964.14</v>
      </c>
      <c r="Q205" s="14">
        <f t="shared" si="15"/>
        <v>1968.1499999999999</v>
      </c>
      <c r="R205" s="14">
        <f t="shared" si="15"/>
        <v>1978.6000000000001</v>
      </c>
      <c r="S205" s="14">
        <f t="shared" si="15"/>
        <v>1999.2299999999998</v>
      </c>
      <c r="T205" s="14">
        <f t="shared" si="15"/>
        <v>1996.18</v>
      </c>
      <c r="U205" s="14">
        <f t="shared" si="15"/>
        <v>1975.7</v>
      </c>
      <c r="V205" s="14">
        <f t="shared" si="15"/>
        <v>1984.09</v>
      </c>
      <c r="W205" s="14">
        <f t="shared" si="15"/>
        <v>1906.9599999999998</v>
      </c>
      <c r="X205" s="14">
        <f t="shared" si="15"/>
        <v>1775.7099999999998</v>
      </c>
      <c r="Y205" s="14">
        <f t="shared" si="15"/>
        <v>1433.9799999999998</v>
      </c>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row>
    <row r="206" spans="1:75" ht="12" x14ac:dyDescent="0.2">
      <c r="A206" s="13">
        <v>22</v>
      </c>
      <c r="B206" s="14">
        <f t="shared" si="15"/>
        <v>1432.9999999999998</v>
      </c>
      <c r="C206" s="14">
        <f t="shared" si="15"/>
        <v>1370.0600000000002</v>
      </c>
      <c r="D206" s="14">
        <f t="shared" si="15"/>
        <v>1351.68</v>
      </c>
      <c r="E206" s="14">
        <f t="shared" si="15"/>
        <v>1321.9399999999998</v>
      </c>
      <c r="F206" s="14">
        <f t="shared" si="15"/>
        <v>1354.8500000000001</v>
      </c>
      <c r="G206" s="14">
        <f t="shared" si="15"/>
        <v>1360.28</v>
      </c>
      <c r="H206" s="14">
        <f t="shared" si="15"/>
        <v>1391.47</v>
      </c>
      <c r="I206" s="14">
        <f t="shared" si="15"/>
        <v>1496.3700000000001</v>
      </c>
      <c r="J206" s="14">
        <f t="shared" si="15"/>
        <v>1744.3700000000001</v>
      </c>
      <c r="K206" s="14">
        <f t="shared" si="15"/>
        <v>1896.45</v>
      </c>
      <c r="L206" s="14">
        <f t="shared" si="15"/>
        <v>1927.1200000000001</v>
      </c>
      <c r="M206" s="14">
        <f t="shared" si="15"/>
        <v>1937.45</v>
      </c>
      <c r="N206" s="14">
        <f t="shared" si="15"/>
        <v>1935.57</v>
      </c>
      <c r="O206" s="14">
        <f t="shared" si="15"/>
        <v>1937.4599999999998</v>
      </c>
      <c r="P206" s="14">
        <f t="shared" si="15"/>
        <v>1918.1699999999998</v>
      </c>
      <c r="Q206" s="14">
        <f t="shared" si="15"/>
        <v>1928.5399999999997</v>
      </c>
      <c r="R206" s="14">
        <f t="shared" si="15"/>
        <v>1942.7</v>
      </c>
      <c r="S206" s="14">
        <f t="shared" si="15"/>
        <v>1969.3100000000002</v>
      </c>
      <c r="T206" s="14">
        <f t="shared" si="15"/>
        <v>1969.7099999999998</v>
      </c>
      <c r="U206" s="14">
        <f t="shared" si="15"/>
        <v>1963.7099999999998</v>
      </c>
      <c r="V206" s="14">
        <f t="shared" si="15"/>
        <v>1960.93</v>
      </c>
      <c r="W206" s="14">
        <f t="shared" si="15"/>
        <v>1923.36</v>
      </c>
      <c r="X206" s="14">
        <f t="shared" si="15"/>
        <v>1736.1000000000001</v>
      </c>
      <c r="Y206" s="14">
        <f t="shared" si="15"/>
        <v>1424.2099999999998</v>
      </c>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row>
    <row r="207" spans="1:75" ht="12" x14ac:dyDescent="0.2">
      <c r="A207" s="13">
        <v>23</v>
      </c>
      <c r="B207" s="14">
        <f t="shared" si="15"/>
        <v>1379.3700000000001</v>
      </c>
      <c r="C207" s="14">
        <f t="shared" si="15"/>
        <v>1347.6499999999999</v>
      </c>
      <c r="D207" s="14">
        <f t="shared" si="15"/>
        <v>1294.72</v>
      </c>
      <c r="E207" s="14">
        <f t="shared" si="15"/>
        <v>1286.1600000000001</v>
      </c>
      <c r="F207" s="14">
        <f t="shared" si="15"/>
        <v>1330.86</v>
      </c>
      <c r="G207" s="14">
        <f t="shared" si="15"/>
        <v>1395.1899999999998</v>
      </c>
      <c r="H207" s="14">
        <f t="shared" si="15"/>
        <v>1629.24</v>
      </c>
      <c r="I207" s="14">
        <f t="shared" si="15"/>
        <v>1935.5800000000002</v>
      </c>
      <c r="J207" s="14">
        <f t="shared" si="15"/>
        <v>2058.69</v>
      </c>
      <c r="K207" s="14">
        <f t="shared" si="15"/>
        <v>2074.8100000000004</v>
      </c>
      <c r="L207" s="14">
        <f t="shared" si="15"/>
        <v>2083.09</v>
      </c>
      <c r="M207" s="14">
        <f t="shared" si="15"/>
        <v>2112.63</v>
      </c>
      <c r="N207" s="14">
        <f t="shared" si="15"/>
        <v>2095.9500000000003</v>
      </c>
      <c r="O207" s="14">
        <f t="shared" si="15"/>
        <v>2103.04</v>
      </c>
      <c r="P207" s="14">
        <f t="shared" si="15"/>
        <v>2096.9700000000003</v>
      </c>
      <c r="Q207" s="14">
        <f t="shared" ref="Q207:Y207" si="16">Q105</f>
        <v>2063.0100000000002</v>
      </c>
      <c r="R207" s="14">
        <f t="shared" si="16"/>
        <v>2061.1200000000003</v>
      </c>
      <c r="S207" s="14">
        <f t="shared" si="16"/>
        <v>2068.1200000000003</v>
      </c>
      <c r="T207" s="14">
        <f t="shared" si="16"/>
        <v>2062.67</v>
      </c>
      <c r="U207" s="14">
        <f t="shared" si="16"/>
        <v>2078.59</v>
      </c>
      <c r="V207" s="14">
        <f t="shared" si="16"/>
        <v>2054.04</v>
      </c>
      <c r="W207" s="14">
        <f t="shared" si="16"/>
        <v>1918.6299999999999</v>
      </c>
      <c r="X207" s="14">
        <f t="shared" si="16"/>
        <v>1719.2</v>
      </c>
      <c r="Y207" s="14">
        <f t="shared" si="16"/>
        <v>1377.82</v>
      </c>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row>
    <row r="208" spans="1:75" ht="12" x14ac:dyDescent="0.2">
      <c r="A208" s="13">
        <v>24</v>
      </c>
      <c r="B208" s="14">
        <f t="shared" ref="B208:Y215" si="17">B106</f>
        <v>1377.97</v>
      </c>
      <c r="C208" s="14">
        <f t="shared" si="17"/>
        <v>1325.3799999999999</v>
      </c>
      <c r="D208" s="14">
        <f t="shared" si="17"/>
        <v>1308.4199999999998</v>
      </c>
      <c r="E208" s="14">
        <f t="shared" si="17"/>
        <v>1311.53</v>
      </c>
      <c r="F208" s="14">
        <f t="shared" si="17"/>
        <v>1364.9399999999998</v>
      </c>
      <c r="G208" s="14">
        <f t="shared" si="17"/>
        <v>1438.86</v>
      </c>
      <c r="H208" s="14">
        <f t="shared" si="17"/>
        <v>1787.5600000000002</v>
      </c>
      <c r="I208" s="14">
        <f t="shared" si="17"/>
        <v>1959.99</v>
      </c>
      <c r="J208" s="14">
        <f t="shared" si="17"/>
        <v>2051.3900000000003</v>
      </c>
      <c r="K208" s="14">
        <f t="shared" si="17"/>
        <v>2059.6000000000004</v>
      </c>
      <c r="L208" s="14">
        <f t="shared" si="17"/>
        <v>2067.3000000000002</v>
      </c>
      <c r="M208" s="14">
        <f t="shared" si="17"/>
        <v>2087.54</v>
      </c>
      <c r="N208" s="14">
        <f t="shared" si="17"/>
        <v>2078.09</v>
      </c>
      <c r="O208" s="14">
        <f t="shared" si="17"/>
        <v>2084.5500000000002</v>
      </c>
      <c r="P208" s="14">
        <f t="shared" si="17"/>
        <v>2082.69</v>
      </c>
      <c r="Q208" s="14">
        <f t="shared" si="17"/>
        <v>2052.6400000000003</v>
      </c>
      <c r="R208" s="14">
        <f t="shared" si="17"/>
        <v>2051.02</v>
      </c>
      <c r="S208" s="14">
        <f t="shared" si="17"/>
        <v>2059.0700000000002</v>
      </c>
      <c r="T208" s="14">
        <f t="shared" si="17"/>
        <v>2056.8000000000002</v>
      </c>
      <c r="U208" s="14">
        <f t="shared" si="17"/>
        <v>2070.8200000000002</v>
      </c>
      <c r="V208" s="14">
        <f t="shared" si="17"/>
        <v>2037.5800000000002</v>
      </c>
      <c r="W208" s="14">
        <f t="shared" si="17"/>
        <v>1973.72</v>
      </c>
      <c r="X208" s="14">
        <f t="shared" si="17"/>
        <v>1838.84</v>
      </c>
      <c r="Y208" s="14">
        <f t="shared" si="17"/>
        <v>1432.43</v>
      </c>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row>
    <row r="209" spans="1:75" ht="12" x14ac:dyDescent="0.2">
      <c r="A209" s="13">
        <v>25</v>
      </c>
      <c r="B209" s="14">
        <f t="shared" si="17"/>
        <v>1387.11</v>
      </c>
      <c r="C209" s="14">
        <f t="shared" si="17"/>
        <v>1356.11</v>
      </c>
      <c r="D209" s="14">
        <f t="shared" si="17"/>
        <v>1326.7499999999998</v>
      </c>
      <c r="E209" s="14">
        <f t="shared" si="17"/>
        <v>1332.14</v>
      </c>
      <c r="F209" s="14">
        <f t="shared" si="17"/>
        <v>1393.0399999999997</v>
      </c>
      <c r="G209" s="14">
        <f t="shared" si="17"/>
        <v>1446.6000000000001</v>
      </c>
      <c r="H209" s="14">
        <f t="shared" si="17"/>
        <v>1799.7</v>
      </c>
      <c r="I209" s="14">
        <f t="shared" si="17"/>
        <v>2017.14</v>
      </c>
      <c r="J209" s="14">
        <f t="shared" si="17"/>
        <v>2108.84</v>
      </c>
      <c r="K209" s="14">
        <f t="shared" si="17"/>
        <v>2115.17</v>
      </c>
      <c r="L209" s="14">
        <f t="shared" si="17"/>
        <v>2129.44</v>
      </c>
      <c r="M209" s="14">
        <f t="shared" si="17"/>
        <v>2150.48</v>
      </c>
      <c r="N209" s="14">
        <f t="shared" si="17"/>
        <v>2137.9500000000003</v>
      </c>
      <c r="O209" s="14">
        <f t="shared" si="17"/>
        <v>2142.3700000000003</v>
      </c>
      <c r="P209" s="14">
        <f t="shared" si="17"/>
        <v>2137.2400000000002</v>
      </c>
      <c r="Q209" s="14">
        <f t="shared" si="17"/>
        <v>2105.9</v>
      </c>
      <c r="R209" s="14">
        <f t="shared" si="17"/>
        <v>2100.15</v>
      </c>
      <c r="S209" s="14">
        <f t="shared" si="17"/>
        <v>2109.0100000000002</v>
      </c>
      <c r="T209" s="14">
        <f t="shared" si="17"/>
        <v>2102.65</v>
      </c>
      <c r="U209" s="14">
        <f t="shared" si="17"/>
        <v>2118.3300000000004</v>
      </c>
      <c r="V209" s="14">
        <f t="shared" si="17"/>
        <v>2090.3900000000003</v>
      </c>
      <c r="W209" s="14">
        <f t="shared" si="17"/>
        <v>1978.28</v>
      </c>
      <c r="X209" s="14">
        <f t="shared" si="17"/>
        <v>1845.09</v>
      </c>
      <c r="Y209" s="14">
        <f t="shared" si="17"/>
        <v>1446.3500000000001</v>
      </c>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row>
    <row r="210" spans="1:75" ht="12" x14ac:dyDescent="0.2">
      <c r="A210" s="13">
        <v>26</v>
      </c>
      <c r="B210" s="14">
        <f t="shared" si="17"/>
        <v>1450.7</v>
      </c>
      <c r="C210" s="14">
        <f t="shared" si="17"/>
        <v>1423.64</v>
      </c>
      <c r="D210" s="14">
        <f t="shared" si="17"/>
        <v>1373.01</v>
      </c>
      <c r="E210" s="14">
        <f t="shared" si="17"/>
        <v>1397.4399999999998</v>
      </c>
      <c r="F210" s="14">
        <f t="shared" si="17"/>
        <v>1461.5600000000002</v>
      </c>
      <c r="G210" s="14">
        <f t="shared" si="17"/>
        <v>1617.51</v>
      </c>
      <c r="H210" s="14">
        <f t="shared" si="17"/>
        <v>1875.0600000000002</v>
      </c>
      <c r="I210" s="14">
        <f t="shared" si="17"/>
        <v>2054.4300000000003</v>
      </c>
      <c r="J210" s="14">
        <f t="shared" si="17"/>
        <v>2136.2200000000003</v>
      </c>
      <c r="K210" s="14">
        <f t="shared" si="17"/>
        <v>2143.1000000000004</v>
      </c>
      <c r="L210" s="14">
        <f t="shared" si="17"/>
        <v>2152.4500000000003</v>
      </c>
      <c r="M210" s="14">
        <f t="shared" si="17"/>
        <v>2174.0600000000004</v>
      </c>
      <c r="N210" s="14">
        <f t="shared" si="17"/>
        <v>2163.0100000000002</v>
      </c>
      <c r="O210" s="14">
        <f t="shared" si="17"/>
        <v>2165.71</v>
      </c>
      <c r="P210" s="14">
        <f t="shared" si="17"/>
        <v>2162.3500000000004</v>
      </c>
      <c r="Q210" s="14">
        <f t="shared" si="17"/>
        <v>2127.3500000000004</v>
      </c>
      <c r="R210" s="14">
        <f t="shared" si="17"/>
        <v>2121.59</v>
      </c>
      <c r="S210" s="14">
        <f t="shared" si="17"/>
        <v>2133.79</v>
      </c>
      <c r="T210" s="14">
        <f t="shared" si="17"/>
        <v>2129</v>
      </c>
      <c r="U210" s="14">
        <f t="shared" si="17"/>
        <v>2142.21</v>
      </c>
      <c r="V210" s="14">
        <f t="shared" si="17"/>
        <v>2118.0300000000002</v>
      </c>
      <c r="W210" s="14">
        <f t="shared" si="17"/>
        <v>1970.91</v>
      </c>
      <c r="X210" s="14">
        <f t="shared" si="17"/>
        <v>1867.01</v>
      </c>
      <c r="Y210" s="14">
        <f t="shared" si="17"/>
        <v>1474.07</v>
      </c>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row>
    <row r="211" spans="1:75" ht="12" x14ac:dyDescent="0.2">
      <c r="A211" s="13">
        <v>27</v>
      </c>
      <c r="B211" s="14">
        <f t="shared" si="17"/>
        <v>1448.5199999999998</v>
      </c>
      <c r="C211" s="14">
        <f t="shared" si="17"/>
        <v>1426.24</v>
      </c>
      <c r="D211" s="14">
        <f t="shared" si="17"/>
        <v>1396.2699999999998</v>
      </c>
      <c r="E211" s="14">
        <f t="shared" si="17"/>
        <v>1397.8500000000001</v>
      </c>
      <c r="F211" s="14">
        <f t="shared" si="17"/>
        <v>1478.1200000000001</v>
      </c>
      <c r="G211" s="14">
        <f t="shared" si="17"/>
        <v>1584.8999999999999</v>
      </c>
      <c r="H211" s="14">
        <f t="shared" si="17"/>
        <v>1841.89</v>
      </c>
      <c r="I211" s="14">
        <f t="shared" si="17"/>
        <v>2078.6200000000003</v>
      </c>
      <c r="J211" s="14">
        <f t="shared" si="17"/>
        <v>2157.5500000000002</v>
      </c>
      <c r="K211" s="14">
        <f t="shared" si="17"/>
        <v>2159.38</v>
      </c>
      <c r="L211" s="14">
        <f t="shared" si="17"/>
        <v>2172.8500000000004</v>
      </c>
      <c r="M211" s="14">
        <f t="shared" si="17"/>
        <v>2201.3000000000002</v>
      </c>
      <c r="N211" s="14">
        <f t="shared" si="17"/>
        <v>2193.0500000000002</v>
      </c>
      <c r="O211" s="14">
        <f t="shared" si="17"/>
        <v>2196.0500000000002</v>
      </c>
      <c r="P211" s="14">
        <f t="shared" si="17"/>
        <v>2192.63</v>
      </c>
      <c r="Q211" s="14">
        <f t="shared" si="17"/>
        <v>2183</v>
      </c>
      <c r="R211" s="14">
        <f t="shared" si="17"/>
        <v>2142.27</v>
      </c>
      <c r="S211" s="14">
        <f t="shared" si="17"/>
        <v>2152.13</v>
      </c>
      <c r="T211" s="14">
        <f t="shared" si="17"/>
        <v>2148.36</v>
      </c>
      <c r="U211" s="14">
        <f t="shared" si="17"/>
        <v>2163.34</v>
      </c>
      <c r="V211" s="14">
        <f t="shared" si="17"/>
        <v>2130.86</v>
      </c>
      <c r="W211" s="14">
        <f t="shared" si="17"/>
        <v>2018.39</v>
      </c>
      <c r="X211" s="14">
        <f t="shared" si="17"/>
        <v>1861.0800000000002</v>
      </c>
      <c r="Y211" s="14">
        <f t="shared" si="17"/>
        <v>1556.53</v>
      </c>
      <c r="AZ211" s="9"/>
      <c r="BA211" s="9"/>
      <c r="BB211" s="9"/>
      <c r="BC211" s="9"/>
      <c r="BD211" s="9"/>
      <c r="BE211" s="9"/>
      <c r="BF211" s="9"/>
      <c r="BG211" s="9"/>
      <c r="BH211" s="9"/>
      <c r="BI211" s="9"/>
      <c r="BJ211" s="9"/>
      <c r="BK211" s="9"/>
      <c r="BL211" s="9"/>
      <c r="BM211" s="9"/>
      <c r="BN211" s="9"/>
      <c r="BO211" s="9"/>
      <c r="BP211" s="9"/>
      <c r="BQ211" s="9"/>
      <c r="BR211" s="9"/>
      <c r="BS211" s="9"/>
      <c r="BT211" s="9"/>
      <c r="BU211" s="9"/>
      <c r="BV211" s="9"/>
      <c r="BW211" s="9"/>
    </row>
    <row r="212" spans="1:75" ht="12" x14ac:dyDescent="0.2">
      <c r="A212" s="13">
        <v>28</v>
      </c>
      <c r="B212" s="14">
        <f t="shared" si="17"/>
        <v>1560.78</v>
      </c>
      <c r="C212" s="14">
        <f t="shared" si="17"/>
        <v>1455.11</v>
      </c>
      <c r="D212" s="14">
        <f t="shared" si="17"/>
        <v>1414.4999999999998</v>
      </c>
      <c r="E212" s="14">
        <f t="shared" si="17"/>
        <v>1392.39</v>
      </c>
      <c r="F212" s="14">
        <f t="shared" si="17"/>
        <v>1428.2499999999998</v>
      </c>
      <c r="G212" s="14">
        <f t="shared" si="17"/>
        <v>1465.99</v>
      </c>
      <c r="H212" s="14">
        <f t="shared" si="17"/>
        <v>1562.1499999999999</v>
      </c>
      <c r="I212" s="14">
        <f t="shared" si="17"/>
        <v>1780.74</v>
      </c>
      <c r="J212" s="14">
        <f t="shared" si="17"/>
        <v>1900.9399999999998</v>
      </c>
      <c r="K212" s="14">
        <f t="shared" si="17"/>
        <v>2043.4599999999998</v>
      </c>
      <c r="L212" s="14">
        <f t="shared" si="17"/>
        <v>2072.5100000000002</v>
      </c>
      <c r="M212" s="14">
        <f t="shared" si="17"/>
        <v>2076.69</v>
      </c>
      <c r="N212" s="14">
        <f t="shared" si="17"/>
        <v>2074.67</v>
      </c>
      <c r="O212" s="14">
        <f t="shared" si="17"/>
        <v>2074.34</v>
      </c>
      <c r="P212" s="14">
        <f t="shared" si="17"/>
        <v>2075.8200000000002</v>
      </c>
      <c r="Q212" s="14">
        <f t="shared" si="17"/>
        <v>2040.9599999999998</v>
      </c>
      <c r="R212" s="14">
        <f t="shared" si="17"/>
        <v>2050.4700000000003</v>
      </c>
      <c r="S212" s="14">
        <f t="shared" si="17"/>
        <v>2074.13</v>
      </c>
      <c r="T212" s="14">
        <f t="shared" si="17"/>
        <v>2072.23</v>
      </c>
      <c r="U212" s="14">
        <f t="shared" si="17"/>
        <v>2067.9100000000003</v>
      </c>
      <c r="V212" s="14">
        <f t="shared" si="17"/>
        <v>2067.9100000000003</v>
      </c>
      <c r="W212" s="14">
        <f t="shared" si="17"/>
        <v>1928.1699999999998</v>
      </c>
      <c r="X212" s="14">
        <f t="shared" si="17"/>
        <v>1820.01</v>
      </c>
      <c r="Y212" s="14">
        <f t="shared" si="17"/>
        <v>1558.99</v>
      </c>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row>
    <row r="213" spans="1:75" ht="12" x14ac:dyDescent="0.2">
      <c r="A213" s="13">
        <v>29</v>
      </c>
      <c r="B213" s="14">
        <f t="shared" si="17"/>
        <v>1517.4399999999998</v>
      </c>
      <c r="C213" s="14">
        <f t="shared" si="17"/>
        <v>1439.5600000000002</v>
      </c>
      <c r="D213" s="14">
        <f t="shared" si="17"/>
        <v>1373.59</v>
      </c>
      <c r="E213" s="14">
        <f t="shared" si="17"/>
        <v>1377.2499999999998</v>
      </c>
      <c r="F213" s="14">
        <f t="shared" si="17"/>
        <v>1421.3300000000002</v>
      </c>
      <c r="G213" s="14">
        <f t="shared" si="17"/>
        <v>1452.55</v>
      </c>
      <c r="H213" s="14">
        <f t="shared" si="17"/>
        <v>1516.89</v>
      </c>
      <c r="I213" s="14">
        <f t="shared" si="17"/>
        <v>1647.11</v>
      </c>
      <c r="J213" s="14">
        <f t="shared" si="17"/>
        <v>1837.86</v>
      </c>
      <c r="K213" s="14">
        <f t="shared" si="17"/>
        <v>1935.45</v>
      </c>
      <c r="L213" s="14">
        <f t="shared" si="17"/>
        <v>2048.36</v>
      </c>
      <c r="M213" s="14">
        <f t="shared" si="17"/>
        <v>2062.5300000000002</v>
      </c>
      <c r="N213" s="14">
        <f t="shared" si="17"/>
        <v>2061.9700000000003</v>
      </c>
      <c r="O213" s="14">
        <f t="shared" si="17"/>
        <v>2063.77</v>
      </c>
      <c r="P213" s="14">
        <f t="shared" si="17"/>
        <v>2063.1800000000003</v>
      </c>
      <c r="Q213" s="14">
        <f t="shared" si="17"/>
        <v>2026.78</v>
      </c>
      <c r="R213" s="14">
        <f t="shared" si="17"/>
        <v>2038.8300000000002</v>
      </c>
      <c r="S213" s="14">
        <f t="shared" si="17"/>
        <v>2068.1200000000003</v>
      </c>
      <c r="T213" s="14">
        <f t="shared" si="17"/>
        <v>2073.61</v>
      </c>
      <c r="U213" s="14">
        <f t="shared" si="17"/>
        <v>2077.2200000000003</v>
      </c>
      <c r="V213" s="14">
        <f t="shared" si="17"/>
        <v>2078.8900000000003</v>
      </c>
      <c r="W213" s="14">
        <f t="shared" si="17"/>
        <v>1970.8799999999999</v>
      </c>
      <c r="X213" s="14">
        <f t="shared" si="17"/>
        <v>1803.51</v>
      </c>
      <c r="Y213" s="14">
        <f t="shared" si="17"/>
        <v>1530.2</v>
      </c>
      <c r="Z213" s="4">
        <f>IFERROR(Y213,"скрыть")</f>
        <v>1530.2</v>
      </c>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row>
    <row r="214" spans="1:75" ht="12" x14ac:dyDescent="0.2">
      <c r="A214" s="13">
        <v>30</v>
      </c>
      <c r="B214" s="14">
        <f t="shared" si="17"/>
        <v>1450.3700000000001</v>
      </c>
      <c r="C214" s="14">
        <f t="shared" si="17"/>
        <v>1390.72</v>
      </c>
      <c r="D214" s="14">
        <f t="shared" si="17"/>
        <v>1336.8100000000002</v>
      </c>
      <c r="E214" s="14">
        <f t="shared" si="17"/>
        <v>1335.8100000000002</v>
      </c>
      <c r="F214" s="14">
        <f t="shared" si="17"/>
        <v>1381.57</v>
      </c>
      <c r="G214" s="14">
        <f t="shared" si="17"/>
        <v>1487.3500000000001</v>
      </c>
      <c r="H214" s="14">
        <f t="shared" si="17"/>
        <v>1771.1200000000001</v>
      </c>
      <c r="I214" s="14">
        <f t="shared" si="17"/>
        <v>1929.26</v>
      </c>
      <c r="J214" s="14">
        <f t="shared" si="17"/>
        <v>2065.4900000000002</v>
      </c>
      <c r="K214" s="14">
        <f t="shared" si="17"/>
        <v>2063.42</v>
      </c>
      <c r="L214" s="14">
        <f t="shared" si="17"/>
        <v>2073.2800000000002</v>
      </c>
      <c r="M214" s="14">
        <f t="shared" si="17"/>
        <v>2099.98</v>
      </c>
      <c r="N214" s="14">
        <f t="shared" si="17"/>
        <v>2094.7400000000002</v>
      </c>
      <c r="O214" s="14">
        <f t="shared" si="17"/>
        <v>2102.0300000000002</v>
      </c>
      <c r="P214" s="14">
        <f t="shared" si="17"/>
        <v>2094.6400000000003</v>
      </c>
      <c r="Q214" s="14">
        <f t="shared" si="17"/>
        <v>2087.88</v>
      </c>
      <c r="R214" s="14">
        <f t="shared" si="17"/>
        <v>2052.59</v>
      </c>
      <c r="S214" s="14">
        <f t="shared" si="17"/>
        <v>2062.0600000000004</v>
      </c>
      <c r="T214" s="14">
        <f t="shared" si="17"/>
        <v>2067.5</v>
      </c>
      <c r="U214" s="14">
        <f t="shared" si="17"/>
        <v>2079.2600000000002</v>
      </c>
      <c r="V214" s="14">
        <f t="shared" si="17"/>
        <v>2039.0399999999997</v>
      </c>
      <c r="W214" s="14">
        <f t="shared" si="17"/>
        <v>1878.89</v>
      </c>
      <c r="X214" s="14">
        <f t="shared" si="17"/>
        <v>1729.2899999999997</v>
      </c>
      <c r="Y214" s="14">
        <f t="shared" si="17"/>
        <v>1440.57</v>
      </c>
      <c r="Z214" s="4">
        <f>IFERROR(Y214,"скрыть")</f>
        <v>1440.57</v>
      </c>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row>
    <row r="215" spans="1:75" ht="12" x14ac:dyDescent="0.2">
      <c r="A215" s="13">
        <v>31</v>
      </c>
      <c r="B215" s="14">
        <f t="shared" si="17"/>
        <v>1340.4599999999998</v>
      </c>
      <c r="C215" s="14">
        <f t="shared" si="17"/>
        <v>1316.2499999999998</v>
      </c>
      <c r="D215" s="14">
        <f t="shared" si="17"/>
        <v>1304.43</v>
      </c>
      <c r="E215" s="14">
        <f t="shared" si="17"/>
        <v>1301.6400000000001</v>
      </c>
      <c r="F215" s="14">
        <f t="shared" si="17"/>
        <v>1342.7299999999998</v>
      </c>
      <c r="G215" s="14">
        <f t="shared" si="17"/>
        <v>1358.49</v>
      </c>
      <c r="H215" s="14">
        <f t="shared" si="17"/>
        <v>1589.26</v>
      </c>
      <c r="I215" s="14">
        <f t="shared" si="17"/>
        <v>1816.76</v>
      </c>
      <c r="J215" s="14">
        <f t="shared" si="17"/>
        <v>1868.61</v>
      </c>
      <c r="K215" s="14">
        <f t="shared" si="17"/>
        <v>1878.61</v>
      </c>
      <c r="L215" s="14">
        <f t="shared" si="17"/>
        <v>1892.1299999999999</v>
      </c>
      <c r="M215" s="14">
        <f t="shared" si="17"/>
        <v>1924.03</v>
      </c>
      <c r="N215" s="14">
        <f t="shared" si="17"/>
        <v>1909.1200000000001</v>
      </c>
      <c r="O215" s="14">
        <f t="shared" si="17"/>
        <v>1914.18</v>
      </c>
      <c r="P215" s="14">
        <f t="shared" si="17"/>
        <v>1908.03</v>
      </c>
      <c r="Q215" s="14">
        <f t="shared" si="17"/>
        <v>1900.74</v>
      </c>
      <c r="R215" s="14">
        <f t="shared" si="17"/>
        <v>1860.7</v>
      </c>
      <c r="S215" s="14">
        <f t="shared" si="17"/>
        <v>1871.3100000000002</v>
      </c>
      <c r="T215" s="14">
        <f t="shared" si="17"/>
        <v>1883.7</v>
      </c>
      <c r="U215" s="14">
        <f t="shared" si="17"/>
        <v>1899.9799999999998</v>
      </c>
      <c r="V215" s="14">
        <f t="shared" si="17"/>
        <v>1869.91</v>
      </c>
      <c r="W215" s="14">
        <f t="shared" si="17"/>
        <v>1793.47</v>
      </c>
      <c r="X215" s="14">
        <f t="shared" si="17"/>
        <v>1566.95</v>
      </c>
      <c r="Y215" s="14">
        <f t="shared" si="17"/>
        <v>1356.6699999999998</v>
      </c>
      <c r="Z215" s="4">
        <f>IFERROR(Y215,"скрыть")</f>
        <v>1356.6699999999998</v>
      </c>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row>
    <row r="216" spans="1:75" ht="15.75" x14ac:dyDescent="0.25">
      <c r="B216" s="55" t="s">
        <v>138</v>
      </c>
      <c r="C216" s="55"/>
      <c r="D216" s="55"/>
      <c r="E216" s="55"/>
      <c r="F216" s="55"/>
      <c r="G216" s="55"/>
      <c r="H216" s="55"/>
      <c r="I216" s="55"/>
      <c r="J216" s="55"/>
      <c r="K216" s="55"/>
      <c r="L216" s="55"/>
      <c r="M216" s="55"/>
      <c r="N216" s="55"/>
      <c r="O216" s="55"/>
      <c r="P216" s="55"/>
      <c r="Q216" s="55"/>
      <c r="R216" s="55"/>
      <c r="S216" s="55"/>
      <c r="T216" s="55"/>
      <c r="U216" s="55"/>
      <c r="V216" s="55"/>
      <c r="W216" s="55"/>
      <c r="X216" s="55"/>
      <c r="Y216" s="55"/>
      <c r="AA216" s="9"/>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row>
    <row r="217" spans="1:75" s="7" customFormat="1" ht="26.1" customHeight="1" x14ac:dyDescent="0.2">
      <c r="A217" s="69" t="s">
        <v>92</v>
      </c>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row>
    <row r="218" spans="1:75" s="7" customFormat="1" ht="24" customHeight="1" x14ac:dyDescent="0.2">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row>
    <row r="219" spans="1:75" ht="15.75" x14ac:dyDescent="0.25">
      <c r="B219" s="55" t="s">
        <v>93</v>
      </c>
      <c r="C219" s="55"/>
      <c r="D219" s="55"/>
      <c r="E219" s="55"/>
      <c r="F219" s="55"/>
      <c r="G219" s="55"/>
      <c r="H219" s="55"/>
      <c r="I219" s="55"/>
      <c r="J219" s="55"/>
      <c r="K219" s="55"/>
      <c r="L219" s="55"/>
      <c r="M219" s="55"/>
      <c r="N219" s="55"/>
      <c r="O219" s="55"/>
      <c r="P219" s="55"/>
      <c r="Q219" s="55"/>
      <c r="R219" s="55"/>
      <c r="S219" s="55"/>
      <c r="T219" s="55"/>
      <c r="U219" s="55"/>
      <c r="V219" s="55"/>
      <c r="W219" s="55"/>
      <c r="X219" s="55"/>
      <c r="Y219" s="55"/>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row>
    <row r="220" spans="1:75" ht="11.25" customHeight="1" x14ac:dyDescent="0.2">
      <c r="A220" s="71"/>
      <c r="B220" s="72" t="s">
        <v>63</v>
      </c>
      <c r="C220" s="72"/>
      <c r="D220" s="72"/>
      <c r="E220" s="72"/>
      <c r="F220" s="72"/>
      <c r="G220" s="72"/>
      <c r="H220" s="72"/>
      <c r="I220" s="72"/>
      <c r="J220" s="72"/>
      <c r="K220" s="72"/>
      <c r="L220" s="72"/>
      <c r="M220" s="72"/>
      <c r="N220" s="72"/>
      <c r="O220" s="72"/>
      <c r="P220" s="72"/>
      <c r="Q220" s="72"/>
      <c r="R220" s="72"/>
      <c r="S220" s="72"/>
      <c r="T220" s="72"/>
      <c r="U220" s="72"/>
      <c r="V220" s="72"/>
      <c r="W220" s="72"/>
      <c r="X220" s="72"/>
      <c r="Y220" s="72"/>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row>
    <row r="221" spans="1:75" ht="11.25" customHeight="1" x14ac:dyDescent="0.2">
      <c r="A221" s="71"/>
      <c r="B221" s="72"/>
      <c r="C221" s="72"/>
      <c r="D221" s="72"/>
      <c r="E221" s="72"/>
      <c r="F221" s="72"/>
      <c r="G221" s="72"/>
      <c r="H221" s="72"/>
      <c r="I221" s="72"/>
      <c r="J221" s="72"/>
      <c r="K221" s="72"/>
      <c r="L221" s="72"/>
      <c r="M221" s="72"/>
      <c r="N221" s="72"/>
      <c r="O221" s="72"/>
      <c r="P221" s="72"/>
      <c r="Q221" s="72"/>
      <c r="R221" s="72"/>
      <c r="S221" s="72"/>
      <c r="T221" s="72"/>
      <c r="U221" s="72"/>
      <c r="V221" s="72"/>
      <c r="W221" s="72"/>
      <c r="X221" s="72"/>
      <c r="Y221" s="72"/>
      <c r="AZ221" s="9"/>
      <c r="BA221" s="9"/>
      <c r="BB221" s="9"/>
      <c r="BC221" s="9"/>
      <c r="BD221" s="9"/>
      <c r="BE221" s="9"/>
      <c r="BF221" s="9"/>
      <c r="BG221" s="9"/>
      <c r="BH221" s="9"/>
      <c r="BI221" s="9"/>
      <c r="BJ221" s="9"/>
      <c r="BK221" s="9"/>
      <c r="BL221" s="9"/>
      <c r="BM221" s="9"/>
      <c r="BN221" s="9"/>
      <c r="BO221" s="9"/>
      <c r="BP221" s="9"/>
      <c r="BQ221" s="9"/>
      <c r="BR221" s="9"/>
      <c r="BS221" s="9"/>
      <c r="BT221" s="9"/>
      <c r="BU221" s="9"/>
      <c r="BV221" s="9"/>
      <c r="BW221" s="9"/>
    </row>
    <row r="222" spans="1:75" s="7" customFormat="1" ht="32.65" customHeight="1" x14ac:dyDescent="0.2">
      <c r="A222" s="11" t="s">
        <v>64</v>
      </c>
      <c r="B222" s="12" t="s">
        <v>65</v>
      </c>
      <c r="C222" s="12" t="s">
        <v>66</v>
      </c>
      <c r="D222" s="12" t="s">
        <v>67</v>
      </c>
      <c r="E222" s="12" t="s">
        <v>68</v>
      </c>
      <c r="F222" s="12" t="s">
        <v>69</v>
      </c>
      <c r="G222" s="12" t="s">
        <v>70</v>
      </c>
      <c r="H222" s="12" t="s">
        <v>71</v>
      </c>
      <c r="I222" s="12" t="s">
        <v>72</v>
      </c>
      <c r="J222" s="12" t="s">
        <v>73</v>
      </c>
      <c r="K222" s="12" t="s">
        <v>74</v>
      </c>
      <c r="L222" s="12" t="s">
        <v>75</v>
      </c>
      <c r="M222" s="12" t="s">
        <v>76</v>
      </c>
      <c r="N222" s="12" t="s">
        <v>77</v>
      </c>
      <c r="O222" s="12" t="s">
        <v>78</v>
      </c>
      <c r="P222" s="12" t="s">
        <v>79</v>
      </c>
      <c r="Q222" s="12" t="s">
        <v>80</v>
      </c>
      <c r="R222" s="12" t="s">
        <v>81</v>
      </c>
      <c r="S222" s="12" t="s">
        <v>82</v>
      </c>
      <c r="T222" s="12" t="s">
        <v>83</v>
      </c>
      <c r="U222" s="12" t="s">
        <v>84</v>
      </c>
      <c r="V222" s="12" t="s">
        <v>85</v>
      </c>
      <c r="W222" s="12" t="s">
        <v>86</v>
      </c>
      <c r="X222" s="12" t="s">
        <v>87</v>
      </c>
      <c r="Y222" s="12" t="s">
        <v>88</v>
      </c>
      <c r="Z222" s="6"/>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row>
    <row r="223" spans="1:75" ht="12" x14ac:dyDescent="0.2">
      <c r="A223" s="13">
        <v>1</v>
      </c>
      <c r="B223" s="14">
        <v>1414.7899999999997</v>
      </c>
      <c r="C223" s="14">
        <v>1360.7299999999998</v>
      </c>
      <c r="D223" s="14">
        <v>1404.6000000000001</v>
      </c>
      <c r="E223" s="14">
        <v>1355.6699999999998</v>
      </c>
      <c r="F223" s="14">
        <v>1332.8300000000002</v>
      </c>
      <c r="G223" s="14">
        <v>1332.2499999999998</v>
      </c>
      <c r="H223" s="14">
        <v>1334.3700000000001</v>
      </c>
      <c r="I223" s="14">
        <v>1316.36</v>
      </c>
      <c r="J223" s="14">
        <v>1277.5399999999997</v>
      </c>
      <c r="K223" s="14">
        <v>1305.07</v>
      </c>
      <c r="L223" s="14">
        <v>1404.6200000000001</v>
      </c>
      <c r="M223" s="14">
        <v>1421.84</v>
      </c>
      <c r="N223" s="14">
        <v>1504.99</v>
      </c>
      <c r="O223" s="14">
        <v>1541.55</v>
      </c>
      <c r="P223" s="14">
        <v>1513.3700000000001</v>
      </c>
      <c r="Q223" s="14">
        <v>1601.55</v>
      </c>
      <c r="R223" s="14">
        <v>1711.6299999999999</v>
      </c>
      <c r="S223" s="14">
        <v>1738.8700000000001</v>
      </c>
      <c r="T223" s="14">
        <v>1742.2</v>
      </c>
      <c r="U223" s="14">
        <v>1741.82</v>
      </c>
      <c r="V223" s="14">
        <v>1757.0800000000002</v>
      </c>
      <c r="W223" s="14">
        <v>1740.66</v>
      </c>
      <c r="X223" s="14">
        <v>1505.34</v>
      </c>
      <c r="Y223" s="14">
        <v>1336.01</v>
      </c>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row>
    <row r="224" spans="1:75" ht="12" x14ac:dyDescent="0.2">
      <c r="A224" s="13">
        <v>2</v>
      </c>
      <c r="B224" s="14">
        <v>1311.49</v>
      </c>
      <c r="C224" s="14">
        <v>1240.53</v>
      </c>
      <c r="D224" s="14">
        <v>1198.3399999999999</v>
      </c>
      <c r="E224" s="14">
        <v>1182.1099999999999</v>
      </c>
      <c r="F224" s="14">
        <v>1196.9100000000001</v>
      </c>
      <c r="G224" s="14">
        <v>1213.93</v>
      </c>
      <c r="H224" s="14">
        <v>1224.0899999999999</v>
      </c>
      <c r="I224" s="14">
        <v>1254.8799999999999</v>
      </c>
      <c r="J224" s="14">
        <v>1373.6499999999999</v>
      </c>
      <c r="K224" s="14">
        <v>1534.9599999999998</v>
      </c>
      <c r="L224" s="14">
        <v>1790.18</v>
      </c>
      <c r="M224" s="14">
        <v>1850.39</v>
      </c>
      <c r="N224" s="14">
        <v>1846.34</v>
      </c>
      <c r="O224" s="14">
        <v>1855.3799999999999</v>
      </c>
      <c r="P224" s="14">
        <v>1811.8700000000001</v>
      </c>
      <c r="Q224" s="14">
        <v>1861.8700000000001</v>
      </c>
      <c r="R224" s="14">
        <v>1889.2299999999998</v>
      </c>
      <c r="S224" s="14">
        <v>1898.55</v>
      </c>
      <c r="T224" s="14">
        <v>1899.07</v>
      </c>
      <c r="U224" s="14">
        <v>1896.2299999999998</v>
      </c>
      <c r="V224" s="14">
        <v>1898.4799999999998</v>
      </c>
      <c r="W224" s="14">
        <v>1881.16</v>
      </c>
      <c r="X224" s="14">
        <v>1709.3300000000002</v>
      </c>
      <c r="Y224" s="14">
        <v>1418.4799999999998</v>
      </c>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row>
    <row r="225" spans="1:75" ht="12" x14ac:dyDescent="0.2">
      <c r="A225" s="13">
        <v>3</v>
      </c>
      <c r="B225" s="14">
        <v>1354.2699999999998</v>
      </c>
      <c r="C225" s="14">
        <v>1286.3599999999999</v>
      </c>
      <c r="D225" s="14">
        <v>1237.3900000000001</v>
      </c>
      <c r="E225" s="14">
        <v>1198.75</v>
      </c>
      <c r="F225" s="14">
        <v>1243.4799999999998</v>
      </c>
      <c r="G225" s="14">
        <v>1259.8399999999999</v>
      </c>
      <c r="H225" s="14">
        <v>1282.4999999999998</v>
      </c>
      <c r="I225" s="14">
        <v>1327.8700000000001</v>
      </c>
      <c r="J225" s="14">
        <v>1553.57</v>
      </c>
      <c r="K225" s="14">
        <v>1828.43</v>
      </c>
      <c r="L225" s="14">
        <v>1871.0600000000002</v>
      </c>
      <c r="M225" s="14">
        <v>1887.14</v>
      </c>
      <c r="N225" s="14">
        <v>1890.89</v>
      </c>
      <c r="O225" s="14">
        <v>1894.39</v>
      </c>
      <c r="P225" s="14">
        <v>1865.41</v>
      </c>
      <c r="Q225" s="14">
        <v>1871.5399999999997</v>
      </c>
      <c r="R225" s="14">
        <v>1895.95</v>
      </c>
      <c r="S225" s="14">
        <v>1906.8</v>
      </c>
      <c r="T225" s="14">
        <v>1903.0199999999998</v>
      </c>
      <c r="U225" s="14">
        <v>1897.8799999999999</v>
      </c>
      <c r="V225" s="14">
        <v>1898.76</v>
      </c>
      <c r="W225" s="14">
        <v>1846.07</v>
      </c>
      <c r="X225" s="14">
        <v>1527.84</v>
      </c>
      <c r="Y225" s="14">
        <v>1301.0199999999998</v>
      </c>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row>
    <row r="226" spans="1:75" ht="12" x14ac:dyDescent="0.2">
      <c r="A226" s="13">
        <v>4</v>
      </c>
      <c r="B226" s="14">
        <v>1282.8399999999999</v>
      </c>
      <c r="C226" s="14">
        <v>1220.45</v>
      </c>
      <c r="D226" s="14">
        <v>1185.07</v>
      </c>
      <c r="E226" s="14">
        <v>1153.6200000000001</v>
      </c>
      <c r="F226" s="14">
        <v>1200.8799999999999</v>
      </c>
      <c r="G226" s="14">
        <v>1235.8</v>
      </c>
      <c r="H226" s="14">
        <v>1278.6000000000001</v>
      </c>
      <c r="I226" s="14">
        <v>1384.74</v>
      </c>
      <c r="J226" s="14">
        <v>1621.4799999999998</v>
      </c>
      <c r="K226" s="14">
        <v>1856.99</v>
      </c>
      <c r="L226" s="14">
        <v>1897.36</v>
      </c>
      <c r="M226" s="14">
        <v>1912.34</v>
      </c>
      <c r="N226" s="14">
        <v>1912.9799999999998</v>
      </c>
      <c r="O226" s="14">
        <v>1916.2</v>
      </c>
      <c r="P226" s="14">
        <v>1892.3300000000002</v>
      </c>
      <c r="Q226" s="14">
        <v>1892.84</v>
      </c>
      <c r="R226" s="14">
        <v>1911.97</v>
      </c>
      <c r="S226" s="14">
        <v>1929.3799999999999</v>
      </c>
      <c r="T226" s="14">
        <v>1921.4599999999998</v>
      </c>
      <c r="U226" s="14">
        <v>1914.3300000000002</v>
      </c>
      <c r="V226" s="14">
        <v>1917.4199999999998</v>
      </c>
      <c r="W226" s="14">
        <v>1882.2</v>
      </c>
      <c r="X226" s="14">
        <v>1632.2499999999998</v>
      </c>
      <c r="Y226" s="14">
        <v>1381.1699999999998</v>
      </c>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row>
    <row r="227" spans="1:75" ht="12" x14ac:dyDescent="0.2">
      <c r="A227" s="13">
        <v>5</v>
      </c>
      <c r="B227" s="14">
        <v>1304.72</v>
      </c>
      <c r="C227" s="14">
        <v>1240.1099999999999</v>
      </c>
      <c r="D227" s="14">
        <v>1186.8</v>
      </c>
      <c r="E227" s="14">
        <v>1179.55</v>
      </c>
      <c r="F227" s="14">
        <v>1209.8900000000001</v>
      </c>
      <c r="G227" s="14">
        <v>1229.26</v>
      </c>
      <c r="H227" s="14">
        <v>1287.18</v>
      </c>
      <c r="I227" s="14">
        <v>1358.3700000000001</v>
      </c>
      <c r="J227" s="14">
        <v>1639.8300000000002</v>
      </c>
      <c r="K227" s="14">
        <v>1856.59</v>
      </c>
      <c r="L227" s="14">
        <v>1883.4399999999998</v>
      </c>
      <c r="M227" s="14">
        <v>1888.1299999999999</v>
      </c>
      <c r="N227" s="14">
        <v>1887.4399999999998</v>
      </c>
      <c r="O227" s="14">
        <v>1888.6200000000001</v>
      </c>
      <c r="P227" s="14">
        <v>1878.16</v>
      </c>
      <c r="Q227" s="14">
        <v>1879.2899999999997</v>
      </c>
      <c r="R227" s="14">
        <v>1888.59</v>
      </c>
      <c r="S227" s="14">
        <v>1903.09</v>
      </c>
      <c r="T227" s="14">
        <v>1895.39</v>
      </c>
      <c r="U227" s="14">
        <v>1887.6499999999999</v>
      </c>
      <c r="V227" s="14">
        <v>1887.3100000000002</v>
      </c>
      <c r="W227" s="14">
        <v>1871.86</v>
      </c>
      <c r="X227" s="14">
        <v>1548.2</v>
      </c>
      <c r="Y227" s="14">
        <v>1322.64</v>
      </c>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row>
    <row r="228" spans="1:75" ht="12" x14ac:dyDescent="0.2">
      <c r="A228" s="13">
        <v>6</v>
      </c>
      <c r="B228" s="14">
        <v>1263.2099999999998</v>
      </c>
      <c r="C228" s="14">
        <v>1161.55</v>
      </c>
      <c r="D228" s="14">
        <v>1084.52</v>
      </c>
      <c r="E228" s="14">
        <v>1059.58</v>
      </c>
      <c r="F228" s="14">
        <v>1087.8499999999999</v>
      </c>
      <c r="G228" s="14">
        <v>1130.9399999999998</v>
      </c>
      <c r="H228" s="14">
        <v>1186.27</v>
      </c>
      <c r="I228" s="14">
        <v>1321.4799999999998</v>
      </c>
      <c r="J228" s="14">
        <v>1555.7299999999998</v>
      </c>
      <c r="K228" s="14">
        <v>1807.43</v>
      </c>
      <c r="L228" s="14">
        <v>1848.7899999999997</v>
      </c>
      <c r="M228" s="14">
        <v>1861.8</v>
      </c>
      <c r="N228" s="14">
        <v>1863.09</v>
      </c>
      <c r="O228" s="14">
        <v>1864.8100000000002</v>
      </c>
      <c r="P228" s="14">
        <v>1841.4599999999998</v>
      </c>
      <c r="Q228" s="14">
        <v>1847.3799999999999</v>
      </c>
      <c r="R228" s="14">
        <v>1871.55</v>
      </c>
      <c r="S228" s="14">
        <v>1879.5199999999998</v>
      </c>
      <c r="T228" s="14">
        <v>1876.3300000000002</v>
      </c>
      <c r="U228" s="14">
        <v>1873.8300000000002</v>
      </c>
      <c r="V228" s="14">
        <v>1873.97</v>
      </c>
      <c r="W228" s="14">
        <v>1828.6699999999998</v>
      </c>
      <c r="X228" s="14">
        <v>1509.2499999999998</v>
      </c>
      <c r="Y228" s="14">
        <v>1326.2299999999998</v>
      </c>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row>
    <row r="229" spans="1:75" ht="12" x14ac:dyDescent="0.2">
      <c r="A229" s="13">
        <v>7</v>
      </c>
      <c r="B229" s="14">
        <v>1265.3500000000001</v>
      </c>
      <c r="C229" s="14">
        <v>1181.49</v>
      </c>
      <c r="D229" s="14">
        <v>1114.24</v>
      </c>
      <c r="E229" s="14">
        <v>1083.6600000000001</v>
      </c>
      <c r="F229" s="14">
        <v>1100.9100000000001</v>
      </c>
      <c r="G229" s="14">
        <v>1126.4399999999998</v>
      </c>
      <c r="H229" s="14">
        <v>1159.5899999999999</v>
      </c>
      <c r="I229" s="14">
        <v>1251.93</v>
      </c>
      <c r="J229" s="14">
        <v>1374.32</v>
      </c>
      <c r="K229" s="14">
        <v>1618.34</v>
      </c>
      <c r="L229" s="14">
        <v>1764.18</v>
      </c>
      <c r="M229" s="14">
        <v>1783.2299999999998</v>
      </c>
      <c r="N229" s="14">
        <v>1784.0399999999997</v>
      </c>
      <c r="O229" s="14">
        <v>1784.03</v>
      </c>
      <c r="P229" s="14">
        <v>1752.8500000000001</v>
      </c>
      <c r="Q229" s="14">
        <v>1761.47</v>
      </c>
      <c r="R229" s="14">
        <v>1789.3500000000001</v>
      </c>
      <c r="S229" s="14">
        <v>1808.16</v>
      </c>
      <c r="T229" s="14">
        <v>1806.03</v>
      </c>
      <c r="U229" s="14">
        <v>1803.3700000000001</v>
      </c>
      <c r="V229" s="14">
        <v>1811.36</v>
      </c>
      <c r="W229" s="14">
        <v>1788.51</v>
      </c>
      <c r="X229" s="14">
        <v>1603.09</v>
      </c>
      <c r="Y229" s="14">
        <v>1359.76</v>
      </c>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row>
    <row r="230" spans="1:75" ht="12" x14ac:dyDescent="0.2">
      <c r="A230" s="13">
        <v>8</v>
      </c>
      <c r="B230" s="14">
        <v>1322.0600000000002</v>
      </c>
      <c r="C230" s="14">
        <v>1246.78</v>
      </c>
      <c r="D230" s="14">
        <v>1187.3700000000001</v>
      </c>
      <c r="E230" s="14">
        <v>1144.3700000000001</v>
      </c>
      <c r="F230" s="14">
        <v>1178.31</v>
      </c>
      <c r="G230" s="14">
        <v>1196.22</v>
      </c>
      <c r="H230" s="14">
        <v>1221.33</v>
      </c>
      <c r="I230" s="14">
        <v>1319.47</v>
      </c>
      <c r="J230" s="14">
        <v>1534.72</v>
      </c>
      <c r="K230" s="14">
        <v>1787.5399999999997</v>
      </c>
      <c r="L230" s="14">
        <v>1869.6200000000001</v>
      </c>
      <c r="M230" s="14">
        <v>1886.4599999999998</v>
      </c>
      <c r="N230" s="14">
        <v>1888.64</v>
      </c>
      <c r="O230" s="14">
        <v>1890.03</v>
      </c>
      <c r="P230" s="14">
        <v>1867.95</v>
      </c>
      <c r="Q230" s="14">
        <v>1874.2</v>
      </c>
      <c r="R230" s="14">
        <v>1897.2499999999998</v>
      </c>
      <c r="S230" s="14">
        <v>1916.6499999999999</v>
      </c>
      <c r="T230" s="14">
        <v>1910.9599999999998</v>
      </c>
      <c r="U230" s="14">
        <v>1902.8300000000002</v>
      </c>
      <c r="V230" s="14">
        <v>1903.5800000000002</v>
      </c>
      <c r="W230" s="14">
        <v>1870.3799999999999</v>
      </c>
      <c r="X230" s="14">
        <v>1617.8100000000002</v>
      </c>
      <c r="Y230" s="14">
        <v>1338.6499999999999</v>
      </c>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row>
    <row r="231" spans="1:75" ht="12" x14ac:dyDescent="0.2">
      <c r="A231" s="13">
        <v>9</v>
      </c>
      <c r="B231" s="14">
        <v>1304.8799999999999</v>
      </c>
      <c r="C231" s="14">
        <v>1209.82</v>
      </c>
      <c r="D231" s="14">
        <v>1142.3700000000001</v>
      </c>
      <c r="E231" s="14">
        <v>1123.83</v>
      </c>
      <c r="F231" s="14">
        <v>1163.9100000000001</v>
      </c>
      <c r="G231" s="14">
        <v>1299.5199999999998</v>
      </c>
      <c r="H231" s="14">
        <v>1522.18</v>
      </c>
      <c r="I231" s="14">
        <v>1891.91</v>
      </c>
      <c r="J231" s="14">
        <v>1984.9999999999998</v>
      </c>
      <c r="K231" s="14">
        <v>2020.74</v>
      </c>
      <c r="L231" s="14">
        <v>2037.2899999999997</v>
      </c>
      <c r="M231" s="14">
        <v>2047.4599999999998</v>
      </c>
      <c r="N231" s="14">
        <v>2033.4599999999998</v>
      </c>
      <c r="O231" s="14">
        <v>2042.1499999999999</v>
      </c>
      <c r="P231" s="14">
        <v>2007.74</v>
      </c>
      <c r="Q231" s="14">
        <v>2004.18</v>
      </c>
      <c r="R231" s="14">
        <v>1962.89</v>
      </c>
      <c r="S231" s="14">
        <v>1974.39</v>
      </c>
      <c r="T231" s="14">
        <v>1961.9399999999998</v>
      </c>
      <c r="U231" s="14">
        <v>2019.76</v>
      </c>
      <c r="V231" s="14">
        <v>1979.8300000000002</v>
      </c>
      <c r="W231" s="14">
        <v>1933.3799999999999</v>
      </c>
      <c r="X231" s="14">
        <v>1652.1299999999999</v>
      </c>
      <c r="Y231" s="14">
        <v>1326.5800000000002</v>
      </c>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row>
    <row r="232" spans="1:75" ht="12" x14ac:dyDescent="0.2">
      <c r="A232" s="13">
        <v>10</v>
      </c>
      <c r="B232" s="14">
        <v>1307.6499999999999</v>
      </c>
      <c r="C232" s="14">
        <v>1221.82</v>
      </c>
      <c r="D232" s="14">
        <v>1157.07</v>
      </c>
      <c r="E232" s="14">
        <v>1160.8799999999999</v>
      </c>
      <c r="F232" s="14">
        <v>1257.74</v>
      </c>
      <c r="G232" s="14">
        <v>1367.3999999999999</v>
      </c>
      <c r="H232" s="14">
        <v>1576.57</v>
      </c>
      <c r="I232" s="14">
        <v>1945.84</v>
      </c>
      <c r="J232" s="14">
        <v>2031.8700000000001</v>
      </c>
      <c r="K232" s="14">
        <v>2064.19</v>
      </c>
      <c r="L232" s="14">
        <v>2074.29</v>
      </c>
      <c r="M232" s="14">
        <v>2078.86</v>
      </c>
      <c r="N232" s="14">
        <v>2070.1400000000003</v>
      </c>
      <c r="O232" s="14">
        <v>2072.6800000000003</v>
      </c>
      <c r="P232" s="14">
        <v>2042.6899999999998</v>
      </c>
      <c r="Q232" s="14">
        <v>2037.09</v>
      </c>
      <c r="R232" s="14">
        <v>2031.01</v>
      </c>
      <c r="S232" s="14">
        <v>2032.3</v>
      </c>
      <c r="T232" s="14">
        <v>2018.6499999999999</v>
      </c>
      <c r="U232" s="14">
        <v>2047.18</v>
      </c>
      <c r="V232" s="14">
        <v>2013.84</v>
      </c>
      <c r="W232" s="14">
        <v>1951.09</v>
      </c>
      <c r="X232" s="14">
        <v>1677.95</v>
      </c>
      <c r="Y232" s="14">
        <v>1363.1499999999999</v>
      </c>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row>
    <row r="233" spans="1:75" ht="12" x14ac:dyDescent="0.2">
      <c r="A233" s="13">
        <v>11</v>
      </c>
      <c r="B233" s="14">
        <v>1340.4799999999998</v>
      </c>
      <c r="C233" s="14">
        <v>1291.3900000000001</v>
      </c>
      <c r="D233" s="14">
        <v>1230.1400000000001</v>
      </c>
      <c r="E233" s="14">
        <v>1226.29</v>
      </c>
      <c r="F233" s="14">
        <v>1304.72</v>
      </c>
      <c r="G233" s="14">
        <v>1405.5399999999997</v>
      </c>
      <c r="H233" s="14">
        <v>1565.5199999999998</v>
      </c>
      <c r="I233" s="14">
        <v>1960.0399999999997</v>
      </c>
      <c r="J233" s="14">
        <v>2066.6400000000003</v>
      </c>
      <c r="K233" s="14">
        <v>2099.86</v>
      </c>
      <c r="L233" s="14">
        <v>2115.6800000000003</v>
      </c>
      <c r="M233" s="14">
        <v>2129.92</v>
      </c>
      <c r="N233" s="14">
        <v>2118.3200000000002</v>
      </c>
      <c r="O233" s="14">
        <v>2120.8000000000002</v>
      </c>
      <c r="P233" s="14">
        <v>2089.6800000000003</v>
      </c>
      <c r="Q233" s="14">
        <v>2085.4300000000003</v>
      </c>
      <c r="R233" s="14">
        <v>2047.97</v>
      </c>
      <c r="S233" s="14">
        <v>2053.63</v>
      </c>
      <c r="T233" s="14">
        <v>2031.6899999999998</v>
      </c>
      <c r="U233" s="14">
        <v>2087.77</v>
      </c>
      <c r="V233" s="14">
        <v>2070.1400000000003</v>
      </c>
      <c r="W233" s="14">
        <v>2034.8300000000002</v>
      </c>
      <c r="X233" s="14">
        <v>1887.01</v>
      </c>
      <c r="Y233" s="14">
        <v>1485.72</v>
      </c>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row>
    <row r="234" spans="1:75" ht="12" x14ac:dyDescent="0.2">
      <c r="A234" s="13">
        <v>12</v>
      </c>
      <c r="B234" s="14">
        <v>1380.76</v>
      </c>
      <c r="C234" s="14">
        <v>1326.8100000000002</v>
      </c>
      <c r="D234" s="14">
        <v>1305.7499999999998</v>
      </c>
      <c r="E234" s="14">
        <v>1303.8100000000002</v>
      </c>
      <c r="F234" s="14">
        <v>1334.11</v>
      </c>
      <c r="G234" s="14">
        <v>1426.64</v>
      </c>
      <c r="H234" s="14">
        <v>1569.8999999999999</v>
      </c>
      <c r="I234" s="14">
        <v>1946.07</v>
      </c>
      <c r="J234" s="14">
        <v>2020.4999999999998</v>
      </c>
      <c r="K234" s="14">
        <v>2049.8500000000004</v>
      </c>
      <c r="L234" s="14">
        <v>2052.13</v>
      </c>
      <c r="M234" s="14">
        <v>2067.4100000000003</v>
      </c>
      <c r="N234" s="14">
        <v>2057.4100000000003</v>
      </c>
      <c r="O234" s="14">
        <v>2065.21</v>
      </c>
      <c r="P234" s="14">
        <v>2038.64</v>
      </c>
      <c r="Q234" s="14">
        <v>2034.0800000000002</v>
      </c>
      <c r="R234" s="14">
        <v>2026.39</v>
      </c>
      <c r="S234" s="14">
        <v>2021.01</v>
      </c>
      <c r="T234" s="14">
        <v>2014.9799999999998</v>
      </c>
      <c r="U234" s="14">
        <v>2034.3500000000001</v>
      </c>
      <c r="V234" s="14">
        <v>2018.24</v>
      </c>
      <c r="W234" s="14">
        <v>1977.78</v>
      </c>
      <c r="X234" s="14">
        <v>1814.2</v>
      </c>
      <c r="Y234" s="14">
        <v>1454.1899999999998</v>
      </c>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row>
    <row r="235" spans="1:75" ht="12" x14ac:dyDescent="0.2">
      <c r="A235" s="13">
        <v>13</v>
      </c>
      <c r="B235" s="14">
        <v>1412.49</v>
      </c>
      <c r="C235" s="14">
        <v>1355.3300000000002</v>
      </c>
      <c r="D235" s="14">
        <v>1326.68</v>
      </c>
      <c r="E235" s="14">
        <v>1326.0399999999997</v>
      </c>
      <c r="F235" s="14">
        <v>1378.66</v>
      </c>
      <c r="G235" s="14">
        <v>1468.59</v>
      </c>
      <c r="H235" s="14">
        <v>1801.8700000000001</v>
      </c>
      <c r="I235" s="14">
        <v>1969.05</v>
      </c>
      <c r="J235" s="14">
        <v>2055.8700000000003</v>
      </c>
      <c r="K235" s="14">
        <v>2084.15</v>
      </c>
      <c r="L235" s="14">
        <v>2098.04</v>
      </c>
      <c r="M235" s="14">
        <v>2105.3900000000003</v>
      </c>
      <c r="N235" s="14">
        <v>2096.59</v>
      </c>
      <c r="O235" s="14">
        <v>2099.2400000000002</v>
      </c>
      <c r="P235" s="14">
        <v>2062.8300000000004</v>
      </c>
      <c r="Q235" s="14">
        <v>2062.8100000000004</v>
      </c>
      <c r="R235" s="14">
        <v>2025.6499999999999</v>
      </c>
      <c r="S235" s="14">
        <v>2014.16</v>
      </c>
      <c r="T235" s="14">
        <v>2011.53</v>
      </c>
      <c r="U235" s="14">
        <v>2081.8200000000002</v>
      </c>
      <c r="V235" s="14">
        <v>2069.6800000000003</v>
      </c>
      <c r="W235" s="14">
        <v>2021.6000000000001</v>
      </c>
      <c r="X235" s="14">
        <v>1913.66</v>
      </c>
      <c r="Y235" s="14">
        <v>1662.59</v>
      </c>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row>
    <row r="236" spans="1:75" ht="12" x14ac:dyDescent="0.2">
      <c r="A236" s="13">
        <v>14</v>
      </c>
      <c r="B236" s="14">
        <v>1654.6299999999999</v>
      </c>
      <c r="C236" s="14">
        <v>1493.1499999999999</v>
      </c>
      <c r="D236" s="14">
        <v>1464.72</v>
      </c>
      <c r="E236" s="14">
        <v>1456.1000000000001</v>
      </c>
      <c r="F236" s="14">
        <v>1472.2299999999998</v>
      </c>
      <c r="G236" s="14">
        <v>1501.5800000000002</v>
      </c>
      <c r="H236" s="14">
        <v>1596.8100000000002</v>
      </c>
      <c r="I236" s="14">
        <v>1867.05</v>
      </c>
      <c r="J236" s="14">
        <v>1946.1899999999998</v>
      </c>
      <c r="K236" s="14">
        <v>2063.3000000000002</v>
      </c>
      <c r="L236" s="14">
        <v>2092.71</v>
      </c>
      <c r="M236" s="14">
        <v>2098.7800000000002</v>
      </c>
      <c r="N236" s="14">
        <v>2094.4900000000002</v>
      </c>
      <c r="O236" s="14">
        <v>2092.59</v>
      </c>
      <c r="P236" s="14">
        <v>2067.8000000000002</v>
      </c>
      <c r="Q236" s="14">
        <v>2070.4100000000003</v>
      </c>
      <c r="R236" s="14">
        <v>2079.2200000000003</v>
      </c>
      <c r="S236" s="14">
        <v>2088.67</v>
      </c>
      <c r="T236" s="14">
        <v>2077.79</v>
      </c>
      <c r="U236" s="14">
        <v>2074.3900000000003</v>
      </c>
      <c r="V236" s="14">
        <v>2081.1000000000004</v>
      </c>
      <c r="W236" s="14">
        <v>1960.6499999999999</v>
      </c>
      <c r="X236" s="14">
        <v>1897.39</v>
      </c>
      <c r="Y236" s="14">
        <v>1660.09</v>
      </c>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row>
    <row r="237" spans="1:75" ht="12" x14ac:dyDescent="0.2">
      <c r="A237" s="13">
        <v>15</v>
      </c>
      <c r="B237" s="14">
        <v>1506.18</v>
      </c>
      <c r="C237" s="14">
        <v>1452.3799999999999</v>
      </c>
      <c r="D237" s="14">
        <v>1385.6899999999998</v>
      </c>
      <c r="E237" s="14">
        <v>1379.32</v>
      </c>
      <c r="F237" s="14">
        <v>1385.99</v>
      </c>
      <c r="G237" s="14">
        <v>1433.64</v>
      </c>
      <c r="H237" s="14">
        <v>1449.5800000000002</v>
      </c>
      <c r="I237" s="14">
        <v>1645.8799999999999</v>
      </c>
      <c r="J237" s="14">
        <v>1883.16</v>
      </c>
      <c r="K237" s="14">
        <v>1947.7099999999998</v>
      </c>
      <c r="L237" s="14">
        <v>2004.2499999999998</v>
      </c>
      <c r="M237" s="14">
        <v>2019.3500000000001</v>
      </c>
      <c r="N237" s="14">
        <v>2020.2299999999998</v>
      </c>
      <c r="O237" s="14">
        <v>2021.4399999999998</v>
      </c>
      <c r="P237" s="14">
        <v>1994.74</v>
      </c>
      <c r="Q237" s="14">
        <v>2002.7</v>
      </c>
      <c r="R237" s="14">
        <v>2014.1899999999998</v>
      </c>
      <c r="S237" s="14">
        <v>2036.0600000000002</v>
      </c>
      <c r="T237" s="14">
        <v>2026.95</v>
      </c>
      <c r="U237" s="14">
        <v>2035.8500000000001</v>
      </c>
      <c r="V237" s="14">
        <v>2036.64</v>
      </c>
      <c r="W237" s="14">
        <v>1958.9399999999998</v>
      </c>
      <c r="X237" s="14">
        <v>1895.36</v>
      </c>
      <c r="Y237" s="14">
        <v>1645.76</v>
      </c>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row>
    <row r="238" spans="1:75" ht="12" x14ac:dyDescent="0.2">
      <c r="A238" s="13">
        <v>16</v>
      </c>
      <c r="B238" s="14">
        <v>1490.9999999999998</v>
      </c>
      <c r="C238" s="14">
        <v>1435.8999999999999</v>
      </c>
      <c r="D238" s="14">
        <v>1379.28</v>
      </c>
      <c r="E238" s="14">
        <v>1370.1000000000001</v>
      </c>
      <c r="F238" s="14">
        <v>1406.53</v>
      </c>
      <c r="G238" s="14">
        <v>1504.07</v>
      </c>
      <c r="H238" s="14">
        <v>1789.7299999999998</v>
      </c>
      <c r="I238" s="14">
        <v>1942.57</v>
      </c>
      <c r="J238" s="14">
        <v>2138.4700000000003</v>
      </c>
      <c r="K238" s="14">
        <v>2175.94</v>
      </c>
      <c r="L238" s="14">
        <v>2192.54</v>
      </c>
      <c r="M238" s="14">
        <v>2202.2000000000003</v>
      </c>
      <c r="N238" s="14">
        <v>2204.5</v>
      </c>
      <c r="O238" s="14">
        <v>2217.4</v>
      </c>
      <c r="P238" s="14">
        <v>2176.8900000000003</v>
      </c>
      <c r="Q238" s="14">
        <v>2171</v>
      </c>
      <c r="R238" s="14">
        <v>2158.92</v>
      </c>
      <c r="S238" s="14">
        <v>2154.02</v>
      </c>
      <c r="T238" s="14">
        <v>2018.7</v>
      </c>
      <c r="U238" s="14">
        <v>2178.1000000000004</v>
      </c>
      <c r="V238" s="14">
        <v>2086.7800000000002</v>
      </c>
      <c r="W238" s="14">
        <v>1980.93</v>
      </c>
      <c r="X238" s="14">
        <v>1859.45</v>
      </c>
      <c r="Y238" s="14">
        <v>1509.1000000000001</v>
      </c>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row>
    <row r="239" spans="1:75" ht="12" x14ac:dyDescent="0.2">
      <c r="A239" s="13">
        <v>17</v>
      </c>
      <c r="B239" s="14">
        <v>1348.6200000000001</v>
      </c>
      <c r="C239" s="14">
        <v>1317.53</v>
      </c>
      <c r="D239" s="14">
        <v>1301.9999999999998</v>
      </c>
      <c r="E239" s="14">
        <v>1301.3799999999999</v>
      </c>
      <c r="F239" s="14">
        <v>1323.2899999999997</v>
      </c>
      <c r="G239" s="14">
        <v>1380.0600000000002</v>
      </c>
      <c r="H239" s="14">
        <v>1593.28</v>
      </c>
      <c r="I239" s="14">
        <v>1914.57</v>
      </c>
      <c r="J239" s="14">
        <v>1952.1299999999999</v>
      </c>
      <c r="K239" s="14">
        <v>1994.16</v>
      </c>
      <c r="L239" s="14">
        <v>2008.7899999999997</v>
      </c>
      <c r="M239" s="14">
        <v>2028.8999999999999</v>
      </c>
      <c r="N239" s="14">
        <v>2016.89</v>
      </c>
      <c r="O239" s="14">
        <v>2023.45</v>
      </c>
      <c r="P239" s="14">
        <v>1987.6699999999998</v>
      </c>
      <c r="Q239" s="14">
        <v>1978.41</v>
      </c>
      <c r="R239" s="14">
        <v>1969.95</v>
      </c>
      <c r="S239" s="14">
        <v>1977.07</v>
      </c>
      <c r="T239" s="14">
        <v>1972.1699999999998</v>
      </c>
      <c r="U239" s="14">
        <v>1993.3</v>
      </c>
      <c r="V239" s="14">
        <v>1981.76</v>
      </c>
      <c r="W239" s="14">
        <v>1939.6699999999998</v>
      </c>
      <c r="X239" s="14">
        <v>1732.45</v>
      </c>
      <c r="Y239" s="14">
        <v>1440.95</v>
      </c>
      <c r="AZ239" s="9"/>
      <c r="BA239" s="9"/>
      <c r="BB239" s="9"/>
      <c r="BC239" s="9"/>
      <c r="BD239" s="9"/>
      <c r="BE239" s="9"/>
      <c r="BF239" s="9"/>
      <c r="BG239" s="9"/>
      <c r="BH239" s="9"/>
      <c r="BI239" s="9"/>
      <c r="BJ239" s="9"/>
      <c r="BK239" s="9"/>
      <c r="BL239" s="9"/>
      <c r="BM239" s="9"/>
      <c r="BN239" s="9"/>
      <c r="BO239" s="9"/>
      <c r="BP239" s="9"/>
      <c r="BQ239" s="9"/>
      <c r="BR239" s="9"/>
      <c r="BS239" s="9"/>
      <c r="BT239" s="9"/>
      <c r="BU239" s="9"/>
      <c r="BV239" s="9"/>
      <c r="BW239" s="9"/>
    </row>
    <row r="240" spans="1:75" ht="12" x14ac:dyDescent="0.2">
      <c r="A240" s="13">
        <v>18</v>
      </c>
      <c r="B240" s="14">
        <v>1386.6200000000001</v>
      </c>
      <c r="C240" s="14">
        <v>1356.76</v>
      </c>
      <c r="D240" s="14">
        <v>1336.28</v>
      </c>
      <c r="E240" s="14">
        <v>1336.3799999999999</v>
      </c>
      <c r="F240" s="14">
        <v>1368.4399999999998</v>
      </c>
      <c r="G240" s="14">
        <v>1431.4799999999998</v>
      </c>
      <c r="H240" s="14">
        <v>1726.93</v>
      </c>
      <c r="I240" s="14">
        <v>1923.7099999999998</v>
      </c>
      <c r="J240" s="14">
        <v>2016.3799999999999</v>
      </c>
      <c r="K240" s="14">
        <v>2042.43</v>
      </c>
      <c r="L240" s="14">
        <v>2054.48</v>
      </c>
      <c r="M240" s="14">
        <v>2082.61</v>
      </c>
      <c r="N240" s="14">
        <v>2064.84</v>
      </c>
      <c r="O240" s="14">
        <v>2072.6800000000003</v>
      </c>
      <c r="P240" s="14">
        <v>2074.5500000000002</v>
      </c>
      <c r="Q240" s="14">
        <v>2034.2299999999998</v>
      </c>
      <c r="R240" s="14">
        <v>2015.6699999999998</v>
      </c>
      <c r="S240" s="14">
        <v>2027.3100000000002</v>
      </c>
      <c r="T240" s="14">
        <v>2015.78</v>
      </c>
      <c r="U240" s="14">
        <v>2040.2299999999998</v>
      </c>
      <c r="V240" s="14">
        <v>1996.07</v>
      </c>
      <c r="W240" s="14">
        <v>1923.95</v>
      </c>
      <c r="X240" s="14">
        <v>1706.2699999999998</v>
      </c>
      <c r="Y240" s="14">
        <v>1392.59</v>
      </c>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row>
    <row r="241" spans="1:75" ht="12" x14ac:dyDescent="0.2">
      <c r="A241" s="13">
        <v>19</v>
      </c>
      <c r="B241" s="14">
        <v>1396.8</v>
      </c>
      <c r="C241" s="14">
        <v>1365.8</v>
      </c>
      <c r="D241" s="14">
        <v>1339.47</v>
      </c>
      <c r="E241" s="14">
        <v>1342.6899999999998</v>
      </c>
      <c r="F241" s="14">
        <v>1379.8700000000001</v>
      </c>
      <c r="G241" s="14">
        <v>1436.7899999999997</v>
      </c>
      <c r="H241" s="14">
        <v>1827.1899999999998</v>
      </c>
      <c r="I241" s="14">
        <v>1979.2</v>
      </c>
      <c r="J241" s="14">
        <v>2054.9</v>
      </c>
      <c r="K241" s="14">
        <v>2067.1800000000003</v>
      </c>
      <c r="L241" s="14">
        <v>2071.65</v>
      </c>
      <c r="M241" s="14">
        <v>2108.27</v>
      </c>
      <c r="N241" s="14">
        <v>2088.3300000000004</v>
      </c>
      <c r="O241" s="14">
        <v>2095.8000000000002</v>
      </c>
      <c r="P241" s="14">
        <v>2099.8000000000002</v>
      </c>
      <c r="Q241" s="14">
        <v>2054.2400000000002</v>
      </c>
      <c r="R241" s="14">
        <v>2018.74</v>
      </c>
      <c r="S241" s="14">
        <v>2026.3999999999999</v>
      </c>
      <c r="T241" s="14">
        <v>2018.8700000000001</v>
      </c>
      <c r="U241" s="14">
        <v>2066</v>
      </c>
      <c r="V241" s="14">
        <v>2037.6699999999998</v>
      </c>
      <c r="W241" s="14">
        <v>1982.8999999999999</v>
      </c>
      <c r="X241" s="14">
        <v>1800.4399999999998</v>
      </c>
      <c r="Y241" s="14">
        <v>1410.49</v>
      </c>
      <c r="AZ241" s="9"/>
      <c r="BA241" s="9"/>
      <c r="BB241" s="9"/>
      <c r="BC241" s="9"/>
      <c r="BD241" s="9"/>
      <c r="BE241" s="9"/>
      <c r="BF241" s="9"/>
      <c r="BG241" s="9"/>
      <c r="BH241" s="9"/>
      <c r="BI241" s="9"/>
      <c r="BJ241" s="9"/>
      <c r="BK241" s="9"/>
      <c r="BL241" s="9"/>
      <c r="BM241" s="9"/>
      <c r="BN241" s="9"/>
      <c r="BO241" s="9"/>
      <c r="BP241" s="9"/>
      <c r="BQ241" s="9"/>
      <c r="BR241" s="9"/>
      <c r="BS241" s="9"/>
      <c r="BT241" s="9"/>
      <c r="BU241" s="9"/>
      <c r="BV241" s="9"/>
      <c r="BW241" s="9"/>
    </row>
    <row r="242" spans="1:75" ht="12" x14ac:dyDescent="0.2">
      <c r="A242" s="13">
        <v>20</v>
      </c>
      <c r="B242" s="14">
        <v>1392.7099999999998</v>
      </c>
      <c r="C242" s="14">
        <v>1363.14</v>
      </c>
      <c r="D242" s="14">
        <v>1327.72</v>
      </c>
      <c r="E242" s="14">
        <v>1316.45</v>
      </c>
      <c r="F242" s="14">
        <v>1367.93</v>
      </c>
      <c r="G242" s="14">
        <v>1423.86</v>
      </c>
      <c r="H242" s="14">
        <v>1777.03</v>
      </c>
      <c r="I242" s="14">
        <v>1940.1499999999999</v>
      </c>
      <c r="J242" s="14">
        <v>2026.3500000000001</v>
      </c>
      <c r="K242" s="14">
        <v>2031.64</v>
      </c>
      <c r="L242" s="14">
        <v>2039.66</v>
      </c>
      <c r="M242" s="14">
        <v>2061.6000000000004</v>
      </c>
      <c r="N242" s="14">
        <v>2048.7600000000002</v>
      </c>
      <c r="O242" s="14">
        <v>2054.0800000000004</v>
      </c>
      <c r="P242" s="14">
        <v>2048.38</v>
      </c>
      <c r="Q242" s="14">
        <v>2017.51</v>
      </c>
      <c r="R242" s="14">
        <v>2014.89</v>
      </c>
      <c r="S242" s="14">
        <v>2020.91</v>
      </c>
      <c r="T242" s="14">
        <v>2014.9199999999998</v>
      </c>
      <c r="U242" s="14">
        <v>2030.51</v>
      </c>
      <c r="V242" s="14">
        <v>1998.4799999999998</v>
      </c>
      <c r="W242" s="14">
        <v>1934.24</v>
      </c>
      <c r="X242" s="14">
        <v>1769.55</v>
      </c>
      <c r="Y242" s="14">
        <v>1419.9599999999998</v>
      </c>
      <c r="AZ242" s="9"/>
      <c r="BA242" s="9"/>
      <c r="BB242" s="9"/>
      <c r="BC242" s="9"/>
      <c r="BD242" s="9"/>
      <c r="BE242" s="9"/>
      <c r="BF242" s="9"/>
      <c r="BG242" s="9"/>
      <c r="BH242" s="9"/>
      <c r="BI242" s="9"/>
      <c r="BJ242" s="9"/>
      <c r="BK242" s="9"/>
      <c r="BL242" s="9"/>
      <c r="BM242" s="9"/>
      <c r="BN242" s="9"/>
      <c r="BO242" s="9"/>
      <c r="BP242" s="9"/>
      <c r="BQ242" s="9"/>
      <c r="BR242" s="9"/>
      <c r="BS242" s="9"/>
      <c r="BT242" s="9"/>
      <c r="BU242" s="9"/>
      <c r="BV242" s="9"/>
      <c r="BW242" s="9"/>
    </row>
    <row r="243" spans="1:75" ht="12" x14ac:dyDescent="0.2">
      <c r="A243" s="13">
        <v>21</v>
      </c>
      <c r="B243" s="14">
        <v>1491.09</v>
      </c>
      <c r="C243" s="14">
        <v>1434.0800000000002</v>
      </c>
      <c r="D243" s="14">
        <v>1385.39</v>
      </c>
      <c r="E243" s="14">
        <v>1371.4799999999998</v>
      </c>
      <c r="F243" s="14">
        <v>1391.95</v>
      </c>
      <c r="G243" s="14">
        <v>1419.39</v>
      </c>
      <c r="H243" s="14">
        <v>1474.55</v>
      </c>
      <c r="I243" s="14">
        <v>1769.78</v>
      </c>
      <c r="J243" s="14">
        <v>1901.64</v>
      </c>
      <c r="K243" s="14">
        <v>1962.51</v>
      </c>
      <c r="L243" s="14">
        <v>1997.07</v>
      </c>
      <c r="M243" s="14">
        <v>2007.11</v>
      </c>
      <c r="N243" s="14">
        <v>1999.89</v>
      </c>
      <c r="O243" s="14">
        <v>2001.09</v>
      </c>
      <c r="P243" s="14">
        <v>1964.14</v>
      </c>
      <c r="Q243" s="14">
        <v>1968.1499999999999</v>
      </c>
      <c r="R243" s="14">
        <v>1978.6000000000001</v>
      </c>
      <c r="S243" s="14">
        <v>1999.2299999999998</v>
      </c>
      <c r="T243" s="14">
        <v>1996.18</v>
      </c>
      <c r="U243" s="14">
        <v>1975.7</v>
      </c>
      <c r="V243" s="14">
        <v>1984.09</v>
      </c>
      <c r="W243" s="14">
        <v>1906.9599999999998</v>
      </c>
      <c r="X243" s="14">
        <v>1775.7099999999998</v>
      </c>
      <c r="Y243" s="14">
        <v>1433.9799999999998</v>
      </c>
      <c r="AZ243" s="9"/>
      <c r="BA243" s="9"/>
      <c r="BB243" s="9"/>
      <c r="BC243" s="9"/>
      <c r="BD243" s="9"/>
      <c r="BE243" s="9"/>
      <c r="BF243" s="9"/>
      <c r="BG243" s="9"/>
      <c r="BH243" s="9"/>
      <c r="BI243" s="9"/>
      <c r="BJ243" s="9"/>
      <c r="BK243" s="9"/>
      <c r="BL243" s="9"/>
      <c r="BM243" s="9"/>
      <c r="BN243" s="9"/>
      <c r="BO243" s="9"/>
      <c r="BP243" s="9"/>
      <c r="BQ243" s="9"/>
      <c r="BR243" s="9"/>
      <c r="BS243" s="9"/>
      <c r="BT243" s="9"/>
      <c r="BU243" s="9"/>
      <c r="BV243" s="9"/>
      <c r="BW243" s="9"/>
    </row>
    <row r="244" spans="1:75" ht="12" x14ac:dyDescent="0.2">
      <c r="A244" s="13">
        <v>22</v>
      </c>
      <c r="B244" s="14">
        <v>1432.9999999999998</v>
      </c>
      <c r="C244" s="14">
        <v>1370.0600000000002</v>
      </c>
      <c r="D244" s="14">
        <v>1351.68</v>
      </c>
      <c r="E244" s="14">
        <v>1321.9399999999998</v>
      </c>
      <c r="F244" s="14">
        <v>1354.8500000000001</v>
      </c>
      <c r="G244" s="14">
        <v>1360.28</v>
      </c>
      <c r="H244" s="14">
        <v>1391.47</v>
      </c>
      <c r="I244" s="14">
        <v>1496.3700000000001</v>
      </c>
      <c r="J244" s="14">
        <v>1744.3700000000001</v>
      </c>
      <c r="K244" s="14">
        <v>1896.45</v>
      </c>
      <c r="L244" s="14">
        <v>1927.1200000000001</v>
      </c>
      <c r="M244" s="14">
        <v>1937.45</v>
      </c>
      <c r="N244" s="14">
        <v>1935.57</v>
      </c>
      <c r="O244" s="14">
        <v>1937.4599999999998</v>
      </c>
      <c r="P244" s="14">
        <v>1918.1699999999998</v>
      </c>
      <c r="Q244" s="14">
        <v>1928.5399999999997</v>
      </c>
      <c r="R244" s="14">
        <v>1942.7</v>
      </c>
      <c r="S244" s="14">
        <v>1969.3100000000002</v>
      </c>
      <c r="T244" s="14">
        <v>1969.7099999999998</v>
      </c>
      <c r="U244" s="14">
        <v>1963.7099999999998</v>
      </c>
      <c r="V244" s="14">
        <v>1960.93</v>
      </c>
      <c r="W244" s="14">
        <v>1923.36</v>
      </c>
      <c r="X244" s="14">
        <v>1736.1000000000001</v>
      </c>
      <c r="Y244" s="14">
        <v>1424.2099999999998</v>
      </c>
      <c r="AZ244" s="9"/>
      <c r="BA244" s="9"/>
      <c r="BB244" s="9"/>
      <c r="BC244" s="9"/>
      <c r="BD244" s="9"/>
      <c r="BE244" s="9"/>
      <c r="BF244" s="9"/>
      <c r="BG244" s="9"/>
      <c r="BH244" s="9"/>
      <c r="BI244" s="9"/>
      <c r="BJ244" s="9"/>
      <c r="BK244" s="9"/>
      <c r="BL244" s="9"/>
      <c r="BM244" s="9"/>
      <c r="BN244" s="9"/>
      <c r="BO244" s="9"/>
      <c r="BP244" s="9"/>
      <c r="BQ244" s="9"/>
      <c r="BR244" s="9"/>
      <c r="BS244" s="9"/>
      <c r="BT244" s="9"/>
      <c r="BU244" s="9"/>
      <c r="BV244" s="9"/>
      <c r="BW244" s="9"/>
    </row>
    <row r="245" spans="1:75" ht="12" x14ac:dyDescent="0.2">
      <c r="A245" s="13">
        <v>23</v>
      </c>
      <c r="B245" s="14">
        <v>1379.3700000000001</v>
      </c>
      <c r="C245" s="14">
        <v>1347.6499999999999</v>
      </c>
      <c r="D245" s="14">
        <v>1294.72</v>
      </c>
      <c r="E245" s="14">
        <v>1286.1600000000001</v>
      </c>
      <c r="F245" s="14">
        <v>1330.86</v>
      </c>
      <c r="G245" s="14">
        <v>1395.1899999999998</v>
      </c>
      <c r="H245" s="14">
        <v>1629.24</v>
      </c>
      <c r="I245" s="14">
        <v>1935.5800000000002</v>
      </c>
      <c r="J245" s="14">
        <v>2058.69</v>
      </c>
      <c r="K245" s="14">
        <v>2074.8100000000004</v>
      </c>
      <c r="L245" s="14">
        <v>2083.09</v>
      </c>
      <c r="M245" s="14">
        <v>2112.63</v>
      </c>
      <c r="N245" s="14">
        <v>2095.9500000000003</v>
      </c>
      <c r="O245" s="14">
        <v>2103.04</v>
      </c>
      <c r="P245" s="14">
        <v>2096.9700000000003</v>
      </c>
      <c r="Q245" s="14">
        <v>2063.0100000000002</v>
      </c>
      <c r="R245" s="14">
        <v>2061.1200000000003</v>
      </c>
      <c r="S245" s="14">
        <v>2068.1200000000003</v>
      </c>
      <c r="T245" s="14">
        <v>2062.67</v>
      </c>
      <c r="U245" s="14">
        <v>2078.59</v>
      </c>
      <c r="V245" s="14">
        <v>2054.04</v>
      </c>
      <c r="W245" s="14">
        <v>1918.6299999999999</v>
      </c>
      <c r="X245" s="14">
        <v>1719.2</v>
      </c>
      <c r="Y245" s="14">
        <v>1377.82</v>
      </c>
      <c r="AZ245" s="9"/>
      <c r="BA245" s="9"/>
      <c r="BB245" s="9"/>
      <c r="BC245" s="9"/>
      <c r="BD245" s="9"/>
      <c r="BE245" s="9"/>
      <c r="BF245" s="9"/>
      <c r="BG245" s="9"/>
      <c r="BH245" s="9"/>
      <c r="BI245" s="9"/>
      <c r="BJ245" s="9"/>
      <c r="BK245" s="9"/>
      <c r="BL245" s="9"/>
      <c r="BM245" s="9"/>
      <c r="BN245" s="9"/>
      <c r="BO245" s="9"/>
      <c r="BP245" s="9"/>
      <c r="BQ245" s="9"/>
      <c r="BR245" s="9"/>
      <c r="BS245" s="9"/>
      <c r="BT245" s="9"/>
      <c r="BU245" s="9"/>
      <c r="BV245" s="9"/>
      <c r="BW245" s="9"/>
    </row>
    <row r="246" spans="1:75" ht="12" x14ac:dyDescent="0.2">
      <c r="A246" s="13">
        <v>24</v>
      </c>
      <c r="B246" s="14">
        <v>1377.97</v>
      </c>
      <c r="C246" s="14">
        <v>1325.3799999999999</v>
      </c>
      <c r="D246" s="14">
        <v>1308.4199999999998</v>
      </c>
      <c r="E246" s="14">
        <v>1311.53</v>
      </c>
      <c r="F246" s="14">
        <v>1364.9399999999998</v>
      </c>
      <c r="G246" s="14">
        <v>1438.86</v>
      </c>
      <c r="H246" s="14">
        <v>1787.5600000000002</v>
      </c>
      <c r="I246" s="14">
        <v>1959.99</v>
      </c>
      <c r="J246" s="14">
        <v>2051.3900000000003</v>
      </c>
      <c r="K246" s="14">
        <v>2059.6000000000004</v>
      </c>
      <c r="L246" s="14">
        <v>2067.3000000000002</v>
      </c>
      <c r="M246" s="14">
        <v>2087.54</v>
      </c>
      <c r="N246" s="14">
        <v>2078.09</v>
      </c>
      <c r="O246" s="14">
        <v>2084.5500000000002</v>
      </c>
      <c r="P246" s="14">
        <v>2082.69</v>
      </c>
      <c r="Q246" s="14">
        <v>2052.6400000000003</v>
      </c>
      <c r="R246" s="14">
        <v>2051.02</v>
      </c>
      <c r="S246" s="14">
        <v>2059.0700000000002</v>
      </c>
      <c r="T246" s="14">
        <v>2056.8000000000002</v>
      </c>
      <c r="U246" s="14">
        <v>2070.8200000000002</v>
      </c>
      <c r="V246" s="14">
        <v>2037.5800000000002</v>
      </c>
      <c r="W246" s="14">
        <v>1973.72</v>
      </c>
      <c r="X246" s="14">
        <v>1838.84</v>
      </c>
      <c r="Y246" s="14">
        <v>1432.43</v>
      </c>
      <c r="AZ246" s="9"/>
      <c r="BA246" s="9"/>
      <c r="BB246" s="9"/>
      <c r="BC246" s="9"/>
      <c r="BD246" s="9"/>
      <c r="BE246" s="9"/>
      <c r="BF246" s="9"/>
      <c r="BG246" s="9"/>
      <c r="BH246" s="9"/>
      <c r="BI246" s="9"/>
      <c r="BJ246" s="9"/>
      <c r="BK246" s="9"/>
      <c r="BL246" s="9"/>
      <c r="BM246" s="9"/>
      <c r="BN246" s="9"/>
      <c r="BO246" s="9"/>
      <c r="BP246" s="9"/>
      <c r="BQ246" s="9"/>
      <c r="BR246" s="9"/>
      <c r="BS246" s="9"/>
      <c r="BT246" s="9"/>
      <c r="BU246" s="9"/>
      <c r="BV246" s="9"/>
      <c r="BW246" s="9"/>
    </row>
    <row r="247" spans="1:75" ht="12" x14ac:dyDescent="0.2">
      <c r="A247" s="13">
        <v>25</v>
      </c>
      <c r="B247" s="14">
        <v>1387.11</v>
      </c>
      <c r="C247" s="14">
        <v>1356.11</v>
      </c>
      <c r="D247" s="14">
        <v>1326.7499999999998</v>
      </c>
      <c r="E247" s="14">
        <v>1332.14</v>
      </c>
      <c r="F247" s="14">
        <v>1393.0399999999997</v>
      </c>
      <c r="G247" s="14">
        <v>1446.6000000000001</v>
      </c>
      <c r="H247" s="14">
        <v>1799.7</v>
      </c>
      <c r="I247" s="14">
        <v>2017.14</v>
      </c>
      <c r="J247" s="14">
        <v>2108.84</v>
      </c>
      <c r="K247" s="14">
        <v>2115.17</v>
      </c>
      <c r="L247" s="14">
        <v>2129.44</v>
      </c>
      <c r="M247" s="14">
        <v>2150.48</v>
      </c>
      <c r="N247" s="14">
        <v>2137.9500000000003</v>
      </c>
      <c r="O247" s="14">
        <v>2142.3700000000003</v>
      </c>
      <c r="P247" s="14">
        <v>2137.2400000000002</v>
      </c>
      <c r="Q247" s="14">
        <v>2105.9</v>
      </c>
      <c r="R247" s="14">
        <v>2100.15</v>
      </c>
      <c r="S247" s="14">
        <v>2109.0100000000002</v>
      </c>
      <c r="T247" s="14">
        <v>2102.65</v>
      </c>
      <c r="U247" s="14">
        <v>2118.3300000000004</v>
      </c>
      <c r="V247" s="14">
        <v>2090.3900000000003</v>
      </c>
      <c r="W247" s="14">
        <v>1978.28</v>
      </c>
      <c r="X247" s="14">
        <v>1845.09</v>
      </c>
      <c r="Y247" s="14">
        <v>1446.3500000000001</v>
      </c>
      <c r="AZ247" s="9"/>
      <c r="BA247" s="9"/>
      <c r="BB247" s="9"/>
      <c r="BC247" s="9"/>
      <c r="BD247" s="9"/>
      <c r="BE247" s="9"/>
      <c r="BF247" s="9"/>
      <c r="BG247" s="9"/>
      <c r="BH247" s="9"/>
      <c r="BI247" s="9"/>
      <c r="BJ247" s="9"/>
      <c r="BK247" s="9"/>
      <c r="BL247" s="9"/>
      <c r="BM247" s="9"/>
      <c r="BN247" s="9"/>
      <c r="BO247" s="9"/>
      <c r="BP247" s="9"/>
      <c r="BQ247" s="9"/>
      <c r="BR247" s="9"/>
      <c r="BS247" s="9"/>
      <c r="BT247" s="9"/>
      <c r="BU247" s="9"/>
      <c r="BV247" s="9"/>
      <c r="BW247" s="9"/>
    </row>
    <row r="248" spans="1:75" ht="12" x14ac:dyDescent="0.2">
      <c r="A248" s="13">
        <v>26</v>
      </c>
      <c r="B248" s="14">
        <v>1450.7</v>
      </c>
      <c r="C248" s="14">
        <v>1423.64</v>
      </c>
      <c r="D248" s="14">
        <v>1373.01</v>
      </c>
      <c r="E248" s="14">
        <v>1397.4399999999998</v>
      </c>
      <c r="F248" s="14">
        <v>1461.5600000000002</v>
      </c>
      <c r="G248" s="14">
        <v>1617.51</v>
      </c>
      <c r="H248" s="14">
        <v>1875.0600000000002</v>
      </c>
      <c r="I248" s="14">
        <v>2054.4300000000003</v>
      </c>
      <c r="J248" s="14">
        <v>2136.2200000000003</v>
      </c>
      <c r="K248" s="14">
        <v>2143.1000000000004</v>
      </c>
      <c r="L248" s="14">
        <v>2152.4500000000003</v>
      </c>
      <c r="M248" s="14">
        <v>2174.0600000000004</v>
      </c>
      <c r="N248" s="14">
        <v>2163.0100000000002</v>
      </c>
      <c r="O248" s="14">
        <v>2165.71</v>
      </c>
      <c r="P248" s="14">
        <v>2162.3500000000004</v>
      </c>
      <c r="Q248" s="14">
        <v>2127.3500000000004</v>
      </c>
      <c r="R248" s="14">
        <v>2121.59</v>
      </c>
      <c r="S248" s="14">
        <v>2133.79</v>
      </c>
      <c r="T248" s="14">
        <v>2129</v>
      </c>
      <c r="U248" s="14">
        <v>2142.21</v>
      </c>
      <c r="V248" s="14">
        <v>2118.0300000000002</v>
      </c>
      <c r="W248" s="14">
        <v>1970.91</v>
      </c>
      <c r="X248" s="14">
        <v>1867.01</v>
      </c>
      <c r="Y248" s="14">
        <v>1474.07</v>
      </c>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row>
    <row r="249" spans="1:75" ht="12" x14ac:dyDescent="0.2">
      <c r="A249" s="13">
        <v>27</v>
      </c>
      <c r="B249" s="14">
        <v>1448.5199999999998</v>
      </c>
      <c r="C249" s="14">
        <v>1426.24</v>
      </c>
      <c r="D249" s="14">
        <v>1396.2699999999998</v>
      </c>
      <c r="E249" s="14">
        <v>1397.8500000000001</v>
      </c>
      <c r="F249" s="14">
        <v>1478.1200000000001</v>
      </c>
      <c r="G249" s="14">
        <v>1584.8999999999999</v>
      </c>
      <c r="H249" s="14">
        <v>1841.89</v>
      </c>
      <c r="I249" s="14">
        <v>2078.6200000000003</v>
      </c>
      <c r="J249" s="14">
        <v>2157.5500000000002</v>
      </c>
      <c r="K249" s="14">
        <v>2159.38</v>
      </c>
      <c r="L249" s="14">
        <v>2172.8500000000004</v>
      </c>
      <c r="M249" s="14">
        <v>2201.3000000000002</v>
      </c>
      <c r="N249" s="14">
        <v>2193.0500000000002</v>
      </c>
      <c r="O249" s="14">
        <v>2196.0500000000002</v>
      </c>
      <c r="P249" s="14">
        <v>2192.63</v>
      </c>
      <c r="Q249" s="14">
        <v>2183</v>
      </c>
      <c r="R249" s="14">
        <v>2142.27</v>
      </c>
      <c r="S249" s="14">
        <v>2152.13</v>
      </c>
      <c r="T249" s="14">
        <v>2148.36</v>
      </c>
      <c r="U249" s="14">
        <v>2163.34</v>
      </c>
      <c r="V249" s="14">
        <v>2130.86</v>
      </c>
      <c r="W249" s="14">
        <v>2018.39</v>
      </c>
      <c r="X249" s="14">
        <v>1861.0800000000002</v>
      </c>
      <c r="Y249" s="14">
        <v>1556.53</v>
      </c>
      <c r="AZ249" s="9"/>
      <c r="BA249" s="9"/>
      <c r="BB249" s="9"/>
      <c r="BC249" s="9"/>
      <c r="BD249" s="9"/>
      <c r="BE249" s="9"/>
      <c r="BF249" s="9"/>
      <c r="BG249" s="9"/>
      <c r="BH249" s="9"/>
      <c r="BI249" s="9"/>
      <c r="BJ249" s="9"/>
      <c r="BK249" s="9"/>
      <c r="BL249" s="9"/>
      <c r="BM249" s="9"/>
      <c r="BN249" s="9"/>
      <c r="BO249" s="9"/>
      <c r="BP249" s="9"/>
      <c r="BQ249" s="9"/>
      <c r="BR249" s="9"/>
      <c r="BS249" s="9"/>
      <c r="BT249" s="9"/>
      <c r="BU249" s="9"/>
      <c r="BV249" s="9"/>
      <c r="BW249" s="9"/>
    </row>
    <row r="250" spans="1:75" ht="12" x14ac:dyDescent="0.2">
      <c r="A250" s="13">
        <v>28</v>
      </c>
      <c r="B250" s="14">
        <v>1560.78</v>
      </c>
      <c r="C250" s="14">
        <v>1455.11</v>
      </c>
      <c r="D250" s="14">
        <v>1414.4999999999998</v>
      </c>
      <c r="E250" s="14">
        <v>1392.39</v>
      </c>
      <c r="F250" s="14">
        <v>1428.2499999999998</v>
      </c>
      <c r="G250" s="14">
        <v>1465.99</v>
      </c>
      <c r="H250" s="14">
        <v>1562.1499999999999</v>
      </c>
      <c r="I250" s="14">
        <v>1780.74</v>
      </c>
      <c r="J250" s="14">
        <v>1900.9399999999998</v>
      </c>
      <c r="K250" s="14">
        <v>2043.4599999999998</v>
      </c>
      <c r="L250" s="14">
        <v>2072.5100000000002</v>
      </c>
      <c r="M250" s="14">
        <v>2076.69</v>
      </c>
      <c r="N250" s="14">
        <v>2074.67</v>
      </c>
      <c r="O250" s="14">
        <v>2074.34</v>
      </c>
      <c r="P250" s="14">
        <v>2075.8200000000002</v>
      </c>
      <c r="Q250" s="14">
        <v>2040.9599999999998</v>
      </c>
      <c r="R250" s="14">
        <v>2050.4700000000003</v>
      </c>
      <c r="S250" s="14">
        <v>2074.13</v>
      </c>
      <c r="T250" s="14">
        <v>2072.23</v>
      </c>
      <c r="U250" s="14">
        <v>2067.9100000000003</v>
      </c>
      <c r="V250" s="14">
        <v>2067.9100000000003</v>
      </c>
      <c r="W250" s="14">
        <v>1928.1699999999998</v>
      </c>
      <c r="X250" s="14">
        <v>1820.01</v>
      </c>
      <c r="Y250" s="14">
        <v>1558.99</v>
      </c>
      <c r="AZ250" s="9"/>
      <c r="BA250" s="9"/>
      <c r="BB250" s="9"/>
      <c r="BC250" s="9"/>
      <c r="BD250" s="9"/>
      <c r="BE250" s="9"/>
      <c r="BF250" s="9"/>
      <c r="BG250" s="9"/>
      <c r="BH250" s="9"/>
      <c r="BI250" s="9"/>
      <c r="BJ250" s="9"/>
      <c r="BK250" s="9"/>
      <c r="BL250" s="9"/>
      <c r="BM250" s="9"/>
      <c r="BN250" s="9"/>
      <c r="BO250" s="9"/>
      <c r="BP250" s="9"/>
      <c r="BQ250" s="9"/>
      <c r="BR250" s="9"/>
      <c r="BS250" s="9"/>
      <c r="BT250" s="9"/>
      <c r="BU250" s="9"/>
      <c r="BV250" s="9"/>
      <c r="BW250" s="9"/>
    </row>
    <row r="251" spans="1:75" ht="12" x14ac:dyDescent="0.2">
      <c r="A251" s="13">
        <v>29</v>
      </c>
      <c r="B251" s="14">
        <v>1517.4399999999998</v>
      </c>
      <c r="C251" s="14">
        <v>1439.5600000000002</v>
      </c>
      <c r="D251" s="14">
        <v>1373.59</v>
      </c>
      <c r="E251" s="14">
        <v>1377.2499999999998</v>
      </c>
      <c r="F251" s="14">
        <v>1421.3300000000002</v>
      </c>
      <c r="G251" s="14">
        <v>1452.55</v>
      </c>
      <c r="H251" s="14">
        <v>1516.89</v>
      </c>
      <c r="I251" s="14">
        <v>1647.11</v>
      </c>
      <c r="J251" s="14">
        <v>1837.86</v>
      </c>
      <c r="K251" s="14">
        <v>1935.45</v>
      </c>
      <c r="L251" s="14">
        <v>2048.36</v>
      </c>
      <c r="M251" s="14">
        <v>2062.5300000000002</v>
      </c>
      <c r="N251" s="14">
        <v>2061.9700000000003</v>
      </c>
      <c r="O251" s="14">
        <v>2063.77</v>
      </c>
      <c r="P251" s="14">
        <v>2063.1800000000003</v>
      </c>
      <c r="Q251" s="14">
        <v>2026.78</v>
      </c>
      <c r="R251" s="14">
        <v>2038.8300000000002</v>
      </c>
      <c r="S251" s="14">
        <v>2068.1200000000003</v>
      </c>
      <c r="T251" s="14">
        <v>2073.61</v>
      </c>
      <c r="U251" s="14">
        <v>2077.2200000000003</v>
      </c>
      <c r="V251" s="14">
        <v>2078.8900000000003</v>
      </c>
      <c r="W251" s="14">
        <v>1970.8799999999999</v>
      </c>
      <c r="X251" s="14">
        <v>1803.51</v>
      </c>
      <c r="Y251" s="14">
        <v>1530.2</v>
      </c>
      <c r="Z251" s="4">
        <f>IFERROR(Y251,"скрыть")</f>
        <v>1530.2</v>
      </c>
      <c r="AZ251" s="9"/>
      <c r="BA251" s="9"/>
      <c r="BB251" s="9"/>
      <c r="BC251" s="9"/>
      <c r="BD251" s="9"/>
      <c r="BE251" s="9"/>
      <c r="BF251" s="9"/>
      <c r="BG251" s="9"/>
      <c r="BH251" s="9"/>
      <c r="BI251" s="9"/>
      <c r="BJ251" s="9"/>
      <c r="BK251" s="9"/>
      <c r="BL251" s="9"/>
      <c r="BM251" s="9"/>
      <c r="BN251" s="9"/>
      <c r="BO251" s="9"/>
      <c r="BP251" s="9"/>
      <c r="BQ251" s="9"/>
      <c r="BR251" s="9"/>
      <c r="BS251" s="9"/>
      <c r="BT251" s="9"/>
      <c r="BU251" s="9"/>
      <c r="BV251" s="9"/>
      <c r="BW251" s="9"/>
    </row>
    <row r="252" spans="1:75" ht="12" x14ac:dyDescent="0.2">
      <c r="A252" s="13">
        <v>30</v>
      </c>
      <c r="B252" s="14">
        <v>1450.3700000000001</v>
      </c>
      <c r="C252" s="14">
        <v>1390.72</v>
      </c>
      <c r="D252" s="14">
        <v>1336.8100000000002</v>
      </c>
      <c r="E252" s="14">
        <v>1335.8100000000002</v>
      </c>
      <c r="F252" s="14">
        <v>1381.57</v>
      </c>
      <c r="G252" s="14">
        <v>1487.3500000000001</v>
      </c>
      <c r="H252" s="14">
        <v>1771.1200000000001</v>
      </c>
      <c r="I252" s="14">
        <v>1929.26</v>
      </c>
      <c r="J252" s="14">
        <v>2065.4900000000002</v>
      </c>
      <c r="K252" s="14">
        <v>2063.42</v>
      </c>
      <c r="L252" s="14">
        <v>2073.2800000000002</v>
      </c>
      <c r="M252" s="14">
        <v>2099.98</v>
      </c>
      <c r="N252" s="14">
        <v>2094.7400000000002</v>
      </c>
      <c r="O252" s="14">
        <v>2102.0300000000002</v>
      </c>
      <c r="P252" s="14">
        <v>2094.6400000000003</v>
      </c>
      <c r="Q252" s="14">
        <v>2087.88</v>
      </c>
      <c r="R252" s="14">
        <v>2052.59</v>
      </c>
      <c r="S252" s="14">
        <v>2062.0600000000004</v>
      </c>
      <c r="T252" s="14">
        <v>2067.5</v>
      </c>
      <c r="U252" s="14">
        <v>2079.2600000000002</v>
      </c>
      <c r="V252" s="14">
        <v>2039.0399999999997</v>
      </c>
      <c r="W252" s="14">
        <v>1878.89</v>
      </c>
      <c r="X252" s="14">
        <v>1729.2899999999997</v>
      </c>
      <c r="Y252" s="14">
        <v>1440.57</v>
      </c>
      <c r="Z252" s="4">
        <f>IFERROR(Y252,"скрыть")</f>
        <v>1440.57</v>
      </c>
      <c r="AZ252" s="9"/>
      <c r="BA252" s="9"/>
      <c r="BB252" s="9"/>
      <c r="BC252" s="9"/>
      <c r="BD252" s="9"/>
      <c r="BE252" s="9"/>
      <c r="BF252" s="9"/>
      <c r="BG252" s="9"/>
      <c r="BH252" s="9"/>
      <c r="BI252" s="9"/>
      <c r="BJ252" s="9"/>
      <c r="BK252" s="9"/>
      <c r="BL252" s="9"/>
      <c r="BM252" s="9"/>
      <c r="BN252" s="9"/>
      <c r="BO252" s="9"/>
      <c r="BP252" s="9"/>
      <c r="BQ252" s="9"/>
      <c r="BR252" s="9"/>
      <c r="BS252" s="9"/>
      <c r="BT252" s="9"/>
      <c r="BU252" s="9"/>
      <c r="BV252" s="9"/>
      <c r="BW252" s="9"/>
    </row>
    <row r="253" spans="1:75" ht="12" x14ac:dyDescent="0.2">
      <c r="A253" s="13">
        <v>31</v>
      </c>
      <c r="B253" s="14">
        <v>1340.4599999999998</v>
      </c>
      <c r="C253" s="14">
        <v>1316.2499999999998</v>
      </c>
      <c r="D253" s="14">
        <v>1304.43</v>
      </c>
      <c r="E253" s="14">
        <v>1301.6400000000001</v>
      </c>
      <c r="F253" s="14">
        <v>1342.7299999999998</v>
      </c>
      <c r="G253" s="14">
        <v>1358.49</v>
      </c>
      <c r="H253" s="14">
        <v>1589.26</v>
      </c>
      <c r="I253" s="14">
        <v>1816.76</v>
      </c>
      <c r="J253" s="14">
        <v>1868.61</v>
      </c>
      <c r="K253" s="14">
        <v>1878.61</v>
      </c>
      <c r="L253" s="14">
        <v>1892.1299999999999</v>
      </c>
      <c r="M253" s="14">
        <v>1924.03</v>
      </c>
      <c r="N253" s="14">
        <v>1909.1200000000001</v>
      </c>
      <c r="O253" s="14">
        <v>1914.18</v>
      </c>
      <c r="P253" s="14">
        <v>1908.03</v>
      </c>
      <c r="Q253" s="14">
        <v>1900.74</v>
      </c>
      <c r="R253" s="14">
        <v>1860.7</v>
      </c>
      <c r="S253" s="14">
        <v>1871.3100000000002</v>
      </c>
      <c r="T253" s="14">
        <v>1883.7</v>
      </c>
      <c r="U253" s="14">
        <v>1899.9799999999998</v>
      </c>
      <c r="V253" s="14">
        <v>1869.91</v>
      </c>
      <c r="W253" s="14">
        <v>1793.47</v>
      </c>
      <c r="X253" s="14">
        <v>1566.95</v>
      </c>
      <c r="Y253" s="14">
        <v>1356.6699999999998</v>
      </c>
      <c r="Z253" s="4">
        <f>IFERROR(Y253,"скрыть")</f>
        <v>1356.6699999999998</v>
      </c>
      <c r="AZ253" s="9"/>
      <c r="BA253" s="9"/>
      <c r="BB253" s="9"/>
      <c r="BC253" s="9"/>
      <c r="BD253" s="9"/>
      <c r="BE253" s="9"/>
      <c r="BF253" s="9"/>
      <c r="BG253" s="9"/>
      <c r="BH253" s="9"/>
      <c r="BI253" s="9"/>
      <c r="BJ253" s="9"/>
      <c r="BK253" s="9"/>
      <c r="BL253" s="9"/>
      <c r="BM253" s="9"/>
      <c r="BN253" s="9"/>
      <c r="BO253" s="9"/>
      <c r="BP253" s="9"/>
      <c r="BQ253" s="9"/>
      <c r="BR253" s="9"/>
      <c r="BS253" s="9"/>
      <c r="BT253" s="9"/>
      <c r="BU253" s="9"/>
      <c r="BV253" s="9"/>
      <c r="BW253" s="9"/>
    </row>
    <row r="254" spans="1:75" ht="11.25" customHeight="1" x14ac:dyDescent="0.2">
      <c r="A254" s="71"/>
      <c r="B254" s="72" t="s">
        <v>89</v>
      </c>
      <c r="C254" s="72"/>
      <c r="D254" s="72"/>
      <c r="E254" s="72"/>
      <c r="F254" s="72"/>
      <c r="G254" s="72"/>
      <c r="H254" s="72"/>
      <c r="I254" s="72"/>
      <c r="J254" s="72"/>
      <c r="K254" s="72"/>
      <c r="L254" s="72"/>
      <c r="M254" s="72"/>
      <c r="N254" s="72"/>
      <c r="O254" s="72"/>
      <c r="P254" s="72"/>
      <c r="Q254" s="72"/>
      <c r="R254" s="72"/>
      <c r="S254" s="72"/>
      <c r="T254" s="72"/>
      <c r="U254" s="72"/>
      <c r="V254" s="72"/>
      <c r="W254" s="72"/>
      <c r="X254" s="72"/>
      <c r="Y254" s="72"/>
      <c r="AZ254" s="9"/>
      <c r="BA254" s="9"/>
      <c r="BB254" s="9"/>
      <c r="BC254" s="9"/>
      <c r="BD254" s="9"/>
      <c r="BE254" s="9"/>
      <c r="BF254" s="9"/>
      <c r="BG254" s="9"/>
      <c r="BH254" s="9"/>
      <c r="BI254" s="9"/>
      <c r="BJ254" s="9"/>
      <c r="BK254" s="9"/>
      <c r="BL254" s="9"/>
      <c r="BM254" s="9"/>
      <c r="BN254" s="9"/>
      <c r="BO254" s="9"/>
      <c r="BP254" s="9"/>
      <c r="BQ254" s="9"/>
      <c r="BR254" s="9"/>
      <c r="BS254" s="9"/>
      <c r="BT254" s="9"/>
      <c r="BU254" s="9"/>
      <c r="BV254" s="9"/>
      <c r="BW254" s="9"/>
    </row>
    <row r="255" spans="1:75" ht="11.25" customHeight="1" x14ac:dyDescent="0.2">
      <c r="A255" s="71"/>
      <c r="B255" s="72"/>
      <c r="C255" s="72"/>
      <c r="D255" s="72"/>
      <c r="E255" s="72"/>
      <c r="F255" s="72"/>
      <c r="G255" s="72"/>
      <c r="H255" s="72"/>
      <c r="I255" s="72"/>
      <c r="J255" s="72"/>
      <c r="K255" s="72"/>
      <c r="L255" s="72"/>
      <c r="M255" s="72"/>
      <c r="N255" s="72"/>
      <c r="O255" s="72"/>
      <c r="P255" s="72"/>
      <c r="Q255" s="72"/>
      <c r="R255" s="72"/>
      <c r="S255" s="72"/>
      <c r="T255" s="72"/>
      <c r="U255" s="72"/>
      <c r="V255" s="72"/>
      <c r="W255" s="72"/>
      <c r="X255" s="72"/>
      <c r="Y255" s="72"/>
      <c r="AZ255" s="9"/>
      <c r="BA255" s="9"/>
      <c r="BB255" s="9"/>
      <c r="BC255" s="9"/>
      <c r="BD255" s="9"/>
      <c r="BE255" s="9"/>
      <c r="BF255" s="9"/>
      <c r="BG255" s="9"/>
      <c r="BH255" s="9"/>
      <c r="BI255" s="9"/>
      <c r="BJ255" s="9"/>
      <c r="BK255" s="9"/>
      <c r="BL255" s="9"/>
      <c r="BM255" s="9"/>
      <c r="BN255" s="9"/>
      <c r="BO255" s="9"/>
      <c r="BP255" s="9"/>
      <c r="BQ255" s="9"/>
      <c r="BR255" s="9"/>
      <c r="BS255" s="9"/>
      <c r="BT255" s="9"/>
      <c r="BU255" s="9"/>
      <c r="BV255" s="9"/>
      <c r="BW255" s="9"/>
    </row>
    <row r="256" spans="1:75" s="7" customFormat="1" ht="32.65" customHeight="1" x14ac:dyDescent="0.2">
      <c r="A256" s="11" t="s">
        <v>64</v>
      </c>
      <c r="B256" s="12" t="s">
        <v>65</v>
      </c>
      <c r="C256" s="12" t="s">
        <v>66</v>
      </c>
      <c r="D256" s="12" t="s">
        <v>67</v>
      </c>
      <c r="E256" s="12" t="s">
        <v>68</v>
      </c>
      <c r="F256" s="12" t="s">
        <v>69</v>
      </c>
      <c r="G256" s="12" t="s">
        <v>70</v>
      </c>
      <c r="H256" s="12" t="s">
        <v>71</v>
      </c>
      <c r="I256" s="12" t="s">
        <v>72</v>
      </c>
      <c r="J256" s="12" t="s">
        <v>73</v>
      </c>
      <c r="K256" s="12" t="s">
        <v>74</v>
      </c>
      <c r="L256" s="12" t="s">
        <v>75</v>
      </c>
      <c r="M256" s="12" t="s">
        <v>76</v>
      </c>
      <c r="N256" s="12" t="s">
        <v>77</v>
      </c>
      <c r="O256" s="12" t="s">
        <v>78</v>
      </c>
      <c r="P256" s="12" t="s">
        <v>79</v>
      </c>
      <c r="Q256" s="12" t="s">
        <v>80</v>
      </c>
      <c r="R256" s="12" t="s">
        <v>81</v>
      </c>
      <c r="S256" s="12" t="s">
        <v>82</v>
      </c>
      <c r="T256" s="12" t="s">
        <v>83</v>
      </c>
      <c r="U256" s="12" t="s">
        <v>84</v>
      </c>
      <c r="V256" s="12" t="s">
        <v>85</v>
      </c>
      <c r="W256" s="12" t="s">
        <v>86</v>
      </c>
      <c r="X256" s="12" t="s">
        <v>87</v>
      </c>
      <c r="Y256" s="12" t="s">
        <v>88</v>
      </c>
      <c r="Z256" s="6"/>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row>
    <row r="257" spans="1:75" ht="12" x14ac:dyDescent="0.2">
      <c r="A257" s="13">
        <v>1</v>
      </c>
      <c r="B257" s="14">
        <v>1414.7899999999997</v>
      </c>
      <c r="C257" s="14">
        <v>1360.7299999999998</v>
      </c>
      <c r="D257" s="14">
        <v>1404.6000000000001</v>
      </c>
      <c r="E257" s="14">
        <v>1355.6699999999998</v>
      </c>
      <c r="F257" s="14">
        <v>1332.8300000000002</v>
      </c>
      <c r="G257" s="14">
        <v>1332.2499999999998</v>
      </c>
      <c r="H257" s="14">
        <v>1334.3700000000001</v>
      </c>
      <c r="I257" s="14">
        <v>1316.36</v>
      </c>
      <c r="J257" s="14">
        <v>1277.5399999999997</v>
      </c>
      <c r="K257" s="14">
        <v>1305.07</v>
      </c>
      <c r="L257" s="14">
        <v>1404.6200000000001</v>
      </c>
      <c r="M257" s="14">
        <v>1421.84</v>
      </c>
      <c r="N257" s="14">
        <v>1504.99</v>
      </c>
      <c r="O257" s="14">
        <v>1541.55</v>
      </c>
      <c r="P257" s="14">
        <v>1513.3700000000001</v>
      </c>
      <c r="Q257" s="14">
        <v>1601.55</v>
      </c>
      <c r="R257" s="14">
        <v>1711.6299999999999</v>
      </c>
      <c r="S257" s="14">
        <v>1738.8700000000001</v>
      </c>
      <c r="T257" s="14">
        <v>1742.2</v>
      </c>
      <c r="U257" s="14">
        <v>1741.82</v>
      </c>
      <c r="V257" s="14">
        <v>1757.0800000000002</v>
      </c>
      <c r="W257" s="14">
        <v>1740.66</v>
      </c>
      <c r="X257" s="14">
        <v>1505.34</v>
      </c>
      <c r="Y257" s="14">
        <v>1336.01</v>
      </c>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row>
    <row r="258" spans="1:75" ht="12" x14ac:dyDescent="0.2">
      <c r="A258" s="13">
        <v>2</v>
      </c>
      <c r="B258" s="14">
        <v>1311.49</v>
      </c>
      <c r="C258" s="14">
        <v>1240.53</v>
      </c>
      <c r="D258" s="14">
        <v>1198.3399999999999</v>
      </c>
      <c r="E258" s="14">
        <v>1182.1099999999999</v>
      </c>
      <c r="F258" s="14">
        <v>1196.9100000000001</v>
      </c>
      <c r="G258" s="14">
        <v>1213.93</v>
      </c>
      <c r="H258" s="14">
        <v>1224.0899999999999</v>
      </c>
      <c r="I258" s="14">
        <v>1254.8799999999999</v>
      </c>
      <c r="J258" s="14">
        <v>1373.6499999999999</v>
      </c>
      <c r="K258" s="14">
        <v>1534.9599999999998</v>
      </c>
      <c r="L258" s="14">
        <v>1790.18</v>
      </c>
      <c r="M258" s="14">
        <v>1850.39</v>
      </c>
      <c r="N258" s="14">
        <v>1846.34</v>
      </c>
      <c r="O258" s="14">
        <v>1855.3799999999999</v>
      </c>
      <c r="P258" s="14">
        <v>1811.8700000000001</v>
      </c>
      <c r="Q258" s="14">
        <v>1861.8700000000001</v>
      </c>
      <c r="R258" s="14">
        <v>1889.2299999999998</v>
      </c>
      <c r="S258" s="14">
        <v>1898.55</v>
      </c>
      <c r="T258" s="14">
        <v>1899.07</v>
      </c>
      <c r="U258" s="14">
        <v>1896.2299999999998</v>
      </c>
      <c r="V258" s="14">
        <v>1898.4799999999998</v>
      </c>
      <c r="W258" s="14">
        <v>1881.16</v>
      </c>
      <c r="X258" s="14">
        <v>1709.3300000000002</v>
      </c>
      <c r="Y258" s="14">
        <v>1418.4799999999998</v>
      </c>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row>
    <row r="259" spans="1:75" ht="12" x14ac:dyDescent="0.2">
      <c r="A259" s="13">
        <v>3</v>
      </c>
      <c r="B259" s="14">
        <v>1354.2699999999998</v>
      </c>
      <c r="C259" s="14">
        <v>1286.3599999999999</v>
      </c>
      <c r="D259" s="14">
        <v>1237.3900000000001</v>
      </c>
      <c r="E259" s="14">
        <v>1198.75</v>
      </c>
      <c r="F259" s="14">
        <v>1243.4799999999998</v>
      </c>
      <c r="G259" s="14">
        <v>1259.8399999999999</v>
      </c>
      <c r="H259" s="14">
        <v>1282.4999999999998</v>
      </c>
      <c r="I259" s="14">
        <v>1327.8700000000001</v>
      </c>
      <c r="J259" s="14">
        <v>1553.57</v>
      </c>
      <c r="K259" s="14">
        <v>1828.43</v>
      </c>
      <c r="L259" s="14">
        <v>1871.0600000000002</v>
      </c>
      <c r="M259" s="14">
        <v>1887.14</v>
      </c>
      <c r="N259" s="14">
        <v>1890.89</v>
      </c>
      <c r="O259" s="14">
        <v>1894.39</v>
      </c>
      <c r="P259" s="14">
        <v>1865.41</v>
      </c>
      <c r="Q259" s="14">
        <v>1871.5399999999997</v>
      </c>
      <c r="R259" s="14">
        <v>1895.95</v>
      </c>
      <c r="S259" s="14">
        <v>1906.8</v>
      </c>
      <c r="T259" s="14">
        <v>1903.0199999999998</v>
      </c>
      <c r="U259" s="14">
        <v>1897.8799999999999</v>
      </c>
      <c r="V259" s="14">
        <v>1898.76</v>
      </c>
      <c r="W259" s="14">
        <v>1846.07</v>
      </c>
      <c r="X259" s="14">
        <v>1527.84</v>
      </c>
      <c r="Y259" s="14">
        <v>1301.0199999999998</v>
      </c>
      <c r="AZ259" s="9"/>
      <c r="BA259" s="9"/>
      <c r="BB259" s="9"/>
      <c r="BC259" s="9"/>
      <c r="BD259" s="9"/>
      <c r="BE259" s="9"/>
      <c r="BF259" s="9"/>
      <c r="BG259" s="9"/>
      <c r="BH259" s="9"/>
      <c r="BI259" s="9"/>
      <c r="BJ259" s="9"/>
      <c r="BK259" s="9"/>
      <c r="BL259" s="9"/>
      <c r="BM259" s="9"/>
      <c r="BN259" s="9"/>
      <c r="BO259" s="9"/>
      <c r="BP259" s="9"/>
      <c r="BQ259" s="9"/>
      <c r="BR259" s="9"/>
      <c r="BS259" s="9"/>
      <c r="BT259" s="9"/>
      <c r="BU259" s="9"/>
      <c r="BV259" s="9"/>
      <c r="BW259" s="9"/>
    </row>
    <row r="260" spans="1:75" ht="12" x14ac:dyDescent="0.2">
      <c r="A260" s="13">
        <v>4</v>
      </c>
      <c r="B260" s="14">
        <v>1282.8399999999999</v>
      </c>
      <c r="C260" s="14">
        <v>1220.45</v>
      </c>
      <c r="D260" s="14">
        <v>1185.07</v>
      </c>
      <c r="E260" s="14">
        <v>1153.6200000000001</v>
      </c>
      <c r="F260" s="14">
        <v>1200.8799999999999</v>
      </c>
      <c r="G260" s="14">
        <v>1235.8</v>
      </c>
      <c r="H260" s="14">
        <v>1278.6000000000001</v>
      </c>
      <c r="I260" s="14">
        <v>1384.74</v>
      </c>
      <c r="J260" s="14">
        <v>1621.4799999999998</v>
      </c>
      <c r="K260" s="14">
        <v>1856.99</v>
      </c>
      <c r="L260" s="14">
        <v>1897.36</v>
      </c>
      <c r="M260" s="14">
        <v>1912.34</v>
      </c>
      <c r="N260" s="14">
        <v>1912.9799999999998</v>
      </c>
      <c r="O260" s="14">
        <v>1916.2</v>
      </c>
      <c r="P260" s="14">
        <v>1892.3300000000002</v>
      </c>
      <c r="Q260" s="14">
        <v>1892.84</v>
      </c>
      <c r="R260" s="14">
        <v>1911.97</v>
      </c>
      <c r="S260" s="14">
        <v>1929.3799999999999</v>
      </c>
      <c r="T260" s="14">
        <v>1921.4599999999998</v>
      </c>
      <c r="U260" s="14">
        <v>1914.3300000000002</v>
      </c>
      <c r="V260" s="14">
        <v>1917.4199999999998</v>
      </c>
      <c r="W260" s="14">
        <v>1882.2</v>
      </c>
      <c r="X260" s="14">
        <v>1632.2499999999998</v>
      </c>
      <c r="Y260" s="14">
        <v>1381.1699999999998</v>
      </c>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row>
    <row r="261" spans="1:75" ht="12" x14ac:dyDescent="0.2">
      <c r="A261" s="13">
        <v>5</v>
      </c>
      <c r="B261" s="14">
        <v>1304.72</v>
      </c>
      <c r="C261" s="14">
        <v>1240.1099999999999</v>
      </c>
      <c r="D261" s="14">
        <v>1186.8</v>
      </c>
      <c r="E261" s="14">
        <v>1179.55</v>
      </c>
      <c r="F261" s="14">
        <v>1209.8900000000001</v>
      </c>
      <c r="G261" s="14">
        <v>1229.26</v>
      </c>
      <c r="H261" s="14">
        <v>1287.18</v>
      </c>
      <c r="I261" s="14">
        <v>1358.3700000000001</v>
      </c>
      <c r="J261" s="14">
        <v>1639.8300000000002</v>
      </c>
      <c r="K261" s="14">
        <v>1856.59</v>
      </c>
      <c r="L261" s="14">
        <v>1883.4399999999998</v>
      </c>
      <c r="M261" s="14">
        <v>1888.1299999999999</v>
      </c>
      <c r="N261" s="14">
        <v>1887.4399999999998</v>
      </c>
      <c r="O261" s="14">
        <v>1888.6200000000001</v>
      </c>
      <c r="P261" s="14">
        <v>1878.16</v>
      </c>
      <c r="Q261" s="14">
        <v>1879.2899999999997</v>
      </c>
      <c r="R261" s="14">
        <v>1888.59</v>
      </c>
      <c r="S261" s="14">
        <v>1903.09</v>
      </c>
      <c r="T261" s="14">
        <v>1895.39</v>
      </c>
      <c r="U261" s="14">
        <v>1887.6499999999999</v>
      </c>
      <c r="V261" s="14">
        <v>1887.3100000000002</v>
      </c>
      <c r="W261" s="14">
        <v>1871.86</v>
      </c>
      <c r="X261" s="14">
        <v>1548.2</v>
      </c>
      <c r="Y261" s="14">
        <v>1322.64</v>
      </c>
      <c r="AZ261" s="9"/>
      <c r="BA261" s="9"/>
      <c r="BB261" s="9"/>
      <c r="BC261" s="9"/>
      <c r="BD261" s="9"/>
      <c r="BE261" s="9"/>
      <c r="BF261" s="9"/>
      <c r="BG261" s="9"/>
      <c r="BH261" s="9"/>
      <c r="BI261" s="9"/>
      <c r="BJ261" s="9"/>
      <c r="BK261" s="9"/>
      <c r="BL261" s="9"/>
      <c r="BM261" s="9"/>
      <c r="BN261" s="9"/>
      <c r="BO261" s="9"/>
      <c r="BP261" s="9"/>
      <c r="BQ261" s="9"/>
      <c r="BR261" s="9"/>
      <c r="BS261" s="9"/>
      <c r="BT261" s="9"/>
      <c r="BU261" s="9"/>
      <c r="BV261" s="9"/>
      <c r="BW261" s="9"/>
    </row>
    <row r="262" spans="1:75" ht="12" x14ac:dyDescent="0.2">
      <c r="A262" s="13">
        <v>6</v>
      </c>
      <c r="B262" s="14">
        <v>1263.2099999999998</v>
      </c>
      <c r="C262" s="14">
        <v>1161.55</v>
      </c>
      <c r="D262" s="14">
        <v>1084.52</v>
      </c>
      <c r="E262" s="14">
        <v>1059.58</v>
      </c>
      <c r="F262" s="14">
        <v>1087.8499999999999</v>
      </c>
      <c r="G262" s="14">
        <v>1130.9399999999998</v>
      </c>
      <c r="H262" s="14">
        <v>1186.27</v>
      </c>
      <c r="I262" s="14">
        <v>1321.4799999999998</v>
      </c>
      <c r="J262" s="14">
        <v>1555.7299999999998</v>
      </c>
      <c r="K262" s="14">
        <v>1807.43</v>
      </c>
      <c r="L262" s="14">
        <v>1848.7899999999997</v>
      </c>
      <c r="M262" s="14">
        <v>1861.8</v>
      </c>
      <c r="N262" s="14">
        <v>1863.09</v>
      </c>
      <c r="O262" s="14">
        <v>1864.8100000000002</v>
      </c>
      <c r="P262" s="14">
        <v>1841.4599999999998</v>
      </c>
      <c r="Q262" s="14">
        <v>1847.3799999999999</v>
      </c>
      <c r="R262" s="14">
        <v>1871.55</v>
      </c>
      <c r="S262" s="14">
        <v>1879.5199999999998</v>
      </c>
      <c r="T262" s="14">
        <v>1876.3300000000002</v>
      </c>
      <c r="U262" s="14">
        <v>1873.8300000000002</v>
      </c>
      <c r="V262" s="14">
        <v>1873.97</v>
      </c>
      <c r="W262" s="14">
        <v>1828.6699999999998</v>
      </c>
      <c r="X262" s="14">
        <v>1509.2499999999998</v>
      </c>
      <c r="Y262" s="14">
        <v>1326.2299999999998</v>
      </c>
      <c r="AZ262" s="9"/>
      <c r="BA262" s="9"/>
      <c r="BB262" s="9"/>
      <c r="BC262" s="9"/>
      <c r="BD262" s="9"/>
      <c r="BE262" s="9"/>
      <c r="BF262" s="9"/>
      <c r="BG262" s="9"/>
      <c r="BH262" s="9"/>
      <c r="BI262" s="9"/>
      <c r="BJ262" s="9"/>
      <c r="BK262" s="9"/>
      <c r="BL262" s="9"/>
      <c r="BM262" s="9"/>
      <c r="BN262" s="9"/>
      <c r="BO262" s="9"/>
      <c r="BP262" s="9"/>
      <c r="BQ262" s="9"/>
      <c r="BR262" s="9"/>
      <c r="BS262" s="9"/>
      <c r="BT262" s="9"/>
      <c r="BU262" s="9"/>
      <c r="BV262" s="9"/>
      <c r="BW262" s="9"/>
    </row>
    <row r="263" spans="1:75" ht="12" x14ac:dyDescent="0.2">
      <c r="A263" s="13">
        <v>7</v>
      </c>
      <c r="B263" s="14">
        <v>1265.3500000000001</v>
      </c>
      <c r="C263" s="14">
        <v>1181.49</v>
      </c>
      <c r="D263" s="14">
        <v>1114.24</v>
      </c>
      <c r="E263" s="14">
        <v>1083.6600000000001</v>
      </c>
      <c r="F263" s="14">
        <v>1100.9100000000001</v>
      </c>
      <c r="G263" s="14">
        <v>1126.4399999999998</v>
      </c>
      <c r="H263" s="14">
        <v>1159.5899999999999</v>
      </c>
      <c r="I263" s="14">
        <v>1251.93</v>
      </c>
      <c r="J263" s="14">
        <v>1374.32</v>
      </c>
      <c r="K263" s="14">
        <v>1618.34</v>
      </c>
      <c r="L263" s="14">
        <v>1764.18</v>
      </c>
      <c r="M263" s="14">
        <v>1783.2299999999998</v>
      </c>
      <c r="N263" s="14">
        <v>1784.0399999999997</v>
      </c>
      <c r="O263" s="14">
        <v>1784.03</v>
      </c>
      <c r="P263" s="14">
        <v>1752.8500000000001</v>
      </c>
      <c r="Q263" s="14">
        <v>1761.47</v>
      </c>
      <c r="R263" s="14">
        <v>1789.3500000000001</v>
      </c>
      <c r="S263" s="14">
        <v>1808.16</v>
      </c>
      <c r="T263" s="14">
        <v>1806.03</v>
      </c>
      <c r="U263" s="14">
        <v>1803.3700000000001</v>
      </c>
      <c r="V263" s="14">
        <v>1811.36</v>
      </c>
      <c r="W263" s="14">
        <v>1788.51</v>
      </c>
      <c r="X263" s="14">
        <v>1603.09</v>
      </c>
      <c r="Y263" s="14">
        <v>1359.76</v>
      </c>
      <c r="AZ263" s="9"/>
      <c r="BA263" s="9"/>
      <c r="BB263" s="9"/>
      <c r="BC263" s="9"/>
      <c r="BD263" s="9"/>
      <c r="BE263" s="9"/>
      <c r="BF263" s="9"/>
      <c r="BG263" s="9"/>
      <c r="BH263" s="9"/>
      <c r="BI263" s="9"/>
      <c r="BJ263" s="9"/>
      <c r="BK263" s="9"/>
      <c r="BL263" s="9"/>
      <c r="BM263" s="9"/>
      <c r="BN263" s="9"/>
      <c r="BO263" s="9"/>
      <c r="BP263" s="9"/>
      <c r="BQ263" s="9"/>
      <c r="BR263" s="9"/>
      <c r="BS263" s="9"/>
      <c r="BT263" s="9"/>
      <c r="BU263" s="9"/>
      <c r="BV263" s="9"/>
      <c r="BW263" s="9"/>
    </row>
    <row r="264" spans="1:75" ht="12" x14ac:dyDescent="0.2">
      <c r="A264" s="13">
        <v>8</v>
      </c>
      <c r="B264" s="14">
        <v>1322.0600000000002</v>
      </c>
      <c r="C264" s="14">
        <v>1246.78</v>
      </c>
      <c r="D264" s="14">
        <v>1187.3700000000001</v>
      </c>
      <c r="E264" s="14">
        <v>1144.3700000000001</v>
      </c>
      <c r="F264" s="14">
        <v>1178.31</v>
      </c>
      <c r="G264" s="14">
        <v>1196.22</v>
      </c>
      <c r="H264" s="14">
        <v>1221.33</v>
      </c>
      <c r="I264" s="14">
        <v>1319.47</v>
      </c>
      <c r="J264" s="14">
        <v>1534.72</v>
      </c>
      <c r="K264" s="14">
        <v>1787.5399999999997</v>
      </c>
      <c r="L264" s="14">
        <v>1869.6200000000001</v>
      </c>
      <c r="M264" s="14">
        <v>1886.4599999999998</v>
      </c>
      <c r="N264" s="14">
        <v>1888.64</v>
      </c>
      <c r="O264" s="14">
        <v>1890.03</v>
      </c>
      <c r="P264" s="14">
        <v>1867.95</v>
      </c>
      <c r="Q264" s="14">
        <v>1874.2</v>
      </c>
      <c r="R264" s="14">
        <v>1897.2499999999998</v>
      </c>
      <c r="S264" s="14">
        <v>1916.6499999999999</v>
      </c>
      <c r="T264" s="14">
        <v>1910.9599999999998</v>
      </c>
      <c r="U264" s="14">
        <v>1902.8300000000002</v>
      </c>
      <c r="V264" s="14">
        <v>1903.5800000000002</v>
      </c>
      <c r="W264" s="14">
        <v>1870.3799999999999</v>
      </c>
      <c r="X264" s="14">
        <v>1617.8100000000002</v>
      </c>
      <c r="Y264" s="14">
        <v>1338.6499999999999</v>
      </c>
      <c r="AZ264" s="9"/>
      <c r="BA264" s="9"/>
      <c r="BB264" s="9"/>
      <c r="BC264" s="9"/>
      <c r="BD264" s="9"/>
      <c r="BE264" s="9"/>
      <c r="BF264" s="9"/>
      <c r="BG264" s="9"/>
      <c r="BH264" s="9"/>
      <c r="BI264" s="9"/>
      <c r="BJ264" s="9"/>
      <c r="BK264" s="9"/>
      <c r="BL264" s="9"/>
      <c r="BM264" s="9"/>
      <c r="BN264" s="9"/>
      <c r="BO264" s="9"/>
      <c r="BP264" s="9"/>
      <c r="BQ264" s="9"/>
      <c r="BR264" s="9"/>
      <c r="BS264" s="9"/>
      <c r="BT264" s="9"/>
      <c r="BU264" s="9"/>
      <c r="BV264" s="9"/>
      <c r="BW264" s="9"/>
    </row>
    <row r="265" spans="1:75" ht="12" x14ac:dyDescent="0.2">
      <c r="A265" s="13">
        <v>9</v>
      </c>
      <c r="B265" s="14">
        <v>1304.8799999999999</v>
      </c>
      <c r="C265" s="14">
        <v>1209.82</v>
      </c>
      <c r="D265" s="14">
        <v>1142.3700000000001</v>
      </c>
      <c r="E265" s="14">
        <v>1123.83</v>
      </c>
      <c r="F265" s="14">
        <v>1163.9100000000001</v>
      </c>
      <c r="G265" s="14">
        <v>1299.5199999999998</v>
      </c>
      <c r="H265" s="14">
        <v>1522.18</v>
      </c>
      <c r="I265" s="14">
        <v>1891.91</v>
      </c>
      <c r="J265" s="14">
        <v>1984.9999999999998</v>
      </c>
      <c r="K265" s="14">
        <v>2020.74</v>
      </c>
      <c r="L265" s="14">
        <v>2037.2899999999997</v>
      </c>
      <c r="M265" s="14">
        <v>2047.4599999999998</v>
      </c>
      <c r="N265" s="14">
        <v>2033.4599999999998</v>
      </c>
      <c r="O265" s="14">
        <v>2042.1499999999999</v>
      </c>
      <c r="P265" s="14">
        <v>2007.74</v>
      </c>
      <c r="Q265" s="14">
        <v>2004.18</v>
      </c>
      <c r="R265" s="14">
        <v>1962.89</v>
      </c>
      <c r="S265" s="14">
        <v>1974.39</v>
      </c>
      <c r="T265" s="14">
        <v>1961.9399999999998</v>
      </c>
      <c r="U265" s="14">
        <v>2019.76</v>
      </c>
      <c r="V265" s="14">
        <v>1979.8300000000002</v>
      </c>
      <c r="W265" s="14">
        <v>1933.3799999999999</v>
      </c>
      <c r="X265" s="14">
        <v>1652.1299999999999</v>
      </c>
      <c r="Y265" s="14">
        <v>1326.5800000000002</v>
      </c>
      <c r="AZ265" s="9"/>
      <c r="BA265" s="9"/>
      <c r="BB265" s="9"/>
      <c r="BC265" s="9"/>
      <c r="BD265" s="9"/>
      <c r="BE265" s="9"/>
      <c r="BF265" s="9"/>
      <c r="BG265" s="9"/>
      <c r="BH265" s="9"/>
      <c r="BI265" s="9"/>
      <c r="BJ265" s="9"/>
      <c r="BK265" s="9"/>
      <c r="BL265" s="9"/>
      <c r="BM265" s="9"/>
      <c r="BN265" s="9"/>
      <c r="BO265" s="9"/>
      <c r="BP265" s="9"/>
      <c r="BQ265" s="9"/>
      <c r="BR265" s="9"/>
      <c r="BS265" s="9"/>
      <c r="BT265" s="9"/>
      <c r="BU265" s="9"/>
      <c r="BV265" s="9"/>
      <c r="BW265" s="9"/>
    </row>
    <row r="266" spans="1:75" ht="12" x14ac:dyDescent="0.2">
      <c r="A266" s="13">
        <v>10</v>
      </c>
      <c r="B266" s="14">
        <v>1307.6499999999999</v>
      </c>
      <c r="C266" s="14">
        <v>1221.82</v>
      </c>
      <c r="D266" s="14">
        <v>1157.07</v>
      </c>
      <c r="E266" s="14">
        <v>1160.8799999999999</v>
      </c>
      <c r="F266" s="14">
        <v>1257.74</v>
      </c>
      <c r="G266" s="14">
        <v>1367.3999999999999</v>
      </c>
      <c r="H266" s="14">
        <v>1576.57</v>
      </c>
      <c r="I266" s="14">
        <v>1945.84</v>
      </c>
      <c r="J266" s="14">
        <v>2031.8700000000001</v>
      </c>
      <c r="K266" s="14">
        <v>2064.19</v>
      </c>
      <c r="L266" s="14">
        <v>2074.29</v>
      </c>
      <c r="M266" s="14">
        <v>2078.86</v>
      </c>
      <c r="N266" s="14">
        <v>2070.1400000000003</v>
      </c>
      <c r="O266" s="14">
        <v>2072.6800000000003</v>
      </c>
      <c r="P266" s="14">
        <v>2042.6899999999998</v>
      </c>
      <c r="Q266" s="14">
        <v>2037.09</v>
      </c>
      <c r="R266" s="14">
        <v>2031.01</v>
      </c>
      <c r="S266" s="14">
        <v>2032.3</v>
      </c>
      <c r="T266" s="14">
        <v>2018.6499999999999</v>
      </c>
      <c r="U266" s="14">
        <v>2047.18</v>
      </c>
      <c r="V266" s="14">
        <v>2013.84</v>
      </c>
      <c r="W266" s="14">
        <v>1951.09</v>
      </c>
      <c r="X266" s="14">
        <v>1677.95</v>
      </c>
      <c r="Y266" s="14">
        <v>1363.1499999999999</v>
      </c>
      <c r="AZ266" s="9"/>
      <c r="BA266" s="9"/>
      <c r="BB266" s="9"/>
      <c r="BC266" s="9"/>
      <c r="BD266" s="9"/>
      <c r="BE266" s="9"/>
      <c r="BF266" s="9"/>
      <c r="BG266" s="9"/>
      <c r="BH266" s="9"/>
      <c r="BI266" s="9"/>
      <c r="BJ266" s="9"/>
      <c r="BK266" s="9"/>
      <c r="BL266" s="9"/>
      <c r="BM266" s="9"/>
      <c r="BN266" s="9"/>
      <c r="BO266" s="9"/>
      <c r="BP266" s="9"/>
      <c r="BQ266" s="9"/>
      <c r="BR266" s="9"/>
      <c r="BS266" s="9"/>
      <c r="BT266" s="9"/>
      <c r="BU266" s="9"/>
      <c r="BV266" s="9"/>
      <c r="BW266" s="9"/>
    </row>
    <row r="267" spans="1:75" ht="12" x14ac:dyDescent="0.2">
      <c r="A267" s="13">
        <v>11</v>
      </c>
      <c r="B267" s="14">
        <v>1340.4799999999998</v>
      </c>
      <c r="C267" s="14">
        <v>1291.3900000000001</v>
      </c>
      <c r="D267" s="14">
        <v>1230.1400000000001</v>
      </c>
      <c r="E267" s="14">
        <v>1226.29</v>
      </c>
      <c r="F267" s="14">
        <v>1304.72</v>
      </c>
      <c r="G267" s="14">
        <v>1405.5399999999997</v>
      </c>
      <c r="H267" s="14">
        <v>1565.5199999999998</v>
      </c>
      <c r="I267" s="14">
        <v>1960.0399999999997</v>
      </c>
      <c r="J267" s="14">
        <v>2066.6400000000003</v>
      </c>
      <c r="K267" s="14">
        <v>2099.86</v>
      </c>
      <c r="L267" s="14">
        <v>2115.6800000000003</v>
      </c>
      <c r="M267" s="14">
        <v>2129.92</v>
      </c>
      <c r="N267" s="14">
        <v>2118.3200000000002</v>
      </c>
      <c r="O267" s="14">
        <v>2120.8000000000002</v>
      </c>
      <c r="P267" s="14">
        <v>2089.6800000000003</v>
      </c>
      <c r="Q267" s="14">
        <v>2085.4300000000003</v>
      </c>
      <c r="R267" s="14">
        <v>2047.97</v>
      </c>
      <c r="S267" s="14">
        <v>2053.63</v>
      </c>
      <c r="T267" s="14">
        <v>2031.6899999999998</v>
      </c>
      <c r="U267" s="14">
        <v>2087.77</v>
      </c>
      <c r="V267" s="14">
        <v>2070.1400000000003</v>
      </c>
      <c r="W267" s="14">
        <v>2034.8300000000002</v>
      </c>
      <c r="X267" s="14">
        <v>1887.01</v>
      </c>
      <c r="Y267" s="14">
        <v>1485.72</v>
      </c>
      <c r="AZ267" s="9"/>
      <c r="BA267" s="9"/>
      <c r="BB267" s="9"/>
      <c r="BC267" s="9"/>
      <c r="BD267" s="9"/>
      <c r="BE267" s="9"/>
      <c r="BF267" s="9"/>
      <c r="BG267" s="9"/>
      <c r="BH267" s="9"/>
      <c r="BI267" s="9"/>
      <c r="BJ267" s="9"/>
      <c r="BK267" s="9"/>
      <c r="BL267" s="9"/>
      <c r="BM267" s="9"/>
      <c r="BN267" s="9"/>
      <c r="BO267" s="9"/>
      <c r="BP267" s="9"/>
      <c r="BQ267" s="9"/>
      <c r="BR267" s="9"/>
      <c r="BS267" s="9"/>
      <c r="BT267" s="9"/>
      <c r="BU267" s="9"/>
      <c r="BV267" s="9"/>
      <c r="BW267" s="9"/>
    </row>
    <row r="268" spans="1:75" ht="12" x14ac:dyDescent="0.2">
      <c r="A268" s="13">
        <v>12</v>
      </c>
      <c r="B268" s="14">
        <v>1380.76</v>
      </c>
      <c r="C268" s="14">
        <v>1326.8100000000002</v>
      </c>
      <c r="D268" s="14">
        <v>1305.7499999999998</v>
      </c>
      <c r="E268" s="14">
        <v>1303.8100000000002</v>
      </c>
      <c r="F268" s="14">
        <v>1334.11</v>
      </c>
      <c r="G268" s="14">
        <v>1426.64</v>
      </c>
      <c r="H268" s="14">
        <v>1569.8999999999999</v>
      </c>
      <c r="I268" s="14">
        <v>1946.07</v>
      </c>
      <c r="J268" s="14">
        <v>2020.4999999999998</v>
      </c>
      <c r="K268" s="14">
        <v>2049.8500000000004</v>
      </c>
      <c r="L268" s="14">
        <v>2052.13</v>
      </c>
      <c r="M268" s="14">
        <v>2067.4100000000003</v>
      </c>
      <c r="N268" s="14">
        <v>2057.4100000000003</v>
      </c>
      <c r="O268" s="14">
        <v>2065.21</v>
      </c>
      <c r="P268" s="14">
        <v>2038.64</v>
      </c>
      <c r="Q268" s="14">
        <v>2034.0800000000002</v>
      </c>
      <c r="R268" s="14">
        <v>2026.39</v>
      </c>
      <c r="S268" s="14">
        <v>2021.01</v>
      </c>
      <c r="T268" s="14">
        <v>2014.9799999999998</v>
      </c>
      <c r="U268" s="14">
        <v>2034.3500000000001</v>
      </c>
      <c r="V268" s="14">
        <v>2018.24</v>
      </c>
      <c r="W268" s="14">
        <v>1977.78</v>
      </c>
      <c r="X268" s="14">
        <v>1814.2</v>
      </c>
      <c r="Y268" s="14">
        <v>1454.1899999999998</v>
      </c>
      <c r="AZ268" s="9"/>
      <c r="BA268" s="9"/>
      <c r="BB268" s="9"/>
      <c r="BC268" s="9"/>
      <c r="BD268" s="9"/>
      <c r="BE268" s="9"/>
      <c r="BF268" s="9"/>
      <c r="BG268" s="9"/>
      <c r="BH268" s="9"/>
      <c r="BI268" s="9"/>
      <c r="BJ268" s="9"/>
      <c r="BK268" s="9"/>
      <c r="BL268" s="9"/>
      <c r="BM268" s="9"/>
      <c r="BN268" s="9"/>
      <c r="BO268" s="9"/>
      <c r="BP268" s="9"/>
      <c r="BQ268" s="9"/>
      <c r="BR268" s="9"/>
      <c r="BS268" s="9"/>
      <c r="BT268" s="9"/>
      <c r="BU268" s="9"/>
      <c r="BV268" s="9"/>
      <c r="BW268" s="9"/>
    </row>
    <row r="269" spans="1:75" ht="12" x14ac:dyDescent="0.2">
      <c r="A269" s="13">
        <v>13</v>
      </c>
      <c r="B269" s="14">
        <v>1412.49</v>
      </c>
      <c r="C269" s="14">
        <v>1355.3300000000002</v>
      </c>
      <c r="D269" s="14">
        <v>1326.68</v>
      </c>
      <c r="E269" s="14">
        <v>1326.0399999999997</v>
      </c>
      <c r="F269" s="14">
        <v>1378.66</v>
      </c>
      <c r="G269" s="14">
        <v>1468.59</v>
      </c>
      <c r="H269" s="14">
        <v>1801.8700000000001</v>
      </c>
      <c r="I269" s="14">
        <v>1969.05</v>
      </c>
      <c r="J269" s="14">
        <v>2055.8700000000003</v>
      </c>
      <c r="K269" s="14">
        <v>2084.15</v>
      </c>
      <c r="L269" s="14">
        <v>2098.04</v>
      </c>
      <c r="M269" s="14">
        <v>2105.3900000000003</v>
      </c>
      <c r="N269" s="14">
        <v>2096.59</v>
      </c>
      <c r="O269" s="14">
        <v>2099.2400000000002</v>
      </c>
      <c r="P269" s="14">
        <v>2062.8300000000004</v>
      </c>
      <c r="Q269" s="14">
        <v>2062.8100000000004</v>
      </c>
      <c r="R269" s="14">
        <v>2025.6499999999999</v>
      </c>
      <c r="S269" s="14">
        <v>2014.16</v>
      </c>
      <c r="T269" s="14">
        <v>2011.53</v>
      </c>
      <c r="U269" s="14">
        <v>2081.8200000000002</v>
      </c>
      <c r="V269" s="14">
        <v>2069.6800000000003</v>
      </c>
      <c r="W269" s="14">
        <v>2021.6000000000001</v>
      </c>
      <c r="X269" s="14">
        <v>1913.66</v>
      </c>
      <c r="Y269" s="14">
        <v>1662.59</v>
      </c>
      <c r="AZ269" s="9"/>
      <c r="BA269" s="9"/>
      <c r="BB269" s="9"/>
      <c r="BC269" s="9"/>
      <c r="BD269" s="9"/>
      <c r="BE269" s="9"/>
      <c r="BF269" s="9"/>
      <c r="BG269" s="9"/>
      <c r="BH269" s="9"/>
      <c r="BI269" s="9"/>
      <c r="BJ269" s="9"/>
      <c r="BK269" s="9"/>
      <c r="BL269" s="9"/>
      <c r="BM269" s="9"/>
      <c r="BN269" s="9"/>
      <c r="BO269" s="9"/>
      <c r="BP269" s="9"/>
      <c r="BQ269" s="9"/>
      <c r="BR269" s="9"/>
      <c r="BS269" s="9"/>
      <c r="BT269" s="9"/>
      <c r="BU269" s="9"/>
      <c r="BV269" s="9"/>
      <c r="BW269" s="9"/>
    </row>
    <row r="270" spans="1:75" ht="12" x14ac:dyDescent="0.2">
      <c r="A270" s="13">
        <v>14</v>
      </c>
      <c r="B270" s="14">
        <v>1654.6299999999999</v>
      </c>
      <c r="C270" s="14">
        <v>1493.1499999999999</v>
      </c>
      <c r="D270" s="14">
        <v>1464.72</v>
      </c>
      <c r="E270" s="14">
        <v>1456.1000000000001</v>
      </c>
      <c r="F270" s="14">
        <v>1472.2299999999998</v>
      </c>
      <c r="G270" s="14">
        <v>1501.5800000000002</v>
      </c>
      <c r="H270" s="14">
        <v>1596.8100000000002</v>
      </c>
      <c r="I270" s="14">
        <v>1867.05</v>
      </c>
      <c r="J270" s="14">
        <v>1946.1899999999998</v>
      </c>
      <c r="K270" s="14">
        <v>2063.3000000000002</v>
      </c>
      <c r="L270" s="14">
        <v>2092.71</v>
      </c>
      <c r="M270" s="14">
        <v>2098.7800000000002</v>
      </c>
      <c r="N270" s="14">
        <v>2094.4900000000002</v>
      </c>
      <c r="O270" s="14">
        <v>2092.59</v>
      </c>
      <c r="P270" s="14">
        <v>2067.8000000000002</v>
      </c>
      <c r="Q270" s="14">
        <v>2070.4100000000003</v>
      </c>
      <c r="R270" s="14">
        <v>2079.2200000000003</v>
      </c>
      <c r="S270" s="14">
        <v>2088.67</v>
      </c>
      <c r="T270" s="14">
        <v>2077.79</v>
      </c>
      <c r="U270" s="14">
        <v>2074.3900000000003</v>
      </c>
      <c r="V270" s="14">
        <v>2081.1000000000004</v>
      </c>
      <c r="W270" s="14">
        <v>1960.6499999999999</v>
      </c>
      <c r="X270" s="14">
        <v>1897.39</v>
      </c>
      <c r="Y270" s="14">
        <v>1660.09</v>
      </c>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row>
    <row r="271" spans="1:75" ht="12" x14ac:dyDescent="0.2">
      <c r="A271" s="13">
        <v>15</v>
      </c>
      <c r="B271" s="14">
        <v>1506.18</v>
      </c>
      <c r="C271" s="14">
        <v>1452.3799999999999</v>
      </c>
      <c r="D271" s="14">
        <v>1385.6899999999998</v>
      </c>
      <c r="E271" s="14">
        <v>1379.32</v>
      </c>
      <c r="F271" s="14">
        <v>1385.99</v>
      </c>
      <c r="G271" s="14">
        <v>1433.64</v>
      </c>
      <c r="H271" s="14">
        <v>1449.5800000000002</v>
      </c>
      <c r="I271" s="14">
        <v>1645.8799999999999</v>
      </c>
      <c r="J271" s="14">
        <v>1883.16</v>
      </c>
      <c r="K271" s="14">
        <v>1947.7099999999998</v>
      </c>
      <c r="L271" s="14">
        <v>2004.2499999999998</v>
      </c>
      <c r="M271" s="14">
        <v>2019.3500000000001</v>
      </c>
      <c r="N271" s="14">
        <v>2020.2299999999998</v>
      </c>
      <c r="O271" s="14">
        <v>2021.4399999999998</v>
      </c>
      <c r="P271" s="14">
        <v>1994.74</v>
      </c>
      <c r="Q271" s="14">
        <v>2002.7</v>
      </c>
      <c r="R271" s="14">
        <v>2014.1899999999998</v>
      </c>
      <c r="S271" s="14">
        <v>2036.0600000000002</v>
      </c>
      <c r="T271" s="14">
        <v>2026.95</v>
      </c>
      <c r="U271" s="14">
        <v>2035.8500000000001</v>
      </c>
      <c r="V271" s="14">
        <v>2036.64</v>
      </c>
      <c r="W271" s="14">
        <v>1958.9399999999998</v>
      </c>
      <c r="X271" s="14">
        <v>1895.36</v>
      </c>
      <c r="Y271" s="14">
        <v>1645.76</v>
      </c>
      <c r="AZ271" s="9"/>
      <c r="BA271" s="9"/>
      <c r="BB271" s="9"/>
      <c r="BC271" s="9"/>
      <c r="BD271" s="9"/>
      <c r="BE271" s="9"/>
      <c r="BF271" s="9"/>
      <c r="BG271" s="9"/>
      <c r="BH271" s="9"/>
      <c r="BI271" s="9"/>
      <c r="BJ271" s="9"/>
      <c r="BK271" s="9"/>
      <c r="BL271" s="9"/>
      <c r="BM271" s="9"/>
      <c r="BN271" s="9"/>
      <c r="BO271" s="9"/>
      <c r="BP271" s="9"/>
      <c r="BQ271" s="9"/>
      <c r="BR271" s="9"/>
      <c r="BS271" s="9"/>
      <c r="BT271" s="9"/>
      <c r="BU271" s="9"/>
      <c r="BV271" s="9"/>
      <c r="BW271" s="9"/>
    </row>
    <row r="272" spans="1:75" ht="12" x14ac:dyDescent="0.2">
      <c r="A272" s="13">
        <v>16</v>
      </c>
      <c r="B272" s="14">
        <v>1490.9999999999998</v>
      </c>
      <c r="C272" s="14">
        <v>1435.8999999999999</v>
      </c>
      <c r="D272" s="14">
        <v>1379.28</v>
      </c>
      <c r="E272" s="14">
        <v>1370.1000000000001</v>
      </c>
      <c r="F272" s="14">
        <v>1406.53</v>
      </c>
      <c r="G272" s="14">
        <v>1504.07</v>
      </c>
      <c r="H272" s="14">
        <v>1789.7299999999998</v>
      </c>
      <c r="I272" s="14">
        <v>1942.57</v>
      </c>
      <c r="J272" s="14">
        <v>2138.4700000000003</v>
      </c>
      <c r="K272" s="14">
        <v>2175.94</v>
      </c>
      <c r="L272" s="14">
        <v>2192.54</v>
      </c>
      <c r="M272" s="14">
        <v>2202.2000000000003</v>
      </c>
      <c r="N272" s="14">
        <v>2204.5</v>
      </c>
      <c r="O272" s="14">
        <v>2217.4</v>
      </c>
      <c r="P272" s="14">
        <v>2176.8900000000003</v>
      </c>
      <c r="Q272" s="14">
        <v>2171</v>
      </c>
      <c r="R272" s="14">
        <v>2158.92</v>
      </c>
      <c r="S272" s="14">
        <v>2154.02</v>
      </c>
      <c r="T272" s="14">
        <v>2018.7</v>
      </c>
      <c r="U272" s="14">
        <v>2178.1000000000004</v>
      </c>
      <c r="V272" s="14">
        <v>2086.7800000000002</v>
      </c>
      <c r="W272" s="14">
        <v>1980.93</v>
      </c>
      <c r="X272" s="14">
        <v>1859.45</v>
      </c>
      <c r="Y272" s="14">
        <v>1509.1000000000001</v>
      </c>
      <c r="AZ272" s="9"/>
      <c r="BA272" s="9"/>
      <c r="BB272" s="9"/>
      <c r="BC272" s="9"/>
      <c r="BD272" s="9"/>
      <c r="BE272" s="9"/>
      <c r="BF272" s="9"/>
      <c r="BG272" s="9"/>
      <c r="BH272" s="9"/>
      <c r="BI272" s="9"/>
      <c r="BJ272" s="9"/>
      <c r="BK272" s="9"/>
      <c r="BL272" s="9"/>
      <c r="BM272" s="9"/>
      <c r="BN272" s="9"/>
      <c r="BO272" s="9"/>
      <c r="BP272" s="9"/>
      <c r="BQ272" s="9"/>
      <c r="BR272" s="9"/>
      <c r="BS272" s="9"/>
      <c r="BT272" s="9"/>
      <c r="BU272" s="9"/>
      <c r="BV272" s="9"/>
      <c r="BW272" s="9"/>
    </row>
    <row r="273" spans="1:75" ht="12" x14ac:dyDescent="0.2">
      <c r="A273" s="13">
        <v>17</v>
      </c>
      <c r="B273" s="14">
        <v>1348.6200000000001</v>
      </c>
      <c r="C273" s="14">
        <v>1317.53</v>
      </c>
      <c r="D273" s="14">
        <v>1301.9999999999998</v>
      </c>
      <c r="E273" s="14">
        <v>1301.3799999999999</v>
      </c>
      <c r="F273" s="14">
        <v>1323.2899999999997</v>
      </c>
      <c r="G273" s="14">
        <v>1380.0600000000002</v>
      </c>
      <c r="H273" s="14">
        <v>1593.28</v>
      </c>
      <c r="I273" s="14">
        <v>1914.57</v>
      </c>
      <c r="J273" s="14">
        <v>1952.1299999999999</v>
      </c>
      <c r="K273" s="14">
        <v>1994.16</v>
      </c>
      <c r="L273" s="14">
        <v>2008.7899999999997</v>
      </c>
      <c r="M273" s="14">
        <v>2028.8999999999999</v>
      </c>
      <c r="N273" s="14">
        <v>2016.89</v>
      </c>
      <c r="O273" s="14">
        <v>2023.45</v>
      </c>
      <c r="P273" s="14">
        <v>1987.6699999999998</v>
      </c>
      <c r="Q273" s="14">
        <v>1978.41</v>
      </c>
      <c r="R273" s="14">
        <v>1969.95</v>
      </c>
      <c r="S273" s="14">
        <v>1977.07</v>
      </c>
      <c r="T273" s="14">
        <v>1972.1699999999998</v>
      </c>
      <c r="U273" s="14">
        <v>1993.3</v>
      </c>
      <c r="V273" s="14">
        <v>1981.76</v>
      </c>
      <c r="W273" s="14">
        <v>1939.6699999999998</v>
      </c>
      <c r="X273" s="14">
        <v>1732.45</v>
      </c>
      <c r="Y273" s="14">
        <v>1440.95</v>
      </c>
      <c r="AZ273" s="9"/>
      <c r="BA273" s="9"/>
      <c r="BB273" s="9"/>
      <c r="BC273" s="9"/>
      <c r="BD273" s="9"/>
      <c r="BE273" s="9"/>
      <c r="BF273" s="9"/>
      <c r="BG273" s="9"/>
      <c r="BH273" s="9"/>
      <c r="BI273" s="9"/>
      <c r="BJ273" s="9"/>
      <c r="BK273" s="9"/>
      <c r="BL273" s="9"/>
      <c r="BM273" s="9"/>
      <c r="BN273" s="9"/>
      <c r="BO273" s="9"/>
      <c r="BP273" s="9"/>
      <c r="BQ273" s="9"/>
      <c r="BR273" s="9"/>
      <c r="BS273" s="9"/>
      <c r="BT273" s="9"/>
      <c r="BU273" s="9"/>
      <c r="BV273" s="9"/>
      <c r="BW273" s="9"/>
    </row>
    <row r="274" spans="1:75" ht="12" x14ac:dyDescent="0.2">
      <c r="A274" s="13">
        <v>18</v>
      </c>
      <c r="B274" s="14">
        <v>1386.6200000000001</v>
      </c>
      <c r="C274" s="14">
        <v>1356.76</v>
      </c>
      <c r="D274" s="14">
        <v>1336.28</v>
      </c>
      <c r="E274" s="14">
        <v>1336.3799999999999</v>
      </c>
      <c r="F274" s="14">
        <v>1368.4399999999998</v>
      </c>
      <c r="G274" s="14">
        <v>1431.4799999999998</v>
      </c>
      <c r="H274" s="14">
        <v>1726.93</v>
      </c>
      <c r="I274" s="14">
        <v>1923.7099999999998</v>
      </c>
      <c r="J274" s="14">
        <v>2016.3799999999999</v>
      </c>
      <c r="K274" s="14">
        <v>2042.43</v>
      </c>
      <c r="L274" s="14">
        <v>2054.48</v>
      </c>
      <c r="M274" s="14">
        <v>2082.61</v>
      </c>
      <c r="N274" s="14">
        <v>2064.84</v>
      </c>
      <c r="O274" s="14">
        <v>2072.6800000000003</v>
      </c>
      <c r="P274" s="14">
        <v>2074.5500000000002</v>
      </c>
      <c r="Q274" s="14">
        <v>2034.2299999999998</v>
      </c>
      <c r="R274" s="14">
        <v>2015.6699999999998</v>
      </c>
      <c r="S274" s="14">
        <v>2027.3100000000002</v>
      </c>
      <c r="T274" s="14">
        <v>2015.78</v>
      </c>
      <c r="U274" s="14">
        <v>2040.2299999999998</v>
      </c>
      <c r="V274" s="14">
        <v>1996.07</v>
      </c>
      <c r="W274" s="14">
        <v>1923.95</v>
      </c>
      <c r="X274" s="14">
        <v>1706.2699999999998</v>
      </c>
      <c r="Y274" s="14">
        <v>1392.59</v>
      </c>
      <c r="AZ274" s="9"/>
      <c r="BA274" s="9"/>
      <c r="BB274" s="9"/>
      <c r="BC274" s="9"/>
      <c r="BD274" s="9"/>
      <c r="BE274" s="9"/>
      <c r="BF274" s="9"/>
      <c r="BG274" s="9"/>
      <c r="BH274" s="9"/>
      <c r="BI274" s="9"/>
      <c r="BJ274" s="9"/>
      <c r="BK274" s="9"/>
      <c r="BL274" s="9"/>
      <c r="BM274" s="9"/>
      <c r="BN274" s="9"/>
      <c r="BO274" s="9"/>
      <c r="BP274" s="9"/>
      <c r="BQ274" s="9"/>
      <c r="BR274" s="9"/>
      <c r="BS274" s="9"/>
      <c r="BT274" s="9"/>
      <c r="BU274" s="9"/>
      <c r="BV274" s="9"/>
      <c r="BW274" s="9"/>
    </row>
    <row r="275" spans="1:75" ht="12" x14ac:dyDescent="0.2">
      <c r="A275" s="13">
        <v>19</v>
      </c>
      <c r="B275" s="14">
        <v>1396.8</v>
      </c>
      <c r="C275" s="14">
        <v>1365.8</v>
      </c>
      <c r="D275" s="14">
        <v>1339.47</v>
      </c>
      <c r="E275" s="14">
        <v>1342.6899999999998</v>
      </c>
      <c r="F275" s="14">
        <v>1379.8700000000001</v>
      </c>
      <c r="G275" s="14">
        <v>1436.7899999999997</v>
      </c>
      <c r="H275" s="14">
        <v>1827.1899999999998</v>
      </c>
      <c r="I275" s="14">
        <v>1979.2</v>
      </c>
      <c r="J275" s="14">
        <v>2054.9</v>
      </c>
      <c r="K275" s="14">
        <v>2067.1800000000003</v>
      </c>
      <c r="L275" s="14">
        <v>2071.65</v>
      </c>
      <c r="M275" s="14">
        <v>2108.27</v>
      </c>
      <c r="N275" s="14">
        <v>2088.3300000000004</v>
      </c>
      <c r="O275" s="14">
        <v>2095.8000000000002</v>
      </c>
      <c r="P275" s="14">
        <v>2099.8000000000002</v>
      </c>
      <c r="Q275" s="14">
        <v>2054.2400000000002</v>
      </c>
      <c r="R275" s="14">
        <v>2018.74</v>
      </c>
      <c r="S275" s="14">
        <v>2026.3999999999999</v>
      </c>
      <c r="T275" s="14">
        <v>2018.8700000000001</v>
      </c>
      <c r="U275" s="14">
        <v>2066</v>
      </c>
      <c r="V275" s="14">
        <v>2037.6699999999998</v>
      </c>
      <c r="W275" s="14">
        <v>1982.8999999999999</v>
      </c>
      <c r="X275" s="14">
        <v>1800.4399999999998</v>
      </c>
      <c r="Y275" s="14">
        <v>1410.49</v>
      </c>
      <c r="AZ275" s="9"/>
      <c r="BA275" s="9"/>
      <c r="BB275" s="9"/>
      <c r="BC275" s="9"/>
      <c r="BD275" s="9"/>
      <c r="BE275" s="9"/>
      <c r="BF275" s="9"/>
      <c r="BG275" s="9"/>
      <c r="BH275" s="9"/>
      <c r="BI275" s="9"/>
      <c r="BJ275" s="9"/>
      <c r="BK275" s="9"/>
      <c r="BL275" s="9"/>
      <c r="BM275" s="9"/>
      <c r="BN275" s="9"/>
      <c r="BO275" s="9"/>
      <c r="BP275" s="9"/>
      <c r="BQ275" s="9"/>
      <c r="BR275" s="9"/>
      <c r="BS275" s="9"/>
      <c r="BT275" s="9"/>
      <c r="BU275" s="9"/>
      <c r="BV275" s="9"/>
      <c r="BW275" s="9"/>
    </row>
    <row r="276" spans="1:75" ht="12" x14ac:dyDescent="0.2">
      <c r="A276" s="13">
        <v>20</v>
      </c>
      <c r="B276" s="14">
        <v>1392.7099999999998</v>
      </c>
      <c r="C276" s="14">
        <v>1363.14</v>
      </c>
      <c r="D276" s="14">
        <v>1327.72</v>
      </c>
      <c r="E276" s="14">
        <v>1316.45</v>
      </c>
      <c r="F276" s="14">
        <v>1367.93</v>
      </c>
      <c r="G276" s="14">
        <v>1423.86</v>
      </c>
      <c r="H276" s="14">
        <v>1777.03</v>
      </c>
      <c r="I276" s="14">
        <v>1940.1499999999999</v>
      </c>
      <c r="J276" s="14">
        <v>2026.3500000000001</v>
      </c>
      <c r="K276" s="14">
        <v>2031.64</v>
      </c>
      <c r="L276" s="14">
        <v>2039.66</v>
      </c>
      <c r="M276" s="14">
        <v>2061.6000000000004</v>
      </c>
      <c r="N276" s="14">
        <v>2048.7600000000002</v>
      </c>
      <c r="O276" s="14">
        <v>2054.0800000000004</v>
      </c>
      <c r="P276" s="14">
        <v>2048.38</v>
      </c>
      <c r="Q276" s="14">
        <v>2017.51</v>
      </c>
      <c r="R276" s="14">
        <v>2014.89</v>
      </c>
      <c r="S276" s="14">
        <v>2020.91</v>
      </c>
      <c r="T276" s="14">
        <v>2014.9199999999998</v>
      </c>
      <c r="U276" s="14">
        <v>2030.51</v>
      </c>
      <c r="V276" s="14">
        <v>1998.4799999999998</v>
      </c>
      <c r="W276" s="14">
        <v>1934.24</v>
      </c>
      <c r="X276" s="14">
        <v>1769.55</v>
      </c>
      <c r="Y276" s="14">
        <v>1419.9599999999998</v>
      </c>
      <c r="AZ276" s="9"/>
      <c r="BA276" s="9"/>
      <c r="BB276" s="9"/>
      <c r="BC276" s="9"/>
      <c r="BD276" s="9"/>
      <c r="BE276" s="9"/>
      <c r="BF276" s="9"/>
      <c r="BG276" s="9"/>
      <c r="BH276" s="9"/>
      <c r="BI276" s="9"/>
      <c r="BJ276" s="9"/>
      <c r="BK276" s="9"/>
      <c r="BL276" s="9"/>
      <c r="BM276" s="9"/>
      <c r="BN276" s="9"/>
      <c r="BO276" s="9"/>
      <c r="BP276" s="9"/>
      <c r="BQ276" s="9"/>
      <c r="BR276" s="9"/>
      <c r="BS276" s="9"/>
      <c r="BT276" s="9"/>
      <c r="BU276" s="9"/>
      <c r="BV276" s="9"/>
      <c r="BW276" s="9"/>
    </row>
    <row r="277" spans="1:75" ht="12" x14ac:dyDescent="0.2">
      <c r="A277" s="13">
        <v>21</v>
      </c>
      <c r="B277" s="14">
        <v>1491.09</v>
      </c>
      <c r="C277" s="14">
        <v>1434.0800000000002</v>
      </c>
      <c r="D277" s="14">
        <v>1385.39</v>
      </c>
      <c r="E277" s="14">
        <v>1371.4799999999998</v>
      </c>
      <c r="F277" s="14">
        <v>1391.95</v>
      </c>
      <c r="G277" s="14">
        <v>1419.39</v>
      </c>
      <c r="H277" s="14">
        <v>1474.55</v>
      </c>
      <c r="I277" s="14">
        <v>1769.78</v>
      </c>
      <c r="J277" s="14">
        <v>1901.64</v>
      </c>
      <c r="K277" s="14">
        <v>1962.51</v>
      </c>
      <c r="L277" s="14">
        <v>1997.07</v>
      </c>
      <c r="M277" s="14">
        <v>2007.11</v>
      </c>
      <c r="N277" s="14">
        <v>1999.89</v>
      </c>
      <c r="O277" s="14">
        <v>2001.09</v>
      </c>
      <c r="P277" s="14">
        <v>1964.14</v>
      </c>
      <c r="Q277" s="14">
        <v>1968.1499999999999</v>
      </c>
      <c r="R277" s="14">
        <v>1978.6000000000001</v>
      </c>
      <c r="S277" s="14">
        <v>1999.2299999999998</v>
      </c>
      <c r="T277" s="14">
        <v>1996.18</v>
      </c>
      <c r="U277" s="14">
        <v>1975.7</v>
      </c>
      <c r="V277" s="14">
        <v>1984.09</v>
      </c>
      <c r="W277" s="14">
        <v>1906.9599999999998</v>
      </c>
      <c r="X277" s="14">
        <v>1775.7099999999998</v>
      </c>
      <c r="Y277" s="14">
        <v>1433.9799999999998</v>
      </c>
      <c r="AZ277" s="9"/>
      <c r="BA277" s="9"/>
      <c r="BB277" s="9"/>
      <c r="BC277" s="9"/>
      <c r="BD277" s="9"/>
      <c r="BE277" s="9"/>
      <c r="BF277" s="9"/>
      <c r="BG277" s="9"/>
      <c r="BH277" s="9"/>
      <c r="BI277" s="9"/>
      <c r="BJ277" s="9"/>
      <c r="BK277" s="9"/>
      <c r="BL277" s="9"/>
      <c r="BM277" s="9"/>
      <c r="BN277" s="9"/>
      <c r="BO277" s="9"/>
      <c r="BP277" s="9"/>
      <c r="BQ277" s="9"/>
      <c r="BR277" s="9"/>
      <c r="BS277" s="9"/>
      <c r="BT277" s="9"/>
      <c r="BU277" s="9"/>
      <c r="BV277" s="9"/>
      <c r="BW277" s="9"/>
    </row>
    <row r="278" spans="1:75" ht="12" x14ac:dyDescent="0.2">
      <c r="A278" s="13">
        <v>22</v>
      </c>
      <c r="B278" s="14">
        <v>1432.9999999999998</v>
      </c>
      <c r="C278" s="14">
        <v>1370.0600000000002</v>
      </c>
      <c r="D278" s="14">
        <v>1351.68</v>
      </c>
      <c r="E278" s="14">
        <v>1321.9399999999998</v>
      </c>
      <c r="F278" s="14">
        <v>1354.8500000000001</v>
      </c>
      <c r="G278" s="14">
        <v>1360.28</v>
      </c>
      <c r="H278" s="14">
        <v>1391.47</v>
      </c>
      <c r="I278" s="14">
        <v>1496.3700000000001</v>
      </c>
      <c r="J278" s="14">
        <v>1744.3700000000001</v>
      </c>
      <c r="K278" s="14">
        <v>1896.45</v>
      </c>
      <c r="L278" s="14">
        <v>1927.1200000000001</v>
      </c>
      <c r="M278" s="14">
        <v>1937.45</v>
      </c>
      <c r="N278" s="14">
        <v>1935.57</v>
      </c>
      <c r="O278" s="14">
        <v>1937.4599999999998</v>
      </c>
      <c r="P278" s="14">
        <v>1918.1699999999998</v>
      </c>
      <c r="Q278" s="14">
        <v>1928.5399999999997</v>
      </c>
      <c r="R278" s="14">
        <v>1942.7</v>
      </c>
      <c r="S278" s="14">
        <v>1969.3100000000002</v>
      </c>
      <c r="T278" s="14">
        <v>1969.7099999999998</v>
      </c>
      <c r="U278" s="14">
        <v>1963.7099999999998</v>
      </c>
      <c r="V278" s="14">
        <v>1960.93</v>
      </c>
      <c r="W278" s="14">
        <v>1923.36</v>
      </c>
      <c r="X278" s="14">
        <v>1736.1000000000001</v>
      </c>
      <c r="Y278" s="14">
        <v>1424.2099999999998</v>
      </c>
      <c r="AZ278" s="9"/>
      <c r="BA278" s="9"/>
      <c r="BB278" s="9"/>
      <c r="BC278" s="9"/>
      <c r="BD278" s="9"/>
      <c r="BE278" s="9"/>
      <c r="BF278" s="9"/>
      <c r="BG278" s="9"/>
      <c r="BH278" s="9"/>
      <c r="BI278" s="9"/>
      <c r="BJ278" s="9"/>
      <c r="BK278" s="9"/>
      <c r="BL278" s="9"/>
      <c r="BM278" s="9"/>
      <c r="BN278" s="9"/>
      <c r="BO278" s="9"/>
      <c r="BP278" s="9"/>
      <c r="BQ278" s="9"/>
      <c r="BR278" s="9"/>
      <c r="BS278" s="9"/>
      <c r="BT278" s="9"/>
      <c r="BU278" s="9"/>
      <c r="BV278" s="9"/>
      <c r="BW278" s="9"/>
    </row>
    <row r="279" spans="1:75" ht="12" x14ac:dyDescent="0.2">
      <c r="A279" s="13">
        <v>23</v>
      </c>
      <c r="B279" s="14">
        <v>1379.3700000000001</v>
      </c>
      <c r="C279" s="14">
        <v>1347.6499999999999</v>
      </c>
      <c r="D279" s="14">
        <v>1294.72</v>
      </c>
      <c r="E279" s="14">
        <v>1286.1600000000001</v>
      </c>
      <c r="F279" s="14">
        <v>1330.86</v>
      </c>
      <c r="G279" s="14">
        <v>1395.1899999999998</v>
      </c>
      <c r="H279" s="14">
        <v>1629.24</v>
      </c>
      <c r="I279" s="14">
        <v>1935.5800000000002</v>
      </c>
      <c r="J279" s="14">
        <v>2058.69</v>
      </c>
      <c r="K279" s="14">
        <v>2074.8100000000004</v>
      </c>
      <c r="L279" s="14">
        <v>2083.09</v>
      </c>
      <c r="M279" s="14">
        <v>2112.63</v>
      </c>
      <c r="N279" s="14">
        <v>2095.9500000000003</v>
      </c>
      <c r="O279" s="14">
        <v>2103.04</v>
      </c>
      <c r="P279" s="14">
        <v>2096.9700000000003</v>
      </c>
      <c r="Q279" s="14">
        <v>2063.0100000000002</v>
      </c>
      <c r="R279" s="14">
        <v>2061.1200000000003</v>
      </c>
      <c r="S279" s="14">
        <v>2068.1200000000003</v>
      </c>
      <c r="T279" s="14">
        <v>2062.67</v>
      </c>
      <c r="U279" s="14">
        <v>2078.59</v>
      </c>
      <c r="V279" s="14">
        <v>2054.04</v>
      </c>
      <c r="W279" s="14">
        <v>1918.6299999999999</v>
      </c>
      <c r="X279" s="14">
        <v>1719.2</v>
      </c>
      <c r="Y279" s="14">
        <v>1377.82</v>
      </c>
      <c r="AZ279" s="9"/>
      <c r="BA279" s="9"/>
      <c r="BB279" s="9"/>
      <c r="BC279" s="9"/>
      <c r="BD279" s="9"/>
      <c r="BE279" s="9"/>
      <c r="BF279" s="9"/>
      <c r="BG279" s="9"/>
      <c r="BH279" s="9"/>
      <c r="BI279" s="9"/>
      <c r="BJ279" s="9"/>
      <c r="BK279" s="9"/>
      <c r="BL279" s="9"/>
      <c r="BM279" s="9"/>
      <c r="BN279" s="9"/>
      <c r="BO279" s="9"/>
      <c r="BP279" s="9"/>
      <c r="BQ279" s="9"/>
      <c r="BR279" s="9"/>
      <c r="BS279" s="9"/>
      <c r="BT279" s="9"/>
      <c r="BU279" s="9"/>
      <c r="BV279" s="9"/>
      <c r="BW279" s="9"/>
    </row>
    <row r="280" spans="1:75" ht="12" x14ac:dyDescent="0.2">
      <c r="A280" s="13">
        <v>24</v>
      </c>
      <c r="B280" s="14">
        <v>1377.97</v>
      </c>
      <c r="C280" s="14">
        <v>1325.3799999999999</v>
      </c>
      <c r="D280" s="14">
        <v>1308.4199999999998</v>
      </c>
      <c r="E280" s="14">
        <v>1311.53</v>
      </c>
      <c r="F280" s="14">
        <v>1364.9399999999998</v>
      </c>
      <c r="G280" s="14">
        <v>1438.86</v>
      </c>
      <c r="H280" s="14">
        <v>1787.5600000000002</v>
      </c>
      <c r="I280" s="14">
        <v>1959.99</v>
      </c>
      <c r="J280" s="14">
        <v>2051.3900000000003</v>
      </c>
      <c r="K280" s="14">
        <v>2059.6000000000004</v>
      </c>
      <c r="L280" s="14">
        <v>2067.3000000000002</v>
      </c>
      <c r="M280" s="14">
        <v>2087.54</v>
      </c>
      <c r="N280" s="14">
        <v>2078.09</v>
      </c>
      <c r="O280" s="14">
        <v>2084.5500000000002</v>
      </c>
      <c r="P280" s="14">
        <v>2082.69</v>
      </c>
      <c r="Q280" s="14">
        <v>2052.6400000000003</v>
      </c>
      <c r="R280" s="14">
        <v>2051.02</v>
      </c>
      <c r="S280" s="14">
        <v>2059.0700000000002</v>
      </c>
      <c r="T280" s="14">
        <v>2056.8000000000002</v>
      </c>
      <c r="U280" s="14">
        <v>2070.8200000000002</v>
      </c>
      <c r="V280" s="14">
        <v>2037.5800000000002</v>
      </c>
      <c r="W280" s="14">
        <v>1973.72</v>
      </c>
      <c r="X280" s="14">
        <v>1838.84</v>
      </c>
      <c r="Y280" s="14">
        <v>1432.43</v>
      </c>
      <c r="AZ280" s="9"/>
      <c r="BA280" s="9"/>
      <c r="BB280" s="9"/>
      <c r="BC280" s="9"/>
      <c r="BD280" s="9"/>
      <c r="BE280" s="9"/>
      <c r="BF280" s="9"/>
      <c r="BG280" s="9"/>
      <c r="BH280" s="9"/>
      <c r="BI280" s="9"/>
      <c r="BJ280" s="9"/>
      <c r="BK280" s="9"/>
      <c r="BL280" s="9"/>
      <c r="BM280" s="9"/>
      <c r="BN280" s="9"/>
      <c r="BO280" s="9"/>
      <c r="BP280" s="9"/>
      <c r="BQ280" s="9"/>
      <c r="BR280" s="9"/>
      <c r="BS280" s="9"/>
      <c r="BT280" s="9"/>
      <c r="BU280" s="9"/>
      <c r="BV280" s="9"/>
      <c r="BW280" s="9"/>
    </row>
    <row r="281" spans="1:75" ht="12" x14ac:dyDescent="0.2">
      <c r="A281" s="13">
        <v>25</v>
      </c>
      <c r="B281" s="14">
        <v>1387.11</v>
      </c>
      <c r="C281" s="14">
        <v>1356.11</v>
      </c>
      <c r="D281" s="14">
        <v>1326.7499999999998</v>
      </c>
      <c r="E281" s="14">
        <v>1332.14</v>
      </c>
      <c r="F281" s="14">
        <v>1393.0399999999997</v>
      </c>
      <c r="G281" s="14">
        <v>1446.6000000000001</v>
      </c>
      <c r="H281" s="14">
        <v>1799.7</v>
      </c>
      <c r="I281" s="14">
        <v>2017.14</v>
      </c>
      <c r="J281" s="14">
        <v>2108.84</v>
      </c>
      <c r="K281" s="14">
        <v>2115.17</v>
      </c>
      <c r="L281" s="14">
        <v>2129.44</v>
      </c>
      <c r="M281" s="14">
        <v>2150.48</v>
      </c>
      <c r="N281" s="14">
        <v>2137.9500000000003</v>
      </c>
      <c r="O281" s="14">
        <v>2142.3700000000003</v>
      </c>
      <c r="P281" s="14">
        <v>2137.2400000000002</v>
      </c>
      <c r="Q281" s="14">
        <v>2105.9</v>
      </c>
      <c r="R281" s="14">
        <v>2100.15</v>
      </c>
      <c r="S281" s="14">
        <v>2109.0100000000002</v>
      </c>
      <c r="T281" s="14">
        <v>2102.65</v>
      </c>
      <c r="U281" s="14">
        <v>2118.3300000000004</v>
      </c>
      <c r="V281" s="14">
        <v>2090.3900000000003</v>
      </c>
      <c r="W281" s="14">
        <v>1978.28</v>
      </c>
      <c r="X281" s="14">
        <v>1845.09</v>
      </c>
      <c r="Y281" s="14">
        <v>1446.3500000000001</v>
      </c>
      <c r="AZ281" s="9"/>
      <c r="BA281" s="9"/>
      <c r="BB281" s="9"/>
      <c r="BC281" s="9"/>
      <c r="BD281" s="9"/>
      <c r="BE281" s="9"/>
      <c r="BF281" s="9"/>
      <c r="BG281" s="9"/>
      <c r="BH281" s="9"/>
      <c r="BI281" s="9"/>
      <c r="BJ281" s="9"/>
      <c r="BK281" s="9"/>
      <c r="BL281" s="9"/>
      <c r="BM281" s="9"/>
      <c r="BN281" s="9"/>
      <c r="BO281" s="9"/>
      <c r="BP281" s="9"/>
      <c r="BQ281" s="9"/>
      <c r="BR281" s="9"/>
      <c r="BS281" s="9"/>
      <c r="BT281" s="9"/>
      <c r="BU281" s="9"/>
      <c r="BV281" s="9"/>
      <c r="BW281" s="9"/>
    </row>
    <row r="282" spans="1:75" ht="12" x14ac:dyDescent="0.2">
      <c r="A282" s="13">
        <v>26</v>
      </c>
      <c r="B282" s="14">
        <v>1450.7</v>
      </c>
      <c r="C282" s="14">
        <v>1423.64</v>
      </c>
      <c r="D282" s="14">
        <v>1373.01</v>
      </c>
      <c r="E282" s="14">
        <v>1397.4399999999998</v>
      </c>
      <c r="F282" s="14">
        <v>1461.5600000000002</v>
      </c>
      <c r="G282" s="14">
        <v>1617.51</v>
      </c>
      <c r="H282" s="14">
        <v>1875.0600000000002</v>
      </c>
      <c r="I282" s="14">
        <v>2054.4300000000003</v>
      </c>
      <c r="J282" s="14">
        <v>2136.2200000000003</v>
      </c>
      <c r="K282" s="14">
        <v>2143.1000000000004</v>
      </c>
      <c r="L282" s="14">
        <v>2152.4500000000003</v>
      </c>
      <c r="M282" s="14">
        <v>2174.0600000000004</v>
      </c>
      <c r="N282" s="14">
        <v>2163.0100000000002</v>
      </c>
      <c r="O282" s="14">
        <v>2165.71</v>
      </c>
      <c r="P282" s="14">
        <v>2162.3500000000004</v>
      </c>
      <c r="Q282" s="14">
        <v>2127.3500000000004</v>
      </c>
      <c r="R282" s="14">
        <v>2121.59</v>
      </c>
      <c r="S282" s="14">
        <v>2133.79</v>
      </c>
      <c r="T282" s="14">
        <v>2129</v>
      </c>
      <c r="U282" s="14">
        <v>2142.21</v>
      </c>
      <c r="V282" s="14">
        <v>2118.0300000000002</v>
      </c>
      <c r="W282" s="14">
        <v>1970.91</v>
      </c>
      <c r="X282" s="14">
        <v>1867.01</v>
      </c>
      <c r="Y282" s="14">
        <v>1474.07</v>
      </c>
      <c r="AZ282" s="9"/>
      <c r="BA282" s="9"/>
      <c r="BB282" s="9"/>
      <c r="BC282" s="9"/>
      <c r="BD282" s="9"/>
      <c r="BE282" s="9"/>
      <c r="BF282" s="9"/>
      <c r="BG282" s="9"/>
      <c r="BH282" s="9"/>
      <c r="BI282" s="9"/>
      <c r="BJ282" s="9"/>
      <c r="BK282" s="9"/>
      <c r="BL282" s="9"/>
      <c r="BM282" s="9"/>
      <c r="BN282" s="9"/>
      <c r="BO282" s="9"/>
      <c r="BP282" s="9"/>
      <c r="BQ282" s="9"/>
      <c r="BR282" s="9"/>
      <c r="BS282" s="9"/>
      <c r="BT282" s="9"/>
      <c r="BU282" s="9"/>
      <c r="BV282" s="9"/>
      <c r="BW282" s="9"/>
    </row>
    <row r="283" spans="1:75" ht="12" x14ac:dyDescent="0.2">
      <c r="A283" s="13">
        <v>27</v>
      </c>
      <c r="B283" s="14">
        <v>1448.5199999999998</v>
      </c>
      <c r="C283" s="14">
        <v>1426.24</v>
      </c>
      <c r="D283" s="14">
        <v>1396.2699999999998</v>
      </c>
      <c r="E283" s="14">
        <v>1397.8500000000001</v>
      </c>
      <c r="F283" s="14">
        <v>1478.1200000000001</v>
      </c>
      <c r="G283" s="14">
        <v>1584.8999999999999</v>
      </c>
      <c r="H283" s="14">
        <v>1841.89</v>
      </c>
      <c r="I283" s="14">
        <v>2078.6200000000003</v>
      </c>
      <c r="J283" s="14">
        <v>2157.5500000000002</v>
      </c>
      <c r="K283" s="14">
        <v>2159.38</v>
      </c>
      <c r="L283" s="14">
        <v>2172.8500000000004</v>
      </c>
      <c r="M283" s="14">
        <v>2201.3000000000002</v>
      </c>
      <c r="N283" s="14">
        <v>2193.0500000000002</v>
      </c>
      <c r="O283" s="14">
        <v>2196.0500000000002</v>
      </c>
      <c r="P283" s="14">
        <v>2192.63</v>
      </c>
      <c r="Q283" s="14">
        <v>2183</v>
      </c>
      <c r="R283" s="14">
        <v>2142.27</v>
      </c>
      <c r="S283" s="14">
        <v>2152.13</v>
      </c>
      <c r="T283" s="14">
        <v>2148.36</v>
      </c>
      <c r="U283" s="14">
        <v>2163.34</v>
      </c>
      <c r="V283" s="14">
        <v>2130.86</v>
      </c>
      <c r="W283" s="14">
        <v>2018.39</v>
      </c>
      <c r="X283" s="14">
        <v>1861.0800000000002</v>
      </c>
      <c r="Y283" s="14">
        <v>1556.53</v>
      </c>
      <c r="AZ283" s="9"/>
      <c r="BA283" s="9"/>
      <c r="BB283" s="9"/>
      <c r="BC283" s="9"/>
      <c r="BD283" s="9"/>
      <c r="BE283" s="9"/>
      <c r="BF283" s="9"/>
      <c r="BG283" s="9"/>
      <c r="BH283" s="9"/>
      <c r="BI283" s="9"/>
      <c r="BJ283" s="9"/>
      <c r="BK283" s="9"/>
      <c r="BL283" s="9"/>
      <c r="BM283" s="9"/>
      <c r="BN283" s="9"/>
      <c r="BO283" s="9"/>
      <c r="BP283" s="9"/>
      <c r="BQ283" s="9"/>
      <c r="BR283" s="9"/>
      <c r="BS283" s="9"/>
      <c r="BT283" s="9"/>
      <c r="BU283" s="9"/>
      <c r="BV283" s="9"/>
      <c r="BW283" s="9"/>
    </row>
    <row r="284" spans="1:75" ht="12" x14ac:dyDescent="0.2">
      <c r="A284" s="13">
        <v>28</v>
      </c>
      <c r="B284" s="14">
        <v>1560.78</v>
      </c>
      <c r="C284" s="14">
        <v>1455.11</v>
      </c>
      <c r="D284" s="14">
        <v>1414.4999999999998</v>
      </c>
      <c r="E284" s="14">
        <v>1392.39</v>
      </c>
      <c r="F284" s="14">
        <v>1428.2499999999998</v>
      </c>
      <c r="G284" s="14">
        <v>1465.99</v>
      </c>
      <c r="H284" s="14">
        <v>1562.1499999999999</v>
      </c>
      <c r="I284" s="14">
        <v>1780.74</v>
      </c>
      <c r="J284" s="14">
        <v>1900.9399999999998</v>
      </c>
      <c r="K284" s="14">
        <v>2043.4599999999998</v>
      </c>
      <c r="L284" s="14">
        <v>2072.5100000000002</v>
      </c>
      <c r="M284" s="14">
        <v>2076.69</v>
      </c>
      <c r="N284" s="14">
        <v>2074.67</v>
      </c>
      <c r="O284" s="14">
        <v>2074.34</v>
      </c>
      <c r="P284" s="14">
        <v>2075.8200000000002</v>
      </c>
      <c r="Q284" s="14">
        <v>2040.9599999999998</v>
      </c>
      <c r="R284" s="14">
        <v>2050.4700000000003</v>
      </c>
      <c r="S284" s="14">
        <v>2074.13</v>
      </c>
      <c r="T284" s="14">
        <v>2072.23</v>
      </c>
      <c r="U284" s="14">
        <v>2067.9100000000003</v>
      </c>
      <c r="V284" s="14">
        <v>2067.9100000000003</v>
      </c>
      <c r="W284" s="14">
        <v>1928.1699999999998</v>
      </c>
      <c r="X284" s="14">
        <v>1820.01</v>
      </c>
      <c r="Y284" s="14">
        <v>1558.99</v>
      </c>
      <c r="AZ284" s="9"/>
      <c r="BA284" s="9"/>
      <c r="BB284" s="9"/>
      <c r="BC284" s="9"/>
      <c r="BD284" s="9"/>
      <c r="BE284" s="9"/>
      <c r="BF284" s="9"/>
      <c r="BG284" s="9"/>
      <c r="BH284" s="9"/>
      <c r="BI284" s="9"/>
      <c r="BJ284" s="9"/>
      <c r="BK284" s="9"/>
      <c r="BL284" s="9"/>
      <c r="BM284" s="9"/>
      <c r="BN284" s="9"/>
      <c r="BO284" s="9"/>
      <c r="BP284" s="9"/>
      <c r="BQ284" s="9"/>
      <c r="BR284" s="9"/>
      <c r="BS284" s="9"/>
      <c r="BT284" s="9"/>
      <c r="BU284" s="9"/>
      <c r="BV284" s="9"/>
      <c r="BW284" s="9"/>
    </row>
    <row r="285" spans="1:75" ht="12" x14ac:dyDescent="0.2">
      <c r="A285" s="13">
        <v>29</v>
      </c>
      <c r="B285" s="14">
        <v>1517.4399999999998</v>
      </c>
      <c r="C285" s="14">
        <v>1439.5600000000002</v>
      </c>
      <c r="D285" s="14">
        <v>1373.59</v>
      </c>
      <c r="E285" s="14">
        <v>1377.2499999999998</v>
      </c>
      <c r="F285" s="14">
        <v>1421.3300000000002</v>
      </c>
      <c r="G285" s="14">
        <v>1452.55</v>
      </c>
      <c r="H285" s="14">
        <v>1516.89</v>
      </c>
      <c r="I285" s="14">
        <v>1647.11</v>
      </c>
      <c r="J285" s="14">
        <v>1837.86</v>
      </c>
      <c r="K285" s="14">
        <v>1935.45</v>
      </c>
      <c r="L285" s="14">
        <v>2048.36</v>
      </c>
      <c r="M285" s="14">
        <v>2062.5300000000002</v>
      </c>
      <c r="N285" s="14">
        <v>2061.9700000000003</v>
      </c>
      <c r="O285" s="14">
        <v>2063.77</v>
      </c>
      <c r="P285" s="14">
        <v>2063.1800000000003</v>
      </c>
      <c r="Q285" s="14">
        <v>2026.78</v>
      </c>
      <c r="R285" s="14">
        <v>2038.8300000000002</v>
      </c>
      <c r="S285" s="14">
        <v>2068.1200000000003</v>
      </c>
      <c r="T285" s="14">
        <v>2073.61</v>
      </c>
      <c r="U285" s="14">
        <v>2077.2200000000003</v>
      </c>
      <c r="V285" s="14">
        <v>2078.8900000000003</v>
      </c>
      <c r="W285" s="14">
        <v>1970.8799999999999</v>
      </c>
      <c r="X285" s="14">
        <v>1803.51</v>
      </c>
      <c r="Y285" s="14">
        <v>1530.2</v>
      </c>
      <c r="Z285" s="4">
        <f>IFERROR(Y285,"скрыть")</f>
        <v>1530.2</v>
      </c>
      <c r="AZ285" s="9"/>
      <c r="BA285" s="9"/>
      <c r="BB285" s="9"/>
      <c r="BC285" s="9"/>
      <c r="BD285" s="9"/>
      <c r="BE285" s="9"/>
      <c r="BF285" s="9"/>
      <c r="BG285" s="9"/>
      <c r="BH285" s="9"/>
      <c r="BI285" s="9"/>
      <c r="BJ285" s="9"/>
      <c r="BK285" s="9"/>
      <c r="BL285" s="9"/>
      <c r="BM285" s="9"/>
      <c r="BN285" s="9"/>
      <c r="BO285" s="9"/>
      <c r="BP285" s="9"/>
      <c r="BQ285" s="9"/>
      <c r="BR285" s="9"/>
      <c r="BS285" s="9"/>
      <c r="BT285" s="9"/>
      <c r="BU285" s="9"/>
      <c r="BV285" s="9"/>
      <c r="BW285" s="9"/>
    </row>
    <row r="286" spans="1:75" ht="12" x14ac:dyDescent="0.2">
      <c r="A286" s="13">
        <v>30</v>
      </c>
      <c r="B286" s="14">
        <v>1450.3700000000001</v>
      </c>
      <c r="C286" s="14">
        <v>1390.72</v>
      </c>
      <c r="D286" s="14">
        <v>1336.8100000000002</v>
      </c>
      <c r="E286" s="14">
        <v>1335.8100000000002</v>
      </c>
      <c r="F286" s="14">
        <v>1381.57</v>
      </c>
      <c r="G286" s="14">
        <v>1487.3500000000001</v>
      </c>
      <c r="H286" s="14">
        <v>1771.1200000000001</v>
      </c>
      <c r="I286" s="14">
        <v>1929.26</v>
      </c>
      <c r="J286" s="14">
        <v>2065.4900000000002</v>
      </c>
      <c r="K286" s="14">
        <v>2063.42</v>
      </c>
      <c r="L286" s="14">
        <v>2073.2800000000002</v>
      </c>
      <c r="M286" s="14">
        <v>2099.98</v>
      </c>
      <c r="N286" s="14">
        <v>2094.7400000000002</v>
      </c>
      <c r="O286" s="14">
        <v>2102.0300000000002</v>
      </c>
      <c r="P286" s="14">
        <v>2094.6400000000003</v>
      </c>
      <c r="Q286" s="14">
        <v>2087.88</v>
      </c>
      <c r="R286" s="14">
        <v>2052.59</v>
      </c>
      <c r="S286" s="14">
        <v>2062.0600000000004</v>
      </c>
      <c r="T286" s="14">
        <v>2067.5</v>
      </c>
      <c r="U286" s="14">
        <v>2079.2600000000002</v>
      </c>
      <c r="V286" s="14">
        <v>2039.0399999999997</v>
      </c>
      <c r="W286" s="14">
        <v>1878.89</v>
      </c>
      <c r="X286" s="14">
        <v>1729.2899999999997</v>
      </c>
      <c r="Y286" s="14">
        <v>1440.57</v>
      </c>
      <c r="Z286" s="4">
        <f>IFERROR(Y286,"скрыть")</f>
        <v>1440.57</v>
      </c>
      <c r="AZ286" s="9"/>
      <c r="BA286" s="9"/>
      <c r="BB286" s="9"/>
      <c r="BC286" s="9"/>
      <c r="BD286" s="9"/>
      <c r="BE286" s="9"/>
      <c r="BF286" s="9"/>
      <c r="BG286" s="9"/>
      <c r="BH286" s="9"/>
      <c r="BI286" s="9"/>
      <c r="BJ286" s="9"/>
      <c r="BK286" s="9"/>
      <c r="BL286" s="9"/>
      <c r="BM286" s="9"/>
      <c r="BN286" s="9"/>
      <c r="BO286" s="9"/>
      <c r="BP286" s="9"/>
      <c r="BQ286" s="9"/>
      <c r="BR286" s="9"/>
      <c r="BS286" s="9"/>
      <c r="BT286" s="9"/>
      <c r="BU286" s="9"/>
      <c r="BV286" s="9"/>
      <c r="BW286" s="9"/>
    </row>
    <row r="287" spans="1:75" ht="12" x14ac:dyDescent="0.2">
      <c r="A287" s="13">
        <v>31</v>
      </c>
      <c r="B287" s="14">
        <v>1340.4599999999998</v>
      </c>
      <c r="C287" s="14">
        <v>1316.2499999999998</v>
      </c>
      <c r="D287" s="14">
        <v>1304.43</v>
      </c>
      <c r="E287" s="14">
        <v>1301.6400000000001</v>
      </c>
      <c r="F287" s="14">
        <v>1342.7299999999998</v>
      </c>
      <c r="G287" s="14">
        <v>1358.49</v>
      </c>
      <c r="H287" s="14">
        <v>1589.26</v>
      </c>
      <c r="I287" s="14">
        <v>1816.76</v>
      </c>
      <c r="J287" s="14">
        <v>1868.61</v>
      </c>
      <c r="K287" s="14">
        <v>1878.61</v>
      </c>
      <c r="L287" s="14">
        <v>1892.1299999999999</v>
      </c>
      <c r="M287" s="14">
        <v>1924.03</v>
      </c>
      <c r="N287" s="14">
        <v>1909.1200000000001</v>
      </c>
      <c r="O287" s="14">
        <v>1914.18</v>
      </c>
      <c r="P287" s="14">
        <v>1908.03</v>
      </c>
      <c r="Q287" s="14">
        <v>1900.74</v>
      </c>
      <c r="R287" s="14">
        <v>1860.7</v>
      </c>
      <c r="S287" s="14">
        <v>1871.3100000000002</v>
      </c>
      <c r="T287" s="14">
        <v>1883.7</v>
      </c>
      <c r="U287" s="14">
        <v>1899.9799999999998</v>
      </c>
      <c r="V287" s="14">
        <v>1869.91</v>
      </c>
      <c r="W287" s="14">
        <v>1793.47</v>
      </c>
      <c r="X287" s="14">
        <v>1566.95</v>
      </c>
      <c r="Y287" s="14">
        <v>1356.6699999999998</v>
      </c>
      <c r="Z287" s="4">
        <f>IFERROR(Y287,"скрыть")</f>
        <v>1356.6699999999998</v>
      </c>
      <c r="AZ287" s="9"/>
      <c r="BA287" s="9"/>
      <c r="BB287" s="9"/>
      <c r="BC287" s="9"/>
      <c r="BD287" s="9"/>
      <c r="BE287" s="9"/>
      <c r="BF287" s="9"/>
      <c r="BG287" s="9"/>
      <c r="BH287" s="9"/>
      <c r="BI287" s="9"/>
      <c r="BJ287" s="9"/>
      <c r="BK287" s="9"/>
      <c r="BL287" s="9"/>
      <c r="BM287" s="9"/>
      <c r="BN287" s="9"/>
      <c r="BO287" s="9"/>
      <c r="BP287" s="9"/>
      <c r="BQ287" s="9"/>
      <c r="BR287" s="9"/>
      <c r="BS287" s="9"/>
      <c r="BT287" s="9"/>
      <c r="BU287" s="9"/>
      <c r="BV287" s="9"/>
      <c r="BW287" s="9"/>
    </row>
    <row r="288" spans="1:75" ht="11.25" customHeight="1" x14ac:dyDescent="0.2">
      <c r="A288" s="71"/>
      <c r="B288" s="72" t="s">
        <v>90</v>
      </c>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AZ288" s="9"/>
      <c r="BA288" s="9"/>
      <c r="BB288" s="9"/>
      <c r="BC288" s="9"/>
      <c r="BD288" s="9"/>
      <c r="BE288" s="9"/>
      <c r="BF288" s="9"/>
      <c r="BG288" s="9"/>
      <c r="BH288" s="9"/>
      <c r="BI288" s="9"/>
      <c r="BJ288" s="9"/>
      <c r="BK288" s="9"/>
      <c r="BL288" s="9"/>
      <c r="BM288" s="9"/>
      <c r="BN288" s="9"/>
      <c r="BO288" s="9"/>
      <c r="BP288" s="9"/>
      <c r="BQ288" s="9"/>
      <c r="BR288" s="9"/>
      <c r="BS288" s="9"/>
      <c r="BT288" s="9"/>
      <c r="BU288" s="9"/>
      <c r="BV288" s="9"/>
      <c r="BW288" s="9"/>
    </row>
    <row r="289" spans="1:75" ht="11.25" customHeight="1" x14ac:dyDescent="0.2">
      <c r="A289" s="71"/>
      <c r="B289" s="72"/>
      <c r="C289" s="72"/>
      <c r="D289" s="72"/>
      <c r="E289" s="72"/>
      <c r="F289" s="72"/>
      <c r="G289" s="72"/>
      <c r="H289" s="72"/>
      <c r="I289" s="72"/>
      <c r="J289" s="72"/>
      <c r="K289" s="72"/>
      <c r="L289" s="72"/>
      <c r="M289" s="72"/>
      <c r="N289" s="72"/>
      <c r="O289" s="72"/>
      <c r="P289" s="72"/>
      <c r="Q289" s="72"/>
      <c r="R289" s="72"/>
      <c r="S289" s="72"/>
      <c r="T289" s="72"/>
      <c r="U289" s="72"/>
      <c r="V289" s="72"/>
      <c r="W289" s="72"/>
      <c r="X289" s="72"/>
      <c r="Y289" s="72"/>
      <c r="AZ289" s="9"/>
      <c r="BA289" s="9"/>
      <c r="BB289" s="9"/>
      <c r="BC289" s="9"/>
      <c r="BD289" s="9"/>
      <c r="BE289" s="9"/>
      <c r="BF289" s="9"/>
      <c r="BG289" s="9"/>
      <c r="BH289" s="9"/>
      <c r="BI289" s="9"/>
      <c r="BJ289" s="9"/>
      <c r="BK289" s="9"/>
      <c r="BL289" s="9"/>
      <c r="BM289" s="9"/>
      <c r="BN289" s="9"/>
      <c r="BO289" s="9"/>
      <c r="BP289" s="9"/>
      <c r="BQ289" s="9"/>
      <c r="BR289" s="9"/>
      <c r="BS289" s="9"/>
      <c r="BT289" s="9"/>
      <c r="BU289" s="9"/>
      <c r="BV289" s="9"/>
      <c r="BW289" s="9"/>
    </row>
    <row r="290" spans="1:75" s="7" customFormat="1" ht="32.65" customHeight="1" x14ac:dyDescent="0.2">
      <c r="A290" s="11" t="s">
        <v>64</v>
      </c>
      <c r="B290" s="12" t="s">
        <v>65</v>
      </c>
      <c r="C290" s="12" t="s">
        <v>66</v>
      </c>
      <c r="D290" s="12" t="s">
        <v>67</v>
      </c>
      <c r="E290" s="12" t="s">
        <v>68</v>
      </c>
      <c r="F290" s="12" t="s">
        <v>69</v>
      </c>
      <c r="G290" s="12" t="s">
        <v>70</v>
      </c>
      <c r="H290" s="12" t="s">
        <v>71</v>
      </c>
      <c r="I290" s="12" t="s">
        <v>72</v>
      </c>
      <c r="J290" s="12" t="s">
        <v>73</v>
      </c>
      <c r="K290" s="12" t="s">
        <v>74</v>
      </c>
      <c r="L290" s="12" t="s">
        <v>75</v>
      </c>
      <c r="M290" s="12" t="s">
        <v>76</v>
      </c>
      <c r="N290" s="12" t="s">
        <v>77</v>
      </c>
      <c r="O290" s="12" t="s">
        <v>78</v>
      </c>
      <c r="P290" s="12" t="s">
        <v>79</v>
      </c>
      <c r="Q290" s="12" t="s">
        <v>80</v>
      </c>
      <c r="R290" s="12" t="s">
        <v>81</v>
      </c>
      <c r="S290" s="12" t="s">
        <v>82</v>
      </c>
      <c r="T290" s="12" t="s">
        <v>83</v>
      </c>
      <c r="U290" s="12" t="s">
        <v>84</v>
      </c>
      <c r="V290" s="12" t="s">
        <v>85</v>
      </c>
      <c r="W290" s="12" t="s">
        <v>86</v>
      </c>
      <c r="X290" s="12" t="s">
        <v>87</v>
      </c>
      <c r="Y290" s="12" t="s">
        <v>88</v>
      </c>
      <c r="Z290" s="6"/>
      <c r="AZ290" s="9"/>
      <c r="BA290" s="9"/>
      <c r="BB290" s="9"/>
      <c r="BC290" s="9"/>
      <c r="BD290" s="9"/>
      <c r="BE290" s="9"/>
      <c r="BF290" s="9"/>
      <c r="BG290" s="9"/>
      <c r="BH290" s="9"/>
      <c r="BI290" s="9"/>
      <c r="BJ290" s="9"/>
      <c r="BK290" s="9"/>
      <c r="BL290" s="9"/>
      <c r="BM290" s="9"/>
      <c r="BN290" s="9"/>
      <c r="BO290" s="9"/>
      <c r="BP290" s="9"/>
      <c r="BQ290" s="9"/>
      <c r="BR290" s="9"/>
      <c r="BS290" s="9"/>
      <c r="BT290" s="9"/>
      <c r="BU290" s="9"/>
      <c r="BV290" s="9"/>
      <c r="BW290" s="9"/>
    </row>
    <row r="291" spans="1:75" ht="12" x14ac:dyDescent="0.2">
      <c r="A291" s="13">
        <v>1</v>
      </c>
      <c r="B291" s="14">
        <v>1414.7899999999997</v>
      </c>
      <c r="C291" s="14">
        <v>1360.7299999999998</v>
      </c>
      <c r="D291" s="14">
        <v>1404.6000000000001</v>
      </c>
      <c r="E291" s="14">
        <v>1355.6699999999998</v>
      </c>
      <c r="F291" s="14">
        <v>1332.8300000000002</v>
      </c>
      <c r="G291" s="14">
        <v>1332.2499999999998</v>
      </c>
      <c r="H291" s="14">
        <v>1334.3700000000001</v>
      </c>
      <c r="I291" s="14">
        <v>1316.36</v>
      </c>
      <c r="J291" s="14">
        <v>1277.5399999999997</v>
      </c>
      <c r="K291" s="14">
        <v>1305.07</v>
      </c>
      <c r="L291" s="14">
        <v>1404.6200000000001</v>
      </c>
      <c r="M291" s="14">
        <v>1421.84</v>
      </c>
      <c r="N291" s="14">
        <v>1504.99</v>
      </c>
      <c r="O291" s="14">
        <v>1541.55</v>
      </c>
      <c r="P291" s="14">
        <v>1513.3700000000001</v>
      </c>
      <c r="Q291" s="14">
        <v>1601.55</v>
      </c>
      <c r="R291" s="14">
        <v>1711.6299999999999</v>
      </c>
      <c r="S291" s="14">
        <v>1738.8700000000001</v>
      </c>
      <c r="T291" s="14">
        <v>1742.2</v>
      </c>
      <c r="U291" s="14">
        <v>1741.82</v>
      </c>
      <c r="V291" s="14">
        <v>1757.0800000000002</v>
      </c>
      <c r="W291" s="14">
        <v>1740.66</v>
      </c>
      <c r="X291" s="14">
        <v>1505.34</v>
      </c>
      <c r="Y291" s="14">
        <v>1336.01</v>
      </c>
      <c r="AZ291" s="9"/>
      <c r="BA291" s="9"/>
      <c r="BB291" s="9"/>
      <c r="BC291" s="9"/>
      <c r="BD291" s="9"/>
      <c r="BE291" s="9"/>
      <c r="BF291" s="9"/>
      <c r="BG291" s="9"/>
      <c r="BH291" s="9"/>
      <c r="BI291" s="9"/>
      <c r="BJ291" s="9"/>
      <c r="BK291" s="9"/>
      <c r="BL291" s="9"/>
      <c r="BM291" s="9"/>
      <c r="BN291" s="9"/>
      <c r="BO291" s="9"/>
      <c r="BP291" s="9"/>
      <c r="BQ291" s="9"/>
      <c r="BR291" s="9"/>
      <c r="BS291" s="9"/>
      <c r="BT291" s="9"/>
      <c r="BU291" s="9"/>
      <c r="BV291" s="9"/>
      <c r="BW291" s="9"/>
    </row>
    <row r="292" spans="1:75" ht="12" x14ac:dyDescent="0.2">
      <c r="A292" s="13">
        <v>2</v>
      </c>
      <c r="B292" s="14">
        <v>1311.49</v>
      </c>
      <c r="C292" s="14">
        <v>1240.53</v>
      </c>
      <c r="D292" s="14">
        <v>1198.3399999999999</v>
      </c>
      <c r="E292" s="14">
        <v>1182.1099999999999</v>
      </c>
      <c r="F292" s="14">
        <v>1196.9100000000001</v>
      </c>
      <c r="G292" s="14">
        <v>1213.93</v>
      </c>
      <c r="H292" s="14">
        <v>1224.0899999999999</v>
      </c>
      <c r="I292" s="14">
        <v>1254.8799999999999</v>
      </c>
      <c r="J292" s="14">
        <v>1373.6499999999999</v>
      </c>
      <c r="K292" s="14">
        <v>1534.9599999999998</v>
      </c>
      <c r="L292" s="14">
        <v>1790.18</v>
      </c>
      <c r="M292" s="14">
        <v>1850.39</v>
      </c>
      <c r="N292" s="14">
        <v>1846.34</v>
      </c>
      <c r="O292" s="14">
        <v>1855.3799999999999</v>
      </c>
      <c r="P292" s="14">
        <v>1811.8700000000001</v>
      </c>
      <c r="Q292" s="14">
        <v>1861.8700000000001</v>
      </c>
      <c r="R292" s="14">
        <v>1889.2299999999998</v>
      </c>
      <c r="S292" s="14">
        <v>1898.55</v>
      </c>
      <c r="T292" s="14">
        <v>1899.07</v>
      </c>
      <c r="U292" s="14">
        <v>1896.2299999999998</v>
      </c>
      <c r="V292" s="14">
        <v>1898.4799999999998</v>
      </c>
      <c r="W292" s="14">
        <v>1881.16</v>
      </c>
      <c r="X292" s="14">
        <v>1709.3300000000002</v>
      </c>
      <c r="Y292" s="14">
        <v>1418.4799999999998</v>
      </c>
      <c r="AZ292" s="9"/>
      <c r="BA292" s="9"/>
      <c r="BB292" s="9"/>
      <c r="BC292" s="9"/>
      <c r="BD292" s="9"/>
      <c r="BE292" s="9"/>
      <c r="BF292" s="9"/>
      <c r="BG292" s="9"/>
      <c r="BH292" s="9"/>
      <c r="BI292" s="9"/>
      <c r="BJ292" s="9"/>
      <c r="BK292" s="9"/>
      <c r="BL292" s="9"/>
      <c r="BM292" s="9"/>
      <c r="BN292" s="9"/>
      <c r="BO292" s="9"/>
      <c r="BP292" s="9"/>
      <c r="BQ292" s="9"/>
      <c r="BR292" s="9"/>
      <c r="BS292" s="9"/>
      <c r="BT292" s="9"/>
      <c r="BU292" s="9"/>
      <c r="BV292" s="9"/>
      <c r="BW292" s="9"/>
    </row>
    <row r="293" spans="1:75" ht="12" x14ac:dyDescent="0.2">
      <c r="A293" s="13">
        <v>3</v>
      </c>
      <c r="B293" s="14">
        <v>1354.2699999999998</v>
      </c>
      <c r="C293" s="14">
        <v>1286.3599999999999</v>
      </c>
      <c r="D293" s="14">
        <v>1237.3900000000001</v>
      </c>
      <c r="E293" s="14">
        <v>1198.75</v>
      </c>
      <c r="F293" s="14">
        <v>1243.4799999999998</v>
      </c>
      <c r="G293" s="14">
        <v>1259.8399999999999</v>
      </c>
      <c r="H293" s="14">
        <v>1282.4999999999998</v>
      </c>
      <c r="I293" s="14">
        <v>1327.8700000000001</v>
      </c>
      <c r="J293" s="14">
        <v>1553.57</v>
      </c>
      <c r="K293" s="14">
        <v>1828.43</v>
      </c>
      <c r="L293" s="14">
        <v>1871.0600000000002</v>
      </c>
      <c r="M293" s="14">
        <v>1887.14</v>
      </c>
      <c r="N293" s="14">
        <v>1890.89</v>
      </c>
      <c r="O293" s="14">
        <v>1894.39</v>
      </c>
      <c r="P293" s="14">
        <v>1865.41</v>
      </c>
      <c r="Q293" s="14">
        <v>1871.5399999999997</v>
      </c>
      <c r="R293" s="14">
        <v>1895.95</v>
      </c>
      <c r="S293" s="14">
        <v>1906.8</v>
      </c>
      <c r="T293" s="14">
        <v>1903.0199999999998</v>
      </c>
      <c r="U293" s="14">
        <v>1897.8799999999999</v>
      </c>
      <c r="V293" s="14">
        <v>1898.76</v>
      </c>
      <c r="W293" s="14">
        <v>1846.07</v>
      </c>
      <c r="X293" s="14">
        <v>1527.84</v>
      </c>
      <c r="Y293" s="14">
        <v>1301.0199999999998</v>
      </c>
      <c r="AZ293" s="9"/>
      <c r="BA293" s="9"/>
      <c r="BB293" s="9"/>
      <c r="BC293" s="9"/>
      <c r="BD293" s="9"/>
      <c r="BE293" s="9"/>
      <c r="BF293" s="9"/>
      <c r="BG293" s="9"/>
      <c r="BH293" s="9"/>
      <c r="BI293" s="9"/>
      <c r="BJ293" s="9"/>
      <c r="BK293" s="9"/>
      <c r="BL293" s="9"/>
      <c r="BM293" s="9"/>
      <c r="BN293" s="9"/>
      <c r="BO293" s="9"/>
      <c r="BP293" s="9"/>
      <c r="BQ293" s="9"/>
      <c r="BR293" s="9"/>
      <c r="BS293" s="9"/>
      <c r="BT293" s="9"/>
      <c r="BU293" s="9"/>
      <c r="BV293" s="9"/>
      <c r="BW293" s="9"/>
    </row>
    <row r="294" spans="1:75" ht="12" x14ac:dyDescent="0.2">
      <c r="A294" s="13">
        <v>4</v>
      </c>
      <c r="B294" s="14">
        <v>1282.8399999999999</v>
      </c>
      <c r="C294" s="14">
        <v>1220.45</v>
      </c>
      <c r="D294" s="14">
        <v>1185.07</v>
      </c>
      <c r="E294" s="14">
        <v>1153.6200000000001</v>
      </c>
      <c r="F294" s="14">
        <v>1200.8799999999999</v>
      </c>
      <c r="G294" s="14">
        <v>1235.8</v>
      </c>
      <c r="H294" s="14">
        <v>1278.6000000000001</v>
      </c>
      <c r="I294" s="14">
        <v>1384.74</v>
      </c>
      <c r="J294" s="14">
        <v>1621.4799999999998</v>
      </c>
      <c r="K294" s="14">
        <v>1856.99</v>
      </c>
      <c r="L294" s="14">
        <v>1897.36</v>
      </c>
      <c r="M294" s="14">
        <v>1912.34</v>
      </c>
      <c r="N294" s="14">
        <v>1912.9799999999998</v>
      </c>
      <c r="O294" s="14">
        <v>1916.2</v>
      </c>
      <c r="P294" s="14">
        <v>1892.3300000000002</v>
      </c>
      <c r="Q294" s="14">
        <v>1892.84</v>
      </c>
      <c r="R294" s="14">
        <v>1911.97</v>
      </c>
      <c r="S294" s="14">
        <v>1929.3799999999999</v>
      </c>
      <c r="T294" s="14">
        <v>1921.4599999999998</v>
      </c>
      <c r="U294" s="14">
        <v>1914.3300000000002</v>
      </c>
      <c r="V294" s="14">
        <v>1917.4199999999998</v>
      </c>
      <c r="W294" s="14">
        <v>1882.2</v>
      </c>
      <c r="X294" s="14">
        <v>1632.2499999999998</v>
      </c>
      <c r="Y294" s="14">
        <v>1381.1699999999998</v>
      </c>
      <c r="AZ294" s="9"/>
      <c r="BA294" s="9"/>
      <c r="BB294" s="9"/>
      <c r="BC294" s="9"/>
      <c r="BD294" s="9"/>
      <c r="BE294" s="9"/>
      <c r="BF294" s="9"/>
      <c r="BG294" s="9"/>
      <c r="BH294" s="9"/>
      <c r="BI294" s="9"/>
      <c r="BJ294" s="9"/>
      <c r="BK294" s="9"/>
      <c r="BL294" s="9"/>
      <c r="BM294" s="9"/>
      <c r="BN294" s="9"/>
      <c r="BO294" s="9"/>
      <c r="BP294" s="9"/>
      <c r="BQ294" s="9"/>
      <c r="BR294" s="9"/>
      <c r="BS294" s="9"/>
      <c r="BT294" s="9"/>
      <c r="BU294" s="9"/>
      <c r="BV294" s="9"/>
      <c r="BW294" s="9"/>
    </row>
    <row r="295" spans="1:75" ht="12" x14ac:dyDescent="0.2">
      <c r="A295" s="13">
        <v>5</v>
      </c>
      <c r="B295" s="14">
        <v>1304.72</v>
      </c>
      <c r="C295" s="14">
        <v>1240.1099999999999</v>
      </c>
      <c r="D295" s="14">
        <v>1186.8</v>
      </c>
      <c r="E295" s="14">
        <v>1179.55</v>
      </c>
      <c r="F295" s="14">
        <v>1209.8900000000001</v>
      </c>
      <c r="G295" s="14">
        <v>1229.26</v>
      </c>
      <c r="H295" s="14">
        <v>1287.18</v>
      </c>
      <c r="I295" s="14">
        <v>1358.3700000000001</v>
      </c>
      <c r="J295" s="14">
        <v>1639.8300000000002</v>
      </c>
      <c r="K295" s="14">
        <v>1856.59</v>
      </c>
      <c r="L295" s="14">
        <v>1883.4399999999998</v>
      </c>
      <c r="M295" s="14">
        <v>1888.1299999999999</v>
      </c>
      <c r="N295" s="14">
        <v>1887.4399999999998</v>
      </c>
      <c r="O295" s="14">
        <v>1888.6200000000001</v>
      </c>
      <c r="P295" s="14">
        <v>1878.16</v>
      </c>
      <c r="Q295" s="14">
        <v>1879.2899999999997</v>
      </c>
      <c r="R295" s="14">
        <v>1888.59</v>
      </c>
      <c r="S295" s="14">
        <v>1903.09</v>
      </c>
      <c r="T295" s="14">
        <v>1895.39</v>
      </c>
      <c r="U295" s="14">
        <v>1887.6499999999999</v>
      </c>
      <c r="V295" s="14">
        <v>1887.3100000000002</v>
      </c>
      <c r="W295" s="14">
        <v>1871.86</v>
      </c>
      <c r="X295" s="14">
        <v>1548.2</v>
      </c>
      <c r="Y295" s="14">
        <v>1322.64</v>
      </c>
      <c r="AZ295" s="9"/>
      <c r="BA295" s="9"/>
      <c r="BB295" s="9"/>
      <c r="BC295" s="9"/>
      <c r="BD295" s="9"/>
      <c r="BE295" s="9"/>
      <c r="BF295" s="9"/>
      <c r="BG295" s="9"/>
      <c r="BH295" s="9"/>
      <c r="BI295" s="9"/>
      <c r="BJ295" s="9"/>
      <c r="BK295" s="9"/>
      <c r="BL295" s="9"/>
      <c r="BM295" s="9"/>
      <c r="BN295" s="9"/>
      <c r="BO295" s="9"/>
      <c r="BP295" s="9"/>
      <c r="BQ295" s="9"/>
      <c r="BR295" s="9"/>
      <c r="BS295" s="9"/>
      <c r="BT295" s="9"/>
      <c r="BU295" s="9"/>
      <c r="BV295" s="9"/>
      <c r="BW295" s="9"/>
    </row>
    <row r="296" spans="1:75" ht="12" x14ac:dyDescent="0.2">
      <c r="A296" s="13">
        <v>6</v>
      </c>
      <c r="B296" s="14">
        <v>1263.2099999999998</v>
      </c>
      <c r="C296" s="14">
        <v>1161.55</v>
      </c>
      <c r="D296" s="14">
        <v>1084.52</v>
      </c>
      <c r="E296" s="14">
        <v>1059.58</v>
      </c>
      <c r="F296" s="14">
        <v>1087.8499999999999</v>
      </c>
      <c r="G296" s="14">
        <v>1130.9399999999998</v>
      </c>
      <c r="H296" s="14">
        <v>1186.27</v>
      </c>
      <c r="I296" s="14">
        <v>1321.4799999999998</v>
      </c>
      <c r="J296" s="14">
        <v>1555.7299999999998</v>
      </c>
      <c r="K296" s="14">
        <v>1807.43</v>
      </c>
      <c r="L296" s="14">
        <v>1848.7899999999997</v>
      </c>
      <c r="M296" s="14">
        <v>1861.8</v>
      </c>
      <c r="N296" s="14">
        <v>1863.09</v>
      </c>
      <c r="O296" s="14">
        <v>1864.8100000000002</v>
      </c>
      <c r="P296" s="14">
        <v>1841.4599999999998</v>
      </c>
      <c r="Q296" s="14">
        <v>1847.3799999999999</v>
      </c>
      <c r="R296" s="14">
        <v>1871.55</v>
      </c>
      <c r="S296" s="14">
        <v>1879.5199999999998</v>
      </c>
      <c r="T296" s="14">
        <v>1876.3300000000002</v>
      </c>
      <c r="U296" s="14">
        <v>1873.8300000000002</v>
      </c>
      <c r="V296" s="14">
        <v>1873.97</v>
      </c>
      <c r="W296" s="14">
        <v>1828.6699999999998</v>
      </c>
      <c r="X296" s="14">
        <v>1509.2499999999998</v>
      </c>
      <c r="Y296" s="14">
        <v>1326.2299999999998</v>
      </c>
      <c r="AZ296" s="9"/>
      <c r="BA296" s="9"/>
      <c r="BB296" s="9"/>
      <c r="BC296" s="9"/>
      <c r="BD296" s="9"/>
      <c r="BE296" s="9"/>
      <c r="BF296" s="9"/>
      <c r="BG296" s="9"/>
      <c r="BH296" s="9"/>
      <c r="BI296" s="9"/>
      <c r="BJ296" s="9"/>
      <c r="BK296" s="9"/>
      <c r="BL296" s="9"/>
      <c r="BM296" s="9"/>
      <c r="BN296" s="9"/>
      <c r="BO296" s="9"/>
      <c r="BP296" s="9"/>
      <c r="BQ296" s="9"/>
      <c r="BR296" s="9"/>
      <c r="BS296" s="9"/>
      <c r="BT296" s="9"/>
      <c r="BU296" s="9"/>
      <c r="BV296" s="9"/>
      <c r="BW296" s="9"/>
    </row>
    <row r="297" spans="1:75" ht="12" x14ac:dyDescent="0.2">
      <c r="A297" s="13">
        <v>7</v>
      </c>
      <c r="B297" s="14">
        <v>1265.3500000000001</v>
      </c>
      <c r="C297" s="14">
        <v>1181.49</v>
      </c>
      <c r="D297" s="14">
        <v>1114.24</v>
      </c>
      <c r="E297" s="14">
        <v>1083.6600000000001</v>
      </c>
      <c r="F297" s="14">
        <v>1100.9100000000001</v>
      </c>
      <c r="G297" s="14">
        <v>1126.4399999999998</v>
      </c>
      <c r="H297" s="14">
        <v>1159.5899999999999</v>
      </c>
      <c r="I297" s="14">
        <v>1251.93</v>
      </c>
      <c r="J297" s="14">
        <v>1374.32</v>
      </c>
      <c r="K297" s="14">
        <v>1618.34</v>
      </c>
      <c r="L297" s="14">
        <v>1764.18</v>
      </c>
      <c r="M297" s="14">
        <v>1783.2299999999998</v>
      </c>
      <c r="N297" s="14">
        <v>1784.0399999999997</v>
      </c>
      <c r="O297" s="14">
        <v>1784.03</v>
      </c>
      <c r="P297" s="14">
        <v>1752.8500000000001</v>
      </c>
      <c r="Q297" s="14">
        <v>1761.47</v>
      </c>
      <c r="R297" s="14">
        <v>1789.3500000000001</v>
      </c>
      <c r="S297" s="14">
        <v>1808.16</v>
      </c>
      <c r="T297" s="14">
        <v>1806.03</v>
      </c>
      <c r="U297" s="14">
        <v>1803.3700000000001</v>
      </c>
      <c r="V297" s="14">
        <v>1811.36</v>
      </c>
      <c r="W297" s="14">
        <v>1788.51</v>
      </c>
      <c r="X297" s="14">
        <v>1603.09</v>
      </c>
      <c r="Y297" s="14">
        <v>1359.76</v>
      </c>
      <c r="AZ297" s="9"/>
      <c r="BA297" s="9"/>
      <c r="BB297" s="9"/>
      <c r="BC297" s="9"/>
      <c r="BD297" s="9"/>
      <c r="BE297" s="9"/>
      <c r="BF297" s="9"/>
      <c r="BG297" s="9"/>
      <c r="BH297" s="9"/>
      <c r="BI297" s="9"/>
      <c r="BJ297" s="9"/>
      <c r="BK297" s="9"/>
      <c r="BL297" s="9"/>
      <c r="BM297" s="9"/>
      <c r="BN297" s="9"/>
      <c r="BO297" s="9"/>
      <c r="BP297" s="9"/>
      <c r="BQ297" s="9"/>
      <c r="BR297" s="9"/>
      <c r="BS297" s="9"/>
      <c r="BT297" s="9"/>
      <c r="BU297" s="9"/>
      <c r="BV297" s="9"/>
      <c r="BW297" s="9"/>
    </row>
    <row r="298" spans="1:75" ht="12" x14ac:dyDescent="0.2">
      <c r="A298" s="13">
        <v>8</v>
      </c>
      <c r="B298" s="14">
        <v>1322.0600000000002</v>
      </c>
      <c r="C298" s="14">
        <v>1246.78</v>
      </c>
      <c r="D298" s="14">
        <v>1187.3700000000001</v>
      </c>
      <c r="E298" s="14">
        <v>1144.3700000000001</v>
      </c>
      <c r="F298" s="14">
        <v>1178.31</v>
      </c>
      <c r="G298" s="14">
        <v>1196.22</v>
      </c>
      <c r="H298" s="14">
        <v>1221.33</v>
      </c>
      <c r="I298" s="14">
        <v>1319.47</v>
      </c>
      <c r="J298" s="14">
        <v>1534.72</v>
      </c>
      <c r="K298" s="14">
        <v>1787.5399999999997</v>
      </c>
      <c r="L298" s="14">
        <v>1869.6200000000001</v>
      </c>
      <c r="M298" s="14">
        <v>1886.4599999999998</v>
      </c>
      <c r="N298" s="14">
        <v>1888.64</v>
      </c>
      <c r="O298" s="14">
        <v>1890.03</v>
      </c>
      <c r="P298" s="14">
        <v>1867.95</v>
      </c>
      <c r="Q298" s="14">
        <v>1874.2</v>
      </c>
      <c r="R298" s="14">
        <v>1897.2499999999998</v>
      </c>
      <c r="S298" s="14">
        <v>1916.6499999999999</v>
      </c>
      <c r="T298" s="14">
        <v>1910.9599999999998</v>
      </c>
      <c r="U298" s="14">
        <v>1902.8300000000002</v>
      </c>
      <c r="V298" s="14">
        <v>1903.5800000000002</v>
      </c>
      <c r="W298" s="14">
        <v>1870.3799999999999</v>
      </c>
      <c r="X298" s="14">
        <v>1617.8100000000002</v>
      </c>
      <c r="Y298" s="14">
        <v>1338.6499999999999</v>
      </c>
      <c r="AZ298" s="9"/>
      <c r="BA298" s="9"/>
      <c r="BB298" s="9"/>
      <c r="BC298" s="9"/>
      <c r="BD298" s="9"/>
      <c r="BE298" s="9"/>
      <c r="BF298" s="9"/>
      <c r="BG298" s="9"/>
      <c r="BH298" s="9"/>
      <c r="BI298" s="9"/>
      <c r="BJ298" s="9"/>
      <c r="BK298" s="9"/>
      <c r="BL298" s="9"/>
      <c r="BM298" s="9"/>
      <c r="BN298" s="9"/>
      <c r="BO298" s="9"/>
      <c r="BP298" s="9"/>
      <c r="BQ298" s="9"/>
      <c r="BR298" s="9"/>
      <c r="BS298" s="9"/>
      <c r="BT298" s="9"/>
      <c r="BU298" s="9"/>
      <c r="BV298" s="9"/>
      <c r="BW298" s="9"/>
    </row>
    <row r="299" spans="1:75" ht="12" x14ac:dyDescent="0.2">
      <c r="A299" s="13">
        <v>9</v>
      </c>
      <c r="B299" s="14">
        <v>1304.8799999999999</v>
      </c>
      <c r="C299" s="14">
        <v>1209.82</v>
      </c>
      <c r="D299" s="14">
        <v>1142.3700000000001</v>
      </c>
      <c r="E299" s="14">
        <v>1123.83</v>
      </c>
      <c r="F299" s="14">
        <v>1163.9100000000001</v>
      </c>
      <c r="G299" s="14">
        <v>1299.5199999999998</v>
      </c>
      <c r="H299" s="14">
        <v>1522.18</v>
      </c>
      <c r="I299" s="14">
        <v>1891.91</v>
      </c>
      <c r="J299" s="14">
        <v>1984.9999999999998</v>
      </c>
      <c r="K299" s="14">
        <v>2020.74</v>
      </c>
      <c r="L299" s="14">
        <v>2037.2899999999997</v>
      </c>
      <c r="M299" s="14">
        <v>2047.4599999999998</v>
      </c>
      <c r="N299" s="14">
        <v>2033.4599999999998</v>
      </c>
      <c r="O299" s="14">
        <v>2042.1499999999999</v>
      </c>
      <c r="P299" s="14">
        <v>2007.74</v>
      </c>
      <c r="Q299" s="14">
        <v>2004.18</v>
      </c>
      <c r="R299" s="14">
        <v>1962.89</v>
      </c>
      <c r="S299" s="14">
        <v>1974.39</v>
      </c>
      <c r="T299" s="14">
        <v>1961.9399999999998</v>
      </c>
      <c r="U299" s="14">
        <v>2019.76</v>
      </c>
      <c r="V299" s="14">
        <v>1979.8300000000002</v>
      </c>
      <c r="W299" s="14">
        <v>1933.3799999999999</v>
      </c>
      <c r="X299" s="14">
        <v>1652.1299999999999</v>
      </c>
      <c r="Y299" s="14">
        <v>1326.5800000000002</v>
      </c>
      <c r="AZ299" s="9"/>
      <c r="BA299" s="9"/>
      <c r="BB299" s="9"/>
      <c r="BC299" s="9"/>
      <c r="BD299" s="9"/>
      <c r="BE299" s="9"/>
      <c r="BF299" s="9"/>
      <c r="BG299" s="9"/>
      <c r="BH299" s="9"/>
      <c r="BI299" s="9"/>
      <c r="BJ299" s="9"/>
      <c r="BK299" s="9"/>
      <c r="BL299" s="9"/>
      <c r="BM299" s="9"/>
      <c r="BN299" s="9"/>
      <c r="BO299" s="9"/>
      <c r="BP299" s="9"/>
      <c r="BQ299" s="9"/>
      <c r="BR299" s="9"/>
      <c r="BS299" s="9"/>
      <c r="BT299" s="9"/>
      <c r="BU299" s="9"/>
      <c r="BV299" s="9"/>
      <c r="BW299" s="9"/>
    </row>
    <row r="300" spans="1:75" ht="12" x14ac:dyDescent="0.2">
      <c r="A300" s="13">
        <v>10</v>
      </c>
      <c r="B300" s="14">
        <v>1307.6499999999999</v>
      </c>
      <c r="C300" s="14">
        <v>1221.82</v>
      </c>
      <c r="D300" s="14">
        <v>1157.07</v>
      </c>
      <c r="E300" s="14">
        <v>1160.8799999999999</v>
      </c>
      <c r="F300" s="14">
        <v>1257.74</v>
      </c>
      <c r="G300" s="14">
        <v>1367.3999999999999</v>
      </c>
      <c r="H300" s="14">
        <v>1576.57</v>
      </c>
      <c r="I300" s="14">
        <v>1945.84</v>
      </c>
      <c r="J300" s="14">
        <v>2031.8700000000001</v>
      </c>
      <c r="K300" s="14">
        <v>2064.19</v>
      </c>
      <c r="L300" s="14">
        <v>2074.29</v>
      </c>
      <c r="M300" s="14">
        <v>2078.86</v>
      </c>
      <c r="N300" s="14">
        <v>2070.1400000000003</v>
      </c>
      <c r="O300" s="14">
        <v>2072.6800000000003</v>
      </c>
      <c r="P300" s="14">
        <v>2042.6899999999998</v>
      </c>
      <c r="Q300" s="14">
        <v>2037.09</v>
      </c>
      <c r="R300" s="14">
        <v>2031.01</v>
      </c>
      <c r="S300" s="14">
        <v>2032.3</v>
      </c>
      <c r="T300" s="14">
        <v>2018.6499999999999</v>
      </c>
      <c r="U300" s="14">
        <v>2047.18</v>
      </c>
      <c r="V300" s="14">
        <v>2013.84</v>
      </c>
      <c r="W300" s="14">
        <v>1951.09</v>
      </c>
      <c r="X300" s="14">
        <v>1677.95</v>
      </c>
      <c r="Y300" s="14">
        <v>1363.1499999999999</v>
      </c>
      <c r="AZ300" s="9"/>
      <c r="BA300" s="9"/>
      <c r="BB300" s="9"/>
      <c r="BC300" s="9"/>
      <c r="BD300" s="9"/>
      <c r="BE300" s="9"/>
      <c r="BF300" s="9"/>
      <c r="BG300" s="9"/>
      <c r="BH300" s="9"/>
      <c r="BI300" s="9"/>
      <c r="BJ300" s="9"/>
      <c r="BK300" s="9"/>
      <c r="BL300" s="9"/>
      <c r="BM300" s="9"/>
      <c r="BN300" s="9"/>
      <c r="BO300" s="9"/>
      <c r="BP300" s="9"/>
      <c r="BQ300" s="9"/>
      <c r="BR300" s="9"/>
      <c r="BS300" s="9"/>
      <c r="BT300" s="9"/>
      <c r="BU300" s="9"/>
      <c r="BV300" s="9"/>
      <c r="BW300" s="9"/>
    </row>
    <row r="301" spans="1:75" ht="12" x14ac:dyDescent="0.2">
      <c r="A301" s="13">
        <v>11</v>
      </c>
      <c r="B301" s="14">
        <v>1340.4799999999998</v>
      </c>
      <c r="C301" s="14">
        <v>1291.3900000000001</v>
      </c>
      <c r="D301" s="14">
        <v>1230.1400000000001</v>
      </c>
      <c r="E301" s="14">
        <v>1226.29</v>
      </c>
      <c r="F301" s="14">
        <v>1304.72</v>
      </c>
      <c r="G301" s="14">
        <v>1405.5399999999997</v>
      </c>
      <c r="H301" s="14">
        <v>1565.5199999999998</v>
      </c>
      <c r="I301" s="14">
        <v>1960.0399999999997</v>
      </c>
      <c r="J301" s="14">
        <v>2066.6400000000003</v>
      </c>
      <c r="K301" s="14">
        <v>2099.86</v>
      </c>
      <c r="L301" s="14">
        <v>2115.6800000000003</v>
      </c>
      <c r="M301" s="14">
        <v>2129.92</v>
      </c>
      <c r="N301" s="14">
        <v>2118.3200000000002</v>
      </c>
      <c r="O301" s="14">
        <v>2120.8000000000002</v>
      </c>
      <c r="P301" s="14">
        <v>2089.6800000000003</v>
      </c>
      <c r="Q301" s="14">
        <v>2085.4300000000003</v>
      </c>
      <c r="R301" s="14">
        <v>2047.97</v>
      </c>
      <c r="S301" s="14">
        <v>2053.63</v>
      </c>
      <c r="T301" s="14">
        <v>2031.6899999999998</v>
      </c>
      <c r="U301" s="14">
        <v>2087.77</v>
      </c>
      <c r="V301" s="14">
        <v>2070.1400000000003</v>
      </c>
      <c r="W301" s="14">
        <v>2034.8300000000002</v>
      </c>
      <c r="X301" s="14">
        <v>1887.01</v>
      </c>
      <c r="Y301" s="14">
        <v>1485.72</v>
      </c>
      <c r="AZ301" s="9"/>
      <c r="BA301" s="9"/>
      <c r="BB301" s="9"/>
      <c r="BC301" s="9"/>
      <c r="BD301" s="9"/>
      <c r="BE301" s="9"/>
      <c r="BF301" s="9"/>
      <c r="BG301" s="9"/>
      <c r="BH301" s="9"/>
      <c r="BI301" s="9"/>
      <c r="BJ301" s="9"/>
      <c r="BK301" s="9"/>
      <c r="BL301" s="9"/>
      <c r="BM301" s="9"/>
      <c r="BN301" s="9"/>
      <c r="BO301" s="9"/>
      <c r="BP301" s="9"/>
      <c r="BQ301" s="9"/>
      <c r="BR301" s="9"/>
      <c r="BS301" s="9"/>
      <c r="BT301" s="9"/>
      <c r="BU301" s="9"/>
      <c r="BV301" s="9"/>
      <c r="BW301" s="9"/>
    </row>
    <row r="302" spans="1:75" ht="12" x14ac:dyDescent="0.2">
      <c r="A302" s="13">
        <v>12</v>
      </c>
      <c r="B302" s="14">
        <v>1380.76</v>
      </c>
      <c r="C302" s="14">
        <v>1326.8100000000002</v>
      </c>
      <c r="D302" s="14">
        <v>1305.7499999999998</v>
      </c>
      <c r="E302" s="14">
        <v>1303.8100000000002</v>
      </c>
      <c r="F302" s="14">
        <v>1334.11</v>
      </c>
      <c r="G302" s="14">
        <v>1426.64</v>
      </c>
      <c r="H302" s="14">
        <v>1569.8999999999999</v>
      </c>
      <c r="I302" s="14">
        <v>1946.07</v>
      </c>
      <c r="J302" s="14">
        <v>2020.4999999999998</v>
      </c>
      <c r="K302" s="14">
        <v>2049.8500000000004</v>
      </c>
      <c r="L302" s="14">
        <v>2052.13</v>
      </c>
      <c r="M302" s="14">
        <v>2067.4100000000003</v>
      </c>
      <c r="N302" s="14">
        <v>2057.4100000000003</v>
      </c>
      <c r="O302" s="14">
        <v>2065.21</v>
      </c>
      <c r="P302" s="14">
        <v>2038.64</v>
      </c>
      <c r="Q302" s="14">
        <v>2034.0800000000002</v>
      </c>
      <c r="R302" s="14">
        <v>2026.39</v>
      </c>
      <c r="S302" s="14">
        <v>2021.01</v>
      </c>
      <c r="T302" s="14">
        <v>2014.9799999999998</v>
      </c>
      <c r="U302" s="14">
        <v>2034.3500000000001</v>
      </c>
      <c r="V302" s="14">
        <v>2018.24</v>
      </c>
      <c r="W302" s="14">
        <v>1977.78</v>
      </c>
      <c r="X302" s="14">
        <v>1814.2</v>
      </c>
      <c r="Y302" s="14">
        <v>1454.1899999999998</v>
      </c>
      <c r="AZ302" s="9"/>
      <c r="BA302" s="9"/>
      <c r="BB302" s="9"/>
      <c r="BC302" s="9"/>
      <c r="BD302" s="9"/>
      <c r="BE302" s="9"/>
      <c r="BF302" s="9"/>
      <c r="BG302" s="9"/>
      <c r="BH302" s="9"/>
      <c r="BI302" s="9"/>
      <c r="BJ302" s="9"/>
      <c r="BK302" s="9"/>
      <c r="BL302" s="9"/>
      <c r="BM302" s="9"/>
      <c r="BN302" s="9"/>
      <c r="BO302" s="9"/>
      <c r="BP302" s="9"/>
      <c r="BQ302" s="9"/>
      <c r="BR302" s="9"/>
      <c r="BS302" s="9"/>
      <c r="BT302" s="9"/>
      <c r="BU302" s="9"/>
      <c r="BV302" s="9"/>
      <c r="BW302" s="9"/>
    </row>
    <row r="303" spans="1:75" ht="12" x14ac:dyDescent="0.2">
      <c r="A303" s="13">
        <v>13</v>
      </c>
      <c r="B303" s="14">
        <v>1412.49</v>
      </c>
      <c r="C303" s="14">
        <v>1355.3300000000002</v>
      </c>
      <c r="D303" s="14">
        <v>1326.68</v>
      </c>
      <c r="E303" s="14">
        <v>1326.0399999999997</v>
      </c>
      <c r="F303" s="14">
        <v>1378.66</v>
      </c>
      <c r="G303" s="14">
        <v>1468.59</v>
      </c>
      <c r="H303" s="14">
        <v>1801.8700000000001</v>
      </c>
      <c r="I303" s="14">
        <v>1969.05</v>
      </c>
      <c r="J303" s="14">
        <v>2055.8700000000003</v>
      </c>
      <c r="K303" s="14">
        <v>2084.15</v>
      </c>
      <c r="L303" s="14">
        <v>2098.04</v>
      </c>
      <c r="M303" s="14">
        <v>2105.3900000000003</v>
      </c>
      <c r="N303" s="14">
        <v>2096.59</v>
      </c>
      <c r="O303" s="14">
        <v>2099.2400000000002</v>
      </c>
      <c r="P303" s="14">
        <v>2062.8300000000004</v>
      </c>
      <c r="Q303" s="14">
        <v>2062.8100000000004</v>
      </c>
      <c r="R303" s="14">
        <v>2025.6499999999999</v>
      </c>
      <c r="S303" s="14">
        <v>2014.16</v>
      </c>
      <c r="T303" s="14">
        <v>2011.53</v>
      </c>
      <c r="U303" s="14">
        <v>2081.8200000000002</v>
      </c>
      <c r="V303" s="14">
        <v>2069.6800000000003</v>
      </c>
      <c r="W303" s="14">
        <v>2021.6000000000001</v>
      </c>
      <c r="X303" s="14">
        <v>1913.66</v>
      </c>
      <c r="Y303" s="14">
        <v>1662.59</v>
      </c>
      <c r="AZ303" s="9"/>
      <c r="BA303" s="9"/>
      <c r="BB303" s="9"/>
      <c r="BC303" s="9"/>
      <c r="BD303" s="9"/>
      <c r="BE303" s="9"/>
      <c r="BF303" s="9"/>
      <c r="BG303" s="9"/>
      <c r="BH303" s="9"/>
      <c r="BI303" s="9"/>
      <c r="BJ303" s="9"/>
      <c r="BK303" s="9"/>
      <c r="BL303" s="9"/>
      <c r="BM303" s="9"/>
      <c r="BN303" s="9"/>
      <c r="BO303" s="9"/>
      <c r="BP303" s="9"/>
      <c r="BQ303" s="9"/>
      <c r="BR303" s="9"/>
      <c r="BS303" s="9"/>
      <c r="BT303" s="9"/>
      <c r="BU303" s="9"/>
      <c r="BV303" s="9"/>
      <c r="BW303" s="9"/>
    </row>
    <row r="304" spans="1:75" ht="12" x14ac:dyDescent="0.2">
      <c r="A304" s="13">
        <v>14</v>
      </c>
      <c r="B304" s="14">
        <v>1654.6299999999999</v>
      </c>
      <c r="C304" s="14">
        <v>1493.1499999999999</v>
      </c>
      <c r="D304" s="14">
        <v>1464.72</v>
      </c>
      <c r="E304" s="14">
        <v>1456.1000000000001</v>
      </c>
      <c r="F304" s="14">
        <v>1472.2299999999998</v>
      </c>
      <c r="G304" s="14">
        <v>1501.5800000000002</v>
      </c>
      <c r="H304" s="14">
        <v>1596.8100000000002</v>
      </c>
      <c r="I304" s="14">
        <v>1867.05</v>
      </c>
      <c r="J304" s="14">
        <v>1946.1899999999998</v>
      </c>
      <c r="K304" s="14">
        <v>2063.3000000000002</v>
      </c>
      <c r="L304" s="14">
        <v>2092.71</v>
      </c>
      <c r="M304" s="14">
        <v>2098.7800000000002</v>
      </c>
      <c r="N304" s="14">
        <v>2094.4900000000002</v>
      </c>
      <c r="O304" s="14">
        <v>2092.59</v>
      </c>
      <c r="P304" s="14">
        <v>2067.8000000000002</v>
      </c>
      <c r="Q304" s="14">
        <v>2070.4100000000003</v>
      </c>
      <c r="R304" s="14">
        <v>2079.2200000000003</v>
      </c>
      <c r="S304" s="14">
        <v>2088.67</v>
      </c>
      <c r="T304" s="14">
        <v>2077.79</v>
      </c>
      <c r="U304" s="14">
        <v>2074.3900000000003</v>
      </c>
      <c r="V304" s="14">
        <v>2081.1000000000004</v>
      </c>
      <c r="W304" s="14">
        <v>1960.6499999999999</v>
      </c>
      <c r="X304" s="14">
        <v>1897.39</v>
      </c>
      <c r="Y304" s="14">
        <v>1660.09</v>
      </c>
      <c r="AZ304" s="9"/>
      <c r="BA304" s="9"/>
      <c r="BB304" s="9"/>
      <c r="BC304" s="9"/>
      <c r="BD304" s="9"/>
      <c r="BE304" s="9"/>
      <c r="BF304" s="9"/>
      <c r="BG304" s="9"/>
      <c r="BH304" s="9"/>
      <c r="BI304" s="9"/>
      <c r="BJ304" s="9"/>
      <c r="BK304" s="9"/>
      <c r="BL304" s="9"/>
      <c r="BM304" s="9"/>
      <c r="BN304" s="9"/>
      <c r="BO304" s="9"/>
      <c r="BP304" s="9"/>
      <c r="BQ304" s="9"/>
      <c r="BR304" s="9"/>
      <c r="BS304" s="9"/>
      <c r="BT304" s="9"/>
      <c r="BU304" s="9"/>
      <c r="BV304" s="9"/>
      <c r="BW304" s="9"/>
    </row>
    <row r="305" spans="1:75" ht="12" x14ac:dyDescent="0.2">
      <c r="A305" s="13">
        <v>15</v>
      </c>
      <c r="B305" s="14">
        <v>1506.18</v>
      </c>
      <c r="C305" s="14">
        <v>1452.3799999999999</v>
      </c>
      <c r="D305" s="14">
        <v>1385.6899999999998</v>
      </c>
      <c r="E305" s="14">
        <v>1379.32</v>
      </c>
      <c r="F305" s="14">
        <v>1385.99</v>
      </c>
      <c r="G305" s="14">
        <v>1433.64</v>
      </c>
      <c r="H305" s="14">
        <v>1449.5800000000002</v>
      </c>
      <c r="I305" s="14">
        <v>1645.8799999999999</v>
      </c>
      <c r="J305" s="14">
        <v>1883.16</v>
      </c>
      <c r="K305" s="14">
        <v>1947.7099999999998</v>
      </c>
      <c r="L305" s="14">
        <v>2004.2499999999998</v>
      </c>
      <c r="M305" s="14">
        <v>2019.3500000000001</v>
      </c>
      <c r="N305" s="14">
        <v>2020.2299999999998</v>
      </c>
      <c r="O305" s="14">
        <v>2021.4399999999998</v>
      </c>
      <c r="P305" s="14">
        <v>1994.74</v>
      </c>
      <c r="Q305" s="14">
        <v>2002.7</v>
      </c>
      <c r="R305" s="14">
        <v>2014.1899999999998</v>
      </c>
      <c r="S305" s="14">
        <v>2036.0600000000002</v>
      </c>
      <c r="T305" s="14">
        <v>2026.95</v>
      </c>
      <c r="U305" s="14">
        <v>2035.8500000000001</v>
      </c>
      <c r="V305" s="14">
        <v>2036.64</v>
      </c>
      <c r="W305" s="14">
        <v>1958.9399999999998</v>
      </c>
      <c r="X305" s="14">
        <v>1895.36</v>
      </c>
      <c r="Y305" s="14">
        <v>1645.76</v>
      </c>
      <c r="AZ305" s="9"/>
      <c r="BA305" s="9"/>
      <c r="BB305" s="9"/>
      <c r="BC305" s="9"/>
      <c r="BD305" s="9"/>
      <c r="BE305" s="9"/>
      <c r="BF305" s="9"/>
      <c r="BG305" s="9"/>
      <c r="BH305" s="9"/>
      <c r="BI305" s="9"/>
      <c r="BJ305" s="9"/>
      <c r="BK305" s="9"/>
      <c r="BL305" s="9"/>
      <c r="BM305" s="9"/>
      <c r="BN305" s="9"/>
      <c r="BO305" s="9"/>
      <c r="BP305" s="9"/>
      <c r="BQ305" s="9"/>
      <c r="BR305" s="9"/>
      <c r="BS305" s="9"/>
      <c r="BT305" s="9"/>
      <c r="BU305" s="9"/>
      <c r="BV305" s="9"/>
      <c r="BW305" s="9"/>
    </row>
    <row r="306" spans="1:75" ht="12" x14ac:dyDescent="0.2">
      <c r="A306" s="13">
        <v>16</v>
      </c>
      <c r="B306" s="14">
        <v>1490.9999999999998</v>
      </c>
      <c r="C306" s="14">
        <v>1435.8999999999999</v>
      </c>
      <c r="D306" s="14">
        <v>1379.28</v>
      </c>
      <c r="E306" s="14">
        <v>1370.1000000000001</v>
      </c>
      <c r="F306" s="14">
        <v>1406.53</v>
      </c>
      <c r="G306" s="14">
        <v>1504.07</v>
      </c>
      <c r="H306" s="14">
        <v>1789.7299999999998</v>
      </c>
      <c r="I306" s="14">
        <v>1942.57</v>
      </c>
      <c r="J306" s="14">
        <v>2138.4700000000003</v>
      </c>
      <c r="K306" s="14">
        <v>2175.94</v>
      </c>
      <c r="L306" s="14">
        <v>2192.54</v>
      </c>
      <c r="M306" s="14">
        <v>2202.2000000000003</v>
      </c>
      <c r="N306" s="14">
        <v>2204.5</v>
      </c>
      <c r="O306" s="14">
        <v>2217.4</v>
      </c>
      <c r="P306" s="14">
        <v>2176.8900000000003</v>
      </c>
      <c r="Q306" s="14">
        <v>2171</v>
      </c>
      <c r="R306" s="14">
        <v>2158.92</v>
      </c>
      <c r="S306" s="14">
        <v>2154.02</v>
      </c>
      <c r="T306" s="14">
        <v>2018.7</v>
      </c>
      <c r="U306" s="14">
        <v>2178.1000000000004</v>
      </c>
      <c r="V306" s="14">
        <v>2086.7800000000002</v>
      </c>
      <c r="W306" s="14">
        <v>1980.93</v>
      </c>
      <c r="X306" s="14">
        <v>1859.45</v>
      </c>
      <c r="Y306" s="14">
        <v>1509.1000000000001</v>
      </c>
      <c r="AZ306" s="9"/>
      <c r="BA306" s="9"/>
      <c r="BB306" s="9"/>
      <c r="BC306" s="9"/>
      <c r="BD306" s="9"/>
      <c r="BE306" s="9"/>
      <c r="BF306" s="9"/>
      <c r="BG306" s="9"/>
      <c r="BH306" s="9"/>
      <c r="BI306" s="9"/>
      <c r="BJ306" s="9"/>
      <c r="BK306" s="9"/>
      <c r="BL306" s="9"/>
      <c r="BM306" s="9"/>
      <c r="BN306" s="9"/>
      <c r="BO306" s="9"/>
      <c r="BP306" s="9"/>
      <c r="BQ306" s="9"/>
      <c r="BR306" s="9"/>
      <c r="BS306" s="9"/>
      <c r="BT306" s="9"/>
      <c r="BU306" s="9"/>
      <c r="BV306" s="9"/>
      <c r="BW306" s="9"/>
    </row>
    <row r="307" spans="1:75" ht="12" x14ac:dyDescent="0.2">
      <c r="A307" s="13">
        <v>17</v>
      </c>
      <c r="B307" s="14">
        <v>1348.6200000000001</v>
      </c>
      <c r="C307" s="14">
        <v>1317.53</v>
      </c>
      <c r="D307" s="14">
        <v>1301.9999999999998</v>
      </c>
      <c r="E307" s="14">
        <v>1301.3799999999999</v>
      </c>
      <c r="F307" s="14">
        <v>1323.2899999999997</v>
      </c>
      <c r="G307" s="14">
        <v>1380.0600000000002</v>
      </c>
      <c r="H307" s="14">
        <v>1593.28</v>
      </c>
      <c r="I307" s="14">
        <v>1914.57</v>
      </c>
      <c r="J307" s="14">
        <v>1952.1299999999999</v>
      </c>
      <c r="K307" s="14">
        <v>1994.16</v>
      </c>
      <c r="L307" s="14">
        <v>2008.7899999999997</v>
      </c>
      <c r="M307" s="14">
        <v>2028.8999999999999</v>
      </c>
      <c r="N307" s="14">
        <v>2016.89</v>
      </c>
      <c r="O307" s="14">
        <v>2023.45</v>
      </c>
      <c r="P307" s="14">
        <v>1987.6699999999998</v>
      </c>
      <c r="Q307" s="14">
        <v>1978.41</v>
      </c>
      <c r="R307" s="14">
        <v>1969.95</v>
      </c>
      <c r="S307" s="14">
        <v>1977.07</v>
      </c>
      <c r="T307" s="14">
        <v>1972.1699999999998</v>
      </c>
      <c r="U307" s="14">
        <v>1993.3</v>
      </c>
      <c r="V307" s="14">
        <v>1981.76</v>
      </c>
      <c r="W307" s="14">
        <v>1939.6699999999998</v>
      </c>
      <c r="X307" s="14">
        <v>1732.45</v>
      </c>
      <c r="Y307" s="14">
        <v>1440.95</v>
      </c>
      <c r="AZ307" s="9"/>
      <c r="BA307" s="9"/>
      <c r="BB307" s="9"/>
      <c r="BC307" s="9"/>
      <c r="BD307" s="9"/>
      <c r="BE307" s="9"/>
      <c r="BF307" s="9"/>
      <c r="BG307" s="9"/>
      <c r="BH307" s="9"/>
      <c r="BI307" s="9"/>
      <c r="BJ307" s="9"/>
      <c r="BK307" s="9"/>
      <c r="BL307" s="9"/>
      <c r="BM307" s="9"/>
      <c r="BN307" s="9"/>
      <c r="BO307" s="9"/>
      <c r="BP307" s="9"/>
      <c r="BQ307" s="9"/>
      <c r="BR307" s="9"/>
      <c r="BS307" s="9"/>
      <c r="BT307" s="9"/>
      <c r="BU307" s="9"/>
      <c r="BV307" s="9"/>
      <c r="BW307" s="9"/>
    </row>
    <row r="308" spans="1:75" ht="12" x14ac:dyDescent="0.2">
      <c r="A308" s="13">
        <v>18</v>
      </c>
      <c r="B308" s="14">
        <v>1386.6200000000001</v>
      </c>
      <c r="C308" s="14">
        <v>1356.76</v>
      </c>
      <c r="D308" s="14">
        <v>1336.28</v>
      </c>
      <c r="E308" s="14">
        <v>1336.3799999999999</v>
      </c>
      <c r="F308" s="14">
        <v>1368.4399999999998</v>
      </c>
      <c r="G308" s="14">
        <v>1431.4799999999998</v>
      </c>
      <c r="H308" s="14">
        <v>1726.93</v>
      </c>
      <c r="I308" s="14">
        <v>1923.7099999999998</v>
      </c>
      <c r="J308" s="14">
        <v>2016.3799999999999</v>
      </c>
      <c r="K308" s="14">
        <v>2042.43</v>
      </c>
      <c r="L308" s="14">
        <v>2054.48</v>
      </c>
      <c r="M308" s="14">
        <v>2082.61</v>
      </c>
      <c r="N308" s="14">
        <v>2064.84</v>
      </c>
      <c r="O308" s="14">
        <v>2072.6800000000003</v>
      </c>
      <c r="P308" s="14">
        <v>2074.5500000000002</v>
      </c>
      <c r="Q308" s="14">
        <v>2034.2299999999998</v>
      </c>
      <c r="R308" s="14">
        <v>2015.6699999999998</v>
      </c>
      <c r="S308" s="14">
        <v>2027.3100000000002</v>
      </c>
      <c r="T308" s="14">
        <v>2015.78</v>
      </c>
      <c r="U308" s="14">
        <v>2040.2299999999998</v>
      </c>
      <c r="V308" s="14">
        <v>1996.07</v>
      </c>
      <c r="W308" s="14">
        <v>1923.95</v>
      </c>
      <c r="X308" s="14">
        <v>1706.2699999999998</v>
      </c>
      <c r="Y308" s="14">
        <v>1392.59</v>
      </c>
      <c r="AZ308" s="9"/>
      <c r="BA308" s="9"/>
      <c r="BB308" s="9"/>
      <c r="BC308" s="9"/>
      <c r="BD308" s="9"/>
      <c r="BE308" s="9"/>
      <c r="BF308" s="9"/>
      <c r="BG308" s="9"/>
      <c r="BH308" s="9"/>
      <c r="BI308" s="9"/>
      <c r="BJ308" s="9"/>
      <c r="BK308" s="9"/>
      <c r="BL308" s="9"/>
      <c r="BM308" s="9"/>
      <c r="BN308" s="9"/>
      <c r="BO308" s="9"/>
      <c r="BP308" s="9"/>
      <c r="BQ308" s="9"/>
      <c r="BR308" s="9"/>
      <c r="BS308" s="9"/>
      <c r="BT308" s="9"/>
      <c r="BU308" s="9"/>
      <c r="BV308" s="9"/>
      <c r="BW308" s="9"/>
    </row>
    <row r="309" spans="1:75" ht="12" x14ac:dyDescent="0.2">
      <c r="A309" s="13">
        <v>19</v>
      </c>
      <c r="B309" s="14">
        <v>1396.8</v>
      </c>
      <c r="C309" s="14">
        <v>1365.8</v>
      </c>
      <c r="D309" s="14">
        <v>1339.47</v>
      </c>
      <c r="E309" s="14">
        <v>1342.6899999999998</v>
      </c>
      <c r="F309" s="14">
        <v>1379.8700000000001</v>
      </c>
      <c r="G309" s="14">
        <v>1436.7899999999997</v>
      </c>
      <c r="H309" s="14">
        <v>1827.1899999999998</v>
      </c>
      <c r="I309" s="14">
        <v>1979.2</v>
      </c>
      <c r="J309" s="14">
        <v>2054.9</v>
      </c>
      <c r="K309" s="14">
        <v>2067.1800000000003</v>
      </c>
      <c r="L309" s="14">
        <v>2071.65</v>
      </c>
      <c r="M309" s="14">
        <v>2108.27</v>
      </c>
      <c r="N309" s="14">
        <v>2088.3300000000004</v>
      </c>
      <c r="O309" s="14">
        <v>2095.8000000000002</v>
      </c>
      <c r="P309" s="14">
        <v>2099.8000000000002</v>
      </c>
      <c r="Q309" s="14">
        <v>2054.2400000000002</v>
      </c>
      <c r="R309" s="14">
        <v>2018.74</v>
      </c>
      <c r="S309" s="14">
        <v>2026.3999999999999</v>
      </c>
      <c r="T309" s="14">
        <v>2018.8700000000001</v>
      </c>
      <c r="U309" s="14">
        <v>2066</v>
      </c>
      <c r="V309" s="14">
        <v>2037.6699999999998</v>
      </c>
      <c r="W309" s="14">
        <v>1982.8999999999999</v>
      </c>
      <c r="X309" s="14">
        <v>1800.4399999999998</v>
      </c>
      <c r="Y309" s="14">
        <v>1410.49</v>
      </c>
      <c r="AZ309" s="9"/>
      <c r="BA309" s="9"/>
      <c r="BB309" s="9"/>
      <c r="BC309" s="9"/>
      <c r="BD309" s="9"/>
      <c r="BE309" s="9"/>
      <c r="BF309" s="9"/>
      <c r="BG309" s="9"/>
      <c r="BH309" s="9"/>
      <c r="BI309" s="9"/>
      <c r="BJ309" s="9"/>
      <c r="BK309" s="9"/>
      <c r="BL309" s="9"/>
      <c r="BM309" s="9"/>
      <c r="BN309" s="9"/>
      <c r="BO309" s="9"/>
      <c r="BP309" s="9"/>
      <c r="BQ309" s="9"/>
      <c r="BR309" s="9"/>
      <c r="BS309" s="9"/>
      <c r="BT309" s="9"/>
      <c r="BU309" s="9"/>
      <c r="BV309" s="9"/>
      <c r="BW309" s="9"/>
    </row>
    <row r="310" spans="1:75" ht="12" x14ac:dyDescent="0.2">
      <c r="A310" s="13">
        <v>20</v>
      </c>
      <c r="B310" s="14">
        <v>1392.7099999999998</v>
      </c>
      <c r="C310" s="14">
        <v>1363.14</v>
      </c>
      <c r="D310" s="14">
        <v>1327.72</v>
      </c>
      <c r="E310" s="14">
        <v>1316.45</v>
      </c>
      <c r="F310" s="14">
        <v>1367.93</v>
      </c>
      <c r="G310" s="14">
        <v>1423.86</v>
      </c>
      <c r="H310" s="14">
        <v>1777.03</v>
      </c>
      <c r="I310" s="14">
        <v>1940.1499999999999</v>
      </c>
      <c r="J310" s="14">
        <v>2026.3500000000001</v>
      </c>
      <c r="K310" s="14">
        <v>2031.64</v>
      </c>
      <c r="L310" s="14">
        <v>2039.66</v>
      </c>
      <c r="M310" s="14">
        <v>2061.6000000000004</v>
      </c>
      <c r="N310" s="14">
        <v>2048.7600000000002</v>
      </c>
      <c r="O310" s="14">
        <v>2054.0800000000004</v>
      </c>
      <c r="P310" s="14">
        <v>2048.38</v>
      </c>
      <c r="Q310" s="14">
        <v>2017.51</v>
      </c>
      <c r="R310" s="14">
        <v>2014.89</v>
      </c>
      <c r="S310" s="14">
        <v>2020.91</v>
      </c>
      <c r="T310" s="14">
        <v>2014.9199999999998</v>
      </c>
      <c r="U310" s="14">
        <v>2030.51</v>
      </c>
      <c r="V310" s="14">
        <v>1998.4799999999998</v>
      </c>
      <c r="W310" s="14">
        <v>1934.24</v>
      </c>
      <c r="X310" s="14">
        <v>1769.55</v>
      </c>
      <c r="Y310" s="14">
        <v>1419.9599999999998</v>
      </c>
      <c r="AZ310" s="9"/>
      <c r="BA310" s="9"/>
      <c r="BB310" s="9"/>
      <c r="BC310" s="9"/>
      <c r="BD310" s="9"/>
      <c r="BE310" s="9"/>
      <c r="BF310" s="9"/>
      <c r="BG310" s="9"/>
      <c r="BH310" s="9"/>
      <c r="BI310" s="9"/>
      <c r="BJ310" s="9"/>
      <c r="BK310" s="9"/>
      <c r="BL310" s="9"/>
      <c r="BM310" s="9"/>
      <c r="BN310" s="9"/>
      <c r="BO310" s="9"/>
      <c r="BP310" s="9"/>
      <c r="BQ310" s="9"/>
      <c r="BR310" s="9"/>
      <c r="BS310" s="9"/>
      <c r="BT310" s="9"/>
      <c r="BU310" s="9"/>
      <c r="BV310" s="9"/>
      <c r="BW310" s="9"/>
    </row>
    <row r="311" spans="1:75" ht="12" x14ac:dyDescent="0.2">
      <c r="A311" s="13">
        <v>21</v>
      </c>
      <c r="B311" s="14">
        <v>1491.09</v>
      </c>
      <c r="C311" s="14">
        <v>1434.0800000000002</v>
      </c>
      <c r="D311" s="14">
        <v>1385.39</v>
      </c>
      <c r="E311" s="14">
        <v>1371.4799999999998</v>
      </c>
      <c r="F311" s="14">
        <v>1391.95</v>
      </c>
      <c r="G311" s="14">
        <v>1419.39</v>
      </c>
      <c r="H311" s="14">
        <v>1474.55</v>
      </c>
      <c r="I311" s="14">
        <v>1769.78</v>
      </c>
      <c r="J311" s="14">
        <v>1901.64</v>
      </c>
      <c r="K311" s="14">
        <v>1962.51</v>
      </c>
      <c r="L311" s="14">
        <v>1997.07</v>
      </c>
      <c r="M311" s="14">
        <v>2007.11</v>
      </c>
      <c r="N311" s="14">
        <v>1999.89</v>
      </c>
      <c r="O311" s="14">
        <v>2001.09</v>
      </c>
      <c r="P311" s="14">
        <v>1964.14</v>
      </c>
      <c r="Q311" s="14">
        <v>1968.1499999999999</v>
      </c>
      <c r="R311" s="14">
        <v>1978.6000000000001</v>
      </c>
      <c r="S311" s="14">
        <v>1999.2299999999998</v>
      </c>
      <c r="T311" s="14">
        <v>1996.18</v>
      </c>
      <c r="U311" s="14">
        <v>1975.7</v>
      </c>
      <c r="V311" s="14">
        <v>1984.09</v>
      </c>
      <c r="W311" s="14">
        <v>1906.9599999999998</v>
      </c>
      <c r="X311" s="14">
        <v>1775.7099999999998</v>
      </c>
      <c r="Y311" s="14">
        <v>1433.9799999999998</v>
      </c>
      <c r="AZ311" s="9"/>
      <c r="BA311" s="9"/>
      <c r="BB311" s="9"/>
      <c r="BC311" s="9"/>
      <c r="BD311" s="9"/>
      <c r="BE311" s="9"/>
      <c r="BF311" s="9"/>
      <c r="BG311" s="9"/>
      <c r="BH311" s="9"/>
      <c r="BI311" s="9"/>
      <c r="BJ311" s="9"/>
      <c r="BK311" s="9"/>
      <c r="BL311" s="9"/>
      <c r="BM311" s="9"/>
      <c r="BN311" s="9"/>
      <c r="BO311" s="9"/>
      <c r="BP311" s="9"/>
      <c r="BQ311" s="9"/>
      <c r="BR311" s="9"/>
      <c r="BS311" s="9"/>
      <c r="BT311" s="9"/>
      <c r="BU311" s="9"/>
      <c r="BV311" s="9"/>
      <c r="BW311" s="9"/>
    </row>
    <row r="312" spans="1:75" ht="12" x14ac:dyDescent="0.2">
      <c r="A312" s="13">
        <v>22</v>
      </c>
      <c r="B312" s="14">
        <v>1432.9999999999998</v>
      </c>
      <c r="C312" s="14">
        <v>1370.0600000000002</v>
      </c>
      <c r="D312" s="14">
        <v>1351.68</v>
      </c>
      <c r="E312" s="14">
        <v>1321.9399999999998</v>
      </c>
      <c r="F312" s="14">
        <v>1354.8500000000001</v>
      </c>
      <c r="G312" s="14">
        <v>1360.28</v>
      </c>
      <c r="H312" s="14">
        <v>1391.47</v>
      </c>
      <c r="I312" s="14">
        <v>1496.3700000000001</v>
      </c>
      <c r="J312" s="14">
        <v>1744.3700000000001</v>
      </c>
      <c r="K312" s="14">
        <v>1896.45</v>
      </c>
      <c r="L312" s="14">
        <v>1927.1200000000001</v>
      </c>
      <c r="M312" s="14">
        <v>1937.45</v>
      </c>
      <c r="N312" s="14">
        <v>1935.57</v>
      </c>
      <c r="O312" s="14">
        <v>1937.4599999999998</v>
      </c>
      <c r="P312" s="14">
        <v>1918.1699999999998</v>
      </c>
      <c r="Q312" s="14">
        <v>1928.5399999999997</v>
      </c>
      <c r="R312" s="14">
        <v>1942.7</v>
      </c>
      <c r="S312" s="14">
        <v>1969.3100000000002</v>
      </c>
      <c r="T312" s="14">
        <v>1969.7099999999998</v>
      </c>
      <c r="U312" s="14">
        <v>1963.7099999999998</v>
      </c>
      <c r="V312" s="14">
        <v>1960.93</v>
      </c>
      <c r="W312" s="14">
        <v>1923.36</v>
      </c>
      <c r="X312" s="14">
        <v>1736.1000000000001</v>
      </c>
      <c r="Y312" s="14">
        <v>1424.2099999999998</v>
      </c>
      <c r="AZ312" s="9"/>
      <c r="BA312" s="9"/>
      <c r="BB312" s="9"/>
      <c r="BC312" s="9"/>
      <c r="BD312" s="9"/>
      <c r="BE312" s="9"/>
      <c r="BF312" s="9"/>
      <c r="BG312" s="9"/>
      <c r="BH312" s="9"/>
      <c r="BI312" s="9"/>
      <c r="BJ312" s="9"/>
      <c r="BK312" s="9"/>
      <c r="BL312" s="9"/>
      <c r="BM312" s="9"/>
      <c r="BN312" s="9"/>
      <c r="BO312" s="9"/>
      <c r="BP312" s="9"/>
      <c r="BQ312" s="9"/>
      <c r="BR312" s="9"/>
      <c r="BS312" s="9"/>
      <c r="BT312" s="9"/>
      <c r="BU312" s="9"/>
      <c r="BV312" s="9"/>
      <c r="BW312" s="9"/>
    </row>
    <row r="313" spans="1:75" ht="12" x14ac:dyDescent="0.2">
      <c r="A313" s="13">
        <v>23</v>
      </c>
      <c r="B313" s="14">
        <v>1379.3700000000001</v>
      </c>
      <c r="C313" s="14">
        <v>1347.6499999999999</v>
      </c>
      <c r="D313" s="14">
        <v>1294.72</v>
      </c>
      <c r="E313" s="14">
        <v>1286.1600000000001</v>
      </c>
      <c r="F313" s="14">
        <v>1330.86</v>
      </c>
      <c r="G313" s="14">
        <v>1395.1899999999998</v>
      </c>
      <c r="H313" s="14">
        <v>1629.24</v>
      </c>
      <c r="I313" s="14">
        <v>1935.5800000000002</v>
      </c>
      <c r="J313" s="14">
        <v>2058.69</v>
      </c>
      <c r="K313" s="14">
        <v>2074.8100000000004</v>
      </c>
      <c r="L313" s="14">
        <v>2083.09</v>
      </c>
      <c r="M313" s="14">
        <v>2112.63</v>
      </c>
      <c r="N313" s="14">
        <v>2095.9500000000003</v>
      </c>
      <c r="O313" s="14">
        <v>2103.04</v>
      </c>
      <c r="P313" s="14">
        <v>2096.9700000000003</v>
      </c>
      <c r="Q313" s="14">
        <v>2063.0100000000002</v>
      </c>
      <c r="R313" s="14">
        <v>2061.1200000000003</v>
      </c>
      <c r="S313" s="14">
        <v>2068.1200000000003</v>
      </c>
      <c r="T313" s="14">
        <v>2062.67</v>
      </c>
      <c r="U313" s="14">
        <v>2078.59</v>
      </c>
      <c r="V313" s="14">
        <v>2054.04</v>
      </c>
      <c r="W313" s="14">
        <v>1918.6299999999999</v>
      </c>
      <c r="X313" s="14">
        <v>1719.2</v>
      </c>
      <c r="Y313" s="14">
        <v>1377.82</v>
      </c>
      <c r="AZ313" s="9"/>
      <c r="BA313" s="9"/>
      <c r="BB313" s="9"/>
      <c r="BC313" s="9"/>
      <c r="BD313" s="9"/>
      <c r="BE313" s="9"/>
      <c r="BF313" s="9"/>
      <c r="BG313" s="9"/>
      <c r="BH313" s="9"/>
      <c r="BI313" s="9"/>
      <c r="BJ313" s="9"/>
      <c r="BK313" s="9"/>
      <c r="BL313" s="9"/>
      <c r="BM313" s="9"/>
      <c r="BN313" s="9"/>
      <c r="BO313" s="9"/>
      <c r="BP313" s="9"/>
      <c r="BQ313" s="9"/>
      <c r="BR313" s="9"/>
      <c r="BS313" s="9"/>
      <c r="BT313" s="9"/>
      <c r="BU313" s="9"/>
      <c r="BV313" s="9"/>
      <c r="BW313" s="9"/>
    </row>
    <row r="314" spans="1:75" ht="12" x14ac:dyDescent="0.2">
      <c r="A314" s="13">
        <v>24</v>
      </c>
      <c r="B314" s="14">
        <v>1377.97</v>
      </c>
      <c r="C314" s="14">
        <v>1325.3799999999999</v>
      </c>
      <c r="D314" s="14">
        <v>1308.4199999999998</v>
      </c>
      <c r="E314" s="14">
        <v>1311.53</v>
      </c>
      <c r="F314" s="14">
        <v>1364.9399999999998</v>
      </c>
      <c r="G314" s="14">
        <v>1438.86</v>
      </c>
      <c r="H314" s="14">
        <v>1787.5600000000002</v>
      </c>
      <c r="I314" s="14">
        <v>1959.99</v>
      </c>
      <c r="J314" s="14">
        <v>2051.3900000000003</v>
      </c>
      <c r="K314" s="14">
        <v>2059.6000000000004</v>
      </c>
      <c r="L314" s="14">
        <v>2067.3000000000002</v>
      </c>
      <c r="M314" s="14">
        <v>2087.54</v>
      </c>
      <c r="N314" s="14">
        <v>2078.09</v>
      </c>
      <c r="O314" s="14">
        <v>2084.5500000000002</v>
      </c>
      <c r="P314" s="14">
        <v>2082.69</v>
      </c>
      <c r="Q314" s="14">
        <v>2052.6400000000003</v>
      </c>
      <c r="R314" s="14">
        <v>2051.02</v>
      </c>
      <c r="S314" s="14">
        <v>2059.0700000000002</v>
      </c>
      <c r="T314" s="14">
        <v>2056.8000000000002</v>
      </c>
      <c r="U314" s="14">
        <v>2070.8200000000002</v>
      </c>
      <c r="V314" s="14">
        <v>2037.5800000000002</v>
      </c>
      <c r="W314" s="14">
        <v>1973.72</v>
      </c>
      <c r="X314" s="14">
        <v>1838.84</v>
      </c>
      <c r="Y314" s="14">
        <v>1432.43</v>
      </c>
      <c r="AZ314" s="9"/>
      <c r="BA314" s="9"/>
      <c r="BB314" s="9"/>
      <c r="BC314" s="9"/>
      <c r="BD314" s="9"/>
      <c r="BE314" s="9"/>
      <c r="BF314" s="9"/>
      <c r="BG314" s="9"/>
      <c r="BH314" s="9"/>
      <c r="BI314" s="9"/>
      <c r="BJ314" s="9"/>
      <c r="BK314" s="9"/>
      <c r="BL314" s="9"/>
      <c r="BM314" s="9"/>
      <c r="BN314" s="9"/>
      <c r="BO314" s="9"/>
      <c r="BP314" s="9"/>
      <c r="BQ314" s="9"/>
      <c r="BR314" s="9"/>
      <c r="BS314" s="9"/>
      <c r="BT314" s="9"/>
      <c r="BU314" s="9"/>
      <c r="BV314" s="9"/>
      <c r="BW314" s="9"/>
    </row>
    <row r="315" spans="1:75" ht="12" x14ac:dyDescent="0.2">
      <c r="A315" s="13">
        <v>25</v>
      </c>
      <c r="B315" s="14">
        <v>1387.11</v>
      </c>
      <c r="C315" s="14">
        <v>1356.11</v>
      </c>
      <c r="D315" s="14">
        <v>1326.7499999999998</v>
      </c>
      <c r="E315" s="14">
        <v>1332.14</v>
      </c>
      <c r="F315" s="14">
        <v>1393.0399999999997</v>
      </c>
      <c r="G315" s="14">
        <v>1446.6000000000001</v>
      </c>
      <c r="H315" s="14">
        <v>1799.7</v>
      </c>
      <c r="I315" s="14">
        <v>2017.14</v>
      </c>
      <c r="J315" s="14">
        <v>2108.84</v>
      </c>
      <c r="K315" s="14">
        <v>2115.17</v>
      </c>
      <c r="L315" s="14">
        <v>2129.44</v>
      </c>
      <c r="M315" s="14">
        <v>2150.48</v>
      </c>
      <c r="N315" s="14">
        <v>2137.9500000000003</v>
      </c>
      <c r="O315" s="14">
        <v>2142.3700000000003</v>
      </c>
      <c r="P315" s="14">
        <v>2137.2400000000002</v>
      </c>
      <c r="Q315" s="14">
        <v>2105.9</v>
      </c>
      <c r="R315" s="14">
        <v>2100.15</v>
      </c>
      <c r="S315" s="14">
        <v>2109.0100000000002</v>
      </c>
      <c r="T315" s="14">
        <v>2102.65</v>
      </c>
      <c r="U315" s="14">
        <v>2118.3300000000004</v>
      </c>
      <c r="V315" s="14">
        <v>2090.3900000000003</v>
      </c>
      <c r="W315" s="14">
        <v>1978.28</v>
      </c>
      <c r="X315" s="14">
        <v>1845.09</v>
      </c>
      <c r="Y315" s="14">
        <v>1446.3500000000001</v>
      </c>
      <c r="AZ315" s="9"/>
      <c r="BA315" s="9"/>
      <c r="BB315" s="9"/>
      <c r="BC315" s="9"/>
      <c r="BD315" s="9"/>
      <c r="BE315" s="9"/>
      <c r="BF315" s="9"/>
      <c r="BG315" s="9"/>
      <c r="BH315" s="9"/>
      <c r="BI315" s="9"/>
      <c r="BJ315" s="9"/>
      <c r="BK315" s="9"/>
      <c r="BL315" s="9"/>
      <c r="BM315" s="9"/>
      <c r="BN315" s="9"/>
      <c r="BO315" s="9"/>
      <c r="BP315" s="9"/>
      <c r="BQ315" s="9"/>
      <c r="BR315" s="9"/>
      <c r="BS315" s="9"/>
      <c r="BT315" s="9"/>
      <c r="BU315" s="9"/>
      <c r="BV315" s="9"/>
      <c r="BW315" s="9"/>
    </row>
    <row r="316" spans="1:75" ht="12" x14ac:dyDescent="0.2">
      <c r="A316" s="13">
        <v>26</v>
      </c>
      <c r="B316" s="14">
        <v>1450.7</v>
      </c>
      <c r="C316" s="14">
        <v>1423.64</v>
      </c>
      <c r="D316" s="14">
        <v>1373.01</v>
      </c>
      <c r="E316" s="14">
        <v>1397.4399999999998</v>
      </c>
      <c r="F316" s="14">
        <v>1461.5600000000002</v>
      </c>
      <c r="G316" s="14">
        <v>1617.51</v>
      </c>
      <c r="H316" s="14">
        <v>1875.0600000000002</v>
      </c>
      <c r="I316" s="14">
        <v>2054.4300000000003</v>
      </c>
      <c r="J316" s="14">
        <v>2136.2200000000003</v>
      </c>
      <c r="K316" s="14">
        <v>2143.1000000000004</v>
      </c>
      <c r="L316" s="14">
        <v>2152.4500000000003</v>
      </c>
      <c r="M316" s="14">
        <v>2174.0600000000004</v>
      </c>
      <c r="N316" s="14">
        <v>2163.0100000000002</v>
      </c>
      <c r="O316" s="14">
        <v>2165.71</v>
      </c>
      <c r="P316" s="14">
        <v>2162.3500000000004</v>
      </c>
      <c r="Q316" s="14">
        <v>2127.3500000000004</v>
      </c>
      <c r="R316" s="14">
        <v>2121.59</v>
      </c>
      <c r="S316" s="14">
        <v>2133.79</v>
      </c>
      <c r="T316" s="14">
        <v>2129</v>
      </c>
      <c r="U316" s="14">
        <v>2142.21</v>
      </c>
      <c r="V316" s="14">
        <v>2118.0300000000002</v>
      </c>
      <c r="W316" s="14">
        <v>1970.91</v>
      </c>
      <c r="X316" s="14">
        <v>1867.01</v>
      </c>
      <c r="Y316" s="14">
        <v>1474.07</v>
      </c>
      <c r="AZ316" s="9"/>
      <c r="BA316" s="9"/>
      <c r="BB316" s="9"/>
      <c r="BC316" s="9"/>
      <c r="BD316" s="9"/>
      <c r="BE316" s="9"/>
      <c r="BF316" s="9"/>
      <c r="BG316" s="9"/>
      <c r="BH316" s="9"/>
      <c r="BI316" s="9"/>
      <c r="BJ316" s="9"/>
      <c r="BK316" s="9"/>
      <c r="BL316" s="9"/>
      <c r="BM316" s="9"/>
      <c r="BN316" s="9"/>
      <c r="BO316" s="9"/>
      <c r="BP316" s="9"/>
      <c r="BQ316" s="9"/>
      <c r="BR316" s="9"/>
      <c r="BS316" s="9"/>
      <c r="BT316" s="9"/>
      <c r="BU316" s="9"/>
      <c r="BV316" s="9"/>
      <c r="BW316" s="9"/>
    </row>
    <row r="317" spans="1:75" ht="12" x14ac:dyDescent="0.2">
      <c r="A317" s="13">
        <v>27</v>
      </c>
      <c r="B317" s="14">
        <v>1448.5199999999998</v>
      </c>
      <c r="C317" s="14">
        <v>1426.24</v>
      </c>
      <c r="D317" s="14">
        <v>1396.2699999999998</v>
      </c>
      <c r="E317" s="14">
        <v>1397.8500000000001</v>
      </c>
      <c r="F317" s="14">
        <v>1478.1200000000001</v>
      </c>
      <c r="G317" s="14">
        <v>1584.8999999999999</v>
      </c>
      <c r="H317" s="14">
        <v>1841.89</v>
      </c>
      <c r="I317" s="14">
        <v>2078.6200000000003</v>
      </c>
      <c r="J317" s="14">
        <v>2157.5500000000002</v>
      </c>
      <c r="K317" s="14">
        <v>2159.38</v>
      </c>
      <c r="L317" s="14">
        <v>2172.8500000000004</v>
      </c>
      <c r="M317" s="14">
        <v>2201.3000000000002</v>
      </c>
      <c r="N317" s="14">
        <v>2193.0500000000002</v>
      </c>
      <c r="O317" s="14">
        <v>2196.0500000000002</v>
      </c>
      <c r="P317" s="14">
        <v>2192.63</v>
      </c>
      <c r="Q317" s="14">
        <v>2183</v>
      </c>
      <c r="R317" s="14">
        <v>2142.27</v>
      </c>
      <c r="S317" s="14">
        <v>2152.13</v>
      </c>
      <c r="T317" s="14">
        <v>2148.36</v>
      </c>
      <c r="U317" s="14">
        <v>2163.34</v>
      </c>
      <c r="V317" s="14">
        <v>2130.86</v>
      </c>
      <c r="W317" s="14">
        <v>2018.39</v>
      </c>
      <c r="X317" s="14">
        <v>1861.0800000000002</v>
      </c>
      <c r="Y317" s="14">
        <v>1556.53</v>
      </c>
      <c r="AZ317" s="9"/>
      <c r="BA317" s="9"/>
      <c r="BB317" s="9"/>
      <c r="BC317" s="9"/>
      <c r="BD317" s="9"/>
      <c r="BE317" s="9"/>
      <c r="BF317" s="9"/>
      <c r="BG317" s="9"/>
      <c r="BH317" s="9"/>
      <c r="BI317" s="9"/>
      <c r="BJ317" s="9"/>
      <c r="BK317" s="9"/>
      <c r="BL317" s="9"/>
      <c r="BM317" s="9"/>
      <c r="BN317" s="9"/>
      <c r="BO317" s="9"/>
      <c r="BP317" s="9"/>
      <c r="BQ317" s="9"/>
      <c r="BR317" s="9"/>
      <c r="BS317" s="9"/>
      <c r="BT317" s="9"/>
      <c r="BU317" s="9"/>
      <c r="BV317" s="9"/>
      <c r="BW317" s="9"/>
    </row>
    <row r="318" spans="1:75" ht="12" x14ac:dyDescent="0.2">
      <c r="A318" s="13">
        <v>28</v>
      </c>
      <c r="B318" s="14">
        <v>1560.78</v>
      </c>
      <c r="C318" s="14">
        <v>1455.11</v>
      </c>
      <c r="D318" s="14">
        <v>1414.4999999999998</v>
      </c>
      <c r="E318" s="14">
        <v>1392.39</v>
      </c>
      <c r="F318" s="14">
        <v>1428.2499999999998</v>
      </c>
      <c r="G318" s="14">
        <v>1465.99</v>
      </c>
      <c r="H318" s="14">
        <v>1562.1499999999999</v>
      </c>
      <c r="I318" s="14">
        <v>1780.74</v>
      </c>
      <c r="J318" s="14">
        <v>1900.9399999999998</v>
      </c>
      <c r="K318" s="14">
        <v>2043.4599999999998</v>
      </c>
      <c r="L318" s="14">
        <v>2072.5100000000002</v>
      </c>
      <c r="M318" s="14">
        <v>2076.69</v>
      </c>
      <c r="N318" s="14">
        <v>2074.67</v>
      </c>
      <c r="O318" s="14">
        <v>2074.34</v>
      </c>
      <c r="P318" s="14">
        <v>2075.8200000000002</v>
      </c>
      <c r="Q318" s="14">
        <v>2040.9599999999998</v>
      </c>
      <c r="R318" s="14">
        <v>2050.4700000000003</v>
      </c>
      <c r="S318" s="14">
        <v>2074.13</v>
      </c>
      <c r="T318" s="14">
        <v>2072.23</v>
      </c>
      <c r="U318" s="14">
        <v>2067.9100000000003</v>
      </c>
      <c r="V318" s="14">
        <v>2067.9100000000003</v>
      </c>
      <c r="W318" s="14">
        <v>1928.1699999999998</v>
      </c>
      <c r="X318" s="14">
        <v>1820.01</v>
      </c>
      <c r="Y318" s="14">
        <v>1558.99</v>
      </c>
      <c r="AZ318" s="9"/>
      <c r="BA318" s="9"/>
      <c r="BB318" s="9"/>
      <c r="BC318" s="9"/>
      <c r="BD318" s="9"/>
      <c r="BE318" s="9"/>
      <c r="BF318" s="9"/>
      <c r="BG318" s="9"/>
      <c r="BH318" s="9"/>
      <c r="BI318" s="9"/>
      <c r="BJ318" s="9"/>
      <c r="BK318" s="9"/>
      <c r="BL318" s="9"/>
      <c r="BM318" s="9"/>
      <c r="BN318" s="9"/>
      <c r="BO318" s="9"/>
      <c r="BP318" s="9"/>
      <c r="BQ318" s="9"/>
      <c r="BR318" s="9"/>
      <c r="BS318" s="9"/>
      <c r="BT318" s="9"/>
      <c r="BU318" s="9"/>
      <c r="BV318" s="9"/>
      <c r="BW318" s="9"/>
    </row>
    <row r="319" spans="1:75" ht="12" x14ac:dyDescent="0.2">
      <c r="A319" s="13">
        <v>29</v>
      </c>
      <c r="B319" s="14">
        <v>1517.4399999999998</v>
      </c>
      <c r="C319" s="14">
        <v>1439.5600000000002</v>
      </c>
      <c r="D319" s="14">
        <v>1373.59</v>
      </c>
      <c r="E319" s="14">
        <v>1377.2499999999998</v>
      </c>
      <c r="F319" s="14">
        <v>1421.3300000000002</v>
      </c>
      <c r="G319" s="14">
        <v>1452.55</v>
      </c>
      <c r="H319" s="14">
        <v>1516.89</v>
      </c>
      <c r="I319" s="14">
        <v>1647.11</v>
      </c>
      <c r="J319" s="14">
        <v>1837.86</v>
      </c>
      <c r="K319" s="14">
        <v>1935.45</v>
      </c>
      <c r="L319" s="14">
        <v>2048.36</v>
      </c>
      <c r="M319" s="14">
        <v>2062.5300000000002</v>
      </c>
      <c r="N319" s="14">
        <v>2061.9700000000003</v>
      </c>
      <c r="O319" s="14">
        <v>2063.77</v>
      </c>
      <c r="P319" s="14">
        <v>2063.1800000000003</v>
      </c>
      <c r="Q319" s="14">
        <v>2026.78</v>
      </c>
      <c r="R319" s="14">
        <v>2038.8300000000002</v>
      </c>
      <c r="S319" s="14">
        <v>2068.1200000000003</v>
      </c>
      <c r="T319" s="14">
        <v>2073.61</v>
      </c>
      <c r="U319" s="14">
        <v>2077.2200000000003</v>
      </c>
      <c r="V319" s="14">
        <v>2078.8900000000003</v>
      </c>
      <c r="W319" s="14">
        <v>1970.8799999999999</v>
      </c>
      <c r="X319" s="14">
        <v>1803.51</v>
      </c>
      <c r="Y319" s="14">
        <v>1530.2</v>
      </c>
      <c r="Z319" s="4">
        <f>IFERROR(Y319,"скрыть")</f>
        <v>1530.2</v>
      </c>
      <c r="AZ319" s="9"/>
      <c r="BA319" s="9"/>
      <c r="BB319" s="9"/>
      <c r="BC319" s="9"/>
      <c r="BD319" s="9"/>
      <c r="BE319" s="9"/>
      <c r="BF319" s="9"/>
      <c r="BG319" s="9"/>
      <c r="BH319" s="9"/>
      <c r="BI319" s="9"/>
      <c r="BJ319" s="9"/>
      <c r="BK319" s="9"/>
      <c r="BL319" s="9"/>
      <c r="BM319" s="9"/>
      <c r="BN319" s="9"/>
      <c r="BO319" s="9"/>
      <c r="BP319" s="9"/>
      <c r="BQ319" s="9"/>
      <c r="BR319" s="9"/>
      <c r="BS319" s="9"/>
      <c r="BT319" s="9"/>
      <c r="BU319" s="9"/>
      <c r="BV319" s="9"/>
      <c r="BW319" s="9"/>
    </row>
    <row r="320" spans="1:75" ht="12" x14ac:dyDescent="0.2">
      <c r="A320" s="13">
        <v>30</v>
      </c>
      <c r="B320" s="14">
        <v>1450.3700000000001</v>
      </c>
      <c r="C320" s="14">
        <v>1390.72</v>
      </c>
      <c r="D320" s="14">
        <v>1336.8100000000002</v>
      </c>
      <c r="E320" s="14">
        <v>1335.8100000000002</v>
      </c>
      <c r="F320" s="14">
        <v>1381.57</v>
      </c>
      <c r="G320" s="14">
        <v>1487.3500000000001</v>
      </c>
      <c r="H320" s="14">
        <v>1771.1200000000001</v>
      </c>
      <c r="I320" s="14">
        <v>1929.26</v>
      </c>
      <c r="J320" s="14">
        <v>2065.4900000000002</v>
      </c>
      <c r="K320" s="14">
        <v>2063.42</v>
      </c>
      <c r="L320" s="14">
        <v>2073.2800000000002</v>
      </c>
      <c r="M320" s="14">
        <v>2099.98</v>
      </c>
      <c r="N320" s="14">
        <v>2094.7400000000002</v>
      </c>
      <c r="O320" s="14">
        <v>2102.0300000000002</v>
      </c>
      <c r="P320" s="14">
        <v>2094.6400000000003</v>
      </c>
      <c r="Q320" s="14">
        <v>2087.88</v>
      </c>
      <c r="R320" s="14">
        <v>2052.59</v>
      </c>
      <c r="S320" s="14">
        <v>2062.0600000000004</v>
      </c>
      <c r="T320" s="14">
        <v>2067.5</v>
      </c>
      <c r="U320" s="14">
        <v>2079.2600000000002</v>
      </c>
      <c r="V320" s="14">
        <v>2039.0399999999997</v>
      </c>
      <c r="W320" s="14">
        <v>1878.89</v>
      </c>
      <c r="X320" s="14">
        <v>1729.2899999999997</v>
      </c>
      <c r="Y320" s="14">
        <v>1440.57</v>
      </c>
      <c r="Z320" s="4">
        <f>IFERROR(Y320,"скрыть")</f>
        <v>1440.57</v>
      </c>
      <c r="AZ320" s="9"/>
      <c r="BA320" s="9"/>
      <c r="BB320" s="9"/>
      <c r="BC320" s="9"/>
      <c r="BD320" s="9"/>
      <c r="BE320" s="9"/>
      <c r="BF320" s="9"/>
      <c r="BG320" s="9"/>
      <c r="BH320" s="9"/>
      <c r="BI320" s="9"/>
      <c r="BJ320" s="9"/>
      <c r="BK320" s="9"/>
      <c r="BL320" s="9"/>
      <c r="BM320" s="9"/>
      <c r="BN320" s="9"/>
      <c r="BO320" s="9"/>
      <c r="BP320" s="9"/>
      <c r="BQ320" s="9"/>
      <c r="BR320" s="9"/>
      <c r="BS320" s="9"/>
      <c r="BT320" s="9"/>
      <c r="BU320" s="9"/>
      <c r="BV320" s="9"/>
      <c r="BW320" s="9"/>
    </row>
    <row r="321" spans="1:75" ht="12" x14ac:dyDescent="0.2">
      <c r="A321" s="13">
        <v>31</v>
      </c>
      <c r="B321" s="14">
        <v>1340.4599999999998</v>
      </c>
      <c r="C321" s="14">
        <v>1316.2499999999998</v>
      </c>
      <c r="D321" s="14">
        <v>1304.43</v>
      </c>
      <c r="E321" s="14">
        <v>1301.6400000000001</v>
      </c>
      <c r="F321" s="14">
        <v>1342.7299999999998</v>
      </c>
      <c r="G321" s="14">
        <v>1358.49</v>
      </c>
      <c r="H321" s="14">
        <v>1589.26</v>
      </c>
      <c r="I321" s="14">
        <v>1816.76</v>
      </c>
      <c r="J321" s="14">
        <v>1868.61</v>
      </c>
      <c r="K321" s="14">
        <v>1878.61</v>
      </c>
      <c r="L321" s="14">
        <v>1892.1299999999999</v>
      </c>
      <c r="M321" s="14">
        <v>1924.03</v>
      </c>
      <c r="N321" s="14">
        <v>1909.1200000000001</v>
      </c>
      <c r="O321" s="14">
        <v>1914.18</v>
      </c>
      <c r="P321" s="14">
        <v>1908.03</v>
      </c>
      <c r="Q321" s="14">
        <v>1900.74</v>
      </c>
      <c r="R321" s="14">
        <v>1860.7</v>
      </c>
      <c r="S321" s="14">
        <v>1871.3100000000002</v>
      </c>
      <c r="T321" s="14">
        <v>1883.7</v>
      </c>
      <c r="U321" s="14">
        <v>1899.9799999999998</v>
      </c>
      <c r="V321" s="14">
        <v>1869.91</v>
      </c>
      <c r="W321" s="14">
        <v>1793.47</v>
      </c>
      <c r="X321" s="14">
        <v>1566.95</v>
      </c>
      <c r="Y321" s="14">
        <v>1356.6699999999998</v>
      </c>
      <c r="Z321" s="4">
        <f>IFERROR(Y321,"скрыть")</f>
        <v>1356.6699999999998</v>
      </c>
      <c r="AZ321" s="9"/>
      <c r="BA321" s="9"/>
      <c r="BB321" s="9"/>
      <c r="BC321" s="9"/>
      <c r="BD321" s="9"/>
      <c r="BE321" s="9"/>
      <c r="BF321" s="9"/>
      <c r="BG321" s="9"/>
      <c r="BH321" s="9"/>
      <c r="BI321" s="9"/>
      <c r="BJ321" s="9"/>
      <c r="BK321" s="9"/>
      <c r="BL321" s="9"/>
      <c r="BM321" s="9"/>
      <c r="BN321" s="9"/>
      <c r="BO321" s="9"/>
      <c r="BP321" s="9"/>
      <c r="BQ321" s="9"/>
      <c r="BR321" s="9"/>
      <c r="BS321" s="9"/>
      <c r="BT321" s="9"/>
      <c r="BU321" s="9"/>
      <c r="BV321" s="9"/>
      <c r="BW321" s="9"/>
    </row>
    <row r="322" spans="1:75" ht="11.25" customHeight="1" x14ac:dyDescent="0.2">
      <c r="A322" s="71"/>
      <c r="B322" s="72" t="s">
        <v>91</v>
      </c>
      <c r="C322" s="72"/>
      <c r="D322" s="72"/>
      <c r="E322" s="72"/>
      <c r="F322" s="72"/>
      <c r="G322" s="72"/>
      <c r="H322" s="72"/>
      <c r="I322" s="72"/>
      <c r="J322" s="72"/>
      <c r="K322" s="72"/>
      <c r="L322" s="72"/>
      <c r="M322" s="72"/>
      <c r="N322" s="72"/>
      <c r="O322" s="72"/>
      <c r="P322" s="72"/>
      <c r="Q322" s="72"/>
      <c r="R322" s="72"/>
      <c r="S322" s="72"/>
      <c r="T322" s="72"/>
      <c r="U322" s="72"/>
      <c r="V322" s="72"/>
      <c r="W322" s="72"/>
      <c r="X322" s="72"/>
      <c r="Y322" s="72"/>
      <c r="AZ322" s="9"/>
      <c r="BA322" s="9"/>
      <c r="BB322" s="9"/>
      <c r="BC322" s="9"/>
      <c r="BD322" s="9"/>
      <c r="BE322" s="9"/>
      <c r="BF322" s="9"/>
      <c r="BG322" s="9"/>
      <c r="BH322" s="9"/>
      <c r="BI322" s="9"/>
      <c r="BJ322" s="9"/>
      <c r="BK322" s="9"/>
      <c r="BL322" s="9"/>
      <c r="BM322" s="9"/>
      <c r="BN322" s="9"/>
      <c r="BO322" s="9"/>
      <c r="BP322" s="9"/>
      <c r="BQ322" s="9"/>
      <c r="BR322" s="9"/>
      <c r="BS322" s="9"/>
      <c r="BT322" s="9"/>
      <c r="BU322" s="9"/>
      <c r="BV322" s="9"/>
      <c r="BW322" s="9"/>
    </row>
    <row r="323" spans="1:75" ht="11.25" customHeight="1" x14ac:dyDescent="0.2">
      <c r="A323" s="71"/>
      <c r="B323" s="72"/>
      <c r="C323" s="72"/>
      <c r="D323" s="72"/>
      <c r="E323" s="72"/>
      <c r="F323" s="72"/>
      <c r="G323" s="72"/>
      <c r="H323" s="72"/>
      <c r="I323" s="72"/>
      <c r="J323" s="72"/>
      <c r="K323" s="72"/>
      <c r="L323" s="72"/>
      <c r="M323" s="72"/>
      <c r="N323" s="72"/>
      <c r="O323" s="72"/>
      <c r="P323" s="72"/>
      <c r="Q323" s="72"/>
      <c r="R323" s="72"/>
      <c r="S323" s="72"/>
      <c r="T323" s="72"/>
      <c r="U323" s="72"/>
      <c r="V323" s="72"/>
      <c r="W323" s="72"/>
      <c r="X323" s="72"/>
      <c r="Y323" s="72"/>
      <c r="AZ323" s="9"/>
      <c r="BA323" s="9"/>
      <c r="BB323" s="9"/>
      <c r="BC323" s="9"/>
      <c r="BD323" s="9"/>
      <c r="BE323" s="9"/>
      <c r="BF323" s="9"/>
      <c r="BG323" s="9"/>
      <c r="BH323" s="9"/>
      <c r="BI323" s="9"/>
      <c r="BJ323" s="9"/>
      <c r="BK323" s="9"/>
      <c r="BL323" s="9"/>
      <c r="BM323" s="9"/>
      <c r="BN323" s="9"/>
      <c r="BO323" s="9"/>
      <c r="BP323" s="9"/>
      <c r="BQ323" s="9"/>
      <c r="BR323" s="9"/>
      <c r="BS323" s="9"/>
      <c r="BT323" s="9"/>
      <c r="BU323" s="9"/>
      <c r="BV323" s="9"/>
      <c r="BW323" s="9"/>
    </row>
    <row r="324" spans="1:75" s="7" customFormat="1" ht="32.65" customHeight="1" x14ac:dyDescent="0.2">
      <c r="A324" s="11" t="s">
        <v>64</v>
      </c>
      <c r="B324" s="12" t="s">
        <v>65</v>
      </c>
      <c r="C324" s="12" t="s">
        <v>66</v>
      </c>
      <c r="D324" s="12" t="s">
        <v>67</v>
      </c>
      <c r="E324" s="12" t="s">
        <v>68</v>
      </c>
      <c r="F324" s="12" t="s">
        <v>69</v>
      </c>
      <c r="G324" s="12" t="s">
        <v>70</v>
      </c>
      <c r="H324" s="12" t="s">
        <v>71</v>
      </c>
      <c r="I324" s="12" t="s">
        <v>72</v>
      </c>
      <c r="J324" s="12" t="s">
        <v>73</v>
      </c>
      <c r="K324" s="12" t="s">
        <v>74</v>
      </c>
      <c r="L324" s="12" t="s">
        <v>75</v>
      </c>
      <c r="M324" s="12" t="s">
        <v>76</v>
      </c>
      <c r="N324" s="12" t="s">
        <v>77</v>
      </c>
      <c r="O324" s="12" t="s">
        <v>78</v>
      </c>
      <c r="P324" s="12" t="s">
        <v>79</v>
      </c>
      <c r="Q324" s="12" t="s">
        <v>80</v>
      </c>
      <c r="R324" s="12" t="s">
        <v>81</v>
      </c>
      <c r="S324" s="12" t="s">
        <v>82</v>
      </c>
      <c r="T324" s="12" t="s">
        <v>83</v>
      </c>
      <c r="U324" s="12" t="s">
        <v>84</v>
      </c>
      <c r="V324" s="12" t="s">
        <v>85</v>
      </c>
      <c r="W324" s="12" t="s">
        <v>86</v>
      </c>
      <c r="X324" s="12" t="s">
        <v>87</v>
      </c>
      <c r="Y324" s="12" t="s">
        <v>88</v>
      </c>
      <c r="Z324" s="6"/>
      <c r="AZ324" s="9"/>
      <c r="BA324" s="9"/>
      <c r="BB324" s="9"/>
      <c r="BC324" s="9"/>
      <c r="BD324" s="9"/>
      <c r="BE324" s="9"/>
      <c r="BF324" s="9"/>
      <c r="BG324" s="9"/>
      <c r="BH324" s="9"/>
      <c r="BI324" s="9"/>
      <c r="BJ324" s="9"/>
      <c r="BK324" s="9"/>
      <c r="BL324" s="9"/>
      <c r="BM324" s="9"/>
      <c r="BN324" s="9"/>
      <c r="BO324" s="9"/>
      <c r="BP324" s="9"/>
      <c r="BQ324" s="9"/>
      <c r="BR324" s="9"/>
      <c r="BS324" s="9"/>
      <c r="BT324" s="9"/>
      <c r="BU324" s="9"/>
      <c r="BV324" s="9"/>
      <c r="BW324" s="9"/>
    </row>
    <row r="325" spans="1:75" ht="12" x14ac:dyDescent="0.2">
      <c r="A325" s="13">
        <v>1</v>
      </c>
      <c r="B325" s="14">
        <v>1414.7899999999997</v>
      </c>
      <c r="C325" s="14">
        <v>1360.7299999999998</v>
      </c>
      <c r="D325" s="14">
        <v>1404.6000000000001</v>
      </c>
      <c r="E325" s="14">
        <v>1355.6699999999998</v>
      </c>
      <c r="F325" s="14">
        <v>1332.8300000000002</v>
      </c>
      <c r="G325" s="14">
        <v>1332.2499999999998</v>
      </c>
      <c r="H325" s="14">
        <v>1334.3700000000001</v>
      </c>
      <c r="I325" s="14">
        <v>1316.36</v>
      </c>
      <c r="J325" s="14">
        <v>1277.5399999999997</v>
      </c>
      <c r="K325" s="14">
        <v>1305.07</v>
      </c>
      <c r="L325" s="14">
        <v>1404.6200000000001</v>
      </c>
      <c r="M325" s="14">
        <v>1421.84</v>
      </c>
      <c r="N325" s="14">
        <v>1504.99</v>
      </c>
      <c r="O325" s="14">
        <v>1541.55</v>
      </c>
      <c r="P325" s="14">
        <v>1513.3700000000001</v>
      </c>
      <c r="Q325" s="14">
        <v>1601.55</v>
      </c>
      <c r="R325" s="14">
        <v>1711.6299999999999</v>
      </c>
      <c r="S325" s="14">
        <v>1738.8700000000001</v>
      </c>
      <c r="T325" s="14">
        <v>1742.2</v>
      </c>
      <c r="U325" s="14">
        <v>1741.82</v>
      </c>
      <c r="V325" s="14">
        <v>1757.0800000000002</v>
      </c>
      <c r="W325" s="14">
        <v>1740.66</v>
      </c>
      <c r="X325" s="14">
        <v>1505.34</v>
      </c>
      <c r="Y325" s="14">
        <v>1336.01</v>
      </c>
      <c r="AZ325" s="9"/>
      <c r="BA325" s="9"/>
      <c r="BB325" s="9"/>
      <c r="BC325" s="9"/>
      <c r="BD325" s="9"/>
      <c r="BE325" s="9"/>
      <c r="BF325" s="9"/>
      <c r="BG325" s="9"/>
      <c r="BH325" s="9"/>
      <c r="BI325" s="9"/>
      <c r="BJ325" s="9"/>
      <c r="BK325" s="9"/>
      <c r="BL325" s="9"/>
      <c r="BM325" s="9"/>
      <c r="BN325" s="9"/>
      <c r="BO325" s="9"/>
      <c r="BP325" s="9"/>
      <c r="BQ325" s="9"/>
      <c r="BR325" s="9"/>
      <c r="BS325" s="9"/>
      <c r="BT325" s="9"/>
      <c r="BU325" s="9"/>
      <c r="BV325" s="9"/>
      <c r="BW325" s="9"/>
    </row>
    <row r="326" spans="1:75" ht="12" x14ac:dyDescent="0.2">
      <c r="A326" s="13">
        <v>2</v>
      </c>
      <c r="B326" s="14">
        <v>1311.49</v>
      </c>
      <c r="C326" s="14">
        <v>1240.53</v>
      </c>
      <c r="D326" s="14">
        <v>1198.3399999999999</v>
      </c>
      <c r="E326" s="14">
        <v>1182.1099999999999</v>
      </c>
      <c r="F326" s="14">
        <v>1196.9100000000001</v>
      </c>
      <c r="G326" s="14">
        <v>1213.93</v>
      </c>
      <c r="H326" s="14">
        <v>1224.0899999999999</v>
      </c>
      <c r="I326" s="14">
        <v>1254.8799999999999</v>
      </c>
      <c r="J326" s="14">
        <v>1373.6499999999999</v>
      </c>
      <c r="K326" s="14">
        <v>1534.9599999999998</v>
      </c>
      <c r="L326" s="14">
        <v>1790.18</v>
      </c>
      <c r="M326" s="14">
        <v>1850.39</v>
      </c>
      <c r="N326" s="14">
        <v>1846.34</v>
      </c>
      <c r="O326" s="14">
        <v>1855.3799999999999</v>
      </c>
      <c r="P326" s="14">
        <v>1811.8700000000001</v>
      </c>
      <c r="Q326" s="14">
        <v>1861.8700000000001</v>
      </c>
      <c r="R326" s="14">
        <v>1889.2299999999998</v>
      </c>
      <c r="S326" s="14">
        <v>1898.55</v>
      </c>
      <c r="T326" s="14">
        <v>1899.07</v>
      </c>
      <c r="U326" s="14">
        <v>1896.2299999999998</v>
      </c>
      <c r="V326" s="14">
        <v>1898.4799999999998</v>
      </c>
      <c r="W326" s="14">
        <v>1881.16</v>
      </c>
      <c r="X326" s="14">
        <v>1709.3300000000002</v>
      </c>
      <c r="Y326" s="14">
        <v>1418.4799999999998</v>
      </c>
      <c r="AZ326" s="9"/>
      <c r="BA326" s="9"/>
      <c r="BB326" s="9"/>
      <c r="BC326" s="9"/>
      <c r="BD326" s="9"/>
      <c r="BE326" s="9"/>
      <c r="BF326" s="9"/>
      <c r="BG326" s="9"/>
      <c r="BH326" s="9"/>
      <c r="BI326" s="9"/>
      <c r="BJ326" s="9"/>
      <c r="BK326" s="9"/>
      <c r="BL326" s="9"/>
      <c r="BM326" s="9"/>
      <c r="BN326" s="9"/>
      <c r="BO326" s="9"/>
      <c r="BP326" s="9"/>
      <c r="BQ326" s="9"/>
      <c r="BR326" s="9"/>
      <c r="BS326" s="9"/>
      <c r="BT326" s="9"/>
      <c r="BU326" s="9"/>
      <c r="BV326" s="9"/>
      <c r="BW326" s="9"/>
    </row>
    <row r="327" spans="1:75" ht="12" x14ac:dyDescent="0.2">
      <c r="A327" s="13">
        <v>3</v>
      </c>
      <c r="B327" s="14">
        <v>1354.2699999999998</v>
      </c>
      <c r="C327" s="14">
        <v>1286.3599999999999</v>
      </c>
      <c r="D327" s="14">
        <v>1237.3900000000001</v>
      </c>
      <c r="E327" s="14">
        <v>1198.75</v>
      </c>
      <c r="F327" s="14">
        <v>1243.4799999999998</v>
      </c>
      <c r="G327" s="14">
        <v>1259.8399999999999</v>
      </c>
      <c r="H327" s="14">
        <v>1282.4999999999998</v>
      </c>
      <c r="I327" s="14">
        <v>1327.8700000000001</v>
      </c>
      <c r="J327" s="14">
        <v>1553.57</v>
      </c>
      <c r="K327" s="14">
        <v>1828.43</v>
      </c>
      <c r="L327" s="14">
        <v>1871.0600000000002</v>
      </c>
      <c r="M327" s="14">
        <v>1887.14</v>
      </c>
      <c r="N327" s="14">
        <v>1890.89</v>
      </c>
      <c r="O327" s="14">
        <v>1894.39</v>
      </c>
      <c r="P327" s="14">
        <v>1865.41</v>
      </c>
      <c r="Q327" s="14">
        <v>1871.5399999999997</v>
      </c>
      <c r="R327" s="14">
        <v>1895.95</v>
      </c>
      <c r="S327" s="14">
        <v>1906.8</v>
      </c>
      <c r="T327" s="14">
        <v>1903.0199999999998</v>
      </c>
      <c r="U327" s="14">
        <v>1897.8799999999999</v>
      </c>
      <c r="V327" s="14">
        <v>1898.76</v>
      </c>
      <c r="W327" s="14">
        <v>1846.07</v>
      </c>
      <c r="X327" s="14">
        <v>1527.84</v>
      </c>
      <c r="Y327" s="14">
        <v>1301.0199999999998</v>
      </c>
      <c r="AZ327" s="9"/>
      <c r="BA327" s="9"/>
      <c r="BB327" s="9"/>
      <c r="BC327" s="9"/>
      <c r="BD327" s="9"/>
      <c r="BE327" s="9"/>
      <c r="BF327" s="9"/>
      <c r="BG327" s="9"/>
      <c r="BH327" s="9"/>
      <c r="BI327" s="9"/>
      <c r="BJ327" s="9"/>
      <c r="BK327" s="9"/>
      <c r="BL327" s="9"/>
      <c r="BM327" s="9"/>
      <c r="BN327" s="9"/>
      <c r="BO327" s="9"/>
      <c r="BP327" s="9"/>
      <c r="BQ327" s="9"/>
      <c r="BR327" s="9"/>
      <c r="BS327" s="9"/>
      <c r="BT327" s="9"/>
      <c r="BU327" s="9"/>
      <c r="BV327" s="9"/>
      <c r="BW327" s="9"/>
    </row>
    <row r="328" spans="1:75" ht="12" x14ac:dyDescent="0.2">
      <c r="A328" s="13">
        <v>4</v>
      </c>
      <c r="B328" s="14">
        <v>1282.8399999999999</v>
      </c>
      <c r="C328" s="14">
        <v>1220.45</v>
      </c>
      <c r="D328" s="14">
        <v>1185.07</v>
      </c>
      <c r="E328" s="14">
        <v>1153.6200000000001</v>
      </c>
      <c r="F328" s="14">
        <v>1200.8799999999999</v>
      </c>
      <c r="G328" s="14">
        <v>1235.8</v>
      </c>
      <c r="H328" s="14">
        <v>1278.6000000000001</v>
      </c>
      <c r="I328" s="14">
        <v>1384.74</v>
      </c>
      <c r="J328" s="14">
        <v>1621.4799999999998</v>
      </c>
      <c r="K328" s="14">
        <v>1856.99</v>
      </c>
      <c r="L328" s="14">
        <v>1897.36</v>
      </c>
      <c r="M328" s="14">
        <v>1912.34</v>
      </c>
      <c r="N328" s="14">
        <v>1912.9799999999998</v>
      </c>
      <c r="O328" s="14">
        <v>1916.2</v>
      </c>
      <c r="P328" s="14">
        <v>1892.3300000000002</v>
      </c>
      <c r="Q328" s="14">
        <v>1892.84</v>
      </c>
      <c r="R328" s="14">
        <v>1911.97</v>
      </c>
      <c r="S328" s="14">
        <v>1929.3799999999999</v>
      </c>
      <c r="T328" s="14">
        <v>1921.4599999999998</v>
      </c>
      <c r="U328" s="14">
        <v>1914.3300000000002</v>
      </c>
      <c r="V328" s="14">
        <v>1917.4199999999998</v>
      </c>
      <c r="W328" s="14">
        <v>1882.2</v>
      </c>
      <c r="X328" s="14">
        <v>1632.2499999999998</v>
      </c>
      <c r="Y328" s="14">
        <v>1381.1699999999998</v>
      </c>
      <c r="AZ328" s="9"/>
      <c r="BA328" s="9"/>
      <c r="BB328" s="9"/>
      <c r="BC328" s="9"/>
      <c r="BD328" s="9"/>
      <c r="BE328" s="9"/>
      <c r="BF328" s="9"/>
      <c r="BG328" s="9"/>
      <c r="BH328" s="9"/>
      <c r="BI328" s="9"/>
      <c r="BJ328" s="9"/>
      <c r="BK328" s="9"/>
      <c r="BL328" s="9"/>
      <c r="BM328" s="9"/>
      <c r="BN328" s="9"/>
      <c r="BO328" s="9"/>
      <c r="BP328" s="9"/>
      <c r="BQ328" s="9"/>
      <c r="BR328" s="9"/>
      <c r="BS328" s="9"/>
      <c r="BT328" s="9"/>
      <c r="BU328" s="9"/>
      <c r="BV328" s="9"/>
      <c r="BW328" s="9"/>
    </row>
    <row r="329" spans="1:75" ht="12" x14ac:dyDescent="0.2">
      <c r="A329" s="13">
        <v>5</v>
      </c>
      <c r="B329" s="14">
        <v>1304.72</v>
      </c>
      <c r="C329" s="14">
        <v>1240.1099999999999</v>
      </c>
      <c r="D329" s="14">
        <v>1186.8</v>
      </c>
      <c r="E329" s="14">
        <v>1179.55</v>
      </c>
      <c r="F329" s="14">
        <v>1209.8900000000001</v>
      </c>
      <c r="G329" s="14">
        <v>1229.26</v>
      </c>
      <c r="H329" s="14">
        <v>1287.18</v>
      </c>
      <c r="I329" s="14">
        <v>1358.3700000000001</v>
      </c>
      <c r="J329" s="14">
        <v>1639.8300000000002</v>
      </c>
      <c r="K329" s="14">
        <v>1856.59</v>
      </c>
      <c r="L329" s="14">
        <v>1883.4399999999998</v>
      </c>
      <c r="M329" s="14">
        <v>1888.1299999999999</v>
      </c>
      <c r="N329" s="14">
        <v>1887.4399999999998</v>
      </c>
      <c r="O329" s="14">
        <v>1888.6200000000001</v>
      </c>
      <c r="P329" s="14">
        <v>1878.16</v>
      </c>
      <c r="Q329" s="14">
        <v>1879.2899999999997</v>
      </c>
      <c r="R329" s="14">
        <v>1888.59</v>
      </c>
      <c r="S329" s="14">
        <v>1903.09</v>
      </c>
      <c r="T329" s="14">
        <v>1895.39</v>
      </c>
      <c r="U329" s="14">
        <v>1887.6499999999999</v>
      </c>
      <c r="V329" s="14">
        <v>1887.3100000000002</v>
      </c>
      <c r="W329" s="14">
        <v>1871.86</v>
      </c>
      <c r="X329" s="14">
        <v>1548.2</v>
      </c>
      <c r="Y329" s="14">
        <v>1322.64</v>
      </c>
      <c r="AZ329" s="9"/>
      <c r="BA329" s="9"/>
      <c r="BB329" s="9"/>
      <c r="BC329" s="9"/>
      <c r="BD329" s="9"/>
      <c r="BE329" s="9"/>
      <c r="BF329" s="9"/>
      <c r="BG329" s="9"/>
      <c r="BH329" s="9"/>
      <c r="BI329" s="9"/>
      <c r="BJ329" s="9"/>
      <c r="BK329" s="9"/>
      <c r="BL329" s="9"/>
      <c r="BM329" s="9"/>
      <c r="BN329" s="9"/>
      <c r="BO329" s="9"/>
      <c r="BP329" s="9"/>
      <c r="BQ329" s="9"/>
      <c r="BR329" s="9"/>
      <c r="BS329" s="9"/>
      <c r="BT329" s="9"/>
      <c r="BU329" s="9"/>
      <c r="BV329" s="9"/>
      <c r="BW329" s="9"/>
    </row>
    <row r="330" spans="1:75" ht="12" x14ac:dyDescent="0.2">
      <c r="A330" s="13">
        <v>6</v>
      </c>
      <c r="B330" s="14">
        <v>1263.2099999999998</v>
      </c>
      <c r="C330" s="14">
        <v>1161.55</v>
      </c>
      <c r="D330" s="14">
        <v>1084.52</v>
      </c>
      <c r="E330" s="14">
        <v>1059.58</v>
      </c>
      <c r="F330" s="14">
        <v>1087.8499999999999</v>
      </c>
      <c r="G330" s="14">
        <v>1130.9399999999998</v>
      </c>
      <c r="H330" s="14">
        <v>1186.27</v>
      </c>
      <c r="I330" s="14">
        <v>1321.4799999999998</v>
      </c>
      <c r="J330" s="14">
        <v>1555.7299999999998</v>
      </c>
      <c r="K330" s="14">
        <v>1807.43</v>
      </c>
      <c r="L330" s="14">
        <v>1848.7899999999997</v>
      </c>
      <c r="M330" s="14">
        <v>1861.8</v>
      </c>
      <c r="N330" s="14">
        <v>1863.09</v>
      </c>
      <c r="O330" s="14">
        <v>1864.8100000000002</v>
      </c>
      <c r="P330" s="14">
        <v>1841.4599999999998</v>
      </c>
      <c r="Q330" s="14">
        <v>1847.3799999999999</v>
      </c>
      <c r="R330" s="14">
        <v>1871.55</v>
      </c>
      <c r="S330" s="14">
        <v>1879.5199999999998</v>
      </c>
      <c r="T330" s="14">
        <v>1876.3300000000002</v>
      </c>
      <c r="U330" s="14">
        <v>1873.8300000000002</v>
      </c>
      <c r="V330" s="14">
        <v>1873.97</v>
      </c>
      <c r="W330" s="14">
        <v>1828.6699999999998</v>
      </c>
      <c r="X330" s="14">
        <v>1509.2499999999998</v>
      </c>
      <c r="Y330" s="14">
        <v>1326.2299999999998</v>
      </c>
      <c r="AZ330" s="9"/>
      <c r="BA330" s="9"/>
      <c r="BB330" s="9"/>
      <c r="BC330" s="9"/>
      <c r="BD330" s="9"/>
      <c r="BE330" s="9"/>
      <c r="BF330" s="9"/>
      <c r="BG330" s="9"/>
      <c r="BH330" s="9"/>
      <c r="BI330" s="9"/>
      <c r="BJ330" s="9"/>
      <c r="BK330" s="9"/>
      <c r="BL330" s="9"/>
      <c r="BM330" s="9"/>
      <c r="BN330" s="9"/>
      <c r="BO330" s="9"/>
      <c r="BP330" s="9"/>
      <c r="BQ330" s="9"/>
      <c r="BR330" s="9"/>
      <c r="BS330" s="9"/>
      <c r="BT330" s="9"/>
      <c r="BU330" s="9"/>
      <c r="BV330" s="9"/>
      <c r="BW330" s="9"/>
    </row>
    <row r="331" spans="1:75" ht="12" x14ac:dyDescent="0.2">
      <c r="A331" s="13">
        <v>7</v>
      </c>
      <c r="B331" s="14">
        <v>1265.3500000000001</v>
      </c>
      <c r="C331" s="14">
        <v>1181.49</v>
      </c>
      <c r="D331" s="14">
        <v>1114.24</v>
      </c>
      <c r="E331" s="14">
        <v>1083.6600000000001</v>
      </c>
      <c r="F331" s="14">
        <v>1100.9100000000001</v>
      </c>
      <c r="G331" s="14">
        <v>1126.4399999999998</v>
      </c>
      <c r="H331" s="14">
        <v>1159.5899999999999</v>
      </c>
      <c r="I331" s="14">
        <v>1251.93</v>
      </c>
      <c r="J331" s="14">
        <v>1374.32</v>
      </c>
      <c r="K331" s="14">
        <v>1618.34</v>
      </c>
      <c r="L331" s="14">
        <v>1764.18</v>
      </c>
      <c r="M331" s="14">
        <v>1783.2299999999998</v>
      </c>
      <c r="N331" s="14">
        <v>1784.0399999999997</v>
      </c>
      <c r="O331" s="14">
        <v>1784.03</v>
      </c>
      <c r="P331" s="14">
        <v>1752.8500000000001</v>
      </c>
      <c r="Q331" s="14">
        <v>1761.47</v>
      </c>
      <c r="R331" s="14">
        <v>1789.3500000000001</v>
      </c>
      <c r="S331" s="14">
        <v>1808.16</v>
      </c>
      <c r="T331" s="14">
        <v>1806.03</v>
      </c>
      <c r="U331" s="14">
        <v>1803.3700000000001</v>
      </c>
      <c r="V331" s="14">
        <v>1811.36</v>
      </c>
      <c r="W331" s="14">
        <v>1788.51</v>
      </c>
      <c r="X331" s="14">
        <v>1603.09</v>
      </c>
      <c r="Y331" s="14">
        <v>1359.76</v>
      </c>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row>
    <row r="332" spans="1:75" ht="12" x14ac:dyDescent="0.2">
      <c r="A332" s="13">
        <v>8</v>
      </c>
      <c r="B332" s="14">
        <v>1322.0600000000002</v>
      </c>
      <c r="C332" s="14">
        <v>1246.78</v>
      </c>
      <c r="D332" s="14">
        <v>1187.3700000000001</v>
      </c>
      <c r="E332" s="14">
        <v>1144.3700000000001</v>
      </c>
      <c r="F332" s="14">
        <v>1178.31</v>
      </c>
      <c r="G332" s="14">
        <v>1196.22</v>
      </c>
      <c r="H332" s="14">
        <v>1221.33</v>
      </c>
      <c r="I332" s="14">
        <v>1319.47</v>
      </c>
      <c r="J332" s="14">
        <v>1534.72</v>
      </c>
      <c r="K332" s="14">
        <v>1787.5399999999997</v>
      </c>
      <c r="L332" s="14">
        <v>1869.6200000000001</v>
      </c>
      <c r="M332" s="14">
        <v>1886.4599999999998</v>
      </c>
      <c r="N332" s="14">
        <v>1888.64</v>
      </c>
      <c r="O332" s="14">
        <v>1890.03</v>
      </c>
      <c r="P332" s="14">
        <v>1867.95</v>
      </c>
      <c r="Q332" s="14">
        <v>1874.2</v>
      </c>
      <c r="R332" s="14">
        <v>1897.2499999999998</v>
      </c>
      <c r="S332" s="14">
        <v>1916.6499999999999</v>
      </c>
      <c r="T332" s="14">
        <v>1910.9599999999998</v>
      </c>
      <c r="U332" s="14">
        <v>1902.8300000000002</v>
      </c>
      <c r="V332" s="14">
        <v>1903.5800000000002</v>
      </c>
      <c r="W332" s="14">
        <v>1870.3799999999999</v>
      </c>
      <c r="X332" s="14">
        <v>1617.8100000000002</v>
      </c>
      <c r="Y332" s="14">
        <v>1338.6499999999999</v>
      </c>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row>
    <row r="333" spans="1:75" ht="12" x14ac:dyDescent="0.2">
      <c r="A333" s="13">
        <v>9</v>
      </c>
      <c r="B333" s="14">
        <v>1304.8799999999999</v>
      </c>
      <c r="C333" s="14">
        <v>1209.82</v>
      </c>
      <c r="D333" s="14">
        <v>1142.3700000000001</v>
      </c>
      <c r="E333" s="14">
        <v>1123.83</v>
      </c>
      <c r="F333" s="14">
        <v>1163.9100000000001</v>
      </c>
      <c r="G333" s="14">
        <v>1299.5199999999998</v>
      </c>
      <c r="H333" s="14">
        <v>1522.18</v>
      </c>
      <c r="I333" s="14">
        <v>1891.91</v>
      </c>
      <c r="J333" s="14">
        <v>1984.9999999999998</v>
      </c>
      <c r="K333" s="14">
        <v>2020.74</v>
      </c>
      <c r="L333" s="14">
        <v>2037.2899999999997</v>
      </c>
      <c r="M333" s="14">
        <v>2047.4599999999998</v>
      </c>
      <c r="N333" s="14">
        <v>2033.4599999999998</v>
      </c>
      <c r="O333" s="14">
        <v>2042.1499999999999</v>
      </c>
      <c r="P333" s="14">
        <v>2007.74</v>
      </c>
      <c r="Q333" s="14">
        <v>2004.18</v>
      </c>
      <c r="R333" s="14">
        <v>1962.89</v>
      </c>
      <c r="S333" s="14">
        <v>1974.39</v>
      </c>
      <c r="T333" s="14">
        <v>1961.9399999999998</v>
      </c>
      <c r="U333" s="14">
        <v>2019.76</v>
      </c>
      <c r="V333" s="14">
        <v>1979.8300000000002</v>
      </c>
      <c r="W333" s="14">
        <v>1933.3799999999999</v>
      </c>
      <c r="X333" s="14">
        <v>1652.1299999999999</v>
      </c>
      <c r="Y333" s="14">
        <v>1326.5800000000002</v>
      </c>
      <c r="AZ333" s="9"/>
      <c r="BA333" s="9"/>
      <c r="BB333" s="9"/>
      <c r="BC333" s="9"/>
      <c r="BD333" s="9"/>
      <c r="BE333" s="9"/>
      <c r="BF333" s="9"/>
      <c r="BG333" s="9"/>
      <c r="BH333" s="9"/>
      <c r="BI333" s="9"/>
      <c r="BJ333" s="9"/>
      <c r="BK333" s="9"/>
      <c r="BL333" s="9"/>
      <c r="BM333" s="9"/>
      <c r="BN333" s="9"/>
      <c r="BO333" s="9"/>
      <c r="BP333" s="9"/>
      <c r="BQ333" s="9"/>
      <c r="BR333" s="9"/>
      <c r="BS333" s="9"/>
      <c r="BT333" s="9"/>
      <c r="BU333" s="9"/>
      <c r="BV333" s="9"/>
      <c r="BW333" s="9"/>
    </row>
    <row r="334" spans="1:75" ht="12" x14ac:dyDescent="0.2">
      <c r="A334" s="13">
        <v>10</v>
      </c>
      <c r="B334" s="14">
        <v>1307.6499999999999</v>
      </c>
      <c r="C334" s="14">
        <v>1221.82</v>
      </c>
      <c r="D334" s="14">
        <v>1157.07</v>
      </c>
      <c r="E334" s="14">
        <v>1160.8799999999999</v>
      </c>
      <c r="F334" s="14">
        <v>1257.74</v>
      </c>
      <c r="G334" s="14">
        <v>1367.3999999999999</v>
      </c>
      <c r="H334" s="14">
        <v>1576.57</v>
      </c>
      <c r="I334" s="14">
        <v>1945.84</v>
      </c>
      <c r="J334" s="14">
        <v>2031.8700000000001</v>
      </c>
      <c r="K334" s="14">
        <v>2064.19</v>
      </c>
      <c r="L334" s="14">
        <v>2074.29</v>
      </c>
      <c r="M334" s="14">
        <v>2078.86</v>
      </c>
      <c r="N334" s="14">
        <v>2070.1400000000003</v>
      </c>
      <c r="O334" s="14">
        <v>2072.6800000000003</v>
      </c>
      <c r="P334" s="14">
        <v>2042.6899999999998</v>
      </c>
      <c r="Q334" s="14">
        <v>2037.09</v>
      </c>
      <c r="R334" s="14">
        <v>2031.01</v>
      </c>
      <c r="S334" s="14">
        <v>2032.3</v>
      </c>
      <c r="T334" s="14">
        <v>2018.6499999999999</v>
      </c>
      <c r="U334" s="14">
        <v>2047.18</v>
      </c>
      <c r="V334" s="14">
        <v>2013.84</v>
      </c>
      <c r="W334" s="14">
        <v>1951.09</v>
      </c>
      <c r="X334" s="14">
        <v>1677.95</v>
      </c>
      <c r="Y334" s="14">
        <v>1363.1499999999999</v>
      </c>
      <c r="AZ334" s="9"/>
      <c r="BA334" s="9"/>
      <c r="BB334" s="9"/>
      <c r="BC334" s="9"/>
      <c r="BD334" s="9"/>
      <c r="BE334" s="9"/>
      <c r="BF334" s="9"/>
      <c r="BG334" s="9"/>
      <c r="BH334" s="9"/>
      <c r="BI334" s="9"/>
      <c r="BJ334" s="9"/>
      <c r="BK334" s="9"/>
      <c r="BL334" s="9"/>
      <c r="BM334" s="9"/>
      <c r="BN334" s="9"/>
      <c r="BO334" s="9"/>
      <c r="BP334" s="9"/>
      <c r="BQ334" s="9"/>
      <c r="BR334" s="9"/>
      <c r="BS334" s="9"/>
      <c r="BT334" s="9"/>
      <c r="BU334" s="9"/>
      <c r="BV334" s="9"/>
      <c r="BW334" s="9"/>
    </row>
    <row r="335" spans="1:75" ht="12" x14ac:dyDescent="0.2">
      <c r="A335" s="13">
        <v>11</v>
      </c>
      <c r="B335" s="14">
        <v>1340.4799999999998</v>
      </c>
      <c r="C335" s="14">
        <v>1291.3900000000001</v>
      </c>
      <c r="D335" s="14">
        <v>1230.1400000000001</v>
      </c>
      <c r="E335" s="14">
        <v>1226.29</v>
      </c>
      <c r="F335" s="14">
        <v>1304.72</v>
      </c>
      <c r="G335" s="14">
        <v>1405.5399999999997</v>
      </c>
      <c r="H335" s="14">
        <v>1565.5199999999998</v>
      </c>
      <c r="I335" s="14">
        <v>1960.0399999999997</v>
      </c>
      <c r="J335" s="14">
        <v>2066.6400000000003</v>
      </c>
      <c r="K335" s="14">
        <v>2099.86</v>
      </c>
      <c r="L335" s="14">
        <v>2115.6800000000003</v>
      </c>
      <c r="M335" s="14">
        <v>2129.92</v>
      </c>
      <c r="N335" s="14">
        <v>2118.3200000000002</v>
      </c>
      <c r="O335" s="14">
        <v>2120.8000000000002</v>
      </c>
      <c r="P335" s="14">
        <v>2089.6800000000003</v>
      </c>
      <c r="Q335" s="14">
        <v>2085.4300000000003</v>
      </c>
      <c r="R335" s="14">
        <v>2047.97</v>
      </c>
      <c r="S335" s="14">
        <v>2053.63</v>
      </c>
      <c r="T335" s="14">
        <v>2031.6899999999998</v>
      </c>
      <c r="U335" s="14">
        <v>2087.77</v>
      </c>
      <c r="V335" s="14">
        <v>2070.1400000000003</v>
      </c>
      <c r="W335" s="14">
        <v>2034.8300000000002</v>
      </c>
      <c r="X335" s="14">
        <v>1887.01</v>
      </c>
      <c r="Y335" s="14">
        <v>1485.72</v>
      </c>
      <c r="AZ335" s="9"/>
      <c r="BA335" s="9"/>
      <c r="BB335" s="9"/>
      <c r="BC335" s="9"/>
      <c r="BD335" s="9"/>
      <c r="BE335" s="9"/>
      <c r="BF335" s="9"/>
      <c r="BG335" s="9"/>
      <c r="BH335" s="9"/>
      <c r="BI335" s="9"/>
      <c r="BJ335" s="9"/>
      <c r="BK335" s="9"/>
      <c r="BL335" s="9"/>
      <c r="BM335" s="9"/>
      <c r="BN335" s="9"/>
      <c r="BO335" s="9"/>
      <c r="BP335" s="9"/>
      <c r="BQ335" s="9"/>
      <c r="BR335" s="9"/>
      <c r="BS335" s="9"/>
      <c r="BT335" s="9"/>
      <c r="BU335" s="9"/>
      <c r="BV335" s="9"/>
      <c r="BW335" s="9"/>
    </row>
    <row r="336" spans="1:75" ht="12" x14ac:dyDescent="0.2">
      <c r="A336" s="13">
        <v>12</v>
      </c>
      <c r="B336" s="14">
        <v>1380.76</v>
      </c>
      <c r="C336" s="14">
        <v>1326.8100000000002</v>
      </c>
      <c r="D336" s="14">
        <v>1305.7499999999998</v>
      </c>
      <c r="E336" s="14">
        <v>1303.8100000000002</v>
      </c>
      <c r="F336" s="14">
        <v>1334.11</v>
      </c>
      <c r="G336" s="14">
        <v>1426.64</v>
      </c>
      <c r="H336" s="14">
        <v>1569.8999999999999</v>
      </c>
      <c r="I336" s="14">
        <v>1946.07</v>
      </c>
      <c r="J336" s="14">
        <v>2020.4999999999998</v>
      </c>
      <c r="K336" s="14">
        <v>2049.8500000000004</v>
      </c>
      <c r="L336" s="14">
        <v>2052.13</v>
      </c>
      <c r="M336" s="14">
        <v>2067.4100000000003</v>
      </c>
      <c r="N336" s="14">
        <v>2057.4100000000003</v>
      </c>
      <c r="O336" s="14">
        <v>2065.21</v>
      </c>
      <c r="P336" s="14">
        <v>2038.64</v>
      </c>
      <c r="Q336" s="14">
        <v>2034.0800000000002</v>
      </c>
      <c r="R336" s="14">
        <v>2026.39</v>
      </c>
      <c r="S336" s="14">
        <v>2021.01</v>
      </c>
      <c r="T336" s="14">
        <v>2014.9799999999998</v>
      </c>
      <c r="U336" s="14">
        <v>2034.3500000000001</v>
      </c>
      <c r="V336" s="14">
        <v>2018.24</v>
      </c>
      <c r="W336" s="14">
        <v>1977.78</v>
      </c>
      <c r="X336" s="14">
        <v>1814.2</v>
      </c>
      <c r="Y336" s="14">
        <v>1454.1899999999998</v>
      </c>
      <c r="AZ336" s="9"/>
      <c r="BA336" s="9"/>
      <c r="BB336" s="9"/>
      <c r="BC336" s="9"/>
      <c r="BD336" s="9"/>
      <c r="BE336" s="9"/>
      <c r="BF336" s="9"/>
      <c r="BG336" s="9"/>
      <c r="BH336" s="9"/>
      <c r="BI336" s="9"/>
      <c r="BJ336" s="9"/>
      <c r="BK336" s="9"/>
      <c r="BL336" s="9"/>
      <c r="BM336" s="9"/>
      <c r="BN336" s="9"/>
      <c r="BO336" s="9"/>
      <c r="BP336" s="9"/>
      <c r="BQ336" s="9"/>
      <c r="BR336" s="9"/>
      <c r="BS336" s="9"/>
      <c r="BT336" s="9"/>
      <c r="BU336" s="9"/>
      <c r="BV336" s="9"/>
      <c r="BW336" s="9"/>
    </row>
    <row r="337" spans="1:75" ht="12" x14ac:dyDescent="0.2">
      <c r="A337" s="13">
        <v>13</v>
      </c>
      <c r="B337" s="14">
        <v>1412.49</v>
      </c>
      <c r="C337" s="14">
        <v>1355.3300000000002</v>
      </c>
      <c r="D337" s="14">
        <v>1326.68</v>
      </c>
      <c r="E337" s="14">
        <v>1326.0399999999997</v>
      </c>
      <c r="F337" s="14">
        <v>1378.66</v>
      </c>
      <c r="G337" s="14">
        <v>1468.59</v>
      </c>
      <c r="H337" s="14">
        <v>1801.8700000000001</v>
      </c>
      <c r="I337" s="14">
        <v>1969.05</v>
      </c>
      <c r="J337" s="14">
        <v>2055.8700000000003</v>
      </c>
      <c r="K337" s="14">
        <v>2084.15</v>
      </c>
      <c r="L337" s="14">
        <v>2098.04</v>
      </c>
      <c r="M337" s="14">
        <v>2105.3900000000003</v>
      </c>
      <c r="N337" s="14">
        <v>2096.59</v>
      </c>
      <c r="O337" s="14">
        <v>2099.2400000000002</v>
      </c>
      <c r="P337" s="14">
        <v>2062.8300000000004</v>
      </c>
      <c r="Q337" s="14">
        <v>2062.8100000000004</v>
      </c>
      <c r="R337" s="14">
        <v>2025.6499999999999</v>
      </c>
      <c r="S337" s="14">
        <v>2014.16</v>
      </c>
      <c r="T337" s="14">
        <v>2011.53</v>
      </c>
      <c r="U337" s="14">
        <v>2081.8200000000002</v>
      </c>
      <c r="V337" s="14">
        <v>2069.6800000000003</v>
      </c>
      <c r="W337" s="14">
        <v>2021.6000000000001</v>
      </c>
      <c r="X337" s="14">
        <v>1913.66</v>
      </c>
      <c r="Y337" s="14">
        <v>1662.59</v>
      </c>
      <c r="AZ337" s="9"/>
      <c r="BA337" s="9"/>
      <c r="BB337" s="9"/>
      <c r="BC337" s="9"/>
      <c r="BD337" s="9"/>
      <c r="BE337" s="9"/>
      <c r="BF337" s="9"/>
      <c r="BG337" s="9"/>
      <c r="BH337" s="9"/>
      <c r="BI337" s="9"/>
      <c r="BJ337" s="9"/>
      <c r="BK337" s="9"/>
      <c r="BL337" s="9"/>
      <c r="BM337" s="9"/>
      <c r="BN337" s="9"/>
      <c r="BO337" s="9"/>
      <c r="BP337" s="9"/>
      <c r="BQ337" s="9"/>
      <c r="BR337" s="9"/>
      <c r="BS337" s="9"/>
      <c r="BT337" s="9"/>
      <c r="BU337" s="9"/>
      <c r="BV337" s="9"/>
      <c r="BW337" s="9"/>
    </row>
    <row r="338" spans="1:75" ht="12" x14ac:dyDescent="0.2">
      <c r="A338" s="13">
        <v>14</v>
      </c>
      <c r="B338" s="14">
        <v>1654.6299999999999</v>
      </c>
      <c r="C338" s="14">
        <v>1493.1499999999999</v>
      </c>
      <c r="D338" s="14">
        <v>1464.72</v>
      </c>
      <c r="E338" s="14">
        <v>1456.1000000000001</v>
      </c>
      <c r="F338" s="14">
        <v>1472.2299999999998</v>
      </c>
      <c r="G338" s="14">
        <v>1501.5800000000002</v>
      </c>
      <c r="H338" s="14">
        <v>1596.8100000000002</v>
      </c>
      <c r="I338" s="14">
        <v>1867.05</v>
      </c>
      <c r="J338" s="14">
        <v>1946.1899999999998</v>
      </c>
      <c r="K338" s="14">
        <v>2063.3000000000002</v>
      </c>
      <c r="L338" s="14">
        <v>2092.71</v>
      </c>
      <c r="M338" s="14">
        <v>2098.7800000000002</v>
      </c>
      <c r="N338" s="14">
        <v>2094.4900000000002</v>
      </c>
      <c r="O338" s="14">
        <v>2092.59</v>
      </c>
      <c r="P338" s="14">
        <v>2067.8000000000002</v>
      </c>
      <c r="Q338" s="14">
        <v>2070.4100000000003</v>
      </c>
      <c r="R338" s="14">
        <v>2079.2200000000003</v>
      </c>
      <c r="S338" s="14">
        <v>2088.67</v>
      </c>
      <c r="T338" s="14">
        <v>2077.79</v>
      </c>
      <c r="U338" s="14">
        <v>2074.3900000000003</v>
      </c>
      <c r="V338" s="14">
        <v>2081.1000000000004</v>
      </c>
      <c r="W338" s="14">
        <v>1960.6499999999999</v>
      </c>
      <c r="X338" s="14">
        <v>1897.39</v>
      </c>
      <c r="Y338" s="14">
        <v>1660.09</v>
      </c>
      <c r="AZ338" s="9"/>
      <c r="BA338" s="9"/>
      <c r="BB338" s="9"/>
      <c r="BC338" s="9"/>
      <c r="BD338" s="9"/>
      <c r="BE338" s="9"/>
      <c r="BF338" s="9"/>
      <c r="BG338" s="9"/>
      <c r="BH338" s="9"/>
      <c r="BI338" s="9"/>
      <c r="BJ338" s="9"/>
      <c r="BK338" s="9"/>
      <c r="BL338" s="9"/>
      <c r="BM338" s="9"/>
      <c r="BN338" s="9"/>
      <c r="BO338" s="9"/>
      <c r="BP338" s="9"/>
      <c r="BQ338" s="9"/>
      <c r="BR338" s="9"/>
      <c r="BS338" s="9"/>
      <c r="BT338" s="9"/>
      <c r="BU338" s="9"/>
      <c r="BV338" s="9"/>
      <c r="BW338" s="9"/>
    </row>
    <row r="339" spans="1:75" ht="12" x14ac:dyDescent="0.2">
      <c r="A339" s="13">
        <v>15</v>
      </c>
      <c r="B339" s="14">
        <v>1506.18</v>
      </c>
      <c r="C339" s="14">
        <v>1452.3799999999999</v>
      </c>
      <c r="D339" s="14">
        <v>1385.6899999999998</v>
      </c>
      <c r="E339" s="14">
        <v>1379.32</v>
      </c>
      <c r="F339" s="14">
        <v>1385.99</v>
      </c>
      <c r="G339" s="14">
        <v>1433.64</v>
      </c>
      <c r="H339" s="14">
        <v>1449.5800000000002</v>
      </c>
      <c r="I339" s="14">
        <v>1645.8799999999999</v>
      </c>
      <c r="J339" s="14">
        <v>1883.16</v>
      </c>
      <c r="K339" s="14">
        <v>1947.7099999999998</v>
      </c>
      <c r="L339" s="14">
        <v>2004.2499999999998</v>
      </c>
      <c r="M339" s="14">
        <v>2019.3500000000001</v>
      </c>
      <c r="N339" s="14">
        <v>2020.2299999999998</v>
      </c>
      <c r="O339" s="14">
        <v>2021.4399999999998</v>
      </c>
      <c r="P339" s="14">
        <v>1994.74</v>
      </c>
      <c r="Q339" s="14">
        <v>2002.7</v>
      </c>
      <c r="R339" s="14">
        <v>2014.1899999999998</v>
      </c>
      <c r="S339" s="14">
        <v>2036.0600000000002</v>
      </c>
      <c r="T339" s="14">
        <v>2026.95</v>
      </c>
      <c r="U339" s="14">
        <v>2035.8500000000001</v>
      </c>
      <c r="V339" s="14">
        <v>2036.64</v>
      </c>
      <c r="W339" s="14">
        <v>1958.9399999999998</v>
      </c>
      <c r="X339" s="14">
        <v>1895.36</v>
      </c>
      <c r="Y339" s="14">
        <v>1645.76</v>
      </c>
      <c r="AZ339" s="9"/>
      <c r="BA339" s="9"/>
      <c r="BB339" s="9"/>
      <c r="BC339" s="9"/>
      <c r="BD339" s="9"/>
      <c r="BE339" s="9"/>
      <c r="BF339" s="9"/>
      <c r="BG339" s="9"/>
      <c r="BH339" s="9"/>
      <c r="BI339" s="9"/>
      <c r="BJ339" s="9"/>
      <c r="BK339" s="9"/>
      <c r="BL339" s="9"/>
      <c r="BM339" s="9"/>
      <c r="BN339" s="9"/>
      <c r="BO339" s="9"/>
      <c r="BP339" s="9"/>
      <c r="BQ339" s="9"/>
      <c r="BR339" s="9"/>
      <c r="BS339" s="9"/>
      <c r="BT339" s="9"/>
      <c r="BU339" s="9"/>
      <c r="BV339" s="9"/>
      <c r="BW339" s="9"/>
    </row>
    <row r="340" spans="1:75" ht="12" x14ac:dyDescent="0.2">
      <c r="A340" s="13">
        <v>16</v>
      </c>
      <c r="B340" s="14">
        <v>1490.9999999999998</v>
      </c>
      <c r="C340" s="14">
        <v>1435.8999999999999</v>
      </c>
      <c r="D340" s="14">
        <v>1379.28</v>
      </c>
      <c r="E340" s="14">
        <v>1370.1000000000001</v>
      </c>
      <c r="F340" s="14">
        <v>1406.53</v>
      </c>
      <c r="G340" s="14">
        <v>1504.07</v>
      </c>
      <c r="H340" s="14">
        <v>1789.7299999999998</v>
      </c>
      <c r="I340" s="14">
        <v>1942.57</v>
      </c>
      <c r="J340" s="14">
        <v>2138.4700000000003</v>
      </c>
      <c r="K340" s="14">
        <v>2175.94</v>
      </c>
      <c r="L340" s="14">
        <v>2192.54</v>
      </c>
      <c r="M340" s="14">
        <v>2202.2000000000003</v>
      </c>
      <c r="N340" s="14">
        <v>2204.5</v>
      </c>
      <c r="O340" s="14">
        <v>2217.4</v>
      </c>
      <c r="P340" s="14">
        <v>2176.8900000000003</v>
      </c>
      <c r="Q340" s="14">
        <v>2171</v>
      </c>
      <c r="R340" s="14">
        <v>2158.92</v>
      </c>
      <c r="S340" s="14">
        <v>2154.02</v>
      </c>
      <c r="T340" s="14">
        <v>2018.7</v>
      </c>
      <c r="U340" s="14">
        <v>2178.1000000000004</v>
      </c>
      <c r="V340" s="14">
        <v>2086.7800000000002</v>
      </c>
      <c r="W340" s="14">
        <v>1980.93</v>
      </c>
      <c r="X340" s="14">
        <v>1859.45</v>
      </c>
      <c r="Y340" s="14">
        <v>1509.1000000000001</v>
      </c>
      <c r="AZ340" s="9"/>
      <c r="BA340" s="9"/>
      <c r="BB340" s="9"/>
      <c r="BC340" s="9"/>
      <c r="BD340" s="9"/>
      <c r="BE340" s="9"/>
      <c r="BF340" s="9"/>
      <c r="BG340" s="9"/>
      <c r="BH340" s="9"/>
      <c r="BI340" s="9"/>
      <c r="BJ340" s="9"/>
      <c r="BK340" s="9"/>
      <c r="BL340" s="9"/>
      <c r="BM340" s="9"/>
      <c r="BN340" s="9"/>
      <c r="BO340" s="9"/>
      <c r="BP340" s="9"/>
      <c r="BQ340" s="9"/>
      <c r="BR340" s="9"/>
      <c r="BS340" s="9"/>
      <c r="BT340" s="9"/>
      <c r="BU340" s="9"/>
      <c r="BV340" s="9"/>
      <c r="BW340" s="9"/>
    </row>
    <row r="341" spans="1:75" ht="12" x14ac:dyDescent="0.2">
      <c r="A341" s="13">
        <v>17</v>
      </c>
      <c r="B341" s="14">
        <v>1348.6200000000001</v>
      </c>
      <c r="C341" s="14">
        <v>1317.53</v>
      </c>
      <c r="D341" s="14">
        <v>1301.9999999999998</v>
      </c>
      <c r="E341" s="14">
        <v>1301.3799999999999</v>
      </c>
      <c r="F341" s="14">
        <v>1323.2899999999997</v>
      </c>
      <c r="G341" s="14">
        <v>1380.0600000000002</v>
      </c>
      <c r="H341" s="14">
        <v>1593.28</v>
      </c>
      <c r="I341" s="14">
        <v>1914.57</v>
      </c>
      <c r="J341" s="14">
        <v>1952.1299999999999</v>
      </c>
      <c r="K341" s="14">
        <v>1994.16</v>
      </c>
      <c r="L341" s="14">
        <v>2008.7899999999997</v>
      </c>
      <c r="M341" s="14">
        <v>2028.8999999999999</v>
      </c>
      <c r="N341" s="14">
        <v>2016.89</v>
      </c>
      <c r="O341" s="14">
        <v>2023.45</v>
      </c>
      <c r="P341" s="14">
        <v>1987.6699999999998</v>
      </c>
      <c r="Q341" s="14">
        <v>1978.41</v>
      </c>
      <c r="R341" s="14">
        <v>1969.95</v>
      </c>
      <c r="S341" s="14">
        <v>1977.07</v>
      </c>
      <c r="T341" s="14">
        <v>1972.1699999999998</v>
      </c>
      <c r="U341" s="14">
        <v>1993.3</v>
      </c>
      <c r="V341" s="14">
        <v>1981.76</v>
      </c>
      <c r="W341" s="14">
        <v>1939.6699999999998</v>
      </c>
      <c r="X341" s="14">
        <v>1732.45</v>
      </c>
      <c r="Y341" s="14">
        <v>1440.95</v>
      </c>
      <c r="AZ341" s="9"/>
      <c r="BA341" s="9"/>
      <c r="BB341" s="9"/>
      <c r="BC341" s="9"/>
      <c r="BD341" s="9"/>
      <c r="BE341" s="9"/>
      <c r="BF341" s="9"/>
      <c r="BG341" s="9"/>
      <c r="BH341" s="9"/>
      <c r="BI341" s="9"/>
      <c r="BJ341" s="9"/>
      <c r="BK341" s="9"/>
      <c r="BL341" s="9"/>
      <c r="BM341" s="9"/>
      <c r="BN341" s="9"/>
      <c r="BO341" s="9"/>
      <c r="BP341" s="9"/>
      <c r="BQ341" s="9"/>
      <c r="BR341" s="9"/>
      <c r="BS341" s="9"/>
      <c r="BT341" s="9"/>
      <c r="BU341" s="9"/>
      <c r="BV341" s="9"/>
      <c r="BW341" s="9"/>
    </row>
    <row r="342" spans="1:75" ht="12" x14ac:dyDescent="0.2">
      <c r="A342" s="13">
        <v>18</v>
      </c>
      <c r="B342" s="14">
        <v>1386.6200000000001</v>
      </c>
      <c r="C342" s="14">
        <v>1356.76</v>
      </c>
      <c r="D342" s="14">
        <v>1336.28</v>
      </c>
      <c r="E342" s="14">
        <v>1336.3799999999999</v>
      </c>
      <c r="F342" s="14">
        <v>1368.4399999999998</v>
      </c>
      <c r="G342" s="14">
        <v>1431.4799999999998</v>
      </c>
      <c r="H342" s="14">
        <v>1726.93</v>
      </c>
      <c r="I342" s="14">
        <v>1923.7099999999998</v>
      </c>
      <c r="J342" s="14">
        <v>2016.3799999999999</v>
      </c>
      <c r="K342" s="14">
        <v>2042.43</v>
      </c>
      <c r="L342" s="14">
        <v>2054.48</v>
      </c>
      <c r="M342" s="14">
        <v>2082.61</v>
      </c>
      <c r="N342" s="14">
        <v>2064.84</v>
      </c>
      <c r="O342" s="14">
        <v>2072.6800000000003</v>
      </c>
      <c r="P342" s="14">
        <v>2074.5500000000002</v>
      </c>
      <c r="Q342" s="14">
        <v>2034.2299999999998</v>
      </c>
      <c r="R342" s="14">
        <v>2015.6699999999998</v>
      </c>
      <c r="S342" s="14">
        <v>2027.3100000000002</v>
      </c>
      <c r="T342" s="14">
        <v>2015.78</v>
      </c>
      <c r="U342" s="14">
        <v>2040.2299999999998</v>
      </c>
      <c r="V342" s="14">
        <v>1996.07</v>
      </c>
      <c r="W342" s="14">
        <v>1923.95</v>
      </c>
      <c r="X342" s="14">
        <v>1706.2699999999998</v>
      </c>
      <c r="Y342" s="14">
        <v>1392.59</v>
      </c>
      <c r="AZ342" s="9"/>
      <c r="BA342" s="9"/>
      <c r="BB342" s="9"/>
      <c r="BC342" s="9"/>
      <c r="BD342" s="9"/>
      <c r="BE342" s="9"/>
      <c r="BF342" s="9"/>
      <c r="BG342" s="9"/>
      <c r="BH342" s="9"/>
      <c r="BI342" s="9"/>
      <c r="BJ342" s="9"/>
      <c r="BK342" s="9"/>
      <c r="BL342" s="9"/>
      <c r="BM342" s="9"/>
      <c r="BN342" s="9"/>
      <c r="BO342" s="9"/>
      <c r="BP342" s="9"/>
      <c r="BQ342" s="9"/>
      <c r="BR342" s="9"/>
      <c r="BS342" s="9"/>
      <c r="BT342" s="9"/>
      <c r="BU342" s="9"/>
      <c r="BV342" s="9"/>
      <c r="BW342" s="9"/>
    </row>
    <row r="343" spans="1:75" ht="12" x14ac:dyDescent="0.2">
      <c r="A343" s="13">
        <v>19</v>
      </c>
      <c r="B343" s="14">
        <v>1396.8</v>
      </c>
      <c r="C343" s="14">
        <v>1365.8</v>
      </c>
      <c r="D343" s="14">
        <v>1339.47</v>
      </c>
      <c r="E343" s="14">
        <v>1342.6899999999998</v>
      </c>
      <c r="F343" s="14">
        <v>1379.8700000000001</v>
      </c>
      <c r="G343" s="14">
        <v>1436.7899999999997</v>
      </c>
      <c r="H343" s="14">
        <v>1827.1899999999998</v>
      </c>
      <c r="I343" s="14">
        <v>1979.2</v>
      </c>
      <c r="J343" s="14">
        <v>2054.9</v>
      </c>
      <c r="K343" s="14">
        <v>2067.1800000000003</v>
      </c>
      <c r="L343" s="14">
        <v>2071.65</v>
      </c>
      <c r="M343" s="14">
        <v>2108.27</v>
      </c>
      <c r="N343" s="14">
        <v>2088.3300000000004</v>
      </c>
      <c r="O343" s="14">
        <v>2095.8000000000002</v>
      </c>
      <c r="P343" s="14">
        <v>2099.8000000000002</v>
      </c>
      <c r="Q343" s="14">
        <v>2054.2400000000002</v>
      </c>
      <c r="R343" s="14">
        <v>2018.74</v>
      </c>
      <c r="S343" s="14">
        <v>2026.3999999999999</v>
      </c>
      <c r="T343" s="14">
        <v>2018.8700000000001</v>
      </c>
      <c r="U343" s="14">
        <v>2066</v>
      </c>
      <c r="V343" s="14">
        <v>2037.6699999999998</v>
      </c>
      <c r="W343" s="14">
        <v>1982.8999999999999</v>
      </c>
      <c r="X343" s="14">
        <v>1800.4399999999998</v>
      </c>
      <c r="Y343" s="14">
        <v>1410.49</v>
      </c>
      <c r="AZ343" s="9"/>
      <c r="BA343" s="9"/>
      <c r="BB343" s="9"/>
      <c r="BC343" s="9"/>
      <c r="BD343" s="9"/>
      <c r="BE343" s="9"/>
      <c r="BF343" s="9"/>
      <c r="BG343" s="9"/>
      <c r="BH343" s="9"/>
      <c r="BI343" s="9"/>
      <c r="BJ343" s="9"/>
      <c r="BK343" s="9"/>
      <c r="BL343" s="9"/>
      <c r="BM343" s="9"/>
      <c r="BN343" s="9"/>
      <c r="BO343" s="9"/>
      <c r="BP343" s="9"/>
      <c r="BQ343" s="9"/>
      <c r="BR343" s="9"/>
      <c r="BS343" s="9"/>
      <c r="BT343" s="9"/>
      <c r="BU343" s="9"/>
      <c r="BV343" s="9"/>
      <c r="BW343" s="9"/>
    </row>
    <row r="344" spans="1:75" ht="12" x14ac:dyDescent="0.2">
      <c r="A344" s="13">
        <v>20</v>
      </c>
      <c r="B344" s="14">
        <v>1392.7099999999998</v>
      </c>
      <c r="C344" s="14">
        <v>1363.14</v>
      </c>
      <c r="D344" s="14">
        <v>1327.72</v>
      </c>
      <c r="E344" s="14">
        <v>1316.45</v>
      </c>
      <c r="F344" s="14">
        <v>1367.93</v>
      </c>
      <c r="G344" s="14">
        <v>1423.86</v>
      </c>
      <c r="H344" s="14">
        <v>1777.03</v>
      </c>
      <c r="I344" s="14">
        <v>1940.1499999999999</v>
      </c>
      <c r="J344" s="14">
        <v>2026.3500000000001</v>
      </c>
      <c r="K344" s="14">
        <v>2031.64</v>
      </c>
      <c r="L344" s="14">
        <v>2039.66</v>
      </c>
      <c r="M344" s="14">
        <v>2061.6000000000004</v>
      </c>
      <c r="N344" s="14">
        <v>2048.7600000000002</v>
      </c>
      <c r="O344" s="14">
        <v>2054.0800000000004</v>
      </c>
      <c r="P344" s="14">
        <v>2048.38</v>
      </c>
      <c r="Q344" s="14">
        <v>2017.51</v>
      </c>
      <c r="R344" s="14">
        <v>2014.89</v>
      </c>
      <c r="S344" s="14">
        <v>2020.91</v>
      </c>
      <c r="T344" s="14">
        <v>2014.9199999999998</v>
      </c>
      <c r="U344" s="14">
        <v>2030.51</v>
      </c>
      <c r="V344" s="14">
        <v>1998.4799999999998</v>
      </c>
      <c r="W344" s="14">
        <v>1934.24</v>
      </c>
      <c r="X344" s="14">
        <v>1769.55</v>
      </c>
      <c r="Y344" s="14">
        <v>1419.9599999999998</v>
      </c>
      <c r="AZ344" s="9"/>
      <c r="BA344" s="9"/>
      <c r="BB344" s="9"/>
      <c r="BC344" s="9"/>
      <c r="BD344" s="9"/>
      <c r="BE344" s="9"/>
      <c r="BF344" s="9"/>
      <c r="BG344" s="9"/>
      <c r="BH344" s="9"/>
      <c r="BI344" s="9"/>
      <c r="BJ344" s="9"/>
      <c r="BK344" s="9"/>
      <c r="BL344" s="9"/>
      <c r="BM344" s="9"/>
      <c r="BN344" s="9"/>
      <c r="BO344" s="9"/>
      <c r="BP344" s="9"/>
      <c r="BQ344" s="9"/>
      <c r="BR344" s="9"/>
      <c r="BS344" s="9"/>
      <c r="BT344" s="9"/>
      <c r="BU344" s="9"/>
      <c r="BV344" s="9"/>
      <c r="BW344" s="9"/>
    </row>
    <row r="345" spans="1:75" ht="12" x14ac:dyDescent="0.2">
      <c r="A345" s="13">
        <v>21</v>
      </c>
      <c r="B345" s="14">
        <v>1491.09</v>
      </c>
      <c r="C345" s="14">
        <v>1434.0800000000002</v>
      </c>
      <c r="D345" s="14">
        <v>1385.39</v>
      </c>
      <c r="E345" s="14">
        <v>1371.4799999999998</v>
      </c>
      <c r="F345" s="14">
        <v>1391.95</v>
      </c>
      <c r="G345" s="14">
        <v>1419.39</v>
      </c>
      <c r="H345" s="14">
        <v>1474.55</v>
      </c>
      <c r="I345" s="14">
        <v>1769.78</v>
      </c>
      <c r="J345" s="14">
        <v>1901.64</v>
      </c>
      <c r="K345" s="14">
        <v>1962.51</v>
      </c>
      <c r="L345" s="14">
        <v>1997.07</v>
      </c>
      <c r="M345" s="14">
        <v>2007.11</v>
      </c>
      <c r="N345" s="14">
        <v>1999.89</v>
      </c>
      <c r="O345" s="14">
        <v>2001.09</v>
      </c>
      <c r="P345" s="14">
        <v>1964.14</v>
      </c>
      <c r="Q345" s="14">
        <v>1968.1499999999999</v>
      </c>
      <c r="R345" s="14">
        <v>1978.6000000000001</v>
      </c>
      <c r="S345" s="14">
        <v>1999.2299999999998</v>
      </c>
      <c r="T345" s="14">
        <v>1996.18</v>
      </c>
      <c r="U345" s="14">
        <v>1975.7</v>
      </c>
      <c r="V345" s="14">
        <v>1984.09</v>
      </c>
      <c r="W345" s="14">
        <v>1906.9599999999998</v>
      </c>
      <c r="X345" s="14">
        <v>1775.7099999999998</v>
      </c>
      <c r="Y345" s="14">
        <v>1433.9799999999998</v>
      </c>
      <c r="AZ345" s="9"/>
      <c r="BA345" s="9"/>
      <c r="BB345" s="9"/>
      <c r="BC345" s="9"/>
      <c r="BD345" s="9"/>
      <c r="BE345" s="9"/>
      <c r="BF345" s="9"/>
      <c r="BG345" s="9"/>
      <c r="BH345" s="9"/>
      <c r="BI345" s="9"/>
      <c r="BJ345" s="9"/>
      <c r="BK345" s="9"/>
      <c r="BL345" s="9"/>
      <c r="BM345" s="9"/>
      <c r="BN345" s="9"/>
      <c r="BO345" s="9"/>
      <c r="BP345" s="9"/>
      <c r="BQ345" s="9"/>
      <c r="BR345" s="9"/>
      <c r="BS345" s="9"/>
      <c r="BT345" s="9"/>
      <c r="BU345" s="9"/>
      <c r="BV345" s="9"/>
      <c r="BW345" s="9"/>
    </row>
    <row r="346" spans="1:75" ht="12" x14ac:dyDescent="0.2">
      <c r="A346" s="13">
        <v>22</v>
      </c>
      <c r="B346" s="14">
        <v>1432.9999999999998</v>
      </c>
      <c r="C346" s="14">
        <v>1370.0600000000002</v>
      </c>
      <c r="D346" s="14">
        <v>1351.68</v>
      </c>
      <c r="E346" s="14">
        <v>1321.9399999999998</v>
      </c>
      <c r="F346" s="14">
        <v>1354.8500000000001</v>
      </c>
      <c r="G346" s="14">
        <v>1360.28</v>
      </c>
      <c r="H346" s="14">
        <v>1391.47</v>
      </c>
      <c r="I346" s="14">
        <v>1496.3700000000001</v>
      </c>
      <c r="J346" s="14">
        <v>1744.3700000000001</v>
      </c>
      <c r="K346" s="14">
        <v>1896.45</v>
      </c>
      <c r="L346" s="14">
        <v>1927.1200000000001</v>
      </c>
      <c r="M346" s="14">
        <v>1937.45</v>
      </c>
      <c r="N346" s="14">
        <v>1935.57</v>
      </c>
      <c r="O346" s="14">
        <v>1937.4599999999998</v>
      </c>
      <c r="P346" s="14">
        <v>1918.1699999999998</v>
      </c>
      <c r="Q346" s="14">
        <v>1928.5399999999997</v>
      </c>
      <c r="R346" s="14">
        <v>1942.7</v>
      </c>
      <c r="S346" s="14">
        <v>1969.3100000000002</v>
      </c>
      <c r="T346" s="14">
        <v>1969.7099999999998</v>
      </c>
      <c r="U346" s="14">
        <v>1963.7099999999998</v>
      </c>
      <c r="V346" s="14">
        <v>1960.93</v>
      </c>
      <c r="W346" s="14">
        <v>1923.36</v>
      </c>
      <c r="X346" s="14">
        <v>1736.1000000000001</v>
      </c>
      <c r="Y346" s="14">
        <v>1424.2099999999998</v>
      </c>
      <c r="AZ346" s="9"/>
      <c r="BA346" s="9"/>
      <c r="BB346" s="9"/>
      <c r="BC346" s="9"/>
      <c r="BD346" s="9"/>
      <c r="BE346" s="9"/>
      <c r="BF346" s="9"/>
      <c r="BG346" s="9"/>
      <c r="BH346" s="9"/>
      <c r="BI346" s="9"/>
      <c r="BJ346" s="9"/>
      <c r="BK346" s="9"/>
      <c r="BL346" s="9"/>
      <c r="BM346" s="9"/>
      <c r="BN346" s="9"/>
      <c r="BO346" s="9"/>
      <c r="BP346" s="9"/>
      <c r="BQ346" s="9"/>
      <c r="BR346" s="9"/>
      <c r="BS346" s="9"/>
      <c r="BT346" s="9"/>
      <c r="BU346" s="9"/>
      <c r="BV346" s="9"/>
      <c r="BW346" s="9"/>
    </row>
    <row r="347" spans="1:75" ht="12" x14ac:dyDescent="0.2">
      <c r="A347" s="13">
        <v>23</v>
      </c>
      <c r="B347" s="14">
        <v>1379.3700000000001</v>
      </c>
      <c r="C347" s="14">
        <v>1347.6499999999999</v>
      </c>
      <c r="D347" s="14">
        <v>1294.72</v>
      </c>
      <c r="E347" s="14">
        <v>1286.1600000000001</v>
      </c>
      <c r="F347" s="14">
        <v>1330.86</v>
      </c>
      <c r="G347" s="14">
        <v>1395.1899999999998</v>
      </c>
      <c r="H347" s="14">
        <v>1629.24</v>
      </c>
      <c r="I347" s="14">
        <v>1935.5800000000002</v>
      </c>
      <c r="J347" s="14">
        <v>2058.69</v>
      </c>
      <c r="K347" s="14">
        <v>2074.8100000000004</v>
      </c>
      <c r="L347" s="14">
        <v>2083.09</v>
      </c>
      <c r="M347" s="14">
        <v>2112.63</v>
      </c>
      <c r="N347" s="14">
        <v>2095.9500000000003</v>
      </c>
      <c r="O347" s="14">
        <v>2103.04</v>
      </c>
      <c r="P347" s="14">
        <v>2096.9700000000003</v>
      </c>
      <c r="Q347" s="14">
        <v>2063.0100000000002</v>
      </c>
      <c r="R347" s="14">
        <v>2061.1200000000003</v>
      </c>
      <c r="S347" s="14">
        <v>2068.1200000000003</v>
      </c>
      <c r="T347" s="14">
        <v>2062.67</v>
      </c>
      <c r="U347" s="14">
        <v>2078.59</v>
      </c>
      <c r="V347" s="14">
        <v>2054.04</v>
      </c>
      <c r="W347" s="14">
        <v>1918.6299999999999</v>
      </c>
      <c r="X347" s="14">
        <v>1719.2</v>
      </c>
      <c r="Y347" s="14">
        <v>1377.82</v>
      </c>
      <c r="AZ347" s="9"/>
      <c r="BA347" s="9"/>
      <c r="BB347" s="9"/>
      <c r="BC347" s="9"/>
      <c r="BD347" s="9"/>
      <c r="BE347" s="9"/>
      <c r="BF347" s="9"/>
      <c r="BG347" s="9"/>
      <c r="BH347" s="9"/>
      <c r="BI347" s="9"/>
      <c r="BJ347" s="9"/>
      <c r="BK347" s="9"/>
      <c r="BL347" s="9"/>
      <c r="BM347" s="9"/>
      <c r="BN347" s="9"/>
      <c r="BO347" s="9"/>
      <c r="BP347" s="9"/>
      <c r="BQ347" s="9"/>
      <c r="BR347" s="9"/>
      <c r="BS347" s="9"/>
      <c r="BT347" s="9"/>
      <c r="BU347" s="9"/>
      <c r="BV347" s="9"/>
      <c r="BW347" s="9"/>
    </row>
    <row r="348" spans="1:75" ht="12" x14ac:dyDescent="0.2">
      <c r="A348" s="13">
        <v>24</v>
      </c>
      <c r="B348" s="14">
        <v>1377.97</v>
      </c>
      <c r="C348" s="14">
        <v>1325.3799999999999</v>
      </c>
      <c r="D348" s="14">
        <v>1308.4199999999998</v>
      </c>
      <c r="E348" s="14">
        <v>1311.53</v>
      </c>
      <c r="F348" s="14">
        <v>1364.9399999999998</v>
      </c>
      <c r="G348" s="14">
        <v>1438.86</v>
      </c>
      <c r="H348" s="14">
        <v>1787.5600000000002</v>
      </c>
      <c r="I348" s="14">
        <v>1959.99</v>
      </c>
      <c r="J348" s="14">
        <v>2051.3900000000003</v>
      </c>
      <c r="K348" s="14">
        <v>2059.6000000000004</v>
      </c>
      <c r="L348" s="14">
        <v>2067.3000000000002</v>
      </c>
      <c r="M348" s="14">
        <v>2087.54</v>
      </c>
      <c r="N348" s="14">
        <v>2078.09</v>
      </c>
      <c r="O348" s="14">
        <v>2084.5500000000002</v>
      </c>
      <c r="P348" s="14">
        <v>2082.69</v>
      </c>
      <c r="Q348" s="14">
        <v>2052.6400000000003</v>
      </c>
      <c r="R348" s="14">
        <v>2051.02</v>
      </c>
      <c r="S348" s="14">
        <v>2059.0700000000002</v>
      </c>
      <c r="T348" s="14">
        <v>2056.8000000000002</v>
      </c>
      <c r="U348" s="14">
        <v>2070.8200000000002</v>
      </c>
      <c r="V348" s="14">
        <v>2037.5800000000002</v>
      </c>
      <c r="W348" s="14">
        <v>1973.72</v>
      </c>
      <c r="X348" s="14">
        <v>1838.84</v>
      </c>
      <c r="Y348" s="14">
        <v>1432.43</v>
      </c>
      <c r="AZ348" s="9"/>
      <c r="BA348" s="9"/>
      <c r="BB348" s="9"/>
      <c r="BC348" s="9"/>
      <c r="BD348" s="9"/>
      <c r="BE348" s="9"/>
      <c r="BF348" s="9"/>
      <c r="BG348" s="9"/>
      <c r="BH348" s="9"/>
      <c r="BI348" s="9"/>
      <c r="BJ348" s="9"/>
      <c r="BK348" s="9"/>
      <c r="BL348" s="9"/>
      <c r="BM348" s="9"/>
      <c r="BN348" s="9"/>
      <c r="BO348" s="9"/>
      <c r="BP348" s="9"/>
      <c r="BQ348" s="9"/>
      <c r="BR348" s="9"/>
      <c r="BS348" s="9"/>
      <c r="BT348" s="9"/>
      <c r="BU348" s="9"/>
      <c r="BV348" s="9"/>
      <c r="BW348" s="9"/>
    </row>
    <row r="349" spans="1:75" ht="12" x14ac:dyDescent="0.2">
      <c r="A349" s="13">
        <v>25</v>
      </c>
      <c r="B349" s="14">
        <v>1387.11</v>
      </c>
      <c r="C349" s="14">
        <v>1356.11</v>
      </c>
      <c r="D349" s="14">
        <v>1326.7499999999998</v>
      </c>
      <c r="E349" s="14">
        <v>1332.14</v>
      </c>
      <c r="F349" s="14">
        <v>1393.0399999999997</v>
      </c>
      <c r="G349" s="14">
        <v>1446.6000000000001</v>
      </c>
      <c r="H349" s="14">
        <v>1799.7</v>
      </c>
      <c r="I349" s="14">
        <v>2017.14</v>
      </c>
      <c r="J349" s="14">
        <v>2108.84</v>
      </c>
      <c r="K349" s="14">
        <v>2115.17</v>
      </c>
      <c r="L349" s="14">
        <v>2129.44</v>
      </c>
      <c r="M349" s="14">
        <v>2150.48</v>
      </c>
      <c r="N349" s="14">
        <v>2137.9500000000003</v>
      </c>
      <c r="O349" s="14">
        <v>2142.3700000000003</v>
      </c>
      <c r="P349" s="14">
        <v>2137.2400000000002</v>
      </c>
      <c r="Q349" s="14">
        <v>2105.9</v>
      </c>
      <c r="R349" s="14">
        <v>2100.15</v>
      </c>
      <c r="S349" s="14">
        <v>2109.0100000000002</v>
      </c>
      <c r="T349" s="14">
        <v>2102.65</v>
      </c>
      <c r="U349" s="14">
        <v>2118.3300000000004</v>
      </c>
      <c r="V349" s="14">
        <v>2090.3900000000003</v>
      </c>
      <c r="W349" s="14">
        <v>1978.28</v>
      </c>
      <c r="X349" s="14">
        <v>1845.09</v>
      </c>
      <c r="Y349" s="14">
        <v>1446.3500000000001</v>
      </c>
      <c r="AZ349" s="9"/>
      <c r="BA349" s="9"/>
      <c r="BB349" s="9"/>
      <c r="BC349" s="9"/>
      <c r="BD349" s="9"/>
      <c r="BE349" s="9"/>
      <c r="BF349" s="9"/>
      <c r="BG349" s="9"/>
      <c r="BH349" s="9"/>
      <c r="BI349" s="9"/>
      <c r="BJ349" s="9"/>
      <c r="BK349" s="9"/>
      <c r="BL349" s="9"/>
      <c r="BM349" s="9"/>
      <c r="BN349" s="9"/>
      <c r="BO349" s="9"/>
      <c r="BP349" s="9"/>
      <c r="BQ349" s="9"/>
      <c r="BR349" s="9"/>
      <c r="BS349" s="9"/>
      <c r="BT349" s="9"/>
      <c r="BU349" s="9"/>
      <c r="BV349" s="9"/>
      <c r="BW349" s="9"/>
    </row>
    <row r="350" spans="1:75" ht="12" x14ac:dyDescent="0.2">
      <c r="A350" s="13">
        <v>26</v>
      </c>
      <c r="B350" s="14">
        <v>1450.7</v>
      </c>
      <c r="C350" s="14">
        <v>1423.64</v>
      </c>
      <c r="D350" s="14">
        <v>1373.01</v>
      </c>
      <c r="E350" s="14">
        <v>1397.4399999999998</v>
      </c>
      <c r="F350" s="14">
        <v>1461.5600000000002</v>
      </c>
      <c r="G350" s="14">
        <v>1617.51</v>
      </c>
      <c r="H350" s="14">
        <v>1875.0600000000002</v>
      </c>
      <c r="I350" s="14">
        <v>2054.4300000000003</v>
      </c>
      <c r="J350" s="14">
        <v>2136.2200000000003</v>
      </c>
      <c r="K350" s="14">
        <v>2143.1000000000004</v>
      </c>
      <c r="L350" s="14">
        <v>2152.4500000000003</v>
      </c>
      <c r="M350" s="14">
        <v>2174.0600000000004</v>
      </c>
      <c r="N350" s="14">
        <v>2163.0100000000002</v>
      </c>
      <c r="O350" s="14">
        <v>2165.71</v>
      </c>
      <c r="P350" s="14">
        <v>2162.3500000000004</v>
      </c>
      <c r="Q350" s="14">
        <v>2127.3500000000004</v>
      </c>
      <c r="R350" s="14">
        <v>2121.59</v>
      </c>
      <c r="S350" s="14">
        <v>2133.79</v>
      </c>
      <c r="T350" s="14">
        <v>2129</v>
      </c>
      <c r="U350" s="14">
        <v>2142.21</v>
      </c>
      <c r="V350" s="14">
        <v>2118.0300000000002</v>
      </c>
      <c r="W350" s="14">
        <v>1970.91</v>
      </c>
      <c r="X350" s="14">
        <v>1867.01</v>
      </c>
      <c r="Y350" s="14">
        <v>1474.07</v>
      </c>
      <c r="AZ350" s="9"/>
      <c r="BA350" s="9"/>
      <c r="BB350" s="9"/>
      <c r="BC350" s="9"/>
      <c r="BD350" s="9"/>
      <c r="BE350" s="9"/>
      <c r="BF350" s="9"/>
      <c r="BG350" s="9"/>
      <c r="BH350" s="9"/>
      <c r="BI350" s="9"/>
      <c r="BJ350" s="9"/>
      <c r="BK350" s="9"/>
      <c r="BL350" s="9"/>
      <c r="BM350" s="9"/>
      <c r="BN350" s="9"/>
      <c r="BO350" s="9"/>
      <c r="BP350" s="9"/>
      <c r="BQ350" s="9"/>
      <c r="BR350" s="9"/>
      <c r="BS350" s="9"/>
      <c r="BT350" s="9"/>
      <c r="BU350" s="9"/>
      <c r="BV350" s="9"/>
      <c r="BW350" s="9"/>
    </row>
    <row r="351" spans="1:75" ht="12" x14ac:dyDescent="0.2">
      <c r="A351" s="13">
        <v>27</v>
      </c>
      <c r="B351" s="14">
        <v>1448.5199999999998</v>
      </c>
      <c r="C351" s="14">
        <v>1426.24</v>
      </c>
      <c r="D351" s="14">
        <v>1396.2699999999998</v>
      </c>
      <c r="E351" s="14">
        <v>1397.8500000000001</v>
      </c>
      <c r="F351" s="14">
        <v>1478.1200000000001</v>
      </c>
      <c r="G351" s="14">
        <v>1584.8999999999999</v>
      </c>
      <c r="H351" s="14">
        <v>1841.89</v>
      </c>
      <c r="I351" s="14">
        <v>2078.6200000000003</v>
      </c>
      <c r="J351" s="14">
        <v>2157.5500000000002</v>
      </c>
      <c r="K351" s="14">
        <v>2159.38</v>
      </c>
      <c r="L351" s="14">
        <v>2172.8500000000004</v>
      </c>
      <c r="M351" s="14">
        <v>2201.3000000000002</v>
      </c>
      <c r="N351" s="14">
        <v>2193.0500000000002</v>
      </c>
      <c r="O351" s="14">
        <v>2196.0500000000002</v>
      </c>
      <c r="P351" s="14">
        <v>2192.63</v>
      </c>
      <c r="Q351" s="14">
        <v>2183</v>
      </c>
      <c r="R351" s="14">
        <v>2142.27</v>
      </c>
      <c r="S351" s="14">
        <v>2152.13</v>
      </c>
      <c r="T351" s="14">
        <v>2148.36</v>
      </c>
      <c r="U351" s="14">
        <v>2163.34</v>
      </c>
      <c r="V351" s="14">
        <v>2130.86</v>
      </c>
      <c r="W351" s="14">
        <v>2018.39</v>
      </c>
      <c r="X351" s="14">
        <v>1861.0800000000002</v>
      </c>
      <c r="Y351" s="14">
        <v>1556.53</v>
      </c>
      <c r="AZ351" s="9"/>
      <c r="BA351" s="9"/>
      <c r="BB351" s="9"/>
      <c r="BC351" s="9"/>
      <c r="BD351" s="9"/>
      <c r="BE351" s="9"/>
      <c r="BF351" s="9"/>
      <c r="BG351" s="9"/>
      <c r="BH351" s="9"/>
      <c r="BI351" s="9"/>
      <c r="BJ351" s="9"/>
      <c r="BK351" s="9"/>
      <c r="BL351" s="9"/>
      <c r="BM351" s="9"/>
      <c r="BN351" s="9"/>
      <c r="BO351" s="9"/>
      <c r="BP351" s="9"/>
      <c r="BQ351" s="9"/>
      <c r="BR351" s="9"/>
      <c r="BS351" s="9"/>
      <c r="BT351" s="9"/>
      <c r="BU351" s="9"/>
      <c r="BV351" s="9"/>
      <c r="BW351" s="9"/>
    </row>
    <row r="352" spans="1:75" ht="12" x14ac:dyDescent="0.2">
      <c r="A352" s="13">
        <v>28</v>
      </c>
      <c r="B352" s="14">
        <v>1560.78</v>
      </c>
      <c r="C352" s="14">
        <v>1455.11</v>
      </c>
      <c r="D352" s="14">
        <v>1414.4999999999998</v>
      </c>
      <c r="E352" s="14">
        <v>1392.39</v>
      </c>
      <c r="F352" s="14">
        <v>1428.2499999999998</v>
      </c>
      <c r="G352" s="14">
        <v>1465.99</v>
      </c>
      <c r="H352" s="14">
        <v>1562.1499999999999</v>
      </c>
      <c r="I352" s="14">
        <v>1780.74</v>
      </c>
      <c r="J352" s="14">
        <v>1900.9399999999998</v>
      </c>
      <c r="K352" s="14">
        <v>2043.4599999999998</v>
      </c>
      <c r="L352" s="14">
        <v>2072.5100000000002</v>
      </c>
      <c r="M352" s="14">
        <v>2076.69</v>
      </c>
      <c r="N352" s="14">
        <v>2074.67</v>
      </c>
      <c r="O352" s="14">
        <v>2074.34</v>
      </c>
      <c r="P352" s="14">
        <v>2075.8200000000002</v>
      </c>
      <c r="Q352" s="14">
        <v>2040.9599999999998</v>
      </c>
      <c r="R352" s="14">
        <v>2050.4700000000003</v>
      </c>
      <c r="S352" s="14">
        <v>2074.13</v>
      </c>
      <c r="T352" s="14">
        <v>2072.23</v>
      </c>
      <c r="U352" s="14">
        <v>2067.9100000000003</v>
      </c>
      <c r="V352" s="14">
        <v>2067.9100000000003</v>
      </c>
      <c r="W352" s="14">
        <v>1928.1699999999998</v>
      </c>
      <c r="X352" s="14">
        <v>1820.01</v>
      </c>
      <c r="Y352" s="14">
        <v>1558.99</v>
      </c>
      <c r="AZ352" s="9"/>
      <c r="BA352" s="9"/>
      <c r="BB352" s="9"/>
      <c r="BC352" s="9"/>
      <c r="BD352" s="9"/>
      <c r="BE352" s="9"/>
      <c r="BF352" s="9"/>
      <c r="BG352" s="9"/>
      <c r="BH352" s="9"/>
      <c r="BI352" s="9"/>
      <c r="BJ352" s="9"/>
      <c r="BK352" s="9"/>
      <c r="BL352" s="9"/>
      <c r="BM352" s="9"/>
      <c r="BN352" s="9"/>
      <c r="BO352" s="9"/>
      <c r="BP352" s="9"/>
      <c r="BQ352" s="9"/>
      <c r="BR352" s="9"/>
      <c r="BS352" s="9"/>
      <c r="BT352" s="9"/>
      <c r="BU352" s="9"/>
      <c r="BV352" s="9"/>
      <c r="BW352" s="9"/>
    </row>
    <row r="353" spans="1:75" ht="12" x14ac:dyDescent="0.2">
      <c r="A353" s="13">
        <v>29</v>
      </c>
      <c r="B353" s="14">
        <v>1517.4399999999998</v>
      </c>
      <c r="C353" s="14">
        <v>1439.5600000000002</v>
      </c>
      <c r="D353" s="14">
        <v>1373.59</v>
      </c>
      <c r="E353" s="14">
        <v>1377.2499999999998</v>
      </c>
      <c r="F353" s="14">
        <v>1421.3300000000002</v>
      </c>
      <c r="G353" s="14">
        <v>1452.55</v>
      </c>
      <c r="H353" s="14">
        <v>1516.89</v>
      </c>
      <c r="I353" s="14">
        <v>1647.11</v>
      </c>
      <c r="J353" s="14">
        <v>1837.86</v>
      </c>
      <c r="K353" s="14">
        <v>1935.45</v>
      </c>
      <c r="L353" s="14">
        <v>2048.36</v>
      </c>
      <c r="M353" s="14">
        <v>2062.5300000000002</v>
      </c>
      <c r="N353" s="14">
        <v>2061.9700000000003</v>
      </c>
      <c r="O353" s="14">
        <v>2063.77</v>
      </c>
      <c r="P353" s="14">
        <v>2063.1800000000003</v>
      </c>
      <c r="Q353" s="14">
        <v>2026.78</v>
      </c>
      <c r="R353" s="14">
        <v>2038.8300000000002</v>
      </c>
      <c r="S353" s="14">
        <v>2068.1200000000003</v>
      </c>
      <c r="T353" s="14">
        <v>2073.61</v>
      </c>
      <c r="U353" s="14">
        <v>2077.2200000000003</v>
      </c>
      <c r="V353" s="14">
        <v>2078.8900000000003</v>
      </c>
      <c r="W353" s="14">
        <v>1970.8799999999999</v>
      </c>
      <c r="X353" s="14">
        <v>1803.51</v>
      </c>
      <c r="Y353" s="14">
        <v>1530.2</v>
      </c>
      <c r="Z353" s="4">
        <f>IFERROR(Y353,"скрыть")</f>
        <v>1530.2</v>
      </c>
      <c r="AZ353" s="9"/>
      <c r="BA353" s="9"/>
      <c r="BB353" s="9"/>
      <c r="BC353" s="9"/>
      <c r="BD353" s="9"/>
      <c r="BE353" s="9"/>
      <c r="BF353" s="9"/>
      <c r="BG353" s="9"/>
      <c r="BH353" s="9"/>
      <c r="BI353" s="9"/>
      <c r="BJ353" s="9"/>
      <c r="BK353" s="9"/>
      <c r="BL353" s="9"/>
      <c r="BM353" s="9"/>
      <c r="BN353" s="9"/>
      <c r="BO353" s="9"/>
      <c r="BP353" s="9"/>
      <c r="BQ353" s="9"/>
      <c r="BR353" s="9"/>
      <c r="BS353" s="9"/>
      <c r="BT353" s="9"/>
      <c r="BU353" s="9"/>
      <c r="BV353" s="9"/>
      <c r="BW353" s="9"/>
    </row>
    <row r="354" spans="1:75" ht="12" x14ac:dyDescent="0.2">
      <c r="A354" s="13">
        <v>30</v>
      </c>
      <c r="B354" s="14">
        <v>1450.3700000000001</v>
      </c>
      <c r="C354" s="14">
        <v>1390.72</v>
      </c>
      <c r="D354" s="14">
        <v>1336.8100000000002</v>
      </c>
      <c r="E354" s="14">
        <v>1335.8100000000002</v>
      </c>
      <c r="F354" s="14">
        <v>1381.57</v>
      </c>
      <c r="G354" s="14">
        <v>1487.3500000000001</v>
      </c>
      <c r="H354" s="14">
        <v>1771.1200000000001</v>
      </c>
      <c r="I354" s="14">
        <v>1929.26</v>
      </c>
      <c r="J354" s="14">
        <v>2065.4900000000002</v>
      </c>
      <c r="K354" s="14">
        <v>2063.42</v>
      </c>
      <c r="L354" s="14">
        <v>2073.2800000000002</v>
      </c>
      <c r="M354" s="14">
        <v>2099.98</v>
      </c>
      <c r="N354" s="14">
        <v>2094.7400000000002</v>
      </c>
      <c r="O354" s="14">
        <v>2102.0300000000002</v>
      </c>
      <c r="P354" s="14">
        <v>2094.6400000000003</v>
      </c>
      <c r="Q354" s="14">
        <v>2087.88</v>
      </c>
      <c r="R354" s="14">
        <v>2052.59</v>
      </c>
      <c r="S354" s="14">
        <v>2062.0600000000004</v>
      </c>
      <c r="T354" s="14">
        <v>2067.5</v>
      </c>
      <c r="U354" s="14">
        <v>2079.2600000000002</v>
      </c>
      <c r="V354" s="14">
        <v>2039.0399999999997</v>
      </c>
      <c r="W354" s="14">
        <v>1878.89</v>
      </c>
      <c r="X354" s="14">
        <v>1729.2899999999997</v>
      </c>
      <c r="Y354" s="14">
        <v>1440.57</v>
      </c>
      <c r="Z354" s="4">
        <f>IFERROR(Y354,"скрыть")</f>
        <v>1440.57</v>
      </c>
      <c r="AZ354" s="9"/>
      <c r="BA354" s="9"/>
      <c r="BB354" s="9"/>
      <c r="BC354" s="9"/>
      <c r="BD354" s="9"/>
      <c r="BE354" s="9"/>
      <c r="BF354" s="9"/>
      <c r="BG354" s="9"/>
      <c r="BH354" s="9"/>
      <c r="BI354" s="9"/>
      <c r="BJ354" s="9"/>
      <c r="BK354" s="9"/>
      <c r="BL354" s="9"/>
      <c r="BM354" s="9"/>
      <c r="BN354" s="9"/>
      <c r="BO354" s="9"/>
      <c r="BP354" s="9"/>
      <c r="BQ354" s="9"/>
      <c r="BR354" s="9"/>
      <c r="BS354" s="9"/>
      <c r="BT354" s="9"/>
      <c r="BU354" s="9"/>
      <c r="BV354" s="9"/>
      <c r="BW354" s="9"/>
    </row>
    <row r="355" spans="1:75" ht="12" x14ac:dyDescent="0.2">
      <c r="A355" s="13">
        <v>31</v>
      </c>
      <c r="B355" s="14">
        <v>1340.4599999999998</v>
      </c>
      <c r="C355" s="14">
        <v>1316.2499999999998</v>
      </c>
      <c r="D355" s="14">
        <v>1304.43</v>
      </c>
      <c r="E355" s="14">
        <v>1301.6400000000001</v>
      </c>
      <c r="F355" s="14">
        <v>1342.7299999999998</v>
      </c>
      <c r="G355" s="14">
        <v>1358.49</v>
      </c>
      <c r="H355" s="14">
        <v>1589.26</v>
      </c>
      <c r="I355" s="14">
        <v>1816.76</v>
      </c>
      <c r="J355" s="14">
        <v>1868.61</v>
      </c>
      <c r="K355" s="14">
        <v>1878.61</v>
      </c>
      <c r="L355" s="14">
        <v>1892.1299999999999</v>
      </c>
      <c r="M355" s="14">
        <v>1924.03</v>
      </c>
      <c r="N355" s="14">
        <v>1909.1200000000001</v>
      </c>
      <c r="O355" s="14">
        <v>1914.18</v>
      </c>
      <c r="P355" s="14">
        <v>1908.03</v>
      </c>
      <c r="Q355" s="14">
        <v>1900.74</v>
      </c>
      <c r="R355" s="14">
        <v>1860.7</v>
      </c>
      <c r="S355" s="14">
        <v>1871.3100000000002</v>
      </c>
      <c r="T355" s="14">
        <v>1883.7</v>
      </c>
      <c r="U355" s="14">
        <v>1899.9799999999998</v>
      </c>
      <c r="V355" s="14">
        <v>1869.91</v>
      </c>
      <c r="W355" s="14">
        <v>1793.47</v>
      </c>
      <c r="X355" s="14">
        <v>1566.95</v>
      </c>
      <c r="Y355" s="14">
        <v>1356.6699999999998</v>
      </c>
      <c r="Z355" s="4">
        <f>IFERROR(Y355,"скрыть")</f>
        <v>1356.6699999999998</v>
      </c>
      <c r="AZ355" s="9"/>
      <c r="BA355" s="9"/>
      <c r="BB355" s="9"/>
      <c r="BC355" s="9"/>
      <c r="BD355" s="9"/>
      <c r="BE355" s="9"/>
      <c r="BF355" s="9"/>
      <c r="BG355" s="9"/>
      <c r="BH355" s="9"/>
      <c r="BI355" s="9"/>
      <c r="BJ355" s="9"/>
      <c r="BK355" s="9"/>
      <c r="BL355" s="9"/>
      <c r="BM355" s="9"/>
      <c r="BN355" s="9"/>
      <c r="BO355" s="9"/>
      <c r="BP355" s="9"/>
      <c r="BQ355" s="9"/>
      <c r="BR355" s="9"/>
      <c r="BS355" s="9"/>
      <c r="BT355" s="9"/>
      <c r="BU355" s="9"/>
      <c r="BV355" s="9"/>
      <c r="BW355" s="9"/>
    </row>
    <row r="356" spans="1:75" ht="15.75" x14ac:dyDescent="0.25">
      <c r="B356" s="55" t="s">
        <v>139</v>
      </c>
      <c r="C356" s="55"/>
      <c r="D356" s="55"/>
      <c r="E356" s="55"/>
      <c r="F356" s="55"/>
      <c r="G356" s="55"/>
      <c r="H356" s="55"/>
      <c r="I356" s="55"/>
      <c r="J356" s="55"/>
      <c r="K356" s="55"/>
      <c r="L356" s="55"/>
      <c r="M356" s="55"/>
      <c r="N356" s="55"/>
      <c r="O356" s="55"/>
      <c r="P356" s="55"/>
      <c r="Q356" s="55"/>
      <c r="R356" s="55"/>
      <c r="S356" s="55"/>
      <c r="T356" s="55"/>
      <c r="U356" s="55"/>
      <c r="V356" s="55"/>
      <c r="W356" s="55"/>
      <c r="X356" s="55"/>
      <c r="Y356" s="55"/>
      <c r="AZ356" s="9"/>
      <c r="BA356" s="9"/>
      <c r="BB356" s="9"/>
      <c r="BC356" s="9"/>
      <c r="BD356" s="9"/>
      <c r="BE356" s="9"/>
      <c r="BF356" s="9"/>
      <c r="BG356" s="9"/>
      <c r="BH356" s="9"/>
      <c r="BI356" s="9"/>
      <c r="BJ356" s="9"/>
      <c r="BK356" s="9"/>
      <c r="BL356" s="9"/>
      <c r="BM356" s="9"/>
      <c r="BN356" s="9"/>
      <c r="BO356" s="9"/>
      <c r="BP356" s="9"/>
      <c r="BQ356" s="9"/>
      <c r="BR356" s="9"/>
      <c r="BS356" s="9"/>
      <c r="BT356" s="9"/>
      <c r="BU356" s="9"/>
      <c r="BV356" s="9"/>
      <c r="BW356" s="9"/>
    </row>
    <row r="357" spans="1:75" s="7" customFormat="1" ht="26.1" customHeight="1" x14ac:dyDescent="0.2">
      <c r="A357" s="69" t="s">
        <v>96</v>
      </c>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
      <c r="AZ357" s="9"/>
      <c r="BA357" s="9"/>
      <c r="BB357" s="9"/>
      <c r="BC357" s="9"/>
      <c r="BD357" s="9"/>
      <c r="BE357" s="9"/>
      <c r="BF357" s="9"/>
      <c r="BG357" s="9"/>
      <c r="BH357" s="9"/>
      <c r="BI357" s="9"/>
      <c r="BJ357" s="9"/>
      <c r="BK357" s="9"/>
      <c r="BL357" s="9"/>
      <c r="BM357" s="9"/>
      <c r="BN357" s="9"/>
      <c r="BO357" s="9"/>
      <c r="BP357" s="9"/>
      <c r="BQ357" s="9"/>
      <c r="BR357" s="9"/>
      <c r="BS357" s="9"/>
      <c r="BT357" s="9"/>
      <c r="BU357" s="9"/>
      <c r="BV357" s="9"/>
      <c r="BW357" s="9"/>
    </row>
    <row r="358" spans="1:75" s="7" customFormat="1" ht="27" customHeight="1" x14ac:dyDescent="0.2">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
      <c r="AZ358" s="9"/>
      <c r="BA358" s="9"/>
      <c r="BB358" s="9"/>
      <c r="BC358" s="9"/>
      <c r="BD358" s="9"/>
      <c r="BE358" s="9"/>
      <c r="BF358" s="9"/>
      <c r="BG358" s="9"/>
      <c r="BH358" s="9"/>
      <c r="BI358" s="9"/>
      <c r="BJ358" s="9"/>
      <c r="BK358" s="9"/>
      <c r="BL358" s="9"/>
      <c r="BM358" s="9"/>
      <c r="BN358" s="9"/>
      <c r="BO358" s="9"/>
      <c r="BP358" s="9"/>
      <c r="BQ358" s="9"/>
      <c r="BR358" s="9"/>
      <c r="BS358" s="9"/>
      <c r="BT358" s="9"/>
      <c r="BU358" s="9"/>
      <c r="BV358" s="9"/>
      <c r="BW358" s="9"/>
    </row>
    <row r="359" spans="1:75" ht="15.75" x14ac:dyDescent="0.25">
      <c r="B359" s="55" t="s">
        <v>97</v>
      </c>
      <c r="C359" s="55"/>
      <c r="D359" s="55"/>
      <c r="E359" s="55"/>
      <c r="F359" s="55"/>
      <c r="G359" s="55"/>
      <c r="H359" s="55"/>
      <c r="I359" s="55"/>
      <c r="J359" s="55"/>
      <c r="K359" s="55"/>
      <c r="L359" s="55"/>
      <c r="M359" s="55"/>
      <c r="N359" s="55"/>
      <c r="O359" s="55"/>
      <c r="P359" s="55"/>
      <c r="Q359" s="55"/>
      <c r="R359" s="55"/>
      <c r="S359" s="55"/>
      <c r="T359" s="55"/>
      <c r="U359" s="55"/>
      <c r="V359" s="55"/>
      <c r="W359" s="55"/>
      <c r="X359" s="55"/>
      <c r="Y359" s="55"/>
      <c r="AZ359" s="9"/>
      <c r="BA359" s="9"/>
      <c r="BB359" s="9"/>
      <c r="BC359" s="9"/>
      <c r="BD359" s="9"/>
      <c r="BE359" s="9"/>
      <c r="BF359" s="9"/>
      <c r="BG359" s="9"/>
      <c r="BH359" s="9"/>
      <c r="BI359" s="9"/>
      <c r="BJ359" s="9"/>
      <c r="BK359" s="9"/>
      <c r="BL359" s="9"/>
      <c r="BM359" s="9"/>
      <c r="BN359" s="9"/>
      <c r="BO359" s="9"/>
      <c r="BP359" s="9"/>
      <c r="BQ359" s="9"/>
      <c r="BR359" s="9"/>
      <c r="BS359" s="9"/>
      <c r="BT359" s="9"/>
      <c r="BU359" s="9"/>
      <c r="BV359" s="9"/>
      <c r="BW359" s="9"/>
    </row>
    <row r="360" spans="1:75" x14ac:dyDescent="0.2">
      <c r="A360" s="71"/>
      <c r="B360" s="72" t="s">
        <v>63</v>
      </c>
      <c r="C360" s="72"/>
      <c r="D360" s="72"/>
      <c r="E360" s="72"/>
      <c r="F360" s="72"/>
      <c r="G360" s="72"/>
      <c r="H360" s="72"/>
      <c r="I360" s="72"/>
      <c r="J360" s="72"/>
      <c r="K360" s="72"/>
      <c r="L360" s="72"/>
      <c r="M360" s="72"/>
      <c r="N360" s="72"/>
      <c r="O360" s="72"/>
      <c r="P360" s="72"/>
      <c r="Q360" s="72"/>
      <c r="R360" s="72"/>
      <c r="S360" s="72"/>
      <c r="T360" s="72"/>
      <c r="U360" s="72"/>
      <c r="V360" s="72"/>
      <c r="W360" s="72"/>
      <c r="X360" s="72"/>
      <c r="Y360" s="72"/>
      <c r="AZ360" s="9"/>
      <c r="BA360" s="9"/>
      <c r="BB360" s="9"/>
      <c r="BC360" s="9"/>
      <c r="BD360" s="9"/>
      <c r="BE360" s="9"/>
      <c r="BF360" s="9"/>
      <c r="BG360" s="9"/>
      <c r="BH360" s="9"/>
      <c r="BI360" s="9"/>
      <c r="BJ360" s="9"/>
      <c r="BK360" s="9"/>
      <c r="BL360" s="9"/>
      <c r="BM360" s="9"/>
      <c r="BN360" s="9"/>
      <c r="BO360" s="9"/>
      <c r="BP360" s="9"/>
      <c r="BQ360" s="9"/>
      <c r="BR360" s="9"/>
      <c r="BS360" s="9"/>
      <c r="BT360" s="9"/>
      <c r="BU360" s="9"/>
      <c r="BV360" s="9"/>
      <c r="BW360" s="9"/>
    </row>
    <row r="361" spans="1:75" x14ac:dyDescent="0.2">
      <c r="A361" s="71"/>
      <c r="B361" s="72"/>
      <c r="C361" s="72"/>
      <c r="D361" s="72"/>
      <c r="E361" s="72"/>
      <c r="F361" s="72"/>
      <c r="G361" s="72"/>
      <c r="H361" s="72"/>
      <c r="I361" s="72"/>
      <c r="J361" s="72"/>
      <c r="K361" s="72"/>
      <c r="L361" s="72"/>
      <c r="M361" s="72"/>
      <c r="N361" s="72"/>
      <c r="O361" s="72"/>
      <c r="P361" s="72"/>
      <c r="Q361" s="72"/>
      <c r="R361" s="72"/>
      <c r="S361" s="72"/>
      <c r="T361" s="72"/>
      <c r="U361" s="72"/>
      <c r="V361" s="72"/>
      <c r="W361" s="72"/>
      <c r="X361" s="72"/>
      <c r="Y361" s="72"/>
      <c r="AZ361" s="9"/>
      <c r="BA361" s="9"/>
      <c r="BB361" s="9"/>
      <c r="BC361" s="9"/>
      <c r="BD361" s="9"/>
      <c r="BE361" s="9"/>
      <c r="BF361" s="9"/>
      <c r="BG361" s="9"/>
      <c r="BH361" s="9"/>
      <c r="BI361" s="9"/>
      <c r="BJ361" s="9"/>
      <c r="BK361" s="9"/>
      <c r="BL361" s="9"/>
      <c r="BM361" s="9"/>
      <c r="BN361" s="9"/>
      <c r="BO361" s="9"/>
      <c r="BP361" s="9"/>
      <c r="BQ361" s="9"/>
      <c r="BR361" s="9"/>
      <c r="BS361" s="9"/>
      <c r="BT361" s="9"/>
      <c r="BU361" s="9"/>
      <c r="BV361" s="9"/>
      <c r="BW361" s="9"/>
    </row>
    <row r="362" spans="1:75" s="7" customFormat="1" ht="32.65" customHeight="1" x14ac:dyDescent="0.2">
      <c r="A362" s="11" t="s">
        <v>64</v>
      </c>
      <c r="B362" s="12" t="s">
        <v>65</v>
      </c>
      <c r="C362" s="12" t="s">
        <v>66</v>
      </c>
      <c r="D362" s="12" t="s">
        <v>67</v>
      </c>
      <c r="E362" s="12" t="s">
        <v>68</v>
      </c>
      <c r="F362" s="12" t="s">
        <v>69</v>
      </c>
      <c r="G362" s="12" t="s">
        <v>70</v>
      </c>
      <c r="H362" s="12" t="s">
        <v>71</v>
      </c>
      <c r="I362" s="12" t="s">
        <v>72</v>
      </c>
      <c r="J362" s="12" t="s">
        <v>73</v>
      </c>
      <c r="K362" s="12" t="s">
        <v>74</v>
      </c>
      <c r="L362" s="12" t="s">
        <v>75</v>
      </c>
      <c r="M362" s="12" t="s">
        <v>76</v>
      </c>
      <c r="N362" s="12" t="s">
        <v>77</v>
      </c>
      <c r="O362" s="12" t="s">
        <v>78</v>
      </c>
      <c r="P362" s="12" t="s">
        <v>79</v>
      </c>
      <c r="Q362" s="12" t="s">
        <v>80</v>
      </c>
      <c r="R362" s="12" t="s">
        <v>81</v>
      </c>
      <c r="S362" s="12" t="s">
        <v>82</v>
      </c>
      <c r="T362" s="12" t="s">
        <v>83</v>
      </c>
      <c r="U362" s="12" t="s">
        <v>84</v>
      </c>
      <c r="V362" s="12" t="s">
        <v>85</v>
      </c>
      <c r="W362" s="12" t="s">
        <v>86</v>
      </c>
      <c r="X362" s="12" t="s">
        <v>87</v>
      </c>
      <c r="Y362" s="12" t="s">
        <v>88</v>
      </c>
      <c r="Z362" s="6"/>
      <c r="AZ362" s="9"/>
      <c r="BA362" s="9"/>
      <c r="BB362" s="9"/>
      <c r="BC362" s="9"/>
      <c r="BD362" s="9"/>
      <c r="BE362" s="9"/>
      <c r="BF362" s="9"/>
      <c r="BG362" s="9"/>
      <c r="BH362" s="9"/>
      <c r="BI362" s="9"/>
      <c r="BJ362" s="9"/>
      <c r="BK362" s="9"/>
      <c r="BL362" s="9"/>
      <c r="BM362" s="9"/>
      <c r="BN362" s="9"/>
      <c r="BO362" s="9"/>
      <c r="BP362" s="9"/>
      <c r="BQ362" s="9"/>
      <c r="BR362" s="9"/>
      <c r="BS362" s="9"/>
      <c r="BT362" s="9"/>
      <c r="BU362" s="9"/>
      <c r="BV362" s="9"/>
      <c r="BW362" s="9"/>
    </row>
    <row r="363" spans="1:75" ht="12" x14ac:dyDescent="0.2">
      <c r="A363" s="13">
        <v>1</v>
      </c>
      <c r="B363" s="20">
        <v>1392.8300000000002</v>
      </c>
      <c r="C363" s="20">
        <v>1338.72</v>
      </c>
      <c r="D363" s="20">
        <v>1382.61</v>
      </c>
      <c r="E363" s="20">
        <v>1333.7</v>
      </c>
      <c r="F363" s="20">
        <v>1310.78</v>
      </c>
      <c r="G363" s="20">
        <v>1310.18</v>
      </c>
      <c r="H363" s="20">
        <v>1312.3999999999999</v>
      </c>
      <c r="I363" s="20">
        <v>1294.3799999999999</v>
      </c>
      <c r="J363" s="20">
        <v>1255.5899999999999</v>
      </c>
      <c r="K363" s="20">
        <v>1282.9999999999998</v>
      </c>
      <c r="L363" s="20">
        <v>1382.7699999999998</v>
      </c>
      <c r="M363" s="20">
        <v>1399.8700000000001</v>
      </c>
      <c r="N363" s="20">
        <v>1482.9999999999998</v>
      </c>
      <c r="O363" s="20">
        <v>1519.53</v>
      </c>
      <c r="P363" s="20">
        <v>1491.2699999999998</v>
      </c>
      <c r="Q363" s="20">
        <v>1579.39</v>
      </c>
      <c r="R363" s="20">
        <v>1689.5199999999998</v>
      </c>
      <c r="S363" s="20">
        <v>1716.74</v>
      </c>
      <c r="T363" s="20">
        <v>1719.76</v>
      </c>
      <c r="U363" s="20">
        <v>1719.61</v>
      </c>
      <c r="V363" s="20">
        <v>1734.5600000000002</v>
      </c>
      <c r="W363" s="20">
        <v>1717.86</v>
      </c>
      <c r="X363" s="20">
        <v>1483.26</v>
      </c>
      <c r="Y363" s="20">
        <v>1313.9999999999998</v>
      </c>
      <c r="AZ363" s="9"/>
      <c r="BA363" s="9"/>
      <c r="BB363" s="9"/>
      <c r="BC363" s="9"/>
      <c r="BD363" s="9"/>
      <c r="BE363" s="9"/>
      <c r="BF363" s="9"/>
      <c r="BG363" s="9"/>
      <c r="BH363" s="9"/>
      <c r="BI363" s="9"/>
      <c r="BJ363" s="9"/>
      <c r="BK363" s="9"/>
      <c r="BL363" s="9"/>
      <c r="BM363" s="9"/>
      <c r="BN363" s="9"/>
      <c r="BO363" s="9"/>
      <c r="BP363" s="9"/>
      <c r="BQ363" s="9"/>
      <c r="BR363" s="9"/>
      <c r="BS363" s="9"/>
      <c r="BT363" s="9"/>
      <c r="BU363" s="9"/>
      <c r="BV363" s="9"/>
      <c r="BW363" s="9"/>
    </row>
    <row r="364" spans="1:75" ht="12" x14ac:dyDescent="0.2">
      <c r="A364" s="13">
        <v>2</v>
      </c>
      <c r="B364" s="20">
        <v>1289.4599999999998</v>
      </c>
      <c r="C364" s="20">
        <v>1218.57</v>
      </c>
      <c r="D364" s="20">
        <v>1176.3700000000001</v>
      </c>
      <c r="E364" s="20">
        <v>1160.1400000000001</v>
      </c>
      <c r="F364" s="20">
        <v>1174.8499999999999</v>
      </c>
      <c r="G364" s="20">
        <v>1191.8999999999999</v>
      </c>
      <c r="H364" s="20">
        <v>1202.08</v>
      </c>
      <c r="I364" s="20">
        <v>1233.1099999999999</v>
      </c>
      <c r="J364" s="20">
        <v>1351.86</v>
      </c>
      <c r="K364" s="20">
        <v>1512.99</v>
      </c>
      <c r="L364" s="20">
        <v>1768.22</v>
      </c>
      <c r="M364" s="20">
        <v>1828.09</v>
      </c>
      <c r="N364" s="20">
        <v>1823.99</v>
      </c>
      <c r="O364" s="20">
        <v>1833.1499999999999</v>
      </c>
      <c r="P364" s="20">
        <v>1789.82</v>
      </c>
      <c r="Q364" s="20">
        <v>1839.78</v>
      </c>
      <c r="R364" s="20">
        <v>1867.26</v>
      </c>
      <c r="S364" s="20">
        <v>1876.5199999999998</v>
      </c>
      <c r="T364" s="20">
        <v>1877.01</v>
      </c>
      <c r="U364" s="20">
        <v>1874.26</v>
      </c>
      <c r="V364" s="20">
        <v>1876.2299999999998</v>
      </c>
      <c r="W364" s="20">
        <v>1858.4599999999998</v>
      </c>
      <c r="X364" s="20">
        <v>1687.3300000000002</v>
      </c>
      <c r="Y364" s="20">
        <v>1396.4999999999998</v>
      </c>
      <c r="AZ364" s="9"/>
      <c r="BA364" s="9"/>
      <c r="BB364" s="9"/>
      <c r="BC364" s="9"/>
      <c r="BD364" s="9"/>
      <c r="BE364" s="9"/>
      <c r="BF364" s="9"/>
      <c r="BG364" s="9"/>
      <c r="BH364" s="9"/>
      <c r="BI364" s="9"/>
      <c r="BJ364" s="9"/>
      <c r="BK364" s="9"/>
      <c r="BL364" s="9"/>
      <c r="BM364" s="9"/>
      <c r="BN364" s="9"/>
      <c r="BO364" s="9"/>
      <c r="BP364" s="9"/>
      <c r="BQ364" s="9"/>
      <c r="BR364" s="9"/>
      <c r="BS364" s="9"/>
      <c r="BT364" s="9"/>
      <c r="BU364" s="9"/>
      <c r="BV364" s="9"/>
      <c r="BW364" s="9"/>
    </row>
    <row r="365" spans="1:75" ht="12" x14ac:dyDescent="0.2">
      <c r="A365" s="13">
        <v>3</v>
      </c>
      <c r="B365" s="20">
        <v>1332.3700000000001</v>
      </c>
      <c r="C365" s="20">
        <v>1264.52</v>
      </c>
      <c r="D365" s="20">
        <v>1215.53</v>
      </c>
      <c r="E365" s="20">
        <v>1176.9399999999998</v>
      </c>
      <c r="F365" s="20">
        <v>1221.6400000000001</v>
      </c>
      <c r="G365" s="20">
        <v>1237.9799999999998</v>
      </c>
      <c r="H365" s="20">
        <v>1261.27</v>
      </c>
      <c r="I365" s="20">
        <v>1306.57</v>
      </c>
      <c r="J365" s="20">
        <v>1531.8999999999999</v>
      </c>
      <c r="K365" s="20">
        <v>1806.9799999999998</v>
      </c>
      <c r="L365" s="20">
        <v>1849.78</v>
      </c>
      <c r="M365" s="20">
        <v>1865.9399999999998</v>
      </c>
      <c r="N365" s="20">
        <v>1869.9599999999998</v>
      </c>
      <c r="O365" s="20">
        <v>1873.32</v>
      </c>
      <c r="P365" s="20">
        <v>1844.3300000000002</v>
      </c>
      <c r="Q365" s="20">
        <v>1850.0800000000002</v>
      </c>
      <c r="R365" s="20">
        <v>1874.2699999999998</v>
      </c>
      <c r="S365" s="20">
        <v>1885.22</v>
      </c>
      <c r="T365" s="20">
        <v>1882.07</v>
      </c>
      <c r="U365" s="20">
        <v>1876.9399999999998</v>
      </c>
      <c r="V365" s="20">
        <v>1877.49</v>
      </c>
      <c r="W365" s="20">
        <v>1824.5399999999997</v>
      </c>
      <c r="X365" s="20">
        <v>1505.84</v>
      </c>
      <c r="Y365" s="20">
        <v>1279.0600000000002</v>
      </c>
      <c r="AZ365" s="9"/>
      <c r="BA365" s="9"/>
      <c r="BB365" s="9"/>
      <c r="BC365" s="9"/>
      <c r="BD365" s="9"/>
      <c r="BE365" s="9"/>
      <c r="BF365" s="9"/>
      <c r="BG365" s="9"/>
      <c r="BH365" s="9"/>
      <c r="BI365" s="9"/>
      <c r="BJ365" s="9"/>
      <c r="BK365" s="9"/>
      <c r="BL365" s="9"/>
      <c r="BM365" s="9"/>
      <c r="BN365" s="9"/>
      <c r="BO365" s="9"/>
      <c r="BP365" s="9"/>
      <c r="BQ365" s="9"/>
      <c r="BR365" s="9"/>
      <c r="BS365" s="9"/>
      <c r="BT365" s="9"/>
      <c r="BU365" s="9"/>
      <c r="BV365" s="9"/>
      <c r="BW365" s="9"/>
    </row>
    <row r="366" spans="1:75" ht="12" x14ac:dyDescent="0.2">
      <c r="A366" s="13">
        <v>4</v>
      </c>
      <c r="B366" s="20">
        <v>1260.9599999999998</v>
      </c>
      <c r="C366" s="20">
        <v>1198.6400000000001</v>
      </c>
      <c r="D366" s="20">
        <v>1163.26</v>
      </c>
      <c r="E366" s="20">
        <v>1131.77</v>
      </c>
      <c r="F366" s="20">
        <v>1179.1299999999999</v>
      </c>
      <c r="G366" s="20">
        <v>1213.97</v>
      </c>
      <c r="H366" s="20">
        <v>1257.22</v>
      </c>
      <c r="I366" s="20">
        <v>1363.47</v>
      </c>
      <c r="J366" s="20">
        <v>1600.18</v>
      </c>
      <c r="K366" s="20">
        <v>1835.6899999999998</v>
      </c>
      <c r="L366" s="20">
        <v>1876.0199999999998</v>
      </c>
      <c r="M366" s="20">
        <v>1890.82</v>
      </c>
      <c r="N366" s="20">
        <v>1891.39</v>
      </c>
      <c r="O366" s="20">
        <v>1894.3500000000001</v>
      </c>
      <c r="P366" s="20">
        <v>1870.61</v>
      </c>
      <c r="Q366" s="20">
        <v>1871.1200000000001</v>
      </c>
      <c r="R366" s="20">
        <v>1890.24</v>
      </c>
      <c r="S366" s="20">
        <v>1907.6299999999999</v>
      </c>
      <c r="T366" s="20">
        <v>1899.86</v>
      </c>
      <c r="U366" s="20">
        <v>1892.74</v>
      </c>
      <c r="V366" s="20">
        <v>1895.72</v>
      </c>
      <c r="W366" s="20">
        <v>1860.45</v>
      </c>
      <c r="X366" s="20">
        <v>1610.4199999999998</v>
      </c>
      <c r="Y366" s="20">
        <v>1359.3700000000001</v>
      </c>
      <c r="AZ366" s="9"/>
      <c r="BA366" s="9"/>
      <c r="BB366" s="9"/>
      <c r="BC366" s="9"/>
      <c r="BD366" s="9"/>
      <c r="BE366" s="9"/>
      <c r="BF366" s="9"/>
      <c r="BG366" s="9"/>
      <c r="BH366" s="9"/>
      <c r="BI366" s="9"/>
      <c r="BJ366" s="9"/>
      <c r="BK366" s="9"/>
      <c r="BL366" s="9"/>
      <c r="BM366" s="9"/>
      <c r="BN366" s="9"/>
      <c r="BO366" s="9"/>
      <c r="BP366" s="9"/>
      <c r="BQ366" s="9"/>
      <c r="BR366" s="9"/>
      <c r="BS366" s="9"/>
      <c r="BT366" s="9"/>
      <c r="BU366" s="9"/>
      <c r="BV366" s="9"/>
      <c r="BW366" s="9"/>
    </row>
    <row r="367" spans="1:75" ht="12" x14ac:dyDescent="0.2">
      <c r="A367" s="13">
        <v>5</v>
      </c>
      <c r="B367" s="20">
        <v>1282.47</v>
      </c>
      <c r="C367" s="20">
        <v>1217.82</v>
      </c>
      <c r="D367" s="20">
        <v>1164.5</v>
      </c>
      <c r="E367" s="20">
        <v>1157.27</v>
      </c>
      <c r="F367" s="20">
        <v>1187.6400000000001</v>
      </c>
      <c r="G367" s="20">
        <v>1206.97</v>
      </c>
      <c r="H367" s="20">
        <v>1264.8499999999999</v>
      </c>
      <c r="I367" s="20">
        <v>1336.1899999999998</v>
      </c>
      <c r="J367" s="20">
        <v>1617.51</v>
      </c>
      <c r="K367" s="20">
        <v>1834.2</v>
      </c>
      <c r="L367" s="20">
        <v>1860.76</v>
      </c>
      <c r="M367" s="20">
        <v>1865.2499999999998</v>
      </c>
      <c r="N367" s="20">
        <v>1864.4999999999998</v>
      </c>
      <c r="O367" s="20">
        <v>1865.5199999999998</v>
      </c>
      <c r="P367" s="20">
        <v>1855.32</v>
      </c>
      <c r="Q367" s="20">
        <v>1856.4799999999998</v>
      </c>
      <c r="R367" s="20">
        <v>1866.0800000000002</v>
      </c>
      <c r="S367" s="20">
        <v>1880.6299999999999</v>
      </c>
      <c r="T367" s="20">
        <v>1872.3300000000002</v>
      </c>
      <c r="U367" s="20">
        <v>1864.6899999999998</v>
      </c>
      <c r="V367" s="20">
        <v>1863.9199999999998</v>
      </c>
      <c r="W367" s="20">
        <v>1848.3700000000001</v>
      </c>
      <c r="X367" s="20">
        <v>1525.91</v>
      </c>
      <c r="Y367" s="20">
        <v>1300.2699999999998</v>
      </c>
      <c r="AZ367" s="9"/>
      <c r="BA367" s="9"/>
      <c r="BB367" s="9"/>
      <c r="BC367" s="9"/>
      <c r="BD367" s="9"/>
      <c r="BE367" s="9"/>
      <c r="BF367" s="9"/>
      <c r="BG367" s="9"/>
      <c r="BH367" s="9"/>
      <c r="BI367" s="9"/>
      <c r="BJ367" s="9"/>
      <c r="BK367" s="9"/>
      <c r="BL367" s="9"/>
      <c r="BM367" s="9"/>
      <c r="BN367" s="9"/>
      <c r="BO367" s="9"/>
      <c r="BP367" s="9"/>
      <c r="BQ367" s="9"/>
      <c r="BR367" s="9"/>
      <c r="BS367" s="9"/>
      <c r="BT367" s="9"/>
      <c r="BU367" s="9"/>
      <c r="BV367" s="9"/>
      <c r="BW367" s="9"/>
    </row>
    <row r="368" spans="1:75" ht="12" x14ac:dyDescent="0.2">
      <c r="A368" s="13">
        <v>6</v>
      </c>
      <c r="B368" s="20">
        <v>1240.75</v>
      </c>
      <c r="C368" s="20">
        <v>1139.2299999999998</v>
      </c>
      <c r="D368" s="20">
        <v>1062.2</v>
      </c>
      <c r="E368" s="20">
        <v>1037.26</v>
      </c>
      <c r="F368" s="20">
        <v>1065.6600000000001</v>
      </c>
      <c r="G368" s="20">
        <v>1108.6400000000001</v>
      </c>
      <c r="H368" s="20">
        <v>1164.04</v>
      </c>
      <c r="I368" s="20">
        <v>1299.0199999999998</v>
      </c>
      <c r="J368" s="20">
        <v>1533.0399999999997</v>
      </c>
      <c r="K368" s="20">
        <v>1784.3500000000001</v>
      </c>
      <c r="L368" s="20">
        <v>1825.53</v>
      </c>
      <c r="M368" s="20">
        <v>1838.7899999999997</v>
      </c>
      <c r="N368" s="20">
        <v>1840.26</v>
      </c>
      <c r="O368" s="20">
        <v>1842.43</v>
      </c>
      <c r="P368" s="20">
        <v>1819.05</v>
      </c>
      <c r="Q368" s="20">
        <v>1825.14</v>
      </c>
      <c r="R368" s="20">
        <v>1849.3999999999999</v>
      </c>
      <c r="S368" s="20">
        <v>1857.16</v>
      </c>
      <c r="T368" s="20">
        <v>1854.1200000000001</v>
      </c>
      <c r="U368" s="20">
        <v>1851.3700000000001</v>
      </c>
      <c r="V368" s="20">
        <v>1850.86</v>
      </c>
      <c r="W368" s="20">
        <v>1805.7099999999998</v>
      </c>
      <c r="X368" s="20">
        <v>1486.9599999999998</v>
      </c>
      <c r="Y368" s="20">
        <v>1303.9799999999998</v>
      </c>
      <c r="AZ368" s="9"/>
      <c r="BA368" s="9"/>
      <c r="BB368" s="9"/>
      <c r="BC368" s="9"/>
      <c r="BD368" s="9"/>
      <c r="BE368" s="9"/>
      <c r="BF368" s="9"/>
      <c r="BG368" s="9"/>
      <c r="BH368" s="9"/>
      <c r="BI368" s="9"/>
      <c r="BJ368" s="9"/>
      <c r="BK368" s="9"/>
      <c r="BL368" s="9"/>
      <c r="BM368" s="9"/>
      <c r="BN368" s="9"/>
      <c r="BO368" s="9"/>
      <c r="BP368" s="9"/>
      <c r="BQ368" s="9"/>
      <c r="BR368" s="9"/>
      <c r="BS368" s="9"/>
      <c r="BT368" s="9"/>
      <c r="BU368" s="9"/>
      <c r="BV368" s="9"/>
      <c r="BW368" s="9"/>
    </row>
    <row r="369" spans="1:75" ht="12" x14ac:dyDescent="0.2">
      <c r="A369" s="13">
        <v>7</v>
      </c>
      <c r="B369" s="20">
        <v>1243.08</v>
      </c>
      <c r="C369" s="20">
        <v>1159.2</v>
      </c>
      <c r="D369" s="20">
        <v>1091.8700000000001</v>
      </c>
      <c r="E369" s="20">
        <v>1061.33</v>
      </c>
      <c r="F369" s="20">
        <v>1078.6499999999999</v>
      </c>
      <c r="G369" s="20">
        <v>1104.26</v>
      </c>
      <c r="H369" s="20">
        <v>1137.3499999999999</v>
      </c>
      <c r="I369" s="20">
        <v>1229.76</v>
      </c>
      <c r="J369" s="20">
        <v>1351.9399999999998</v>
      </c>
      <c r="K369" s="20">
        <v>1595.8</v>
      </c>
      <c r="L369" s="20">
        <v>1741.1499999999999</v>
      </c>
      <c r="M369" s="20">
        <v>1760.3700000000001</v>
      </c>
      <c r="N369" s="20">
        <v>1761.14</v>
      </c>
      <c r="O369" s="20">
        <v>1761.32</v>
      </c>
      <c r="P369" s="20">
        <v>1730.09</v>
      </c>
      <c r="Q369" s="20">
        <v>1738.8300000000002</v>
      </c>
      <c r="R369" s="20">
        <v>1766.84</v>
      </c>
      <c r="S369" s="20">
        <v>1785.8100000000002</v>
      </c>
      <c r="T369" s="20">
        <v>1783.9599999999998</v>
      </c>
      <c r="U369" s="20">
        <v>1781.1699999999998</v>
      </c>
      <c r="V369" s="20">
        <v>1788.86</v>
      </c>
      <c r="W369" s="20">
        <v>1765.9399999999998</v>
      </c>
      <c r="X369" s="20">
        <v>1580.72</v>
      </c>
      <c r="Y369" s="20">
        <v>1337.49</v>
      </c>
      <c r="AZ369" s="9"/>
      <c r="BA369" s="9"/>
      <c r="BB369" s="9"/>
      <c r="BC369" s="9"/>
      <c r="BD369" s="9"/>
      <c r="BE369" s="9"/>
      <c r="BF369" s="9"/>
      <c r="BG369" s="9"/>
      <c r="BH369" s="9"/>
      <c r="BI369" s="9"/>
      <c r="BJ369" s="9"/>
      <c r="BK369" s="9"/>
      <c r="BL369" s="9"/>
      <c r="BM369" s="9"/>
      <c r="BN369" s="9"/>
      <c r="BO369" s="9"/>
      <c r="BP369" s="9"/>
      <c r="BQ369" s="9"/>
      <c r="BR369" s="9"/>
      <c r="BS369" s="9"/>
      <c r="BT369" s="9"/>
      <c r="BU369" s="9"/>
      <c r="BV369" s="9"/>
      <c r="BW369" s="9"/>
    </row>
    <row r="370" spans="1:75" ht="12" x14ac:dyDescent="0.2">
      <c r="A370" s="13">
        <v>8</v>
      </c>
      <c r="B370" s="20">
        <v>1299.6000000000001</v>
      </c>
      <c r="C370" s="20">
        <v>1224.45</v>
      </c>
      <c r="D370" s="20">
        <v>1165.02</v>
      </c>
      <c r="E370" s="20">
        <v>1121.9599999999998</v>
      </c>
      <c r="F370" s="20">
        <v>1155.9199999999998</v>
      </c>
      <c r="G370" s="20">
        <v>1173.7</v>
      </c>
      <c r="H370" s="20">
        <v>1198.6200000000001</v>
      </c>
      <c r="I370" s="20">
        <v>1296.97</v>
      </c>
      <c r="J370" s="20">
        <v>1512.1200000000001</v>
      </c>
      <c r="K370" s="20">
        <v>1764.9399999999998</v>
      </c>
      <c r="L370" s="20">
        <v>1847.0399999999997</v>
      </c>
      <c r="M370" s="20">
        <v>1863.9399999999998</v>
      </c>
      <c r="N370" s="20">
        <v>1866.2299999999998</v>
      </c>
      <c r="O370" s="20">
        <v>1867.82</v>
      </c>
      <c r="P370" s="20">
        <v>1845.8</v>
      </c>
      <c r="Q370" s="20">
        <v>1851.55</v>
      </c>
      <c r="R370" s="20">
        <v>1874.7899999999997</v>
      </c>
      <c r="S370" s="20">
        <v>1893.91</v>
      </c>
      <c r="T370" s="20">
        <v>1888.03</v>
      </c>
      <c r="U370" s="20">
        <v>1879.91</v>
      </c>
      <c r="V370" s="20">
        <v>1880.2</v>
      </c>
      <c r="W370" s="20">
        <v>1847.39</v>
      </c>
      <c r="X370" s="20">
        <v>1595.4599999999998</v>
      </c>
      <c r="Y370" s="20">
        <v>1316.47</v>
      </c>
      <c r="AZ370" s="9"/>
      <c r="BA370" s="9"/>
      <c r="BB370" s="9"/>
      <c r="BC370" s="9"/>
      <c r="BD370" s="9"/>
      <c r="BE370" s="9"/>
      <c r="BF370" s="9"/>
      <c r="BG370" s="9"/>
      <c r="BH370" s="9"/>
      <c r="BI370" s="9"/>
      <c r="BJ370" s="9"/>
      <c r="BK370" s="9"/>
      <c r="BL370" s="9"/>
      <c r="BM370" s="9"/>
      <c r="BN370" s="9"/>
      <c r="BO370" s="9"/>
      <c r="BP370" s="9"/>
      <c r="BQ370" s="9"/>
      <c r="BR370" s="9"/>
      <c r="BS370" s="9"/>
      <c r="BT370" s="9"/>
      <c r="BU370" s="9"/>
      <c r="BV370" s="9"/>
      <c r="BW370" s="9"/>
    </row>
    <row r="371" spans="1:75" ht="12" x14ac:dyDescent="0.2">
      <c r="A371" s="13">
        <v>9</v>
      </c>
      <c r="B371" s="20">
        <v>1282.9199999999998</v>
      </c>
      <c r="C371" s="20">
        <v>1187.8499999999999</v>
      </c>
      <c r="D371" s="20">
        <v>1120.3399999999999</v>
      </c>
      <c r="E371" s="20">
        <v>1101.78</v>
      </c>
      <c r="F371" s="20">
        <v>1141.8900000000001</v>
      </c>
      <c r="G371" s="20">
        <v>1277.4199999999998</v>
      </c>
      <c r="H371" s="20">
        <v>1500.14</v>
      </c>
      <c r="I371" s="20">
        <v>1869.84</v>
      </c>
      <c r="J371" s="20">
        <v>1962.9999999999998</v>
      </c>
      <c r="K371" s="20">
        <v>1998.78</v>
      </c>
      <c r="L371" s="20">
        <v>2015.49</v>
      </c>
      <c r="M371" s="20">
        <v>2025.8999999999999</v>
      </c>
      <c r="N371" s="20">
        <v>2011.76</v>
      </c>
      <c r="O371" s="20">
        <v>2020.4799999999998</v>
      </c>
      <c r="P371" s="20">
        <v>1986.0800000000002</v>
      </c>
      <c r="Q371" s="20">
        <v>1982.6200000000001</v>
      </c>
      <c r="R371" s="20">
        <v>1940.97</v>
      </c>
      <c r="S371" s="20">
        <v>1952.41</v>
      </c>
      <c r="T371" s="20">
        <v>1940.0399999999997</v>
      </c>
      <c r="U371" s="20">
        <v>1997.8999999999999</v>
      </c>
      <c r="V371" s="20">
        <v>1957.47</v>
      </c>
      <c r="W371" s="20">
        <v>1911.36</v>
      </c>
      <c r="X371" s="20">
        <v>1630.1200000000001</v>
      </c>
      <c r="Y371" s="20">
        <v>1304.6899999999998</v>
      </c>
      <c r="AZ371" s="9"/>
      <c r="BA371" s="9"/>
      <c r="BB371" s="9"/>
      <c r="BC371" s="9"/>
      <c r="BD371" s="9"/>
      <c r="BE371" s="9"/>
      <c r="BF371" s="9"/>
      <c r="BG371" s="9"/>
      <c r="BH371" s="9"/>
      <c r="BI371" s="9"/>
      <c r="BJ371" s="9"/>
      <c r="BK371" s="9"/>
      <c r="BL371" s="9"/>
      <c r="BM371" s="9"/>
      <c r="BN371" s="9"/>
      <c r="BO371" s="9"/>
      <c r="BP371" s="9"/>
      <c r="BQ371" s="9"/>
      <c r="BR371" s="9"/>
      <c r="BS371" s="9"/>
      <c r="BT371" s="9"/>
      <c r="BU371" s="9"/>
      <c r="BV371" s="9"/>
      <c r="BW371" s="9"/>
    </row>
    <row r="372" spans="1:75" ht="12" x14ac:dyDescent="0.2">
      <c r="A372" s="13">
        <v>10</v>
      </c>
      <c r="B372" s="20">
        <v>1285.7899999999997</v>
      </c>
      <c r="C372" s="20">
        <v>1199.99</v>
      </c>
      <c r="D372" s="20">
        <v>1135.1200000000001</v>
      </c>
      <c r="E372" s="20">
        <v>1139.02</v>
      </c>
      <c r="F372" s="20">
        <v>1235.8900000000001</v>
      </c>
      <c r="G372" s="20">
        <v>1345.51</v>
      </c>
      <c r="H372" s="20">
        <v>1555.2699999999998</v>
      </c>
      <c r="I372" s="20">
        <v>1924.3799999999999</v>
      </c>
      <c r="J372" s="20">
        <v>2010.2</v>
      </c>
      <c r="K372" s="20">
        <v>2042.59</v>
      </c>
      <c r="L372" s="20">
        <v>2052.71</v>
      </c>
      <c r="M372" s="20">
        <v>2057.4300000000003</v>
      </c>
      <c r="N372" s="20">
        <v>2048.59</v>
      </c>
      <c r="O372" s="20">
        <v>2051.1000000000004</v>
      </c>
      <c r="P372" s="20">
        <v>2020.9599999999998</v>
      </c>
      <c r="Q372" s="20">
        <v>2015.32</v>
      </c>
      <c r="R372" s="20">
        <v>2008.99</v>
      </c>
      <c r="S372" s="20">
        <v>2010.3500000000001</v>
      </c>
      <c r="T372" s="20">
        <v>1997.0800000000002</v>
      </c>
      <c r="U372" s="20">
        <v>2025.64</v>
      </c>
      <c r="V372" s="20">
        <v>1991.8100000000002</v>
      </c>
      <c r="W372" s="20">
        <v>1929.61</v>
      </c>
      <c r="X372" s="20">
        <v>1656.0800000000002</v>
      </c>
      <c r="Y372" s="20">
        <v>1341.2</v>
      </c>
      <c r="AZ372" s="9"/>
      <c r="BA372" s="9"/>
      <c r="BB372" s="9"/>
      <c r="BC372" s="9"/>
      <c r="BD372" s="9"/>
      <c r="BE372" s="9"/>
      <c r="BF372" s="9"/>
      <c r="BG372" s="9"/>
      <c r="BH372" s="9"/>
      <c r="BI372" s="9"/>
      <c r="BJ372" s="9"/>
      <c r="BK372" s="9"/>
      <c r="BL372" s="9"/>
      <c r="BM372" s="9"/>
      <c r="BN372" s="9"/>
      <c r="BO372" s="9"/>
      <c r="BP372" s="9"/>
      <c r="BQ372" s="9"/>
      <c r="BR372" s="9"/>
      <c r="BS372" s="9"/>
      <c r="BT372" s="9"/>
      <c r="BU372" s="9"/>
      <c r="BV372" s="9"/>
      <c r="BW372" s="9"/>
    </row>
    <row r="373" spans="1:75" ht="12" x14ac:dyDescent="0.2">
      <c r="A373" s="13">
        <v>11</v>
      </c>
      <c r="B373" s="20">
        <v>1318.32</v>
      </c>
      <c r="C373" s="20">
        <v>1269.2499999999998</v>
      </c>
      <c r="D373" s="20">
        <v>1207.9199999999998</v>
      </c>
      <c r="E373" s="20">
        <v>1204.1499999999999</v>
      </c>
      <c r="F373" s="20">
        <v>1282.6099999999999</v>
      </c>
      <c r="G373" s="20">
        <v>1383.5399999999997</v>
      </c>
      <c r="H373" s="20">
        <v>1543.9999999999998</v>
      </c>
      <c r="I373" s="20">
        <v>1938.6299999999999</v>
      </c>
      <c r="J373" s="20">
        <v>2044.74</v>
      </c>
      <c r="K373" s="20">
        <v>2077.9900000000002</v>
      </c>
      <c r="L373" s="20">
        <v>2093.65</v>
      </c>
      <c r="M373" s="20">
        <v>2107.7000000000003</v>
      </c>
      <c r="N373" s="20">
        <v>2096.2600000000002</v>
      </c>
      <c r="O373" s="20">
        <v>2098.84</v>
      </c>
      <c r="P373" s="20">
        <v>2067.7200000000003</v>
      </c>
      <c r="Q373" s="20">
        <v>2063.48</v>
      </c>
      <c r="R373" s="20">
        <v>2025.86</v>
      </c>
      <c r="S373" s="20">
        <v>2031.5800000000002</v>
      </c>
      <c r="T373" s="20">
        <v>2009.76</v>
      </c>
      <c r="U373" s="20">
        <v>2066.0600000000004</v>
      </c>
      <c r="V373" s="20">
        <v>2048.4</v>
      </c>
      <c r="W373" s="20">
        <v>2012.9399999999998</v>
      </c>
      <c r="X373" s="20">
        <v>1864.97</v>
      </c>
      <c r="Y373" s="20">
        <v>1463.57</v>
      </c>
      <c r="AZ373" s="9"/>
      <c r="BA373" s="9"/>
      <c r="BB373" s="9"/>
      <c r="BC373" s="9"/>
      <c r="BD373" s="9"/>
      <c r="BE373" s="9"/>
      <c r="BF373" s="9"/>
      <c r="BG373" s="9"/>
      <c r="BH373" s="9"/>
      <c r="BI373" s="9"/>
      <c r="BJ373" s="9"/>
      <c r="BK373" s="9"/>
      <c r="BL373" s="9"/>
      <c r="BM373" s="9"/>
      <c r="BN373" s="9"/>
      <c r="BO373" s="9"/>
      <c r="BP373" s="9"/>
      <c r="BQ373" s="9"/>
      <c r="BR373" s="9"/>
      <c r="BS373" s="9"/>
      <c r="BT373" s="9"/>
      <c r="BU373" s="9"/>
      <c r="BV373" s="9"/>
      <c r="BW373" s="9"/>
    </row>
    <row r="374" spans="1:75" ht="12" x14ac:dyDescent="0.2">
      <c r="A374" s="13">
        <v>12</v>
      </c>
      <c r="B374" s="20">
        <v>1358.64</v>
      </c>
      <c r="C374" s="20">
        <v>1304.7</v>
      </c>
      <c r="D374" s="20">
        <v>1283.6099999999999</v>
      </c>
      <c r="E374" s="20">
        <v>1281.6899999999998</v>
      </c>
      <c r="F374" s="20">
        <v>1312.0199999999998</v>
      </c>
      <c r="G374" s="20">
        <v>1404.66</v>
      </c>
      <c r="H374" s="20">
        <v>1547.9599999999998</v>
      </c>
      <c r="I374" s="20">
        <v>1924.3500000000001</v>
      </c>
      <c r="J374" s="20">
        <v>1998.6200000000001</v>
      </c>
      <c r="K374" s="20">
        <v>2028.1200000000001</v>
      </c>
      <c r="L374" s="20">
        <v>2030.5399999999997</v>
      </c>
      <c r="M374" s="20">
        <v>2045.8700000000001</v>
      </c>
      <c r="N374" s="20">
        <v>2035.78</v>
      </c>
      <c r="O374" s="20">
        <v>2043.53</v>
      </c>
      <c r="P374" s="20">
        <v>2017.01</v>
      </c>
      <c r="Q374" s="20">
        <v>2012.3799999999999</v>
      </c>
      <c r="R374" s="20">
        <v>2004.6000000000001</v>
      </c>
      <c r="S374" s="20">
        <v>1999.3100000000002</v>
      </c>
      <c r="T374" s="20">
        <v>1993.64</v>
      </c>
      <c r="U374" s="20">
        <v>2013.28</v>
      </c>
      <c r="V374" s="20">
        <v>1996.76</v>
      </c>
      <c r="W374" s="20">
        <v>1956.5600000000002</v>
      </c>
      <c r="X374" s="20">
        <v>1792.36</v>
      </c>
      <c r="Y374" s="20">
        <v>1432.3</v>
      </c>
      <c r="AZ374" s="9"/>
      <c r="BA374" s="9"/>
      <c r="BB374" s="9"/>
      <c r="BC374" s="9"/>
      <c r="BD374" s="9"/>
      <c r="BE374" s="9"/>
      <c r="BF374" s="9"/>
      <c r="BG374" s="9"/>
      <c r="BH374" s="9"/>
      <c r="BI374" s="9"/>
      <c r="BJ374" s="9"/>
      <c r="BK374" s="9"/>
      <c r="BL374" s="9"/>
      <c r="BM374" s="9"/>
      <c r="BN374" s="9"/>
      <c r="BO374" s="9"/>
      <c r="BP374" s="9"/>
      <c r="BQ374" s="9"/>
      <c r="BR374" s="9"/>
      <c r="BS374" s="9"/>
      <c r="BT374" s="9"/>
      <c r="BU374" s="9"/>
      <c r="BV374" s="9"/>
      <c r="BW374" s="9"/>
    </row>
    <row r="375" spans="1:75" ht="12" x14ac:dyDescent="0.2">
      <c r="A375" s="13">
        <v>13</v>
      </c>
      <c r="B375" s="20">
        <v>1390.74</v>
      </c>
      <c r="C375" s="20">
        <v>1333.4999999999998</v>
      </c>
      <c r="D375" s="20">
        <v>1304.76</v>
      </c>
      <c r="E375" s="20">
        <v>1304.0399999999997</v>
      </c>
      <c r="F375" s="20">
        <v>1356.6200000000001</v>
      </c>
      <c r="G375" s="20">
        <v>1446.64</v>
      </c>
      <c r="H375" s="20">
        <v>1780.2299999999998</v>
      </c>
      <c r="I375" s="20">
        <v>1947.32</v>
      </c>
      <c r="J375" s="20">
        <v>2034.0600000000002</v>
      </c>
      <c r="K375" s="20">
        <v>2062.25</v>
      </c>
      <c r="L375" s="20">
        <v>2076.19</v>
      </c>
      <c r="M375" s="20">
        <v>2083.4</v>
      </c>
      <c r="N375" s="20">
        <v>2075.0700000000002</v>
      </c>
      <c r="O375" s="20">
        <v>2077.3000000000002</v>
      </c>
      <c r="P375" s="20">
        <v>2040.89</v>
      </c>
      <c r="Q375" s="20">
        <v>2040.7699999999998</v>
      </c>
      <c r="R375" s="20">
        <v>2003.6000000000001</v>
      </c>
      <c r="S375" s="20">
        <v>1992.14</v>
      </c>
      <c r="T375" s="20">
        <v>1989.3100000000002</v>
      </c>
      <c r="U375" s="20">
        <v>2059.63</v>
      </c>
      <c r="V375" s="20">
        <v>2047.4199999999998</v>
      </c>
      <c r="W375" s="20">
        <v>1999.66</v>
      </c>
      <c r="X375" s="20">
        <v>1891.89</v>
      </c>
      <c r="Y375" s="20">
        <v>1640.99</v>
      </c>
      <c r="AZ375" s="9"/>
      <c r="BA375" s="9"/>
      <c r="BB375" s="9"/>
      <c r="BC375" s="9"/>
      <c r="BD375" s="9"/>
      <c r="BE375" s="9"/>
      <c r="BF375" s="9"/>
      <c r="BG375" s="9"/>
      <c r="BH375" s="9"/>
      <c r="BI375" s="9"/>
      <c r="BJ375" s="9"/>
      <c r="BK375" s="9"/>
      <c r="BL375" s="9"/>
      <c r="BM375" s="9"/>
      <c r="BN375" s="9"/>
      <c r="BO375" s="9"/>
      <c r="BP375" s="9"/>
      <c r="BQ375" s="9"/>
      <c r="BR375" s="9"/>
      <c r="BS375" s="9"/>
      <c r="BT375" s="9"/>
      <c r="BU375" s="9"/>
      <c r="BV375" s="9"/>
      <c r="BW375" s="9"/>
    </row>
    <row r="376" spans="1:75" ht="12" x14ac:dyDescent="0.2">
      <c r="A376" s="13">
        <v>14</v>
      </c>
      <c r="B376" s="20">
        <v>1632.6200000000001</v>
      </c>
      <c r="C376" s="20">
        <v>1471.09</v>
      </c>
      <c r="D376" s="20">
        <v>1442.5399999999997</v>
      </c>
      <c r="E376" s="20">
        <v>1433.93</v>
      </c>
      <c r="F376" s="20">
        <v>1450.1499999999999</v>
      </c>
      <c r="G376" s="20">
        <v>1479.5199999999998</v>
      </c>
      <c r="H376" s="20">
        <v>1574.74</v>
      </c>
      <c r="I376" s="20">
        <v>1845.0800000000002</v>
      </c>
      <c r="J376" s="20">
        <v>1924.01</v>
      </c>
      <c r="K376" s="20">
        <v>2040.9399999999998</v>
      </c>
      <c r="L376" s="20">
        <v>2070.61</v>
      </c>
      <c r="M376" s="20">
        <v>2076.6200000000003</v>
      </c>
      <c r="N376" s="20">
        <v>2072.11</v>
      </c>
      <c r="O376" s="20">
        <v>2070.3000000000002</v>
      </c>
      <c r="P376" s="20">
        <v>2045.5399999999997</v>
      </c>
      <c r="Q376" s="20">
        <v>2047.9999999999998</v>
      </c>
      <c r="R376" s="20">
        <v>2056.6600000000003</v>
      </c>
      <c r="S376" s="20">
        <v>2066.5100000000002</v>
      </c>
      <c r="T376" s="20">
        <v>2056.8200000000002</v>
      </c>
      <c r="U376" s="20">
        <v>2053.02</v>
      </c>
      <c r="V376" s="20">
        <v>2059.04</v>
      </c>
      <c r="W376" s="20">
        <v>1938.64</v>
      </c>
      <c r="X376" s="20">
        <v>1875.47</v>
      </c>
      <c r="Y376" s="20">
        <v>1638.22</v>
      </c>
      <c r="AZ376" s="9"/>
      <c r="BA376" s="9"/>
      <c r="BB376" s="9"/>
      <c r="BC376" s="9"/>
      <c r="BD376" s="9"/>
      <c r="BE376" s="9"/>
      <c r="BF376" s="9"/>
      <c r="BG376" s="9"/>
      <c r="BH376" s="9"/>
      <c r="BI376" s="9"/>
      <c r="BJ376" s="9"/>
      <c r="BK376" s="9"/>
      <c r="BL376" s="9"/>
      <c r="BM376" s="9"/>
      <c r="BN376" s="9"/>
      <c r="BO376" s="9"/>
      <c r="BP376" s="9"/>
      <c r="BQ376" s="9"/>
      <c r="BR376" s="9"/>
      <c r="BS376" s="9"/>
      <c r="BT376" s="9"/>
      <c r="BU376" s="9"/>
      <c r="BV376" s="9"/>
      <c r="BW376" s="9"/>
    </row>
    <row r="377" spans="1:75" ht="12" x14ac:dyDescent="0.2">
      <c r="A377" s="13">
        <v>15</v>
      </c>
      <c r="B377" s="20">
        <v>1484.24</v>
      </c>
      <c r="C377" s="20">
        <v>1430.4399999999998</v>
      </c>
      <c r="D377" s="20">
        <v>1363.64</v>
      </c>
      <c r="E377" s="20">
        <v>1357.3</v>
      </c>
      <c r="F377" s="20">
        <v>1363.97</v>
      </c>
      <c r="G377" s="20">
        <v>1411.6899999999998</v>
      </c>
      <c r="H377" s="20">
        <v>1427.6499999999999</v>
      </c>
      <c r="I377" s="20">
        <v>1623.9599999999998</v>
      </c>
      <c r="J377" s="20">
        <v>1861.2</v>
      </c>
      <c r="K377" s="20">
        <v>1925.7</v>
      </c>
      <c r="L377" s="20">
        <v>1982.3</v>
      </c>
      <c r="M377" s="20">
        <v>1997.53</v>
      </c>
      <c r="N377" s="20">
        <v>1998.45</v>
      </c>
      <c r="O377" s="20">
        <v>1999.4999999999998</v>
      </c>
      <c r="P377" s="20">
        <v>1972.82</v>
      </c>
      <c r="Q377" s="20">
        <v>1980.89</v>
      </c>
      <c r="R377" s="20">
        <v>1992.1299999999999</v>
      </c>
      <c r="S377" s="20">
        <v>2014.05</v>
      </c>
      <c r="T377" s="20">
        <v>2005.0199999999998</v>
      </c>
      <c r="U377" s="20">
        <v>2014.0600000000002</v>
      </c>
      <c r="V377" s="20">
        <v>2014.86</v>
      </c>
      <c r="W377" s="20">
        <v>1937.2899999999997</v>
      </c>
      <c r="X377" s="20">
        <v>1873.66</v>
      </c>
      <c r="Y377" s="20">
        <v>1624.0199999999998</v>
      </c>
      <c r="AZ377" s="9"/>
      <c r="BA377" s="9"/>
      <c r="BB377" s="9"/>
      <c r="BC377" s="9"/>
      <c r="BD377" s="9"/>
      <c r="BE377" s="9"/>
      <c r="BF377" s="9"/>
      <c r="BG377" s="9"/>
      <c r="BH377" s="9"/>
      <c r="BI377" s="9"/>
      <c r="BJ377" s="9"/>
      <c r="BK377" s="9"/>
      <c r="BL377" s="9"/>
      <c r="BM377" s="9"/>
      <c r="BN377" s="9"/>
      <c r="BO377" s="9"/>
      <c r="BP377" s="9"/>
      <c r="BQ377" s="9"/>
      <c r="BR377" s="9"/>
      <c r="BS377" s="9"/>
      <c r="BT377" s="9"/>
      <c r="BU377" s="9"/>
      <c r="BV377" s="9"/>
      <c r="BW377" s="9"/>
    </row>
    <row r="378" spans="1:75" ht="12" x14ac:dyDescent="0.2">
      <c r="A378" s="13">
        <v>16</v>
      </c>
      <c r="B378" s="20">
        <v>1468.9399999999998</v>
      </c>
      <c r="C378" s="20">
        <v>1413.8700000000001</v>
      </c>
      <c r="D378" s="20">
        <v>1357.2</v>
      </c>
      <c r="E378" s="20">
        <v>1347.9799999999998</v>
      </c>
      <c r="F378" s="20">
        <v>1384.41</v>
      </c>
      <c r="G378" s="20">
        <v>1481.9599999999998</v>
      </c>
      <c r="H378" s="20">
        <v>1767.57</v>
      </c>
      <c r="I378" s="20">
        <v>1920.4399999999998</v>
      </c>
      <c r="J378" s="20">
        <v>2116.2600000000002</v>
      </c>
      <c r="K378" s="20">
        <v>2153.7800000000002</v>
      </c>
      <c r="L378" s="20">
        <v>2170.4900000000002</v>
      </c>
      <c r="M378" s="20">
        <v>2179.9500000000003</v>
      </c>
      <c r="N378" s="20">
        <v>2182.2600000000002</v>
      </c>
      <c r="O378" s="20">
        <v>2195.3700000000003</v>
      </c>
      <c r="P378" s="20">
        <v>2154.6600000000003</v>
      </c>
      <c r="Q378" s="20">
        <v>2148.52</v>
      </c>
      <c r="R378" s="20">
        <v>2136.6800000000003</v>
      </c>
      <c r="S378" s="20">
        <v>2131.84</v>
      </c>
      <c r="T378" s="20">
        <v>1996.51</v>
      </c>
      <c r="U378" s="20">
        <v>2156.0700000000002</v>
      </c>
      <c r="V378" s="20">
        <v>2064.4900000000002</v>
      </c>
      <c r="W378" s="20">
        <v>1958.57</v>
      </c>
      <c r="X378" s="20">
        <v>1837.2</v>
      </c>
      <c r="Y378" s="20">
        <v>1486.7</v>
      </c>
      <c r="AZ378" s="9"/>
      <c r="BA378" s="9"/>
      <c r="BB378" s="9"/>
      <c r="BC378" s="9"/>
      <c r="BD378" s="9"/>
      <c r="BE378" s="9"/>
      <c r="BF378" s="9"/>
      <c r="BG378" s="9"/>
      <c r="BH378" s="9"/>
      <c r="BI378" s="9"/>
      <c r="BJ378" s="9"/>
      <c r="BK378" s="9"/>
      <c r="BL378" s="9"/>
      <c r="BM378" s="9"/>
      <c r="BN378" s="9"/>
      <c r="BO378" s="9"/>
      <c r="BP378" s="9"/>
      <c r="BQ378" s="9"/>
      <c r="BR378" s="9"/>
      <c r="BS378" s="9"/>
      <c r="BT378" s="9"/>
      <c r="BU378" s="9"/>
      <c r="BV378" s="9"/>
      <c r="BW378" s="9"/>
    </row>
    <row r="379" spans="1:75" ht="12" x14ac:dyDescent="0.2">
      <c r="A379" s="13">
        <v>17</v>
      </c>
      <c r="B379" s="20">
        <v>1326.47</v>
      </c>
      <c r="C379" s="20">
        <v>1295.32</v>
      </c>
      <c r="D379" s="20">
        <v>1279.74</v>
      </c>
      <c r="E379" s="20">
        <v>1279.1400000000001</v>
      </c>
      <c r="F379" s="20">
        <v>1301.1099999999999</v>
      </c>
      <c r="G379" s="20">
        <v>1357.86</v>
      </c>
      <c r="H379" s="20">
        <v>1571.24</v>
      </c>
      <c r="I379" s="20">
        <v>1893.1200000000001</v>
      </c>
      <c r="J379" s="20">
        <v>1930.4599999999998</v>
      </c>
      <c r="K379" s="20">
        <v>1972.4999999999998</v>
      </c>
      <c r="L379" s="20">
        <v>1987.11</v>
      </c>
      <c r="M379" s="20">
        <v>2007.3100000000002</v>
      </c>
      <c r="N379" s="20">
        <v>1995.22</v>
      </c>
      <c r="O379" s="20">
        <v>2001.53</v>
      </c>
      <c r="P379" s="20">
        <v>1966.0600000000002</v>
      </c>
      <c r="Q379" s="20">
        <v>1956.7499999999998</v>
      </c>
      <c r="R379" s="20">
        <v>1948.47</v>
      </c>
      <c r="S379" s="20">
        <v>1955.3300000000002</v>
      </c>
      <c r="T379" s="20">
        <v>1950.86</v>
      </c>
      <c r="U379" s="20">
        <v>1972.2699999999998</v>
      </c>
      <c r="V379" s="20">
        <v>1960.57</v>
      </c>
      <c r="W379" s="20">
        <v>1918.8</v>
      </c>
      <c r="X379" s="20">
        <v>1710.6299999999999</v>
      </c>
      <c r="Y379" s="20">
        <v>1418.99</v>
      </c>
      <c r="AZ379" s="9"/>
      <c r="BA379" s="9"/>
      <c r="BB379" s="9"/>
      <c r="BC379" s="9"/>
      <c r="BD379" s="9"/>
      <c r="BE379" s="9"/>
      <c r="BF379" s="9"/>
      <c r="BG379" s="9"/>
      <c r="BH379" s="9"/>
      <c r="BI379" s="9"/>
      <c r="BJ379" s="9"/>
      <c r="BK379" s="9"/>
      <c r="BL379" s="9"/>
      <c r="BM379" s="9"/>
      <c r="BN379" s="9"/>
      <c r="BO379" s="9"/>
      <c r="BP379" s="9"/>
      <c r="BQ379" s="9"/>
      <c r="BR379" s="9"/>
      <c r="BS379" s="9"/>
      <c r="BT379" s="9"/>
      <c r="BU379" s="9"/>
      <c r="BV379" s="9"/>
      <c r="BW379" s="9"/>
    </row>
    <row r="380" spans="1:75" ht="12" x14ac:dyDescent="0.2">
      <c r="A380" s="13">
        <v>18</v>
      </c>
      <c r="B380" s="20">
        <v>1364.61</v>
      </c>
      <c r="C380" s="20">
        <v>1334.7099999999998</v>
      </c>
      <c r="D380" s="20">
        <v>1314.14</v>
      </c>
      <c r="E380" s="20">
        <v>1314.2</v>
      </c>
      <c r="F380" s="20">
        <v>1346.36</v>
      </c>
      <c r="G380" s="20">
        <v>1409.3100000000002</v>
      </c>
      <c r="H380" s="20">
        <v>1704.9399999999998</v>
      </c>
      <c r="I380" s="20">
        <v>1902.2099999999998</v>
      </c>
      <c r="J380" s="20">
        <v>1994.8100000000002</v>
      </c>
      <c r="K380" s="20">
        <v>2020.82</v>
      </c>
      <c r="L380" s="20">
        <v>2032.5600000000002</v>
      </c>
      <c r="M380" s="20">
        <v>2060.79</v>
      </c>
      <c r="N380" s="20">
        <v>2043.1299999999999</v>
      </c>
      <c r="O380" s="20">
        <v>2050.61</v>
      </c>
      <c r="P380" s="20">
        <v>2052.4700000000003</v>
      </c>
      <c r="Q380" s="20">
        <v>2012.39</v>
      </c>
      <c r="R380" s="20">
        <v>1993.8700000000001</v>
      </c>
      <c r="S380" s="20">
        <v>2005.4799999999998</v>
      </c>
      <c r="T380" s="20">
        <v>1994.4199999999998</v>
      </c>
      <c r="U380" s="20">
        <v>2018.6899999999998</v>
      </c>
      <c r="V380" s="20">
        <v>1974.6299999999999</v>
      </c>
      <c r="W380" s="20">
        <v>1902.7299999999998</v>
      </c>
      <c r="X380" s="20">
        <v>1684.3500000000001</v>
      </c>
      <c r="Y380" s="20">
        <v>1370.53</v>
      </c>
      <c r="AZ380" s="9"/>
      <c r="BA380" s="9"/>
      <c r="BB380" s="9"/>
      <c r="BC380" s="9"/>
      <c r="BD380" s="9"/>
      <c r="BE380" s="9"/>
      <c r="BF380" s="9"/>
      <c r="BG380" s="9"/>
      <c r="BH380" s="9"/>
      <c r="BI380" s="9"/>
      <c r="BJ380" s="9"/>
      <c r="BK380" s="9"/>
      <c r="BL380" s="9"/>
      <c r="BM380" s="9"/>
      <c r="BN380" s="9"/>
      <c r="BO380" s="9"/>
      <c r="BP380" s="9"/>
      <c r="BQ380" s="9"/>
      <c r="BR380" s="9"/>
      <c r="BS380" s="9"/>
      <c r="BT380" s="9"/>
      <c r="BU380" s="9"/>
      <c r="BV380" s="9"/>
      <c r="BW380" s="9"/>
    </row>
    <row r="381" spans="1:75" ht="12" x14ac:dyDescent="0.2">
      <c r="A381" s="13">
        <v>19</v>
      </c>
      <c r="B381" s="20">
        <v>1374.5199999999998</v>
      </c>
      <c r="C381" s="20">
        <v>1343.45</v>
      </c>
      <c r="D381" s="20">
        <v>1317.16</v>
      </c>
      <c r="E381" s="20">
        <v>1320.34</v>
      </c>
      <c r="F381" s="20">
        <v>1357.47</v>
      </c>
      <c r="G381" s="20">
        <v>1414.49</v>
      </c>
      <c r="H381" s="20">
        <v>1804.7</v>
      </c>
      <c r="I381" s="20">
        <v>1956.8100000000002</v>
      </c>
      <c r="J381" s="20">
        <v>2032.4399999999998</v>
      </c>
      <c r="K381" s="20">
        <v>2044.6499999999999</v>
      </c>
      <c r="L381" s="20">
        <v>2049.2000000000003</v>
      </c>
      <c r="M381" s="20">
        <v>2085.7600000000002</v>
      </c>
      <c r="N381" s="20">
        <v>2066.0600000000004</v>
      </c>
      <c r="O381" s="20">
        <v>2073.5500000000002</v>
      </c>
      <c r="P381" s="20">
        <v>2077.36</v>
      </c>
      <c r="Q381" s="20">
        <v>2031.7</v>
      </c>
      <c r="R381" s="20">
        <v>1996.0399999999997</v>
      </c>
      <c r="S381" s="20">
        <v>2004.16</v>
      </c>
      <c r="T381" s="20">
        <v>1996.5199999999998</v>
      </c>
      <c r="U381" s="20">
        <v>2043.34</v>
      </c>
      <c r="V381" s="20">
        <v>2015.0800000000002</v>
      </c>
      <c r="W381" s="20">
        <v>1960.2</v>
      </c>
      <c r="X381" s="20">
        <v>1778.0800000000002</v>
      </c>
      <c r="Y381" s="20">
        <v>1388.1899999999998</v>
      </c>
      <c r="AZ381" s="9"/>
      <c r="BA381" s="9"/>
      <c r="BB381" s="9"/>
      <c r="BC381" s="9"/>
      <c r="BD381" s="9"/>
      <c r="BE381" s="9"/>
      <c r="BF381" s="9"/>
      <c r="BG381" s="9"/>
      <c r="BH381" s="9"/>
      <c r="BI381" s="9"/>
      <c r="BJ381" s="9"/>
      <c r="BK381" s="9"/>
      <c r="BL381" s="9"/>
      <c r="BM381" s="9"/>
      <c r="BN381" s="9"/>
      <c r="BO381" s="9"/>
      <c r="BP381" s="9"/>
      <c r="BQ381" s="9"/>
      <c r="BR381" s="9"/>
      <c r="BS381" s="9"/>
      <c r="BT381" s="9"/>
      <c r="BU381" s="9"/>
      <c r="BV381" s="9"/>
      <c r="BW381" s="9"/>
    </row>
    <row r="382" spans="1:75" ht="12" x14ac:dyDescent="0.2">
      <c r="A382" s="13">
        <v>20</v>
      </c>
      <c r="B382" s="20">
        <v>1370.39</v>
      </c>
      <c r="C382" s="20">
        <v>1340.8</v>
      </c>
      <c r="D382" s="20">
        <v>1305.3500000000001</v>
      </c>
      <c r="E382" s="20">
        <v>1294.0399999999997</v>
      </c>
      <c r="F382" s="20">
        <v>1345.53</v>
      </c>
      <c r="G382" s="20">
        <v>1401.4999999999998</v>
      </c>
      <c r="H382" s="20">
        <v>1754.28</v>
      </c>
      <c r="I382" s="20">
        <v>1917.49</v>
      </c>
      <c r="J382" s="20">
        <v>2003.6299999999999</v>
      </c>
      <c r="K382" s="20">
        <v>2009.1899999999998</v>
      </c>
      <c r="L382" s="20">
        <v>2017.41</v>
      </c>
      <c r="M382" s="20">
        <v>2039.18</v>
      </c>
      <c r="N382" s="20">
        <v>2026.2499999999998</v>
      </c>
      <c r="O382" s="20">
        <v>2031.6299999999999</v>
      </c>
      <c r="P382" s="20">
        <v>2025.91</v>
      </c>
      <c r="Q382" s="20">
        <v>1994.97</v>
      </c>
      <c r="R382" s="20">
        <v>1992.43</v>
      </c>
      <c r="S382" s="20">
        <v>1998.6499999999999</v>
      </c>
      <c r="T382" s="20">
        <v>1992.3999999999999</v>
      </c>
      <c r="U382" s="20">
        <v>2008.1299999999999</v>
      </c>
      <c r="V382" s="20">
        <v>1975.78</v>
      </c>
      <c r="W382" s="20">
        <v>1911.3500000000001</v>
      </c>
      <c r="X382" s="20">
        <v>1747.0800000000002</v>
      </c>
      <c r="Y382" s="20">
        <v>1397.4799999999998</v>
      </c>
      <c r="AZ382" s="9"/>
      <c r="BA382" s="9"/>
      <c r="BB382" s="9"/>
      <c r="BC382" s="9"/>
      <c r="BD382" s="9"/>
      <c r="BE382" s="9"/>
      <c r="BF382" s="9"/>
      <c r="BG382" s="9"/>
      <c r="BH382" s="9"/>
      <c r="BI382" s="9"/>
      <c r="BJ382" s="9"/>
      <c r="BK382" s="9"/>
      <c r="BL382" s="9"/>
      <c r="BM382" s="9"/>
      <c r="BN382" s="9"/>
      <c r="BO382" s="9"/>
      <c r="BP382" s="9"/>
      <c r="BQ382" s="9"/>
      <c r="BR382" s="9"/>
      <c r="BS382" s="9"/>
      <c r="BT382" s="9"/>
      <c r="BU382" s="9"/>
      <c r="BV382" s="9"/>
      <c r="BW382" s="9"/>
    </row>
    <row r="383" spans="1:75" ht="12" x14ac:dyDescent="0.2">
      <c r="A383" s="13">
        <v>21</v>
      </c>
      <c r="B383" s="20">
        <v>1468.68</v>
      </c>
      <c r="C383" s="20">
        <v>1411.6699999999998</v>
      </c>
      <c r="D383" s="20">
        <v>1362.99</v>
      </c>
      <c r="E383" s="20">
        <v>1349.0199999999998</v>
      </c>
      <c r="F383" s="20">
        <v>1369.51</v>
      </c>
      <c r="G383" s="20">
        <v>1397.0199999999998</v>
      </c>
      <c r="H383" s="20">
        <v>1451.8500000000001</v>
      </c>
      <c r="I383" s="20">
        <v>1747.5199999999998</v>
      </c>
      <c r="J383" s="20">
        <v>1879.1699999999998</v>
      </c>
      <c r="K383" s="20">
        <v>1939.8999999999999</v>
      </c>
      <c r="L383" s="20">
        <v>1974.78</v>
      </c>
      <c r="M383" s="20">
        <v>1984.68</v>
      </c>
      <c r="N383" s="20">
        <v>1977.41</v>
      </c>
      <c r="O383" s="20">
        <v>1978.3999999999999</v>
      </c>
      <c r="P383" s="20">
        <v>1941.49</v>
      </c>
      <c r="Q383" s="20">
        <v>1945.49</v>
      </c>
      <c r="R383" s="20">
        <v>1956.11</v>
      </c>
      <c r="S383" s="20">
        <v>1976.6899999999998</v>
      </c>
      <c r="T383" s="20">
        <v>1973.53</v>
      </c>
      <c r="U383" s="20">
        <v>1953.43</v>
      </c>
      <c r="V383" s="20">
        <v>1961.5800000000002</v>
      </c>
      <c r="W383" s="20">
        <v>1884.4399999999998</v>
      </c>
      <c r="X383" s="20">
        <v>1753.6000000000001</v>
      </c>
      <c r="Y383" s="20">
        <v>1411.8</v>
      </c>
      <c r="AZ383" s="9"/>
      <c r="BA383" s="9"/>
      <c r="BB383" s="9"/>
      <c r="BC383" s="9"/>
      <c r="BD383" s="9"/>
      <c r="BE383" s="9"/>
      <c r="BF383" s="9"/>
      <c r="BG383" s="9"/>
      <c r="BH383" s="9"/>
      <c r="BI383" s="9"/>
      <c r="BJ383" s="9"/>
      <c r="BK383" s="9"/>
      <c r="BL383" s="9"/>
      <c r="BM383" s="9"/>
      <c r="BN383" s="9"/>
      <c r="BO383" s="9"/>
      <c r="BP383" s="9"/>
      <c r="BQ383" s="9"/>
      <c r="BR383" s="9"/>
      <c r="BS383" s="9"/>
      <c r="BT383" s="9"/>
      <c r="BU383" s="9"/>
      <c r="BV383" s="9"/>
      <c r="BW383" s="9"/>
    </row>
    <row r="384" spans="1:75" ht="12" x14ac:dyDescent="0.2">
      <c r="A384" s="13">
        <v>22</v>
      </c>
      <c r="B384" s="20">
        <v>1410.8</v>
      </c>
      <c r="C384" s="20">
        <v>1347.8100000000002</v>
      </c>
      <c r="D384" s="20">
        <v>1329.41</v>
      </c>
      <c r="E384" s="20">
        <v>1299.6899999999998</v>
      </c>
      <c r="F384" s="20">
        <v>1332.55</v>
      </c>
      <c r="G384" s="20">
        <v>1337.97</v>
      </c>
      <c r="H384" s="20">
        <v>1369.03</v>
      </c>
      <c r="I384" s="20">
        <v>1474.14</v>
      </c>
      <c r="J384" s="20">
        <v>1722.03</v>
      </c>
      <c r="K384" s="20">
        <v>1874.09</v>
      </c>
      <c r="L384" s="20">
        <v>1904.8999999999999</v>
      </c>
      <c r="M384" s="20">
        <v>1915.36</v>
      </c>
      <c r="N384" s="20">
        <v>1913.6000000000001</v>
      </c>
      <c r="O384" s="20">
        <v>1915.4399999999998</v>
      </c>
      <c r="P384" s="20">
        <v>1896.3300000000002</v>
      </c>
      <c r="Q384" s="20">
        <v>1906.66</v>
      </c>
      <c r="R384" s="20">
        <v>1920.51</v>
      </c>
      <c r="S384" s="20">
        <v>1947.07</v>
      </c>
      <c r="T384" s="20">
        <v>1947.1200000000001</v>
      </c>
      <c r="U384" s="20">
        <v>1941.01</v>
      </c>
      <c r="V384" s="20">
        <v>1938.05</v>
      </c>
      <c r="W384" s="20">
        <v>1900.7</v>
      </c>
      <c r="X384" s="20">
        <v>1713.86</v>
      </c>
      <c r="Y384" s="20">
        <v>1401.93</v>
      </c>
      <c r="AZ384" s="9"/>
      <c r="BA384" s="9"/>
      <c r="BB384" s="9"/>
      <c r="BC384" s="9"/>
      <c r="BD384" s="9"/>
      <c r="BE384" s="9"/>
      <c r="BF384" s="9"/>
      <c r="BG384" s="9"/>
      <c r="BH384" s="9"/>
      <c r="BI384" s="9"/>
      <c r="BJ384" s="9"/>
      <c r="BK384" s="9"/>
      <c r="BL384" s="9"/>
      <c r="BM384" s="9"/>
      <c r="BN384" s="9"/>
      <c r="BO384" s="9"/>
      <c r="BP384" s="9"/>
      <c r="BQ384" s="9"/>
      <c r="BR384" s="9"/>
      <c r="BS384" s="9"/>
      <c r="BT384" s="9"/>
      <c r="BU384" s="9"/>
      <c r="BV384" s="9"/>
      <c r="BW384" s="9"/>
    </row>
    <row r="385" spans="1:75" ht="12" x14ac:dyDescent="0.2">
      <c r="A385" s="13">
        <v>23</v>
      </c>
      <c r="B385" s="20">
        <v>1356.8999999999999</v>
      </c>
      <c r="C385" s="20">
        <v>1325.2099999999998</v>
      </c>
      <c r="D385" s="20">
        <v>1272.22</v>
      </c>
      <c r="E385" s="20">
        <v>1263.72</v>
      </c>
      <c r="F385" s="20">
        <v>1308.49</v>
      </c>
      <c r="G385" s="20">
        <v>1372.8999999999999</v>
      </c>
      <c r="H385" s="20">
        <v>1606.8</v>
      </c>
      <c r="I385" s="20">
        <v>1913.1699999999998</v>
      </c>
      <c r="J385" s="20">
        <v>2036.28</v>
      </c>
      <c r="K385" s="20">
        <v>2052.3100000000004</v>
      </c>
      <c r="L385" s="20">
        <v>2060.63</v>
      </c>
      <c r="M385" s="20">
        <v>2090.21</v>
      </c>
      <c r="N385" s="20">
        <v>2073.3300000000004</v>
      </c>
      <c r="O385" s="20">
        <v>2080.61</v>
      </c>
      <c r="P385" s="20">
        <v>2074.59</v>
      </c>
      <c r="Q385" s="20">
        <v>2040.3500000000001</v>
      </c>
      <c r="R385" s="20">
        <v>2038.7699999999998</v>
      </c>
      <c r="S385" s="20">
        <v>2045.4799999999998</v>
      </c>
      <c r="T385" s="20">
        <v>2039.6299999999999</v>
      </c>
      <c r="U385" s="20">
        <v>2055.4500000000003</v>
      </c>
      <c r="V385" s="20">
        <v>2030.76</v>
      </c>
      <c r="W385" s="20">
        <v>1895.49</v>
      </c>
      <c r="X385" s="20">
        <v>1696.53</v>
      </c>
      <c r="Y385" s="20">
        <v>1355.1499999999999</v>
      </c>
      <c r="AZ385" s="9"/>
      <c r="BA385" s="9"/>
      <c r="BB385" s="9"/>
      <c r="BC385" s="9"/>
      <c r="BD385" s="9"/>
      <c r="BE385" s="9"/>
      <c r="BF385" s="9"/>
      <c r="BG385" s="9"/>
      <c r="BH385" s="9"/>
      <c r="BI385" s="9"/>
      <c r="BJ385" s="9"/>
      <c r="BK385" s="9"/>
      <c r="BL385" s="9"/>
      <c r="BM385" s="9"/>
      <c r="BN385" s="9"/>
      <c r="BO385" s="9"/>
      <c r="BP385" s="9"/>
      <c r="BQ385" s="9"/>
      <c r="BR385" s="9"/>
      <c r="BS385" s="9"/>
      <c r="BT385" s="9"/>
      <c r="BU385" s="9"/>
      <c r="BV385" s="9"/>
      <c r="BW385" s="9"/>
    </row>
    <row r="386" spans="1:75" ht="12" x14ac:dyDescent="0.2">
      <c r="A386" s="13">
        <v>24</v>
      </c>
      <c r="B386" s="20">
        <v>1355.59</v>
      </c>
      <c r="C386" s="20">
        <v>1302.9799999999998</v>
      </c>
      <c r="D386" s="20">
        <v>1285.9799999999998</v>
      </c>
      <c r="E386" s="20">
        <v>1289.0800000000002</v>
      </c>
      <c r="F386" s="20">
        <v>1342.43</v>
      </c>
      <c r="G386" s="20">
        <v>1416.53</v>
      </c>
      <c r="H386" s="20">
        <v>1765.2</v>
      </c>
      <c r="I386" s="20">
        <v>1937.6000000000001</v>
      </c>
      <c r="J386" s="20">
        <v>2029.2</v>
      </c>
      <c r="K386" s="20">
        <v>2037.2299999999998</v>
      </c>
      <c r="L386" s="20">
        <v>2045.0399999999997</v>
      </c>
      <c r="M386" s="20">
        <v>2065.1000000000004</v>
      </c>
      <c r="N386" s="20">
        <v>2055.8900000000003</v>
      </c>
      <c r="O386" s="20">
        <v>2062.59</v>
      </c>
      <c r="P386" s="20">
        <v>2060.7000000000003</v>
      </c>
      <c r="Q386" s="20">
        <v>2030.4199999999998</v>
      </c>
      <c r="R386" s="20">
        <v>2028.74</v>
      </c>
      <c r="S386" s="20">
        <v>2036.5800000000002</v>
      </c>
      <c r="T386" s="20">
        <v>2033.7899999999997</v>
      </c>
      <c r="U386" s="20">
        <v>2047.8799999999999</v>
      </c>
      <c r="V386" s="20">
        <v>2014.26</v>
      </c>
      <c r="W386" s="20">
        <v>1949.99</v>
      </c>
      <c r="X386" s="20">
        <v>1816.22</v>
      </c>
      <c r="Y386" s="20">
        <v>1409.82</v>
      </c>
      <c r="AZ386" s="9"/>
      <c r="BA386" s="9"/>
      <c r="BB386" s="9"/>
      <c r="BC386" s="9"/>
      <c r="BD386" s="9"/>
      <c r="BE386" s="9"/>
      <c r="BF386" s="9"/>
      <c r="BG386" s="9"/>
      <c r="BH386" s="9"/>
      <c r="BI386" s="9"/>
      <c r="BJ386" s="9"/>
      <c r="BK386" s="9"/>
      <c r="BL386" s="9"/>
      <c r="BM386" s="9"/>
      <c r="BN386" s="9"/>
      <c r="BO386" s="9"/>
      <c r="BP386" s="9"/>
      <c r="BQ386" s="9"/>
      <c r="BR386" s="9"/>
      <c r="BS386" s="9"/>
      <c r="BT386" s="9"/>
      <c r="BU386" s="9"/>
      <c r="BV386" s="9"/>
      <c r="BW386" s="9"/>
    </row>
    <row r="387" spans="1:75" ht="12" x14ac:dyDescent="0.2">
      <c r="A387" s="13">
        <v>25</v>
      </c>
      <c r="B387" s="20">
        <v>1364.7899999999997</v>
      </c>
      <c r="C387" s="20">
        <v>1333.7899999999997</v>
      </c>
      <c r="D387" s="20">
        <v>1304.45</v>
      </c>
      <c r="E387" s="20">
        <v>1309.8100000000002</v>
      </c>
      <c r="F387" s="20">
        <v>1370.6699999999998</v>
      </c>
      <c r="G387" s="20">
        <v>1424.24</v>
      </c>
      <c r="H387" s="20">
        <v>1777.11</v>
      </c>
      <c r="I387" s="20">
        <v>1994.5800000000002</v>
      </c>
      <c r="J387" s="20">
        <v>2086.65</v>
      </c>
      <c r="K387" s="20">
        <v>2093.2200000000003</v>
      </c>
      <c r="L387" s="20">
        <v>2107.3000000000002</v>
      </c>
      <c r="M387" s="20">
        <v>2128.0600000000004</v>
      </c>
      <c r="N387" s="20">
        <v>2115.4300000000003</v>
      </c>
      <c r="O387" s="20">
        <v>2120.2000000000003</v>
      </c>
      <c r="P387" s="20">
        <v>2115.59</v>
      </c>
      <c r="Q387" s="20">
        <v>2083.48</v>
      </c>
      <c r="R387" s="20">
        <v>2077.84</v>
      </c>
      <c r="S387" s="20">
        <v>2086.6000000000004</v>
      </c>
      <c r="T387" s="20">
        <v>2080.0600000000004</v>
      </c>
      <c r="U387" s="20">
        <v>2095.98</v>
      </c>
      <c r="V387" s="20">
        <v>2068.0300000000002</v>
      </c>
      <c r="W387" s="20">
        <v>1955.61</v>
      </c>
      <c r="X387" s="20">
        <v>1822.84</v>
      </c>
      <c r="Y387" s="20">
        <v>1424.0800000000002</v>
      </c>
      <c r="AZ387" s="9"/>
      <c r="BA387" s="9"/>
      <c r="BB387" s="9"/>
      <c r="BC387" s="9"/>
      <c r="BD387" s="9"/>
      <c r="BE387" s="9"/>
      <c r="BF387" s="9"/>
      <c r="BG387" s="9"/>
      <c r="BH387" s="9"/>
      <c r="BI387" s="9"/>
      <c r="BJ387" s="9"/>
      <c r="BK387" s="9"/>
      <c r="BL387" s="9"/>
      <c r="BM387" s="9"/>
      <c r="BN387" s="9"/>
      <c r="BO387" s="9"/>
      <c r="BP387" s="9"/>
      <c r="BQ387" s="9"/>
      <c r="BR387" s="9"/>
      <c r="BS387" s="9"/>
      <c r="BT387" s="9"/>
      <c r="BU387" s="9"/>
      <c r="BV387" s="9"/>
      <c r="BW387" s="9"/>
    </row>
    <row r="388" spans="1:75" ht="12" x14ac:dyDescent="0.2">
      <c r="A388" s="13">
        <v>26</v>
      </c>
      <c r="B388" s="20">
        <v>1428.3</v>
      </c>
      <c r="C388" s="20">
        <v>1401.26</v>
      </c>
      <c r="D388" s="20">
        <v>1350.6000000000001</v>
      </c>
      <c r="E388" s="20">
        <v>1375.0199999999998</v>
      </c>
      <c r="F388" s="20">
        <v>1439.1899999999998</v>
      </c>
      <c r="G388" s="20">
        <v>1595.18</v>
      </c>
      <c r="H388" s="20">
        <v>1852.3300000000002</v>
      </c>
      <c r="I388" s="20">
        <v>2031.91</v>
      </c>
      <c r="J388" s="20">
        <v>2113.9900000000002</v>
      </c>
      <c r="K388" s="20">
        <v>2120.86</v>
      </c>
      <c r="L388" s="20">
        <v>2130.3900000000003</v>
      </c>
      <c r="M388" s="20">
        <v>2151.8100000000004</v>
      </c>
      <c r="N388" s="20">
        <v>2140.63</v>
      </c>
      <c r="O388" s="20">
        <v>2143.3900000000003</v>
      </c>
      <c r="P388" s="20">
        <v>2140.15</v>
      </c>
      <c r="Q388" s="20">
        <v>2105.15</v>
      </c>
      <c r="R388" s="20">
        <v>2099.5100000000002</v>
      </c>
      <c r="S388" s="20">
        <v>2111.6000000000004</v>
      </c>
      <c r="T388" s="20">
        <v>2106.4900000000002</v>
      </c>
      <c r="U388" s="20">
        <v>2119.52</v>
      </c>
      <c r="V388" s="20">
        <v>2095.5100000000002</v>
      </c>
      <c r="W388" s="20">
        <v>1948.39</v>
      </c>
      <c r="X388" s="20">
        <v>1844.7699999999998</v>
      </c>
      <c r="Y388" s="20">
        <v>1451.86</v>
      </c>
      <c r="AZ388" s="9"/>
      <c r="BA388" s="9"/>
      <c r="BB388" s="9"/>
      <c r="BC388" s="9"/>
      <c r="BD388" s="9"/>
      <c r="BE388" s="9"/>
      <c r="BF388" s="9"/>
      <c r="BG388" s="9"/>
      <c r="BH388" s="9"/>
      <c r="BI388" s="9"/>
      <c r="BJ388" s="9"/>
      <c r="BK388" s="9"/>
      <c r="BL388" s="9"/>
      <c r="BM388" s="9"/>
      <c r="BN388" s="9"/>
      <c r="BO388" s="9"/>
      <c r="BP388" s="9"/>
      <c r="BQ388" s="9"/>
      <c r="BR388" s="9"/>
      <c r="BS388" s="9"/>
      <c r="BT388" s="9"/>
      <c r="BU388" s="9"/>
      <c r="BV388" s="9"/>
      <c r="BW388" s="9"/>
    </row>
    <row r="389" spans="1:75" ht="12" x14ac:dyDescent="0.2">
      <c r="A389" s="13">
        <v>27</v>
      </c>
      <c r="B389" s="20">
        <v>1426.18</v>
      </c>
      <c r="C389" s="20">
        <v>1403.8999999999999</v>
      </c>
      <c r="D389" s="20">
        <v>1373.91</v>
      </c>
      <c r="E389" s="20">
        <v>1375.4999999999998</v>
      </c>
      <c r="F389" s="20">
        <v>1455.76</v>
      </c>
      <c r="G389" s="20">
        <v>1562.5800000000002</v>
      </c>
      <c r="H389" s="20">
        <v>1819.4599999999998</v>
      </c>
      <c r="I389" s="20">
        <v>2056.46</v>
      </c>
      <c r="J389" s="20">
        <v>2135.46</v>
      </c>
      <c r="K389" s="20">
        <v>2137.0300000000002</v>
      </c>
      <c r="L389" s="20">
        <v>2150.65</v>
      </c>
      <c r="M389" s="20">
        <v>2179.19</v>
      </c>
      <c r="N389" s="20">
        <v>2170.9700000000003</v>
      </c>
      <c r="O389" s="20">
        <v>2173.88</v>
      </c>
      <c r="P389" s="20">
        <v>2170.5100000000002</v>
      </c>
      <c r="Q389" s="20">
        <v>2160.92</v>
      </c>
      <c r="R389" s="20">
        <v>2120.0600000000004</v>
      </c>
      <c r="S389" s="20">
        <v>2129.96</v>
      </c>
      <c r="T389" s="20">
        <v>2125.6800000000003</v>
      </c>
      <c r="U389" s="20">
        <v>2140.59</v>
      </c>
      <c r="V389" s="20">
        <v>2107.92</v>
      </c>
      <c r="W389" s="20">
        <v>1995.5600000000002</v>
      </c>
      <c r="X389" s="20">
        <v>1838.66</v>
      </c>
      <c r="Y389" s="20">
        <v>1534.09</v>
      </c>
      <c r="AZ389" s="9"/>
      <c r="BA389" s="9"/>
      <c r="BB389" s="9"/>
      <c r="BC389" s="9"/>
      <c r="BD389" s="9"/>
      <c r="BE389" s="9"/>
      <c r="BF389" s="9"/>
      <c r="BG389" s="9"/>
      <c r="BH389" s="9"/>
      <c r="BI389" s="9"/>
      <c r="BJ389" s="9"/>
      <c r="BK389" s="9"/>
      <c r="BL389" s="9"/>
      <c r="BM389" s="9"/>
      <c r="BN389" s="9"/>
      <c r="BO389" s="9"/>
      <c r="BP389" s="9"/>
      <c r="BQ389" s="9"/>
      <c r="BR389" s="9"/>
      <c r="BS389" s="9"/>
      <c r="BT389" s="9"/>
      <c r="BU389" s="9"/>
      <c r="BV389" s="9"/>
      <c r="BW389" s="9"/>
    </row>
    <row r="390" spans="1:75" ht="12" x14ac:dyDescent="0.2">
      <c r="A390" s="13">
        <v>28</v>
      </c>
      <c r="B390" s="20">
        <v>1538.22</v>
      </c>
      <c r="C390" s="20">
        <v>1432.6200000000001</v>
      </c>
      <c r="D390" s="20">
        <v>1391.99</v>
      </c>
      <c r="E390" s="20">
        <v>1369.8500000000001</v>
      </c>
      <c r="F390" s="20">
        <v>1405.68</v>
      </c>
      <c r="G390" s="20">
        <v>1443.3300000000002</v>
      </c>
      <c r="H390" s="20">
        <v>1539.18</v>
      </c>
      <c r="I390" s="20">
        <v>1757.7299999999998</v>
      </c>
      <c r="J390" s="20">
        <v>1878.47</v>
      </c>
      <c r="K390" s="20">
        <v>2020.9599999999998</v>
      </c>
      <c r="L390" s="20">
        <v>2049.9</v>
      </c>
      <c r="M390" s="20">
        <v>2054.0700000000002</v>
      </c>
      <c r="N390" s="20">
        <v>2052.25</v>
      </c>
      <c r="O390" s="20">
        <v>2052.1800000000003</v>
      </c>
      <c r="P390" s="20">
        <v>2053.73</v>
      </c>
      <c r="Q390" s="20">
        <v>2018.8700000000001</v>
      </c>
      <c r="R390" s="20">
        <v>2028.0800000000002</v>
      </c>
      <c r="S390" s="20">
        <v>2052.0700000000002</v>
      </c>
      <c r="T390" s="20">
        <v>2050.0800000000004</v>
      </c>
      <c r="U390" s="20">
        <v>2045.8799999999999</v>
      </c>
      <c r="V390" s="20">
        <v>2045.47</v>
      </c>
      <c r="W390" s="20">
        <v>1905.4999999999998</v>
      </c>
      <c r="X390" s="20">
        <v>1797.8100000000002</v>
      </c>
      <c r="Y390" s="20">
        <v>1536.78</v>
      </c>
      <c r="AZ390" s="9"/>
      <c r="BA390" s="9"/>
      <c r="BB390" s="9"/>
      <c r="BC390" s="9"/>
      <c r="BD390" s="9"/>
      <c r="BE390" s="9"/>
      <c r="BF390" s="9"/>
      <c r="BG390" s="9"/>
      <c r="BH390" s="9"/>
      <c r="BI390" s="9"/>
      <c r="BJ390" s="9"/>
      <c r="BK390" s="9"/>
      <c r="BL390" s="9"/>
      <c r="BM390" s="9"/>
      <c r="BN390" s="9"/>
      <c r="BO390" s="9"/>
      <c r="BP390" s="9"/>
      <c r="BQ390" s="9"/>
      <c r="BR390" s="9"/>
      <c r="BS390" s="9"/>
      <c r="BT390" s="9"/>
      <c r="BU390" s="9"/>
      <c r="BV390" s="9"/>
      <c r="BW390" s="9"/>
    </row>
    <row r="391" spans="1:75" ht="12" x14ac:dyDescent="0.2">
      <c r="A391" s="13">
        <v>29</v>
      </c>
      <c r="B391" s="20">
        <v>1495.0800000000002</v>
      </c>
      <c r="C391" s="20">
        <v>1417.28</v>
      </c>
      <c r="D391" s="20">
        <v>1351.2299999999998</v>
      </c>
      <c r="E391" s="20">
        <v>1354.91</v>
      </c>
      <c r="F391" s="20">
        <v>1399.16</v>
      </c>
      <c r="G391" s="20">
        <v>1430.4399999999998</v>
      </c>
      <c r="H391" s="20">
        <v>1494.34</v>
      </c>
      <c r="I391" s="20">
        <v>1624.68</v>
      </c>
      <c r="J391" s="20">
        <v>1815.6899999999998</v>
      </c>
      <c r="K391" s="20">
        <v>1913.3</v>
      </c>
      <c r="L391" s="20">
        <v>2026.3</v>
      </c>
      <c r="M391" s="20">
        <v>2040.3700000000001</v>
      </c>
      <c r="N391" s="20">
        <v>2039.5800000000002</v>
      </c>
      <c r="O391" s="20">
        <v>2041.49</v>
      </c>
      <c r="P391" s="20">
        <v>2041.1899999999998</v>
      </c>
      <c r="Q391" s="20">
        <v>2004.3500000000001</v>
      </c>
      <c r="R391" s="20">
        <v>2016.2099999999998</v>
      </c>
      <c r="S391" s="20">
        <v>2045.89</v>
      </c>
      <c r="T391" s="20">
        <v>2051.36</v>
      </c>
      <c r="U391" s="20">
        <v>2055.1800000000003</v>
      </c>
      <c r="V391" s="20">
        <v>2056.84</v>
      </c>
      <c r="W391" s="20">
        <v>1948.61</v>
      </c>
      <c r="X391" s="20">
        <v>1781.45</v>
      </c>
      <c r="Y391" s="20">
        <v>1508.1499999999999</v>
      </c>
      <c r="Z391" s="4">
        <f>IFERROR(Y391,"скрыть")</f>
        <v>1508.1499999999999</v>
      </c>
      <c r="AZ391" s="9"/>
      <c r="BA391" s="9"/>
      <c r="BB391" s="9"/>
      <c r="BC391" s="9"/>
      <c r="BD391" s="9"/>
      <c r="BE391" s="9"/>
      <c r="BF391" s="9"/>
      <c r="BG391" s="9"/>
      <c r="BH391" s="9"/>
      <c r="BI391" s="9"/>
      <c r="BJ391" s="9"/>
      <c r="BK391" s="9"/>
      <c r="BL391" s="9"/>
      <c r="BM391" s="9"/>
      <c r="BN391" s="9"/>
      <c r="BO391" s="9"/>
      <c r="BP391" s="9"/>
      <c r="BQ391" s="9"/>
      <c r="BR391" s="9"/>
      <c r="BS391" s="9"/>
      <c r="BT391" s="9"/>
      <c r="BU391" s="9"/>
      <c r="BV391" s="9"/>
      <c r="BW391" s="9"/>
    </row>
    <row r="392" spans="1:75" ht="12" x14ac:dyDescent="0.2">
      <c r="A392" s="13">
        <v>30</v>
      </c>
      <c r="B392" s="20">
        <v>1428.1000000000001</v>
      </c>
      <c r="C392" s="20">
        <v>1368.4199999999998</v>
      </c>
      <c r="D392" s="20">
        <v>1314.47</v>
      </c>
      <c r="E392" s="20">
        <v>1313.51</v>
      </c>
      <c r="F392" s="20">
        <v>1359.28</v>
      </c>
      <c r="G392" s="20">
        <v>1464.9399999999998</v>
      </c>
      <c r="H392" s="20">
        <v>1748.6299999999999</v>
      </c>
      <c r="I392" s="20">
        <v>1906.9799999999998</v>
      </c>
      <c r="J392" s="20">
        <v>2043.07</v>
      </c>
      <c r="K392" s="20">
        <v>2040.99</v>
      </c>
      <c r="L392" s="20">
        <v>2050.63</v>
      </c>
      <c r="M392" s="20">
        <v>2077.5700000000002</v>
      </c>
      <c r="N392" s="20">
        <v>2072.3200000000002</v>
      </c>
      <c r="O392" s="20">
        <v>2079.4500000000003</v>
      </c>
      <c r="P392" s="20">
        <v>2072.11</v>
      </c>
      <c r="Q392" s="20">
        <v>2065.71</v>
      </c>
      <c r="R392" s="20">
        <v>2030.3799999999999</v>
      </c>
      <c r="S392" s="20">
        <v>2039.82</v>
      </c>
      <c r="T392" s="20">
        <v>2045.0600000000002</v>
      </c>
      <c r="U392" s="20">
        <v>2056.7200000000003</v>
      </c>
      <c r="V392" s="20">
        <v>2016.2099999999998</v>
      </c>
      <c r="W392" s="20">
        <v>1855.9399999999998</v>
      </c>
      <c r="X392" s="20">
        <v>1706.9199999999998</v>
      </c>
      <c r="Y392" s="20">
        <v>1418.0800000000002</v>
      </c>
      <c r="Z392" s="4">
        <f>IFERROR(Y392,"скрыть")</f>
        <v>1418.0800000000002</v>
      </c>
      <c r="AZ392" s="9"/>
      <c r="BA392" s="9"/>
      <c r="BB392" s="9"/>
      <c r="BC392" s="9"/>
      <c r="BD392" s="9"/>
      <c r="BE392" s="9"/>
      <c r="BF392" s="9"/>
      <c r="BG392" s="9"/>
      <c r="BH392" s="9"/>
      <c r="BI392" s="9"/>
      <c r="BJ392" s="9"/>
      <c r="BK392" s="9"/>
      <c r="BL392" s="9"/>
      <c r="BM392" s="9"/>
      <c r="BN392" s="9"/>
      <c r="BO392" s="9"/>
      <c r="BP392" s="9"/>
      <c r="BQ392" s="9"/>
      <c r="BR392" s="9"/>
      <c r="BS392" s="9"/>
      <c r="BT392" s="9"/>
      <c r="BU392" s="9"/>
      <c r="BV392" s="9"/>
      <c r="BW392" s="9"/>
    </row>
    <row r="393" spans="1:75" ht="12" x14ac:dyDescent="0.2">
      <c r="A393" s="13">
        <v>31</v>
      </c>
      <c r="B393" s="20">
        <v>1318.09</v>
      </c>
      <c r="C393" s="20">
        <v>1293.8</v>
      </c>
      <c r="D393" s="20">
        <v>1281.9199999999998</v>
      </c>
      <c r="E393" s="20">
        <v>1279.2299999999998</v>
      </c>
      <c r="F393" s="20">
        <v>1320.34</v>
      </c>
      <c r="G393" s="20">
        <v>1336.07</v>
      </c>
      <c r="H393" s="20">
        <v>1566.74</v>
      </c>
      <c r="I393" s="20">
        <v>1794.22</v>
      </c>
      <c r="J393" s="20">
        <v>1846.09</v>
      </c>
      <c r="K393" s="20">
        <v>1856.14</v>
      </c>
      <c r="L393" s="20">
        <v>1869.7099999999998</v>
      </c>
      <c r="M393" s="20">
        <v>1901.5600000000002</v>
      </c>
      <c r="N393" s="20">
        <v>1886.7099999999998</v>
      </c>
      <c r="O393" s="20">
        <v>1891.84</v>
      </c>
      <c r="P393" s="20">
        <v>1885.7699999999998</v>
      </c>
      <c r="Q393" s="20">
        <v>1878.45</v>
      </c>
      <c r="R393" s="20">
        <v>1838.4199999999998</v>
      </c>
      <c r="S393" s="20">
        <v>1849.2</v>
      </c>
      <c r="T393" s="20">
        <v>1861.43</v>
      </c>
      <c r="U393" s="20">
        <v>1877.7099999999998</v>
      </c>
      <c r="V393" s="20">
        <v>1847.59</v>
      </c>
      <c r="W393" s="20">
        <v>1770.91</v>
      </c>
      <c r="X393" s="20">
        <v>1544.7499999999998</v>
      </c>
      <c r="Y393" s="20">
        <v>1334.36</v>
      </c>
      <c r="Z393" s="4">
        <f>IFERROR(Y393,"скрыть")</f>
        <v>1334.36</v>
      </c>
      <c r="AZ393" s="9"/>
      <c r="BA393" s="9"/>
      <c r="BB393" s="9"/>
      <c r="BC393" s="9"/>
      <c r="BD393" s="9"/>
      <c r="BE393" s="9"/>
      <c r="BF393" s="9"/>
      <c r="BG393" s="9"/>
      <c r="BH393" s="9"/>
      <c r="BI393" s="9"/>
      <c r="BJ393" s="9"/>
      <c r="BK393" s="9"/>
      <c r="BL393" s="9"/>
      <c r="BM393" s="9"/>
      <c r="BN393" s="9"/>
      <c r="BO393" s="9"/>
      <c r="BP393" s="9"/>
      <c r="BQ393" s="9"/>
      <c r="BR393" s="9"/>
      <c r="BS393" s="9"/>
      <c r="BT393" s="9"/>
      <c r="BU393" s="9"/>
      <c r="BV393" s="9"/>
      <c r="BW393" s="9"/>
    </row>
    <row r="394" spans="1:75" x14ac:dyDescent="0.2">
      <c r="A394" s="71"/>
      <c r="B394" s="72" t="s">
        <v>89</v>
      </c>
      <c r="C394" s="72"/>
      <c r="D394" s="72"/>
      <c r="E394" s="72"/>
      <c r="F394" s="72"/>
      <c r="G394" s="72"/>
      <c r="H394" s="72"/>
      <c r="I394" s="72"/>
      <c r="J394" s="72"/>
      <c r="K394" s="72"/>
      <c r="L394" s="72"/>
      <c r="M394" s="72"/>
      <c r="N394" s="72"/>
      <c r="O394" s="72"/>
      <c r="P394" s="72"/>
      <c r="Q394" s="72"/>
      <c r="R394" s="72"/>
      <c r="S394" s="72"/>
      <c r="T394" s="72"/>
      <c r="U394" s="72"/>
      <c r="V394" s="72"/>
      <c r="W394" s="72"/>
      <c r="X394" s="72"/>
      <c r="Y394" s="72"/>
      <c r="AZ394" s="9"/>
      <c r="BA394" s="9"/>
      <c r="BB394" s="9"/>
      <c r="BC394" s="9"/>
      <c r="BD394" s="9"/>
      <c r="BE394" s="9"/>
      <c r="BF394" s="9"/>
      <c r="BG394" s="9"/>
      <c r="BH394" s="9"/>
      <c r="BI394" s="9"/>
      <c r="BJ394" s="9"/>
      <c r="BK394" s="9"/>
      <c r="BL394" s="9"/>
      <c r="BM394" s="9"/>
      <c r="BN394" s="9"/>
      <c r="BO394" s="9"/>
      <c r="BP394" s="9"/>
      <c r="BQ394" s="9"/>
      <c r="BR394" s="9"/>
      <c r="BS394" s="9"/>
      <c r="BT394" s="9"/>
      <c r="BU394" s="9"/>
      <c r="BV394" s="9"/>
      <c r="BW394" s="9"/>
    </row>
    <row r="395" spans="1:75" x14ac:dyDescent="0.2">
      <c r="A395" s="71"/>
      <c r="B395" s="72"/>
      <c r="C395" s="72"/>
      <c r="D395" s="72"/>
      <c r="E395" s="72"/>
      <c r="F395" s="72"/>
      <c r="G395" s="72"/>
      <c r="H395" s="72"/>
      <c r="I395" s="72"/>
      <c r="J395" s="72"/>
      <c r="K395" s="72"/>
      <c r="L395" s="72"/>
      <c r="M395" s="72"/>
      <c r="N395" s="72"/>
      <c r="O395" s="72"/>
      <c r="P395" s="72"/>
      <c r="Q395" s="72"/>
      <c r="R395" s="72"/>
      <c r="S395" s="72"/>
      <c r="T395" s="72"/>
      <c r="U395" s="72"/>
      <c r="V395" s="72"/>
      <c r="W395" s="72"/>
      <c r="X395" s="72"/>
      <c r="Y395" s="72"/>
      <c r="AZ395" s="9"/>
      <c r="BA395" s="9"/>
      <c r="BB395" s="9"/>
      <c r="BC395" s="9"/>
      <c r="BD395" s="9"/>
      <c r="BE395" s="9"/>
      <c r="BF395" s="9"/>
      <c r="BG395" s="9"/>
      <c r="BH395" s="9"/>
      <c r="BI395" s="9"/>
      <c r="BJ395" s="9"/>
      <c r="BK395" s="9"/>
      <c r="BL395" s="9"/>
      <c r="BM395" s="9"/>
      <c r="BN395" s="9"/>
      <c r="BO395" s="9"/>
      <c r="BP395" s="9"/>
      <c r="BQ395" s="9"/>
      <c r="BR395" s="9"/>
      <c r="BS395" s="9"/>
      <c r="BT395" s="9"/>
      <c r="BU395" s="9"/>
      <c r="BV395" s="9"/>
      <c r="BW395" s="9"/>
    </row>
    <row r="396" spans="1:75" s="7" customFormat="1" ht="32.65" customHeight="1" x14ac:dyDescent="0.2">
      <c r="A396" s="11" t="s">
        <v>64</v>
      </c>
      <c r="B396" s="12" t="s">
        <v>65</v>
      </c>
      <c r="C396" s="12" t="s">
        <v>66</v>
      </c>
      <c r="D396" s="12" t="s">
        <v>67</v>
      </c>
      <c r="E396" s="12" t="s">
        <v>68</v>
      </c>
      <c r="F396" s="12" t="s">
        <v>69</v>
      </c>
      <c r="G396" s="12" t="s">
        <v>70</v>
      </c>
      <c r="H396" s="12" t="s">
        <v>71</v>
      </c>
      <c r="I396" s="12" t="s">
        <v>72</v>
      </c>
      <c r="J396" s="12" t="s">
        <v>73</v>
      </c>
      <c r="K396" s="12" t="s">
        <v>74</v>
      </c>
      <c r="L396" s="12" t="s">
        <v>75</v>
      </c>
      <c r="M396" s="12" t="s">
        <v>76</v>
      </c>
      <c r="N396" s="12" t="s">
        <v>77</v>
      </c>
      <c r="O396" s="12" t="s">
        <v>78</v>
      </c>
      <c r="P396" s="12" t="s">
        <v>79</v>
      </c>
      <c r="Q396" s="12" t="s">
        <v>80</v>
      </c>
      <c r="R396" s="12" t="s">
        <v>81</v>
      </c>
      <c r="S396" s="12" t="s">
        <v>82</v>
      </c>
      <c r="T396" s="12" t="s">
        <v>83</v>
      </c>
      <c r="U396" s="12" t="s">
        <v>84</v>
      </c>
      <c r="V396" s="12" t="s">
        <v>85</v>
      </c>
      <c r="W396" s="12" t="s">
        <v>86</v>
      </c>
      <c r="X396" s="12" t="s">
        <v>87</v>
      </c>
      <c r="Y396" s="12" t="s">
        <v>88</v>
      </c>
      <c r="Z396" s="6"/>
      <c r="AZ396" s="9"/>
      <c r="BA396" s="9"/>
      <c r="BB396" s="9"/>
      <c r="BC396" s="9"/>
      <c r="BD396" s="9"/>
      <c r="BE396" s="9"/>
      <c r="BF396" s="9"/>
      <c r="BG396" s="9"/>
      <c r="BH396" s="9"/>
      <c r="BI396" s="9"/>
      <c r="BJ396" s="9"/>
      <c r="BK396" s="9"/>
      <c r="BL396" s="9"/>
      <c r="BM396" s="9"/>
      <c r="BN396" s="9"/>
      <c r="BO396" s="9"/>
      <c r="BP396" s="9"/>
      <c r="BQ396" s="9"/>
      <c r="BR396" s="9"/>
      <c r="BS396" s="9"/>
      <c r="BT396" s="9"/>
      <c r="BU396" s="9"/>
      <c r="BV396" s="9"/>
      <c r="BW396" s="9"/>
    </row>
    <row r="397" spans="1:75" ht="12" x14ac:dyDescent="0.2">
      <c r="A397" s="13">
        <v>1</v>
      </c>
      <c r="B397" s="20">
        <f>B363</f>
        <v>1392.8300000000002</v>
      </c>
      <c r="C397" s="20">
        <f t="shared" ref="C397:Y397" si="18">C363</f>
        <v>1338.72</v>
      </c>
      <c r="D397" s="20">
        <f t="shared" si="18"/>
        <v>1382.61</v>
      </c>
      <c r="E397" s="20">
        <f t="shared" si="18"/>
        <v>1333.7</v>
      </c>
      <c r="F397" s="20">
        <f t="shared" si="18"/>
        <v>1310.78</v>
      </c>
      <c r="G397" s="20">
        <f t="shared" si="18"/>
        <v>1310.18</v>
      </c>
      <c r="H397" s="20">
        <f t="shared" si="18"/>
        <v>1312.3999999999999</v>
      </c>
      <c r="I397" s="20">
        <f t="shared" si="18"/>
        <v>1294.3799999999999</v>
      </c>
      <c r="J397" s="20">
        <f t="shared" si="18"/>
        <v>1255.5899999999999</v>
      </c>
      <c r="K397" s="20">
        <f t="shared" si="18"/>
        <v>1282.9999999999998</v>
      </c>
      <c r="L397" s="20">
        <f t="shared" si="18"/>
        <v>1382.7699999999998</v>
      </c>
      <c r="M397" s="20">
        <f t="shared" si="18"/>
        <v>1399.8700000000001</v>
      </c>
      <c r="N397" s="20">
        <f t="shared" si="18"/>
        <v>1482.9999999999998</v>
      </c>
      <c r="O397" s="20">
        <f t="shared" si="18"/>
        <v>1519.53</v>
      </c>
      <c r="P397" s="20">
        <f t="shared" si="18"/>
        <v>1491.2699999999998</v>
      </c>
      <c r="Q397" s="20">
        <f t="shared" si="18"/>
        <v>1579.39</v>
      </c>
      <c r="R397" s="20">
        <f t="shared" si="18"/>
        <v>1689.5199999999998</v>
      </c>
      <c r="S397" s="20">
        <f t="shared" si="18"/>
        <v>1716.74</v>
      </c>
      <c r="T397" s="20">
        <f t="shared" si="18"/>
        <v>1719.76</v>
      </c>
      <c r="U397" s="20">
        <f t="shared" si="18"/>
        <v>1719.61</v>
      </c>
      <c r="V397" s="20">
        <f t="shared" si="18"/>
        <v>1734.5600000000002</v>
      </c>
      <c r="W397" s="20">
        <f t="shared" si="18"/>
        <v>1717.86</v>
      </c>
      <c r="X397" s="20">
        <f t="shared" si="18"/>
        <v>1483.26</v>
      </c>
      <c r="Y397" s="20">
        <f t="shared" si="18"/>
        <v>1313.9999999999998</v>
      </c>
      <c r="AZ397" s="9"/>
      <c r="BA397" s="9"/>
      <c r="BB397" s="9"/>
      <c r="BC397" s="9"/>
      <c r="BD397" s="9"/>
      <c r="BE397" s="9"/>
      <c r="BF397" s="9"/>
      <c r="BG397" s="9"/>
      <c r="BH397" s="9"/>
      <c r="BI397" s="9"/>
      <c r="BJ397" s="9"/>
      <c r="BK397" s="9"/>
      <c r="BL397" s="9"/>
      <c r="BM397" s="9"/>
      <c r="BN397" s="9"/>
      <c r="BO397" s="9"/>
      <c r="BP397" s="9"/>
      <c r="BQ397" s="9"/>
      <c r="BR397" s="9"/>
      <c r="BS397" s="9"/>
      <c r="BT397" s="9"/>
      <c r="BU397" s="9"/>
      <c r="BV397" s="9"/>
      <c r="BW397" s="9"/>
    </row>
    <row r="398" spans="1:75" ht="12" x14ac:dyDescent="0.2">
      <c r="A398" s="13">
        <v>2</v>
      </c>
      <c r="B398" s="20">
        <f t="shared" ref="B398:Y408" si="19">B364</f>
        <v>1289.4599999999998</v>
      </c>
      <c r="C398" s="20">
        <f t="shared" si="19"/>
        <v>1218.57</v>
      </c>
      <c r="D398" s="20">
        <f t="shared" si="19"/>
        <v>1176.3700000000001</v>
      </c>
      <c r="E398" s="20">
        <f t="shared" si="19"/>
        <v>1160.1400000000001</v>
      </c>
      <c r="F398" s="20">
        <f t="shared" si="19"/>
        <v>1174.8499999999999</v>
      </c>
      <c r="G398" s="20">
        <f t="shared" si="19"/>
        <v>1191.8999999999999</v>
      </c>
      <c r="H398" s="20">
        <f t="shared" si="19"/>
        <v>1202.08</v>
      </c>
      <c r="I398" s="20">
        <f t="shared" si="19"/>
        <v>1233.1099999999999</v>
      </c>
      <c r="J398" s="20">
        <f t="shared" si="19"/>
        <v>1351.86</v>
      </c>
      <c r="K398" s="20">
        <f t="shared" si="19"/>
        <v>1512.99</v>
      </c>
      <c r="L398" s="20">
        <f t="shared" si="19"/>
        <v>1768.22</v>
      </c>
      <c r="M398" s="20">
        <f t="shared" si="19"/>
        <v>1828.09</v>
      </c>
      <c r="N398" s="20">
        <f t="shared" si="19"/>
        <v>1823.99</v>
      </c>
      <c r="O398" s="20">
        <f t="shared" si="19"/>
        <v>1833.1499999999999</v>
      </c>
      <c r="P398" s="20">
        <f t="shared" si="19"/>
        <v>1789.82</v>
      </c>
      <c r="Q398" s="20">
        <f t="shared" si="19"/>
        <v>1839.78</v>
      </c>
      <c r="R398" s="20">
        <f t="shared" si="19"/>
        <v>1867.26</v>
      </c>
      <c r="S398" s="20">
        <f t="shared" si="19"/>
        <v>1876.5199999999998</v>
      </c>
      <c r="T398" s="20">
        <f t="shared" si="19"/>
        <v>1877.01</v>
      </c>
      <c r="U398" s="20">
        <f t="shared" si="19"/>
        <v>1874.26</v>
      </c>
      <c r="V398" s="20">
        <f t="shared" si="19"/>
        <v>1876.2299999999998</v>
      </c>
      <c r="W398" s="20">
        <f t="shared" si="19"/>
        <v>1858.4599999999998</v>
      </c>
      <c r="X398" s="20">
        <f t="shared" si="19"/>
        <v>1687.3300000000002</v>
      </c>
      <c r="Y398" s="20">
        <f t="shared" si="19"/>
        <v>1396.4999999999998</v>
      </c>
      <c r="AZ398" s="9"/>
      <c r="BA398" s="9"/>
      <c r="BB398" s="9"/>
      <c r="BC398" s="9"/>
      <c r="BD398" s="9"/>
      <c r="BE398" s="9"/>
      <c r="BF398" s="9"/>
      <c r="BG398" s="9"/>
      <c r="BH398" s="9"/>
      <c r="BI398" s="9"/>
      <c r="BJ398" s="9"/>
      <c r="BK398" s="9"/>
      <c r="BL398" s="9"/>
      <c r="BM398" s="9"/>
      <c r="BN398" s="9"/>
      <c r="BO398" s="9"/>
      <c r="BP398" s="9"/>
      <c r="BQ398" s="9"/>
      <c r="BR398" s="9"/>
      <c r="BS398" s="9"/>
      <c r="BT398" s="9"/>
      <c r="BU398" s="9"/>
      <c r="BV398" s="9"/>
      <c r="BW398" s="9"/>
    </row>
    <row r="399" spans="1:75" ht="12" x14ac:dyDescent="0.2">
      <c r="A399" s="13">
        <v>3</v>
      </c>
      <c r="B399" s="20">
        <f t="shared" si="19"/>
        <v>1332.3700000000001</v>
      </c>
      <c r="C399" s="20">
        <f t="shared" si="19"/>
        <v>1264.52</v>
      </c>
      <c r="D399" s="20">
        <f t="shared" si="19"/>
        <v>1215.53</v>
      </c>
      <c r="E399" s="20">
        <f t="shared" si="19"/>
        <v>1176.9399999999998</v>
      </c>
      <c r="F399" s="20">
        <f t="shared" si="19"/>
        <v>1221.6400000000001</v>
      </c>
      <c r="G399" s="20">
        <f t="shared" si="19"/>
        <v>1237.9799999999998</v>
      </c>
      <c r="H399" s="20">
        <f t="shared" si="19"/>
        <v>1261.27</v>
      </c>
      <c r="I399" s="20">
        <f t="shared" si="19"/>
        <v>1306.57</v>
      </c>
      <c r="J399" s="20">
        <f t="shared" si="19"/>
        <v>1531.8999999999999</v>
      </c>
      <c r="K399" s="20">
        <f t="shared" si="19"/>
        <v>1806.9799999999998</v>
      </c>
      <c r="L399" s="20">
        <f t="shared" si="19"/>
        <v>1849.78</v>
      </c>
      <c r="M399" s="20">
        <f t="shared" si="19"/>
        <v>1865.9399999999998</v>
      </c>
      <c r="N399" s="20">
        <f t="shared" si="19"/>
        <v>1869.9599999999998</v>
      </c>
      <c r="O399" s="20">
        <f t="shared" si="19"/>
        <v>1873.32</v>
      </c>
      <c r="P399" s="20">
        <f t="shared" si="19"/>
        <v>1844.3300000000002</v>
      </c>
      <c r="Q399" s="20">
        <f t="shared" si="19"/>
        <v>1850.0800000000002</v>
      </c>
      <c r="R399" s="20">
        <f t="shared" si="19"/>
        <v>1874.2699999999998</v>
      </c>
      <c r="S399" s="20">
        <f t="shared" si="19"/>
        <v>1885.22</v>
      </c>
      <c r="T399" s="20">
        <f t="shared" si="19"/>
        <v>1882.07</v>
      </c>
      <c r="U399" s="20">
        <f t="shared" si="19"/>
        <v>1876.9399999999998</v>
      </c>
      <c r="V399" s="20">
        <f t="shared" si="19"/>
        <v>1877.49</v>
      </c>
      <c r="W399" s="20">
        <f t="shared" si="19"/>
        <v>1824.5399999999997</v>
      </c>
      <c r="X399" s="20">
        <f t="shared" si="19"/>
        <v>1505.84</v>
      </c>
      <c r="Y399" s="20">
        <f t="shared" si="19"/>
        <v>1279.0600000000002</v>
      </c>
      <c r="AZ399" s="9"/>
      <c r="BA399" s="9"/>
      <c r="BB399" s="9"/>
      <c r="BC399" s="9"/>
      <c r="BD399" s="9"/>
      <c r="BE399" s="9"/>
      <c r="BF399" s="9"/>
      <c r="BG399" s="9"/>
      <c r="BH399" s="9"/>
      <c r="BI399" s="9"/>
      <c r="BJ399" s="9"/>
      <c r="BK399" s="9"/>
      <c r="BL399" s="9"/>
      <c r="BM399" s="9"/>
      <c r="BN399" s="9"/>
      <c r="BO399" s="9"/>
      <c r="BP399" s="9"/>
      <c r="BQ399" s="9"/>
      <c r="BR399" s="9"/>
      <c r="BS399" s="9"/>
      <c r="BT399" s="9"/>
      <c r="BU399" s="9"/>
      <c r="BV399" s="9"/>
      <c r="BW399" s="9"/>
    </row>
    <row r="400" spans="1:75" ht="12" x14ac:dyDescent="0.2">
      <c r="A400" s="13">
        <v>4</v>
      </c>
      <c r="B400" s="20">
        <f t="shared" si="19"/>
        <v>1260.9599999999998</v>
      </c>
      <c r="C400" s="20">
        <f t="shared" si="19"/>
        <v>1198.6400000000001</v>
      </c>
      <c r="D400" s="20">
        <f t="shared" si="19"/>
        <v>1163.26</v>
      </c>
      <c r="E400" s="20">
        <f t="shared" si="19"/>
        <v>1131.77</v>
      </c>
      <c r="F400" s="20">
        <f t="shared" si="19"/>
        <v>1179.1299999999999</v>
      </c>
      <c r="G400" s="20">
        <f t="shared" si="19"/>
        <v>1213.97</v>
      </c>
      <c r="H400" s="20">
        <f t="shared" si="19"/>
        <v>1257.22</v>
      </c>
      <c r="I400" s="20">
        <f t="shared" si="19"/>
        <v>1363.47</v>
      </c>
      <c r="J400" s="20">
        <f t="shared" si="19"/>
        <v>1600.18</v>
      </c>
      <c r="K400" s="20">
        <f t="shared" si="19"/>
        <v>1835.6899999999998</v>
      </c>
      <c r="L400" s="20">
        <f t="shared" si="19"/>
        <v>1876.0199999999998</v>
      </c>
      <c r="M400" s="20">
        <f t="shared" si="19"/>
        <v>1890.82</v>
      </c>
      <c r="N400" s="20">
        <f t="shared" si="19"/>
        <v>1891.39</v>
      </c>
      <c r="O400" s="20">
        <f t="shared" si="19"/>
        <v>1894.3500000000001</v>
      </c>
      <c r="P400" s="20">
        <f t="shared" si="19"/>
        <v>1870.61</v>
      </c>
      <c r="Q400" s="20">
        <f t="shared" si="19"/>
        <v>1871.1200000000001</v>
      </c>
      <c r="R400" s="20">
        <f t="shared" si="19"/>
        <v>1890.24</v>
      </c>
      <c r="S400" s="20">
        <f t="shared" si="19"/>
        <v>1907.6299999999999</v>
      </c>
      <c r="T400" s="20">
        <f t="shared" si="19"/>
        <v>1899.86</v>
      </c>
      <c r="U400" s="20">
        <f t="shared" si="19"/>
        <v>1892.74</v>
      </c>
      <c r="V400" s="20">
        <f t="shared" si="19"/>
        <v>1895.72</v>
      </c>
      <c r="W400" s="20">
        <f t="shared" si="19"/>
        <v>1860.45</v>
      </c>
      <c r="X400" s="20">
        <f t="shared" si="19"/>
        <v>1610.4199999999998</v>
      </c>
      <c r="Y400" s="20">
        <f t="shared" si="19"/>
        <v>1359.3700000000001</v>
      </c>
      <c r="AZ400" s="9"/>
      <c r="BA400" s="9"/>
      <c r="BB400" s="9"/>
      <c r="BC400" s="9"/>
      <c r="BD400" s="9"/>
      <c r="BE400" s="9"/>
      <c r="BF400" s="9"/>
      <c r="BG400" s="9"/>
      <c r="BH400" s="9"/>
      <c r="BI400" s="9"/>
      <c r="BJ400" s="9"/>
      <c r="BK400" s="9"/>
      <c r="BL400" s="9"/>
      <c r="BM400" s="9"/>
      <c r="BN400" s="9"/>
      <c r="BO400" s="9"/>
      <c r="BP400" s="9"/>
      <c r="BQ400" s="9"/>
      <c r="BR400" s="9"/>
      <c r="BS400" s="9"/>
      <c r="BT400" s="9"/>
      <c r="BU400" s="9"/>
      <c r="BV400" s="9"/>
      <c r="BW400" s="9"/>
    </row>
    <row r="401" spans="1:75" ht="12" x14ac:dyDescent="0.2">
      <c r="A401" s="13">
        <v>5</v>
      </c>
      <c r="B401" s="20">
        <f t="shared" si="19"/>
        <v>1282.47</v>
      </c>
      <c r="C401" s="20">
        <f t="shared" si="19"/>
        <v>1217.82</v>
      </c>
      <c r="D401" s="20">
        <f t="shared" si="19"/>
        <v>1164.5</v>
      </c>
      <c r="E401" s="20">
        <f t="shared" si="19"/>
        <v>1157.27</v>
      </c>
      <c r="F401" s="20">
        <f t="shared" si="19"/>
        <v>1187.6400000000001</v>
      </c>
      <c r="G401" s="20">
        <f t="shared" si="19"/>
        <v>1206.97</v>
      </c>
      <c r="H401" s="20">
        <f t="shared" si="19"/>
        <v>1264.8499999999999</v>
      </c>
      <c r="I401" s="20">
        <f t="shared" si="19"/>
        <v>1336.1899999999998</v>
      </c>
      <c r="J401" s="20">
        <f t="shared" si="19"/>
        <v>1617.51</v>
      </c>
      <c r="K401" s="20">
        <f t="shared" si="19"/>
        <v>1834.2</v>
      </c>
      <c r="L401" s="20">
        <f t="shared" si="19"/>
        <v>1860.76</v>
      </c>
      <c r="M401" s="20">
        <f t="shared" si="19"/>
        <v>1865.2499999999998</v>
      </c>
      <c r="N401" s="20">
        <f t="shared" si="19"/>
        <v>1864.4999999999998</v>
      </c>
      <c r="O401" s="20">
        <f t="shared" si="19"/>
        <v>1865.5199999999998</v>
      </c>
      <c r="P401" s="20">
        <f t="shared" si="19"/>
        <v>1855.32</v>
      </c>
      <c r="Q401" s="20">
        <f t="shared" si="19"/>
        <v>1856.4799999999998</v>
      </c>
      <c r="R401" s="20">
        <f t="shared" si="19"/>
        <v>1866.0800000000002</v>
      </c>
      <c r="S401" s="20">
        <f t="shared" si="19"/>
        <v>1880.6299999999999</v>
      </c>
      <c r="T401" s="20">
        <f t="shared" si="19"/>
        <v>1872.3300000000002</v>
      </c>
      <c r="U401" s="20">
        <f t="shared" si="19"/>
        <v>1864.6899999999998</v>
      </c>
      <c r="V401" s="20">
        <f t="shared" si="19"/>
        <v>1863.9199999999998</v>
      </c>
      <c r="W401" s="20">
        <f t="shared" si="19"/>
        <v>1848.3700000000001</v>
      </c>
      <c r="X401" s="20">
        <f t="shared" si="19"/>
        <v>1525.91</v>
      </c>
      <c r="Y401" s="20">
        <f t="shared" si="19"/>
        <v>1300.2699999999998</v>
      </c>
      <c r="AZ401" s="9"/>
      <c r="BA401" s="9"/>
      <c r="BB401" s="9"/>
      <c r="BC401" s="9"/>
      <c r="BD401" s="9"/>
      <c r="BE401" s="9"/>
      <c r="BF401" s="9"/>
      <c r="BG401" s="9"/>
      <c r="BH401" s="9"/>
      <c r="BI401" s="9"/>
      <c r="BJ401" s="9"/>
      <c r="BK401" s="9"/>
      <c r="BL401" s="9"/>
      <c r="BM401" s="9"/>
      <c r="BN401" s="9"/>
      <c r="BO401" s="9"/>
      <c r="BP401" s="9"/>
      <c r="BQ401" s="9"/>
      <c r="BR401" s="9"/>
      <c r="BS401" s="9"/>
      <c r="BT401" s="9"/>
      <c r="BU401" s="9"/>
      <c r="BV401" s="9"/>
      <c r="BW401" s="9"/>
    </row>
    <row r="402" spans="1:75" ht="12" x14ac:dyDescent="0.2">
      <c r="A402" s="13">
        <v>6</v>
      </c>
      <c r="B402" s="20">
        <f t="shared" si="19"/>
        <v>1240.75</v>
      </c>
      <c r="C402" s="20">
        <f t="shared" si="19"/>
        <v>1139.2299999999998</v>
      </c>
      <c r="D402" s="20">
        <f t="shared" si="19"/>
        <v>1062.2</v>
      </c>
      <c r="E402" s="20">
        <f t="shared" si="19"/>
        <v>1037.26</v>
      </c>
      <c r="F402" s="20">
        <f t="shared" si="19"/>
        <v>1065.6600000000001</v>
      </c>
      <c r="G402" s="20">
        <f t="shared" si="19"/>
        <v>1108.6400000000001</v>
      </c>
      <c r="H402" s="20">
        <f t="shared" si="19"/>
        <v>1164.04</v>
      </c>
      <c r="I402" s="20">
        <f t="shared" si="19"/>
        <v>1299.0199999999998</v>
      </c>
      <c r="J402" s="20">
        <f t="shared" si="19"/>
        <v>1533.0399999999997</v>
      </c>
      <c r="K402" s="20">
        <f t="shared" si="19"/>
        <v>1784.3500000000001</v>
      </c>
      <c r="L402" s="20">
        <f t="shared" si="19"/>
        <v>1825.53</v>
      </c>
      <c r="M402" s="20">
        <f t="shared" si="19"/>
        <v>1838.7899999999997</v>
      </c>
      <c r="N402" s="20">
        <f t="shared" si="19"/>
        <v>1840.26</v>
      </c>
      <c r="O402" s="20">
        <f t="shared" si="19"/>
        <v>1842.43</v>
      </c>
      <c r="P402" s="20">
        <f t="shared" si="19"/>
        <v>1819.05</v>
      </c>
      <c r="Q402" s="20">
        <f t="shared" si="19"/>
        <v>1825.14</v>
      </c>
      <c r="R402" s="20">
        <f t="shared" si="19"/>
        <v>1849.3999999999999</v>
      </c>
      <c r="S402" s="20">
        <f t="shared" si="19"/>
        <v>1857.16</v>
      </c>
      <c r="T402" s="20">
        <f t="shared" si="19"/>
        <v>1854.1200000000001</v>
      </c>
      <c r="U402" s="20">
        <f t="shared" si="19"/>
        <v>1851.3700000000001</v>
      </c>
      <c r="V402" s="20">
        <f t="shared" si="19"/>
        <v>1850.86</v>
      </c>
      <c r="W402" s="20">
        <f t="shared" si="19"/>
        <v>1805.7099999999998</v>
      </c>
      <c r="X402" s="20">
        <f t="shared" si="19"/>
        <v>1486.9599999999998</v>
      </c>
      <c r="Y402" s="20">
        <f t="shared" si="19"/>
        <v>1303.9799999999998</v>
      </c>
      <c r="AZ402" s="9"/>
      <c r="BA402" s="9"/>
      <c r="BB402" s="9"/>
      <c r="BC402" s="9"/>
      <c r="BD402" s="9"/>
      <c r="BE402" s="9"/>
      <c r="BF402" s="9"/>
      <c r="BG402" s="9"/>
      <c r="BH402" s="9"/>
      <c r="BI402" s="9"/>
      <c r="BJ402" s="9"/>
      <c r="BK402" s="9"/>
      <c r="BL402" s="9"/>
      <c r="BM402" s="9"/>
      <c r="BN402" s="9"/>
      <c r="BO402" s="9"/>
      <c r="BP402" s="9"/>
      <c r="BQ402" s="9"/>
      <c r="BR402" s="9"/>
      <c r="BS402" s="9"/>
      <c r="BT402" s="9"/>
      <c r="BU402" s="9"/>
      <c r="BV402" s="9"/>
      <c r="BW402" s="9"/>
    </row>
    <row r="403" spans="1:75" ht="12" x14ac:dyDescent="0.2">
      <c r="A403" s="13">
        <v>7</v>
      </c>
      <c r="B403" s="20">
        <f t="shared" si="19"/>
        <v>1243.08</v>
      </c>
      <c r="C403" s="20">
        <f t="shared" si="19"/>
        <v>1159.2</v>
      </c>
      <c r="D403" s="20">
        <f t="shared" si="19"/>
        <v>1091.8700000000001</v>
      </c>
      <c r="E403" s="20">
        <f t="shared" si="19"/>
        <v>1061.33</v>
      </c>
      <c r="F403" s="20">
        <f t="shared" si="19"/>
        <v>1078.6499999999999</v>
      </c>
      <c r="G403" s="20">
        <f t="shared" si="19"/>
        <v>1104.26</v>
      </c>
      <c r="H403" s="20">
        <f t="shared" si="19"/>
        <v>1137.3499999999999</v>
      </c>
      <c r="I403" s="20">
        <f t="shared" si="19"/>
        <v>1229.76</v>
      </c>
      <c r="J403" s="20">
        <f t="shared" si="19"/>
        <v>1351.9399999999998</v>
      </c>
      <c r="K403" s="20">
        <f t="shared" si="19"/>
        <v>1595.8</v>
      </c>
      <c r="L403" s="20">
        <f t="shared" si="19"/>
        <v>1741.1499999999999</v>
      </c>
      <c r="M403" s="20">
        <f t="shared" si="19"/>
        <v>1760.3700000000001</v>
      </c>
      <c r="N403" s="20">
        <f t="shared" si="19"/>
        <v>1761.14</v>
      </c>
      <c r="O403" s="20">
        <f t="shared" si="19"/>
        <v>1761.32</v>
      </c>
      <c r="P403" s="20">
        <f t="shared" si="19"/>
        <v>1730.09</v>
      </c>
      <c r="Q403" s="20">
        <f t="shared" si="19"/>
        <v>1738.8300000000002</v>
      </c>
      <c r="R403" s="20">
        <f t="shared" si="19"/>
        <v>1766.84</v>
      </c>
      <c r="S403" s="20">
        <f t="shared" si="19"/>
        <v>1785.8100000000002</v>
      </c>
      <c r="T403" s="20">
        <f t="shared" si="19"/>
        <v>1783.9599999999998</v>
      </c>
      <c r="U403" s="20">
        <f t="shared" si="19"/>
        <v>1781.1699999999998</v>
      </c>
      <c r="V403" s="20">
        <f t="shared" si="19"/>
        <v>1788.86</v>
      </c>
      <c r="W403" s="20">
        <f t="shared" si="19"/>
        <v>1765.9399999999998</v>
      </c>
      <c r="X403" s="20">
        <f t="shared" si="19"/>
        <v>1580.72</v>
      </c>
      <c r="Y403" s="20">
        <f t="shared" si="19"/>
        <v>1337.49</v>
      </c>
      <c r="AZ403" s="9"/>
      <c r="BA403" s="9"/>
      <c r="BB403" s="9"/>
      <c r="BC403" s="9"/>
      <c r="BD403" s="9"/>
      <c r="BE403" s="9"/>
      <c r="BF403" s="9"/>
      <c r="BG403" s="9"/>
      <c r="BH403" s="9"/>
      <c r="BI403" s="9"/>
      <c r="BJ403" s="9"/>
      <c r="BK403" s="9"/>
      <c r="BL403" s="9"/>
      <c r="BM403" s="9"/>
      <c r="BN403" s="9"/>
      <c r="BO403" s="9"/>
      <c r="BP403" s="9"/>
      <c r="BQ403" s="9"/>
      <c r="BR403" s="9"/>
      <c r="BS403" s="9"/>
      <c r="BT403" s="9"/>
      <c r="BU403" s="9"/>
      <c r="BV403" s="9"/>
      <c r="BW403" s="9"/>
    </row>
    <row r="404" spans="1:75" ht="12" x14ac:dyDescent="0.2">
      <c r="A404" s="13">
        <v>8</v>
      </c>
      <c r="B404" s="20">
        <f t="shared" si="19"/>
        <v>1299.6000000000001</v>
      </c>
      <c r="C404" s="20">
        <f t="shared" si="19"/>
        <v>1224.45</v>
      </c>
      <c r="D404" s="20">
        <f t="shared" si="19"/>
        <v>1165.02</v>
      </c>
      <c r="E404" s="20">
        <f t="shared" si="19"/>
        <v>1121.9599999999998</v>
      </c>
      <c r="F404" s="20">
        <f t="shared" si="19"/>
        <v>1155.9199999999998</v>
      </c>
      <c r="G404" s="20">
        <f t="shared" si="19"/>
        <v>1173.7</v>
      </c>
      <c r="H404" s="20">
        <f t="shared" si="19"/>
        <v>1198.6200000000001</v>
      </c>
      <c r="I404" s="20">
        <f t="shared" si="19"/>
        <v>1296.97</v>
      </c>
      <c r="J404" s="20">
        <f t="shared" si="19"/>
        <v>1512.1200000000001</v>
      </c>
      <c r="K404" s="20">
        <f t="shared" si="19"/>
        <v>1764.9399999999998</v>
      </c>
      <c r="L404" s="20">
        <f t="shared" si="19"/>
        <v>1847.0399999999997</v>
      </c>
      <c r="M404" s="20">
        <f t="shared" si="19"/>
        <v>1863.9399999999998</v>
      </c>
      <c r="N404" s="20">
        <f t="shared" si="19"/>
        <v>1866.2299999999998</v>
      </c>
      <c r="O404" s="20">
        <f t="shared" si="19"/>
        <v>1867.82</v>
      </c>
      <c r="P404" s="20">
        <f t="shared" si="19"/>
        <v>1845.8</v>
      </c>
      <c r="Q404" s="20">
        <f t="shared" si="19"/>
        <v>1851.55</v>
      </c>
      <c r="R404" s="20">
        <f t="shared" si="19"/>
        <v>1874.7899999999997</v>
      </c>
      <c r="S404" s="20">
        <f t="shared" si="19"/>
        <v>1893.91</v>
      </c>
      <c r="T404" s="20">
        <f t="shared" si="19"/>
        <v>1888.03</v>
      </c>
      <c r="U404" s="20">
        <f t="shared" si="19"/>
        <v>1879.91</v>
      </c>
      <c r="V404" s="20">
        <f t="shared" si="19"/>
        <v>1880.2</v>
      </c>
      <c r="W404" s="20">
        <f t="shared" si="19"/>
        <v>1847.39</v>
      </c>
      <c r="X404" s="20">
        <f t="shared" si="19"/>
        <v>1595.4599999999998</v>
      </c>
      <c r="Y404" s="20">
        <f t="shared" si="19"/>
        <v>1316.47</v>
      </c>
      <c r="AZ404" s="9"/>
      <c r="BA404" s="9"/>
      <c r="BB404" s="9"/>
      <c r="BC404" s="9"/>
      <c r="BD404" s="9"/>
      <c r="BE404" s="9"/>
      <c r="BF404" s="9"/>
      <c r="BG404" s="9"/>
      <c r="BH404" s="9"/>
      <c r="BI404" s="9"/>
      <c r="BJ404" s="9"/>
      <c r="BK404" s="9"/>
      <c r="BL404" s="9"/>
      <c r="BM404" s="9"/>
      <c r="BN404" s="9"/>
      <c r="BO404" s="9"/>
      <c r="BP404" s="9"/>
      <c r="BQ404" s="9"/>
      <c r="BR404" s="9"/>
      <c r="BS404" s="9"/>
      <c r="BT404" s="9"/>
      <c r="BU404" s="9"/>
      <c r="BV404" s="9"/>
      <c r="BW404" s="9"/>
    </row>
    <row r="405" spans="1:75" ht="12" x14ac:dyDescent="0.2">
      <c r="A405" s="13">
        <v>9</v>
      </c>
      <c r="B405" s="20">
        <f t="shared" si="19"/>
        <v>1282.9199999999998</v>
      </c>
      <c r="C405" s="20">
        <f t="shared" si="19"/>
        <v>1187.8499999999999</v>
      </c>
      <c r="D405" s="20">
        <f t="shared" si="19"/>
        <v>1120.3399999999999</v>
      </c>
      <c r="E405" s="20">
        <f t="shared" si="19"/>
        <v>1101.78</v>
      </c>
      <c r="F405" s="20">
        <f t="shared" si="19"/>
        <v>1141.8900000000001</v>
      </c>
      <c r="G405" s="20">
        <f t="shared" si="19"/>
        <v>1277.4199999999998</v>
      </c>
      <c r="H405" s="20">
        <f t="shared" si="19"/>
        <v>1500.14</v>
      </c>
      <c r="I405" s="20">
        <f t="shared" si="19"/>
        <v>1869.84</v>
      </c>
      <c r="J405" s="20">
        <f t="shared" si="19"/>
        <v>1962.9999999999998</v>
      </c>
      <c r="K405" s="20">
        <f t="shared" si="19"/>
        <v>1998.78</v>
      </c>
      <c r="L405" s="20">
        <f t="shared" si="19"/>
        <v>2015.49</v>
      </c>
      <c r="M405" s="20">
        <f t="shared" si="19"/>
        <v>2025.8999999999999</v>
      </c>
      <c r="N405" s="20">
        <f t="shared" si="19"/>
        <v>2011.76</v>
      </c>
      <c r="O405" s="20">
        <f t="shared" si="19"/>
        <v>2020.4799999999998</v>
      </c>
      <c r="P405" s="20">
        <f t="shared" si="19"/>
        <v>1986.0800000000002</v>
      </c>
      <c r="Q405" s="20">
        <f t="shared" si="19"/>
        <v>1982.6200000000001</v>
      </c>
      <c r="R405" s="20">
        <f t="shared" si="19"/>
        <v>1940.97</v>
      </c>
      <c r="S405" s="20">
        <f t="shared" si="19"/>
        <v>1952.41</v>
      </c>
      <c r="T405" s="20">
        <f t="shared" si="19"/>
        <v>1940.0399999999997</v>
      </c>
      <c r="U405" s="20">
        <f t="shared" si="19"/>
        <v>1997.8999999999999</v>
      </c>
      <c r="V405" s="20">
        <f t="shared" si="19"/>
        <v>1957.47</v>
      </c>
      <c r="W405" s="20">
        <f t="shared" si="19"/>
        <v>1911.36</v>
      </c>
      <c r="X405" s="20">
        <f t="shared" si="19"/>
        <v>1630.1200000000001</v>
      </c>
      <c r="Y405" s="20">
        <f t="shared" si="19"/>
        <v>1304.6899999999998</v>
      </c>
      <c r="AZ405" s="9"/>
      <c r="BA405" s="9"/>
      <c r="BB405" s="9"/>
      <c r="BC405" s="9"/>
      <c r="BD405" s="9"/>
      <c r="BE405" s="9"/>
      <c r="BF405" s="9"/>
      <c r="BG405" s="9"/>
      <c r="BH405" s="9"/>
      <c r="BI405" s="9"/>
      <c r="BJ405" s="9"/>
      <c r="BK405" s="9"/>
      <c r="BL405" s="9"/>
      <c r="BM405" s="9"/>
      <c r="BN405" s="9"/>
      <c r="BO405" s="9"/>
      <c r="BP405" s="9"/>
      <c r="BQ405" s="9"/>
      <c r="BR405" s="9"/>
      <c r="BS405" s="9"/>
      <c r="BT405" s="9"/>
      <c r="BU405" s="9"/>
      <c r="BV405" s="9"/>
      <c r="BW405" s="9"/>
    </row>
    <row r="406" spans="1:75" ht="12" x14ac:dyDescent="0.2">
      <c r="A406" s="13">
        <v>10</v>
      </c>
      <c r="B406" s="20">
        <f t="shared" si="19"/>
        <v>1285.7899999999997</v>
      </c>
      <c r="C406" s="20">
        <f t="shared" si="19"/>
        <v>1199.99</v>
      </c>
      <c r="D406" s="20">
        <f t="shared" si="19"/>
        <v>1135.1200000000001</v>
      </c>
      <c r="E406" s="20">
        <f t="shared" si="19"/>
        <v>1139.02</v>
      </c>
      <c r="F406" s="20">
        <f t="shared" si="19"/>
        <v>1235.8900000000001</v>
      </c>
      <c r="G406" s="20">
        <f t="shared" si="19"/>
        <v>1345.51</v>
      </c>
      <c r="H406" s="20">
        <f t="shared" si="19"/>
        <v>1555.2699999999998</v>
      </c>
      <c r="I406" s="20">
        <f t="shared" si="19"/>
        <v>1924.3799999999999</v>
      </c>
      <c r="J406" s="20">
        <f t="shared" si="19"/>
        <v>2010.2</v>
      </c>
      <c r="K406" s="20">
        <f t="shared" si="19"/>
        <v>2042.59</v>
      </c>
      <c r="L406" s="20">
        <f t="shared" si="19"/>
        <v>2052.71</v>
      </c>
      <c r="M406" s="20">
        <f t="shared" si="19"/>
        <v>2057.4300000000003</v>
      </c>
      <c r="N406" s="20">
        <f t="shared" si="19"/>
        <v>2048.59</v>
      </c>
      <c r="O406" s="20">
        <f t="shared" si="19"/>
        <v>2051.1000000000004</v>
      </c>
      <c r="P406" s="20">
        <f t="shared" si="19"/>
        <v>2020.9599999999998</v>
      </c>
      <c r="Q406" s="20">
        <f t="shared" si="19"/>
        <v>2015.32</v>
      </c>
      <c r="R406" s="20">
        <f t="shared" si="19"/>
        <v>2008.99</v>
      </c>
      <c r="S406" s="20">
        <f t="shared" si="19"/>
        <v>2010.3500000000001</v>
      </c>
      <c r="T406" s="20">
        <f t="shared" si="19"/>
        <v>1997.0800000000002</v>
      </c>
      <c r="U406" s="20">
        <f t="shared" si="19"/>
        <v>2025.64</v>
      </c>
      <c r="V406" s="20">
        <f t="shared" si="19"/>
        <v>1991.8100000000002</v>
      </c>
      <c r="W406" s="20">
        <f t="shared" si="19"/>
        <v>1929.61</v>
      </c>
      <c r="X406" s="20">
        <f t="shared" si="19"/>
        <v>1656.0800000000002</v>
      </c>
      <c r="Y406" s="20">
        <f t="shared" si="19"/>
        <v>1341.2</v>
      </c>
      <c r="AZ406" s="9"/>
      <c r="BA406" s="9"/>
      <c r="BB406" s="9"/>
      <c r="BC406" s="9"/>
      <c r="BD406" s="9"/>
      <c r="BE406" s="9"/>
      <c r="BF406" s="9"/>
      <c r="BG406" s="9"/>
      <c r="BH406" s="9"/>
      <c r="BI406" s="9"/>
      <c r="BJ406" s="9"/>
      <c r="BK406" s="9"/>
      <c r="BL406" s="9"/>
      <c r="BM406" s="9"/>
      <c r="BN406" s="9"/>
      <c r="BO406" s="9"/>
      <c r="BP406" s="9"/>
      <c r="BQ406" s="9"/>
      <c r="BR406" s="9"/>
      <c r="BS406" s="9"/>
      <c r="BT406" s="9"/>
      <c r="BU406" s="9"/>
      <c r="BV406" s="9"/>
      <c r="BW406" s="9"/>
    </row>
    <row r="407" spans="1:75" ht="12" x14ac:dyDescent="0.2">
      <c r="A407" s="13">
        <v>11</v>
      </c>
      <c r="B407" s="20">
        <f t="shared" si="19"/>
        <v>1318.32</v>
      </c>
      <c r="C407" s="20">
        <f t="shared" si="19"/>
        <v>1269.2499999999998</v>
      </c>
      <c r="D407" s="20">
        <f t="shared" si="19"/>
        <v>1207.9199999999998</v>
      </c>
      <c r="E407" s="20">
        <f t="shared" si="19"/>
        <v>1204.1499999999999</v>
      </c>
      <c r="F407" s="20">
        <f t="shared" si="19"/>
        <v>1282.6099999999999</v>
      </c>
      <c r="G407" s="20">
        <f t="shared" si="19"/>
        <v>1383.5399999999997</v>
      </c>
      <c r="H407" s="20">
        <f t="shared" si="19"/>
        <v>1543.9999999999998</v>
      </c>
      <c r="I407" s="20">
        <f t="shared" si="19"/>
        <v>1938.6299999999999</v>
      </c>
      <c r="J407" s="20">
        <f t="shared" si="19"/>
        <v>2044.74</v>
      </c>
      <c r="K407" s="20">
        <f t="shared" si="19"/>
        <v>2077.9900000000002</v>
      </c>
      <c r="L407" s="20">
        <f t="shared" si="19"/>
        <v>2093.65</v>
      </c>
      <c r="M407" s="20">
        <f t="shared" si="19"/>
        <v>2107.7000000000003</v>
      </c>
      <c r="N407" s="20">
        <f t="shared" si="19"/>
        <v>2096.2600000000002</v>
      </c>
      <c r="O407" s="20">
        <f t="shared" si="19"/>
        <v>2098.84</v>
      </c>
      <c r="P407" s="20">
        <f t="shared" si="19"/>
        <v>2067.7200000000003</v>
      </c>
      <c r="Q407" s="20">
        <f t="shared" si="19"/>
        <v>2063.48</v>
      </c>
      <c r="R407" s="20">
        <f t="shared" si="19"/>
        <v>2025.86</v>
      </c>
      <c r="S407" s="20">
        <f t="shared" si="19"/>
        <v>2031.5800000000002</v>
      </c>
      <c r="T407" s="20">
        <f t="shared" si="19"/>
        <v>2009.76</v>
      </c>
      <c r="U407" s="20">
        <f t="shared" si="19"/>
        <v>2066.0600000000004</v>
      </c>
      <c r="V407" s="20">
        <f t="shared" si="19"/>
        <v>2048.4</v>
      </c>
      <c r="W407" s="20">
        <f t="shared" si="19"/>
        <v>2012.9399999999998</v>
      </c>
      <c r="X407" s="20">
        <f t="shared" si="19"/>
        <v>1864.97</v>
      </c>
      <c r="Y407" s="20">
        <f t="shared" si="19"/>
        <v>1463.57</v>
      </c>
      <c r="AZ407" s="9"/>
      <c r="BA407" s="9"/>
      <c r="BB407" s="9"/>
      <c r="BC407" s="9"/>
      <c r="BD407" s="9"/>
      <c r="BE407" s="9"/>
      <c r="BF407" s="9"/>
      <c r="BG407" s="9"/>
      <c r="BH407" s="9"/>
      <c r="BI407" s="9"/>
      <c r="BJ407" s="9"/>
      <c r="BK407" s="9"/>
      <c r="BL407" s="9"/>
      <c r="BM407" s="9"/>
      <c r="BN407" s="9"/>
      <c r="BO407" s="9"/>
      <c r="BP407" s="9"/>
      <c r="BQ407" s="9"/>
      <c r="BR407" s="9"/>
      <c r="BS407" s="9"/>
      <c r="BT407" s="9"/>
      <c r="BU407" s="9"/>
      <c r="BV407" s="9"/>
      <c r="BW407" s="9"/>
    </row>
    <row r="408" spans="1:75" ht="12" x14ac:dyDescent="0.2">
      <c r="A408" s="13">
        <v>12</v>
      </c>
      <c r="B408" s="20">
        <f t="shared" si="19"/>
        <v>1358.64</v>
      </c>
      <c r="C408" s="20">
        <f t="shared" si="19"/>
        <v>1304.7</v>
      </c>
      <c r="D408" s="20">
        <f t="shared" si="19"/>
        <v>1283.6099999999999</v>
      </c>
      <c r="E408" s="20">
        <f t="shared" si="19"/>
        <v>1281.6899999999998</v>
      </c>
      <c r="F408" s="20">
        <f t="shared" si="19"/>
        <v>1312.0199999999998</v>
      </c>
      <c r="G408" s="20">
        <f t="shared" si="19"/>
        <v>1404.66</v>
      </c>
      <c r="H408" s="20">
        <f t="shared" si="19"/>
        <v>1547.9599999999998</v>
      </c>
      <c r="I408" s="20">
        <f t="shared" si="19"/>
        <v>1924.3500000000001</v>
      </c>
      <c r="J408" s="20">
        <f t="shared" si="19"/>
        <v>1998.6200000000001</v>
      </c>
      <c r="K408" s="20">
        <f t="shared" si="19"/>
        <v>2028.1200000000001</v>
      </c>
      <c r="L408" s="20">
        <f t="shared" si="19"/>
        <v>2030.5399999999997</v>
      </c>
      <c r="M408" s="20">
        <f t="shared" si="19"/>
        <v>2045.8700000000001</v>
      </c>
      <c r="N408" s="20">
        <f t="shared" si="19"/>
        <v>2035.78</v>
      </c>
      <c r="O408" s="20">
        <f t="shared" si="19"/>
        <v>2043.53</v>
      </c>
      <c r="P408" s="20">
        <f t="shared" si="19"/>
        <v>2017.01</v>
      </c>
      <c r="Q408" s="20">
        <f t="shared" ref="Q408:Y408" si="20">Q374</f>
        <v>2012.3799999999999</v>
      </c>
      <c r="R408" s="20">
        <f t="shared" si="20"/>
        <v>2004.6000000000001</v>
      </c>
      <c r="S408" s="20">
        <f t="shared" si="20"/>
        <v>1999.3100000000002</v>
      </c>
      <c r="T408" s="20">
        <f t="shared" si="20"/>
        <v>1993.64</v>
      </c>
      <c r="U408" s="20">
        <f t="shared" si="20"/>
        <v>2013.28</v>
      </c>
      <c r="V408" s="20">
        <f t="shared" si="20"/>
        <v>1996.76</v>
      </c>
      <c r="W408" s="20">
        <f t="shared" si="20"/>
        <v>1956.5600000000002</v>
      </c>
      <c r="X408" s="20">
        <f t="shared" si="20"/>
        <v>1792.36</v>
      </c>
      <c r="Y408" s="20">
        <f t="shared" si="20"/>
        <v>1432.3</v>
      </c>
      <c r="AZ408" s="9"/>
      <c r="BA408" s="9"/>
      <c r="BB408" s="9"/>
      <c r="BC408" s="9"/>
      <c r="BD408" s="9"/>
      <c r="BE408" s="9"/>
      <c r="BF408" s="9"/>
      <c r="BG408" s="9"/>
      <c r="BH408" s="9"/>
      <c r="BI408" s="9"/>
      <c r="BJ408" s="9"/>
      <c r="BK408" s="9"/>
      <c r="BL408" s="9"/>
      <c r="BM408" s="9"/>
      <c r="BN408" s="9"/>
      <c r="BO408" s="9"/>
      <c r="BP408" s="9"/>
      <c r="BQ408" s="9"/>
      <c r="BR408" s="9"/>
      <c r="BS408" s="9"/>
      <c r="BT408" s="9"/>
      <c r="BU408" s="9"/>
      <c r="BV408" s="9"/>
      <c r="BW408" s="9"/>
    </row>
    <row r="409" spans="1:75" ht="12" x14ac:dyDescent="0.2">
      <c r="A409" s="13">
        <v>13</v>
      </c>
      <c r="B409" s="20">
        <f t="shared" ref="B409:Y419" si="21">B375</f>
        <v>1390.74</v>
      </c>
      <c r="C409" s="20">
        <f t="shared" si="21"/>
        <v>1333.4999999999998</v>
      </c>
      <c r="D409" s="20">
        <f t="shared" si="21"/>
        <v>1304.76</v>
      </c>
      <c r="E409" s="20">
        <f t="shared" si="21"/>
        <v>1304.0399999999997</v>
      </c>
      <c r="F409" s="20">
        <f t="shared" si="21"/>
        <v>1356.6200000000001</v>
      </c>
      <c r="G409" s="20">
        <f t="shared" si="21"/>
        <v>1446.64</v>
      </c>
      <c r="H409" s="20">
        <f t="shared" si="21"/>
        <v>1780.2299999999998</v>
      </c>
      <c r="I409" s="20">
        <f t="shared" si="21"/>
        <v>1947.32</v>
      </c>
      <c r="J409" s="20">
        <f t="shared" si="21"/>
        <v>2034.0600000000002</v>
      </c>
      <c r="K409" s="20">
        <f t="shared" si="21"/>
        <v>2062.25</v>
      </c>
      <c r="L409" s="20">
        <f t="shared" si="21"/>
        <v>2076.19</v>
      </c>
      <c r="M409" s="20">
        <f t="shared" si="21"/>
        <v>2083.4</v>
      </c>
      <c r="N409" s="20">
        <f t="shared" si="21"/>
        <v>2075.0700000000002</v>
      </c>
      <c r="O409" s="20">
        <f t="shared" si="21"/>
        <v>2077.3000000000002</v>
      </c>
      <c r="P409" s="20">
        <f t="shared" si="21"/>
        <v>2040.89</v>
      </c>
      <c r="Q409" s="20">
        <f t="shared" si="21"/>
        <v>2040.7699999999998</v>
      </c>
      <c r="R409" s="20">
        <f t="shared" si="21"/>
        <v>2003.6000000000001</v>
      </c>
      <c r="S409" s="20">
        <f t="shared" si="21"/>
        <v>1992.14</v>
      </c>
      <c r="T409" s="20">
        <f t="shared" si="21"/>
        <v>1989.3100000000002</v>
      </c>
      <c r="U409" s="20">
        <f t="shared" si="21"/>
        <v>2059.63</v>
      </c>
      <c r="V409" s="20">
        <f t="shared" si="21"/>
        <v>2047.4199999999998</v>
      </c>
      <c r="W409" s="20">
        <f t="shared" si="21"/>
        <v>1999.66</v>
      </c>
      <c r="X409" s="20">
        <f t="shared" si="21"/>
        <v>1891.89</v>
      </c>
      <c r="Y409" s="20">
        <f t="shared" si="21"/>
        <v>1640.99</v>
      </c>
      <c r="AZ409" s="9"/>
      <c r="BA409" s="9"/>
      <c r="BB409" s="9"/>
      <c r="BC409" s="9"/>
      <c r="BD409" s="9"/>
      <c r="BE409" s="9"/>
      <c r="BF409" s="9"/>
      <c r="BG409" s="9"/>
      <c r="BH409" s="9"/>
      <c r="BI409" s="9"/>
      <c r="BJ409" s="9"/>
      <c r="BK409" s="9"/>
      <c r="BL409" s="9"/>
      <c r="BM409" s="9"/>
      <c r="BN409" s="9"/>
      <c r="BO409" s="9"/>
      <c r="BP409" s="9"/>
      <c r="BQ409" s="9"/>
      <c r="BR409" s="9"/>
      <c r="BS409" s="9"/>
      <c r="BT409" s="9"/>
      <c r="BU409" s="9"/>
      <c r="BV409" s="9"/>
      <c r="BW409" s="9"/>
    </row>
    <row r="410" spans="1:75" ht="12" x14ac:dyDescent="0.2">
      <c r="A410" s="13">
        <v>14</v>
      </c>
      <c r="B410" s="20">
        <f t="shared" si="21"/>
        <v>1632.6200000000001</v>
      </c>
      <c r="C410" s="20">
        <f t="shared" si="21"/>
        <v>1471.09</v>
      </c>
      <c r="D410" s="20">
        <f t="shared" si="21"/>
        <v>1442.5399999999997</v>
      </c>
      <c r="E410" s="20">
        <f t="shared" si="21"/>
        <v>1433.93</v>
      </c>
      <c r="F410" s="20">
        <f t="shared" si="21"/>
        <v>1450.1499999999999</v>
      </c>
      <c r="G410" s="20">
        <f t="shared" si="21"/>
        <v>1479.5199999999998</v>
      </c>
      <c r="H410" s="20">
        <f t="shared" si="21"/>
        <v>1574.74</v>
      </c>
      <c r="I410" s="20">
        <f t="shared" si="21"/>
        <v>1845.0800000000002</v>
      </c>
      <c r="J410" s="20">
        <f t="shared" si="21"/>
        <v>1924.01</v>
      </c>
      <c r="K410" s="20">
        <f t="shared" si="21"/>
        <v>2040.9399999999998</v>
      </c>
      <c r="L410" s="20">
        <f t="shared" si="21"/>
        <v>2070.61</v>
      </c>
      <c r="M410" s="20">
        <f t="shared" si="21"/>
        <v>2076.6200000000003</v>
      </c>
      <c r="N410" s="20">
        <f t="shared" si="21"/>
        <v>2072.11</v>
      </c>
      <c r="O410" s="20">
        <f t="shared" si="21"/>
        <v>2070.3000000000002</v>
      </c>
      <c r="P410" s="20">
        <f t="shared" si="21"/>
        <v>2045.5399999999997</v>
      </c>
      <c r="Q410" s="20">
        <f t="shared" si="21"/>
        <v>2047.9999999999998</v>
      </c>
      <c r="R410" s="20">
        <f t="shared" si="21"/>
        <v>2056.6600000000003</v>
      </c>
      <c r="S410" s="20">
        <f t="shared" si="21"/>
        <v>2066.5100000000002</v>
      </c>
      <c r="T410" s="20">
        <f t="shared" si="21"/>
        <v>2056.8200000000002</v>
      </c>
      <c r="U410" s="20">
        <f t="shared" si="21"/>
        <v>2053.02</v>
      </c>
      <c r="V410" s="20">
        <f t="shared" si="21"/>
        <v>2059.04</v>
      </c>
      <c r="W410" s="20">
        <f t="shared" si="21"/>
        <v>1938.64</v>
      </c>
      <c r="X410" s="20">
        <f t="shared" si="21"/>
        <v>1875.47</v>
      </c>
      <c r="Y410" s="20">
        <f t="shared" si="21"/>
        <v>1638.22</v>
      </c>
      <c r="AZ410" s="9"/>
      <c r="BA410" s="9"/>
      <c r="BB410" s="9"/>
      <c r="BC410" s="9"/>
      <c r="BD410" s="9"/>
      <c r="BE410" s="9"/>
      <c r="BF410" s="9"/>
      <c r="BG410" s="9"/>
      <c r="BH410" s="9"/>
      <c r="BI410" s="9"/>
      <c r="BJ410" s="9"/>
      <c r="BK410" s="9"/>
      <c r="BL410" s="9"/>
      <c r="BM410" s="9"/>
      <c r="BN410" s="9"/>
      <c r="BO410" s="9"/>
      <c r="BP410" s="9"/>
      <c r="BQ410" s="9"/>
      <c r="BR410" s="9"/>
      <c r="BS410" s="9"/>
      <c r="BT410" s="9"/>
      <c r="BU410" s="9"/>
      <c r="BV410" s="9"/>
      <c r="BW410" s="9"/>
    </row>
    <row r="411" spans="1:75" ht="12" x14ac:dyDescent="0.2">
      <c r="A411" s="13">
        <v>15</v>
      </c>
      <c r="B411" s="20">
        <f t="shared" si="21"/>
        <v>1484.24</v>
      </c>
      <c r="C411" s="20">
        <f t="shared" si="21"/>
        <v>1430.4399999999998</v>
      </c>
      <c r="D411" s="20">
        <f t="shared" si="21"/>
        <v>1363.64</v>
      </c>
      <c r="E411" s="20">
        <f t="shared" si="21"/>
        <v>1357.3</v>
      </c>
      <c r="F411" s="20">
        <f t="shared" si="21"/>
        <v>1363.97</v>
      </c>
      <c r="G411" s="20">
        <f t="shared" si="21"/>
        <v>1411.6899999999998</v>
      </c>
      <c r="H411" s="20">
        <f t="shared" si="21"/>
        <v>1427.6499999999999</v>
      </c>
      <c r="I411" s="20">
        <f t="shared" si="21"/>
        <v>1623.9599999999998</v>
      </c>
      <c r="J411" s="20">
        <f t="shared" si="21"/>
        <v>1861.2</v>
      </c>
      <c r="K411" s="20">
        <f t="shared" si="21"/>
        <v>1925.7</v>
      </c>
      <c r="L411" s="20">
        <f t="shared" si="21"/>
        <v>1982.3</v>
      </c>
      <c r="M411" s="20">
        <f t="shared" si="21"/>
        <v>1997.53</v>
      </c>
      <c r="N411" s="20">
        <f t="shared" si="21"/>
        <v>1998.45</v>
      </c>
      <c r="O411" s="20">
        <f t="shared" si="21"/>
        <v>1999.4999999999998</v>
      </c>
      <c r="P411" s="20">
        <f t="shared" si="21"/>
        <v>1972.82</v>
      </c>
      <c r="Q411" s="20">
        <f t="shared" si="21"/>
        <v>1980.89</v>
      </c>
      <c r="R411" s="20">
        <f t="shared" si="21"/>
        <v>1992.1299999999999</v>
      </c>
      <c r="S411" s="20">
        <f t="shared" si="21"/>
        <v>2014.05</v>
      </c>
      <c r="T411" s="20">
        <f t="shared" si="21"/>
        <v>2005.0199999999998</v>
      </c>
      <c r="U411" s="20">
        <f t="shared" si="21"/>
        <v>2014.0600000000002</v>
      </c>
      <c r="V411" s="20">
        <f t="shared" si="21"/>
        <v>2014.86</v>
      </c>
      <c r="W411" s="20">
        <f t="shared" si="21"/>
        <v>1937.2899999999997</v>
      </c>
      <c r="X411" s="20">
        <f t="shared" si="21"/>
        <v>1873.66</v>
      </c>
      <c r="Y411" s="20">
        <f t="shared" si="21"/>
        <v>1624.0199999999998</v>
      </c>
      <c r="AZ411" s="9"/>
      <c r="BA411" s="9"/>
      <c r="BB411" s="9"/>
      <c r="BC411" s="9"/>
      <c r="BD411" s="9"/>
      <c r="BE411" s="9"/>
      <c r="BF411" s="9"/>
      <c r="BG411" s="9"/>
      <c r="BH411" s="9"/>
      <c r="BI411" s="9"/>
      <c r="BJ411" s="9"/>
      <c r="BK411" s="9"/>
      <c r="BL411" s="9"/>
      <c r="BM411" s="9"/>
      <c r="BN411" s="9"/>
      <c r="BO411" s="9"/>
      <c r="BP411" s="9"/>
      <c r="BQ411" s="9"/>
      <c r="BR411" s="9"/>
      <c r="BS411" s="9"/>
      <c r="BT411" s="9"/>
      <c r="BU411" s="9"/>
      <c r="BV411" s="9"/>
      <c r="BW411" s="9"/>
    </row>
    <row r="412" spans="1:75" ht="12" x14ac:dyDescent="0.2">
      <c r="A412" s="13">
        <v>16</v>
      </c>
      <c r="B412" s="20">
        <f t="shared" si="21"/>
        <v>1468.9399999999998</v>
      </c>
      <c r="C412" s="20">
        <f t="shared" si="21"/>
        <v>1413.8700000000001</v>
      </c>
      <c r="D412" s="20">
        <f t="shared" si="21"/>
        <v>1357.2</v>
      </c>
      <c r="E412" s="20">
        <f t="shared" si="21"/>
        <v>1347.9799999999998</v>
      </c>
      <c r="F412" s="20">
        <f t="shared" si="21"/>
        <v>1384.41</v>
      </c>
      <c r="G412" s="20">
        <f t="shared" si="21"/>
        <v>1481.9599999999998</v>
      </c>
      <c r="H412" s="20">
        <f t="shared" si="21"/>
        <v>1767.57</v>
      </c>
      <c r="I412" s="20">
        <f t="shared" si="21"/>
        <v>1920.4399999999998</v>
      </c>
      <c r="J412" s="20">
        <f t="shared" si="21"/>
        <v>2116.2600000000002</v>
      </c>
      <c r="K412" s="20">
        <f t="shared" si="21"/>
        <v>2153.7800000000002</v>
      </c>
      <c r="L412" s="20">
        <f t="shared" si="21"/>
        <v>2170.4900000000002</v>
      </c>
      <c r="M412" s="20">
        <f t="shared" si="21"/>
        <v>2179.9500000000003</v>
      </c>
      <c r="N412" s="20">
        <f t="shared" si="21"/>
        <v>2182.2600000000002</v>
      </c>
      <c r="O412" s="20">
        <f t="shared" si="21"/>
        <v>2195.3700000000003</v>
      </c>
      <c r="P412" s="20">
        <f t="shared" si="21"/>
        <v>2154.6600000000003</v>
      </c>
      <c r="Q412" s="20">
        <f t="shared" si="21"/>
        <v>2148.52</v>
      </c>
      <c r="R412" s="20">
        <f t="shared" si="21"/>
        <v>2136.6800000000003</v>
      </c>
      <c r="S412" s="20">
        <f t="shared" si="21"/>
        <v>2131.84</v>
      </c>
      <c r="T412" s="20">
        <f t="shared" si="21"/>
        <v>1996.51</v>
      </c>
      <c r="U412" s="20">
        <f t="shared" si="21"/>
        <v>2156.0700000000002</v>
      </c>
      <c r="V412" s="20">
        <f t="shared" si="21"/>
        <v>2064.4900000000002</v>
      </c>
      <c r="W412" s="20">
        <f t="shared" si="21"/>
        <v>1958.57</v>
      </c>
      <c r="X412" s="20">
        <f t="shared" si="21"/>
        <v>1837.2</v>
      </c>
      <c r="Y412" s="20">
        <f t="shared" si="21"/>
        <v>1486.7</v>
      </c>
      <c r="AZ412" s="9"/>
      <c r="BA412" s="9"/>
      <c r="BB412" s="9"/>
      <c r="BC412" s="9"/>
      <c r="BD412" s="9"/>
      <c r="BE412" s="9"/>
      <c r="BF412" s="9"/>
      <c r="BG412" s="9"/>
      <c r="BH412" s="9"/>
      <c r="BI412" s="9"/>
      <c r="BJ412" s="9"/>
      <c r="BK412" s="9"/>
      <c r="BL412" s="9"/>
      <c r="BM412" s="9"/>
      <c r="BN412" s="9"/>
      <c r="BO412" s="9"/>
      <c r="BP412" s="9"/>
      <c r="BQ412" s="9"/>
      <c r="BR412" s="9"/>
      <c r="BS412" s="9"/>
      <c r="BT412" s="9"/>
      <c r="BU412" s="9"/>
      <c r="BV412" s="9"/>
      <c r="BW412" s="9"/>
    </row>
    <row r="413" spans="1:75" ht="12" x14ac:dyDescent="0.2">
      <c r="A413" s="13">
        <v>17</v>
      </c>
      <c r="B413" s="20">
        <f t="shared" si="21"/>
        <v>1326.47</v>
      </c>
      <c r="C413" s="20">
        <f t="shared" si="21"/>
        <v>1295.32</v>
      </c>
      <c r="D413" s="20">
        <f t="shared" si="21"/>
        <v>1279.74</v>
      </c>
      <c r="E413" s="20">
        <f t="shared" si="21"/>
        <v>1279.1400000000001</v>
      </c>
      <c r="F413" s="20">
        <f t="shared" si="21"/>
        <v>1301.1099999999999</v>
      </c>
      <c r="G413" s="20">
        <f t="shared" si="21"/>
        <v>1357.86</v>
      </c>
      <c r="H413" s="20">
        <f t="shared" si="21"/>
        <v>1571.24</v>
      </c>
      <c r="I413" s="20">
        <f t="shared" si="21"/>
        <v>1893.1200000000001</v>
      </c>
      <c r="J413" s="20">
        <f t="shared" si="21"/>
        <v>1930.4599999999998</v>
      </c>
      <c r="K413" s="20">
        <f t="shared" si="21"/>
        <v>1972.4999999999998</v>
      </c>
      <c r="L413" s="20">
        <f t="shared" si="21"/>
        <v>1987.11</v>
      </c>
      <c r="M413" s="20">
        <f t="shared" si="21"/>
        <v>2007.3100000000002</v>
      </c>
      <c r="N413" s="20">
        <f t="shared" si="21"/>
        <v>1995.22</v>
      </c>
      <c r="O413" s="20">
        <f t="shared" si="21"/>
        <v>2001.53</v>
      </c>
      <c r="P413" s="20">
        <f t="shared" si="21"/>
        <v>1966.0600000000002</v>
      </c>
      <c r="Q413" s="20">
        <f t="shared" si="21"/>
        <v>1956.7499999999998</v>
      </c>
      <c r="R413" s="20">
        <f t="shared" si="21"/>
        <v>1948.47</v>
      </c>
      <c r="S413" s="20">
        <f t="shared" si="21"/>
        <v>1955.3300000000002</v>
      </c>
      <c r="T413" s="20">
        <f t="shared" si="21"/>
        <v>1950.86</v>
      </c>
      <c r="U413" s="20">
        <f t="shared" si="21"/>
        <v>1972.2699999999998</v>
      </c>
      <c r="V413" s="20">
        <f t="shared" si="21"/>
        <v>1960.57</v>
      </c>
      <c r="W413" s="20">
        <f t="shared" si="21"/>
        <v>1918.8</v>
      </c>
      <c r="X413" s="20">
        <f t="shared" si="21"/>
        <v>1710.6299999999999</v>
      </c>
      <c r="Y413" s="20">
        <f t="shared" si="21"/>
        <v>1418.99</v>
      </c>
      <c r="AZ413" s="9"/>
      <c r="BA413" s="9"/>
      <c r="BB413" s="9"/>
      <c r="BC413" s="9"/>
      <c r="BD413" s="9"/>
      <c r="BE413" s="9"/>
      <c r="BF413" s="9"/>
      <c r="BG413" s="9"/>
      <c r="BH413" s="9"/>
      <c r="BI413" s="9"/>
      <c r="BJ413" s="9"/>
      <c r="BK413" s="9"/>
      <c r="BL413" s="9"/>
      <c r="BM413" s="9"/>
      <c r="BN413" s="9"/>
      <c r="BO413" s="9"/>
      <c r="BP413" s="9"/>
      <c r="BQ413" s="9"/>
      <c r="BR413" s="9"/>
      <c r="BS413" s="9"/>
      <c r="BT413" s="9"/>
      <c r="BU413" s="9"/>
      <c r="BV413" s="9"/>
      <c r="BW413" s="9"/>
    </row>
    <row r="414" spans="1:75" ht="12" x14ac:dyDescent="0.2">
      <c r="A414" s="13">
        <v>18</v>
      </c>
      <c r="B414" s="20">
        <f t="shared" si="21"/>
        <v>1364.61</v>
      </c>
      <c r="C414" s="20">
        <f t="shared" si="21"/>
        <v>1334.7099999999998</v>
      </c>
      <c r="D414" s="20">
        <f t="shared" si="21"/>
        <v>1314.14</v>
      </c>
      <c r="E414" s="20">
        <f t="shared" si="21"/>
        <v>1314.2</v>
      </c>
      <c r="F414" s="20">
        <f t="shared" si="21"/>
        <v>1346.36</v>
      </c>
      <c r="G414" s="20">
        <f t="shared" si="21"/>
        <v>1409.3100000000002</v>
      </c>
      <c r="H414" s="20">
        <f t="shared" si="21"/>
        <v>1704.9399999999998</v>
      </c>
      <c r="I414" s="20">
        <f t="shared" si="21"/>
        <v>1902.2099999999998</v>
      </c>
      <c r="J414" s="20">
        <f t="shared" si="21"/>
        <v>1994.8100000000002</v>
      </c>
      <c r="K414" s="20">
        <f t="shared" si="21"/>
        <v>2020.82</v>
      </c>
      <c r="L414" s="20">
        <f t="shared" si="21"/>
        <v>2032.5600000000002</v>
      </c>
      <c r="M414" s="20">
        <f t="shared" si="21"/>
        <v>2060.79</v>
      </c>
      <c r="N414" s="20">
        <f t="shared" si="21"/>
        <v>2043.1299999999999</v>
      </c>
      <c r="O414" s="20">
        <f t="shared" si="21"/>
        <v>2050.61</v>
      </c>
      <c r="P414" s="20">
        <f t="shared" si="21"/>
        <v>2052.4700000000003</v>
      </c>
      <c r="Q414" s="20">
        <f t="shared" si="21"/>
        <v>2012.39</v>
      </c>
      <c r="R414" s="20">
        <f t="shared" si="21"/>
        <v>1993.8700000000001</v>
      </c>
      <c r="S414" s="20">
        <f t="shared" si="21"/>
        <v>2005.4799999999998</v>
      </c>
      <c r="T414" s="20">
        <f t="shared" si="21"/>
        <v>1994.4199999999998</v>
      </c>
      <c r="U414" s="20">
        <f t="shared" si="21"/>
        <v>2018.6899999999998</v>
      </c>
      <c r="V414" s="20">
        <f t="shared" si="21"/>
        <v>1974.6299999999999</v>
      </c>
      <c r="W414" s="20">
        <f t="shared" si="21"/>
        <v>1902.7299999999998</v>
      </c>
      <c r="X414" s="20">
        <f t="shared" si="21"/>
        <v>1684.3500000000001</v>
      </c>
      <c r="Y414" s="20">
        <f t="shared" si="21"/>
        <v>1370.53</v>
      </c>
      <c r="AZ414" s="9"/>
      <c r="BA414" s="9"/>
      <c r="BB414" s="9"/>
      <c r="BC414" s="9"/>
      <c r="BD414" s="9"/>
      <c r="BE414" s="9"/>
      <c r="BF414" s="9"/>
      <c r="BG414" s="9"/>
      <c r="BH414" s="9"/>
      <c r="BI414" s="9"/>
      <c r="BJ414" s="9"/>
      <c r="BK414" s="9"/>
      <c r="BL414" s="9"/>
      <c r="BM414" s="9"/>
      <c r="BN414" s="9"/>
      <c r="BO414" s="9"/>
      <c r="BP414" s="9"/>
      <c r="BQ414" s="9"/>
      <c r="BR414" s="9"/>
      <c r="BS414" s="9"/>
      <c r="BT414" s="9"/>
      <c r="BU414" s="9"/>
      <c r="BV414" s="9"/>
      <c r="BW414" s="9"/>
    </row>
    <row r="415" spans="1:75" ht="12" x14ac:dyDescent="0.2">
      <c r="A415" s="13">
        <v>19</v>
      </c>
      <c r="B415" s="20">
        <f t="shared" si="21"/>
        <v>1374.5199999999998</v>
      </c>
      <c r="C415" s="20">
        <f t="shared" si="21"/>
        <v>1343.45</v>
      </c>
      <c r="D415" s="20">
        <f t="shared" si="21"/>
        <v>1317.16</v>
      </c>
      <c r="E415" s="20">
        <f t="shared" si="21"/>
        <v>1320.34</v>
      </c>
      <c r="F415" s="20">
        <f t="shared" si="21"/>
        <v>1357.47</v>
      </c>
      <c r="G415" s="20">
        <f t="shared" si="21"/>
        <v>1414.49</v>
      </c>
      <c r="H415" s="20">
        <f t="shared" si="21"/>
        <v>1804.7</v>
      </c>
      <c r="I415" s="20">
        <f t="shared" si="21"/>
        <v>1956.8100000000002</v>
      </c>
      <c r="J415" s="20">
        <f t="shared" si="21"/>
        <v>2032.4399999999998</v>
      </c>
      <c r="K415" s="20">
        <f t="shared" si="21"/>
        <v>2044.6499999999999</v>
      </c>
      <c r="L415" s="20">
        <f t="shared" si="21"/>
        <v>2049.2000000000003</v>
      </c>
      <c r="M415" s="20">
        <f t="shared" si="21"/>
        <v>2085.7600000000002</v>
      </c>
      <c r="N415" s="20">
        <f t="shared" si="21"/>
        <v>2066.0600000000004</v>
      </c>
      <c r="O415" s="20">
        <f t="shared" si="21"/>
        <v>2073.5500000000002</v>
      </c>
      <c r="P415" s="20">
        <f t="shared" si="21"/>
        <v>2077.36</v>
      </c>
      <c r="Q415" s="20">
        <f t="shared" si="21"/>
        <v>2031.7</v>
      </c>
      <c r="R415" s="20">
        <f t="shared" si="21"/>
        <v>1996.0399999999997</v>
      </c>
      <c r="S415" s="20">
        <f t="shared" si="21"/>
        <v>2004.16</v>
      </c>
      <c r="T415" s="20">
        <f t="shared" si="21"/>
        <v>1996.5199999999998</v>
      </c>
      <c r="U415" s="20">
        <f t="shared" si="21"/>
        <v>2043.34</v>
      </c>
      <c r="V415" s="20">
        <f t="shared" si="21"/>
        <v>2015.0800000000002</v>
      </c>
      <c r="W415" s="20">
        <f t="shared" si="21"/>
        <v>1960.2</v>
      </c>
      <c r="X415" s="20">
        <f t="shared" si="21"/>
        <v>1778.0800000000002</v>
      </c>
      <c r="Y415" s="20">
        <f t="shared" si="21"/>
        <v>1388.1899999999998</v>
      </c>
      <c r="AZ415" s="9"/>
      <c r="BA415" s="9"/>
      <c r="BB415" s="9"/>
      <c r="BC415" s="9"/>
      <c r="BD415" s="9"/>
      <c r="BE415" s="9"/>
      <c r="BF415" s="9"/>
      <c r="BG415" s="9"/>
      <c r="BH415" s="9"/>
      <c r="BI415" s="9"/>
      <c r="BJ415" s="9"/>
      <c r="BK415" s="9"/>
      <c r="BL415" s="9"/>
      <c r="BM415" s="9"/>
      <c r="BN415" s="9"/>
      <c r="BO415" s="9"/>
      <c r="BP415" s="9"/>
      <c r="BQ415" s="9"/>
      <c r="BR415" s="9"/>
      <c r="BS415" s="9"/>
      <c r="BT415" s="9"/>
      <c r="BU415" s="9"/>
      <c r="BV415" s="9"/>
      <c r="BW415" s="9"/>
    </row>
    <row r="416" spans="1:75" ht="12" x14ac:dyDescent="0.2">
      <c r="A416" s="13">
        <v>20</v>
      </c>
      <c r="B416" s="20">
        <f t="shared" si="21"/>
        <v>1370.39</v>
      </c>
      <c r="C416" s="20">
        <f t="shared" si="21"/>
        <v>1340.8</v>
      </c>
      <c r="D416" s="20">
        <f t="shared" si="21"/>
        <v>1305.3500000000001</v>
      </c>
      <c r="E416" s="20">
        <f t="shared" si="21"/>
        <v>1294.0399999999997</v>
      </c>
      <c r="F416" s="20">
        <f t="shared" si="21"/>
        <v>1345.53</v>
      </c>
      <c r="G416" s="20">
        <f t="shared" si="21"/>
        <v>1401.4999999999998</v>
      </c>
      <c r="H416" s="20">
        <f t="shared" si="21"/>
        <v>1754.28</v>
      </c>
      <c r="I416" s="20">
        <f t="shared" si="21"/>
        <v>1917.49</v>
      </c>
      <c r="J416" s="20">
        <f t="shared" si="21"/>
        <v>2003.6299999999999</v>
      </c>
      <c r="K416" s="20">
        <f t="shared" si="21"/>
        <v>2009.1899999999998</v>
      </c>
      <c r="L416" s="20">
        <f t="shared" si="21"/>
        <v>2017.41</v>
      </c>
      <c r="M416" s="20">
        <f t="shared" si="21"/>
        <v>2039.18</v>
      </c>
      <c r="N416" s="20">
        <f t="shared" si="21"/>
        <v>2026.2499999999998</v>
      </c>
      <c r="O416" s="20">
        <f t="shared" si="21"/>
        <v>2031.6299999999999</v>
      </c>
      <c r="P416" s="20">
        <f t="shared" si="21"/>
        <v>2025.91</v>
      </c>
      <c r="Q416" s="20">
        <f t="shared" si="21"/>
        <v>1994.97</v>
      </c>
      <c r="R416" s="20">
        <f t="shared" si="21"/>
        <v>1992.43</v>
      </c>
      <c r="S416" s="20">
        <f t="shared" si="21"/>
        <v>1998.6499999999999</v>
      </c>
      <c r="T416" s="20">
        <f t="shared" si="21"/>
        <v>1992.3999999999999</v>
      </c>
      <c r="U416" s="20">
        <f t="shared" si="21"/>
        <v>2008.1299999999999</v>
      </c>
      <c r="V416" s="20">
        <f t="shared" si="21"/>
        <v>1975.78</v>
      </c>
      <c r="W416" s="20">
        <f t="shared" si="21"/>
        <v>1911.3500000000001</v>
      </c>
      <c r="X416" s="20">
        <f t="shared" si="21"/>
        <v>1747.0800000000002</v>
      </c>
      <c r="Y416" s="20">
        <f t="shared" si="21"/>
        <v>1397.4799999999998</v>
      </c>
      <c r="AZ416" s="9"/>
      <c r="BA416" s="9"/>
      <c r="BB416" s="9"/>
      <c r="BC416" s="9"/>
      <c r="BD416" s="9"/>
      <c r="BE416" s="9"/>
      <c r="BF416" s="9"/>
      <c r="BG416" s="9"/>
      <c r="BH416" s="9"/>
      <c r="BI416" s="9"/>
      <c r="BJ416" s="9"/>
      <c r="BK416" s="9"/>
      <c r="BL416" s="9"/>
      <c r="BM416" s="9"/>
      <c r="BN416" s="9"/>
      <c r="BO416" s="9"/>
      <c r="BP416" s="9"/>
      <c r="BQ416" s="9"/>
      <c r="BR416" s="9"/>
      <c r="BS416" s="9"/>
      <c r="BT416" s="9"/>
      <c r="BU416" s="9"/>
      <c r="BV416" s="9"/>
      <c r="BW416" s="9"/>
    </row>
    <row r="417" spans="1:75" ht="12" x14ac:dyDescent="0.2">
      <c r="A417" s="13">
        <v>21</v>
      </c>
      <c r="B417" s="20">
        <f t="shared" si="21"/>
        <v>1468.68</v>
      </c>
      <c r="C417" s="20">
        <f t="shared" si="21"/>
        <v>1411.6699999999998</v>
      </c>
      <c r="D417" s="20">
        <f t="shared" si="21"/>
        <v>1362.99</v>
      </c>
      <c r="E417" s="20">
        <f t="shared" si="21"/>
        <v>1349.0199999999998</v>
      </c>
      <c r="F417" s="20">
        <f t="shared" si="21"/>
        <v>1369.51</v>
      </c>
      <c r="G417" s="20">
        <f t="shared" si="21"/>
        <v>1397.0199999999998</v>
      </c>
      <c r="H417" s="20">
        <f t="shared" si="21"/>
        <v>1451.8500000000001</v>
      </c>
      <c r="I417" s="20">
        <f t="shared" si="21"/>
        <v>1747.5199999999998</v>
      </c>
      <c r="J417" s="20">
        <f t="shared" si="21"/>
        <v>1879.1699999999998</v>
      </c>
      <c r="K417" s="20">
        <f t="shared" si="21"/>
        <v>1939.8999999999999</v>
      </c>
      <c r="L417" s="20">
        <f t="shared" si="21"/>
        <v>1974.78</v>
      </c>
      <c r="M417" s="20">
        <f t="shared" si="21"/>
        <v>1984.68</v>
      </c>
      <c r="N417" s="20">
        <f t="shared" si="21"/>
        <v>1977.41</v>
      </c>
      <c r="O417" s="20">
        <f t="shared" si="21"/>
        <v>1978.3999999999999</v>
      </c>
      <c r="P417" s="20">
        <f t="shared" si="21"/>
        <v>1941.49</v>
      </c>
      <c r="Q417" s="20">
        <f t="shared" si="21"/>
        <v>1945.49</v>
      </c>
      <c r="R417" s="20">
        <f t="shared" si="21"/>
        <v>1956.11</v>
      </c>
      <c r="S417" s="20">
        <f t="shared" si="21"/>
        <v>1976.6899999999998</v>
      </c>
      <c r="T417" s="20">
        <f t="shared" si="21"/>
        <v>1973.53</v>
      </c>
      <c r="U417" s="20">
        <f t="shared" si="21"/>
        <v>1953.43</v>
      </c>
      <c r="V417" s="20">
        <f t="shared" si="21"/>
        <v>1961.5800000000002</v>
      </c>
      <c r="W417" s="20">
        <f t="shared" si="21"/>
        <v>1884.4399999999998</v>
      </c>
      <c r="X417" s="20">
        <f t="shared" si="21"/>
        <v>1753.6000000000001</v>
      </c>
      <c r="Y417" s="20">
        <f t="shared" si="21"/>
        <v>1411.8</v>
      </c>
      <c r="AZ417" s="9"/>
      <c r="BA417" s="9"/>
      <c r="BB417" s="9"/>
      <c r="BC417" s="9"/>
      <c r="BD417" s="9"/>
      <c r="BE417" s="9"/>
      <c r="BF417" s="9"/>
      <c r="BG417" s="9"/>
      <c r="BH417" s="9"/>
      <c r="BI417" s="9"/>
      <c r="BJ417" s="9"/>
      <c r="BK417" s="9"/>
      <c r="BL417" s="9"/>
      <c r="BM417" s="9"/>
      <c r="BN417" s="9"/>
      <c r="BO417" s="9"/>
      <c r="BP417" s="9"/>
      <c r="BQ417" s="9"/>
      <c r="BR417" s="9"/>
      <c r="BS417" s="9"/>
      <c r="BT417" s="9"/>
      <c r="BU417" s="9"/>
      <c r="BV417" s="9"/>
      <c r="BW417" s="9"/>
    </row>
    <row r="418" spans="1:75" ht="12" x14ac:dyDescent="0.2">
      <c r="A418" s="13">
        <v>22</v>
      </c>
      <c r="B418" s="20">
        <f t="shared" si="21"/>
        <v>1410.8</v>
      </c>
      <c r="C418" s="20">
        <f t="shared" si="21"/>
        <v>1347.8100000000002</v>
      </c>
      <c r="D418" s="20">
        <f t="shared" si="21"/>
        <v>1329.41</v>
      </c>
      <c r="E418" s="20">
        <f t="shared" si="21"/>
        <v>1299.6899999999998</v>
      </c>
      <c r="F418" s="20">
        <f t="shared" si="21"/>
        <v>1332.55</v>
      </c>
      <c r="G418" s="20">
        <f t="shared" si="21"/>
        <v>1337.97</v>
      </c>
      <c r="H418" s="20">
        <f t="shared" si="21"/>
        <v>1369.03</v>
      </c>
      <c r="I418" s="20">
        <f t="shared" si="21"/>
        <v>1474.14</v>
      </c>
      <c r="J418" s="20">
        <f t="shared" si="21"/>
        <v>1722.03</v>
      </c>
      <c r="K418" s="20">
        <f t="shared" si="21"/>
        <v>1874.09</v>
      </c>
      <c r="L418" s="20">
        <f t="shared" si="21"/>
        <v>1904.8999999999999</v>
      </c>
      <c r="M418" s="20">
        <f t="shared" si="21"/>
        <v>1915.36</v>
      </c>
      <c r="N418" s="20">
        <f t="shared" si="21"/>
        <v>1913.6000000000001</v>
      </c>
      <c r="O418" s="20">
        <f t="shared" si="21"/>
        <v>1915.4399999999998</v>
      </c>
      <c r="P418" s="20">
        <f t="shared" si="21"/>
        <v>1896.3300000000002</v>
      </c>
      <c r="Q418" s="20">
        <f t="shared" si="21"/>
        <v>1906.66</v>
      </c>
      <c r="R418" s="20">
        <f t="shared" si="21"/>
        <v>1920.51</v>
      </c>
      <c r="S418" s="20">
        <f t="shared" si="21"/>
        <v>1947.07</v>
      </c>
      <c r="T418" s="20">
        <f t="shared" si="21"/>
        <v>1947.1200000000001</v>
      </c>
      <c r="U418" s="20">
        <f t="shared" si="21"/>
        <v>1941.01</v>
      </c>
      <c r="V418" s="20">
        <f t="shared" si="21"/>
        <v>1938.05</v>
      </c>
      <c r="W418" s="20">
        <f t="shared" si="21"/>
        <v>1900.7</v>
      </c>
      <c r="X418" s="20">
        <f t="shared" si="21"/>
        <v>1713.86</v>
      </c>
      <c r="Y418" s="20">
        <f t="shared" si="21"/>
        <v>1401.93</v>
      </c>
      <c r="AZ418" s="9"/>
      <c r="BA418" s="9"/>
      <c r="BB418" s="9"/>
      <c r="BC418" s="9"/>
      <c r="BD418" s="9"/>
      <c r="BE418" s="9"/>
      <c r="BF418" s="9"/>
      <c r="BG418" s="9"/>
      <c r="BH418" s="9"/>
      <c r="BI418" s="9"/>
      <c r="BJ418" s="9"/>
      <c r="BK418" s="9"/>
      <c r="BL418" s="9"/>
      <c r="BM418" s="9"/>
      <c r="BN418" s="9"/>
      <c r="BO418" s="9"/>
      <c r="BP418" s="9"/>
      <c r="BQ418" s="9"/>
      <c r="BR418" s="9"/>
      <c r="BS418" s="9"/>
      <c r="BT418" s="9"/>
      <c r="BU418" s="9"/>
      <c r="BV418" s="9"/>
      <c r="BW418" s="9"/>
    </row>
    <row r="419" spans="1:75" ht="12" x14ac:dyDescent="0.2">
      <c r="A419" s="13">
        <v>23</v>
      </c>
      <c r="B419" s="20">
        <f t="shared" si="21"/>
        <v>1356.8999999999999</v>
      </c>
      <c r="C419" s="20">
        <f t="shared" si="21"/>
        <v>1325.2099999999998</v>
      </c>
      <c r="D419" s="20">
        <f t="shared" si="21"/>
        <v>1272.22</v>
      </c>
      <c r="E419" s="20">
        <f t="shared" si="21"/>
        <v>1263.72</v>
      </c>
      <c r="F419" s="20">
        <f t="shared" si="21"/>
        <v>1308.49</v>
      </c>
      <c r="G419" s="20">
        <f t="shared" si="21"/>
        <v>1372.8999999999999</v>
      </c>
      <c r="H419" s="20">
        <f t="shared" si="21"/>
        <v>1606.8</v>
      </c>
      <c r="I419" s="20">
        <f t="shared" si="21"/>
        <v>1913.1699999999998</v>
      </c>
      <c r="J419" s="20">
        <f t="shared" si="21"/>
        <v>2036.28</v>
      </c>
      <c r="K419" s="20">
        <f t="shared" si="21"/>
        <v>2052.3100000000004</v>
      </c>
      <c r="L419" s="20">
        <f t="shared" si="21"/>
        <v>2060.63</v>
      </c>
      <c r="M419" s="20">
        <f t="shared" si="21"/>
        <v>2090.21</v>
      </c>
      <c r="N419" s="20">
        <f t="shared" si="21"/>
        <v>2073.3300000000004</v>
      </c>
      <c r="O419" s="20">
        <f t="shared" si="21"/>
        <v>2080.61</v>
      </c>
      <c r="P419" s="20">
        <f t="shared" si="21"/>
        <v>2074.59</v>
      </c>
      <c r="Q419" s="20">
        <f t="shared" ref="Q419:Y419" si="22">Q385</f>
        <v>2040.3500000000001</v>
      </c>
      <c r="R419" s="20">
        <f t="shared" si="22"/>
        <v>2038.7699999999998</v>
      </c>
      <c r="S419" s="20">
        <f t="shared" si="22"/>
        <v>2045.4799999999998</v>
      </c>
      <c r="T419" s="20">
        <f t="shared" si="22"/>
        <v>2039.6299999999999</v>
      </c>
      <c r="U419" s="20">
        <f t="shared" si="22"/>
        <v>2055.4500000000003</v>
      </c>
      <c r="V419" s="20">
        <f t="shared" si="22"/>
        <v>2030.76</v>
      </c>
      <c r="W419" s="20">
        <f t="shared" si="22"/>
        <v>1895.49</v>
      </c>
      <c r="X419" s="20">
        <f t="shared" si="22"/>
        <v>1696.53</v>
      </c>
      <c r="Y419" s="20">
        <f t="shared" si="22"/>
        <v>1355.1499999999999</v>
      </c>
      <c r="AZ419" s="9"/>
      <c r="BA419" s="9"/>
      <c r="BB419" s="9"/>
      <c r="BC419" s="9"/>
      <c r="BD419" s="9"/>
      <c r="BE419" s="9"/>
      <c r="BF419" s="9"/>
      <c r="BG419" s="9"/>
      <c r="BH419" s="9"/>
      <c r="BI419" s="9"/>
      <c r="BJ419" s="9"/>
      <c r="BK419" s="9"/>
      <c r="BL419" s="9"/>
      <c r="BM419" s="9"/>
      <c r="BN419" s="9"/>
      <c r="BO419" s="9"/>
      <c r="BP419" s="9"/>
      <c r="BQ419" s="9"/>
      <c r="BR419" s="9"/>
      <c r="BS419" s="9"/>
      <c r="BT419" s="9"/>
      <c r="BU419" s="9"/>
      <c r="BV419" s="9"/>
      <c r="BW419" s="9"/>
    </row>
    <row r="420" spans="1:75" ht="12" x14ac:dyDescent="0.2">
      <c r="A420" s="13">
        <v>24</v>
      </c>
      <c r="B420" s="20">
        <f t="shared" ref="B420:Y427" si="23">B386</f>
        <v>1355.59</v>
      </c>
      <c r="C420" s="20">
        <f t="shared" si="23"/>
        <v>1302.9799999999998</v>
      </c>
      <c r="D420" s="20">
        <f t="shared" si="23"/>
        <v>1285.9799999999998</v>
      </c>
      <c r="E420" s="20">
        <f t="shared" si="23"/>
        <v>1289.0800000000002</v>
      </c>
      <c r="F420" s="20">
        <f t="shared" si="23"/>
        <v>1342.43</v>
      </c>
      <c r="G420" s="20">
        <f t="shared" si="23"/>
        <v>1416.53</v>
      </c>
      <c r="H420" s="20">
        <f t="shared" si="23"/>
        <v>1765.2</v>
      </c>
      <c r="I420" s="20">
        <f t="shared" si="23"/>
        <v>1937.6000000000001</v>
      </c>
      <c r="J420" s="20">
        <f t="shared" si="23"/>
        <v>2029.2</v>
      </c>
      <c r="K420" s="20">
        <f t="shared" si="23"/>
        <v>2037.2299999999998</v>
      </c>
      <c r="L420" s="20">
        <f t="shared" si="23"/>
        <v>2045.0399999999997</v>
      </c>
      <c r="M420" s="20">
        <f t="shared" si="23"/>
        <v>2065.1000000000004</v>
      </c>
      <c r="N420" s="20">
        <f t="shared" si="23"/>
        <v>2055.8900000000003</v>
      </c>
      <c r="O420" s="20">
        <f t="shared" si="23"/>
        <v>2062.59</v>
      </c>
      <c r="P420" s="20">
        <f t="shared" si="23"/>
        <v>2060.7000000000003</v>
      </c>
      <c r="Q420" s="20">
        <f t="shared" si="23"/>
        <v>2030.4199999999998</v>
      </c>
      <c r="R420" s="20">
        <f t="shared" si="23"/>
        <v>2028.74</v>
      </c>
      <c r="S420" s="20">
        <f t="shared" si="23"/>
        <v>2036.5800000000002</v>
      </c>
      <c r="T420" s="20">
        <f t="shared" si="23"/>
        <v>2033.7899999999997</v>
      </c>
      <c r="U420" s="20">
        <f t="shared" si="23"/>
        <v>2047.8799999999999</v>
      </c>
      <c r="V420" s="20">
        <f t="shared" si="23"/>
        <v>2014.26</v>
      </c>
      <c r="W420" s="20">
        <f t="shared" si="23"/>
        <v>1949.99</v>
      </c>
      <c r="X420" s="20">
        <f t="shared" si="23"/>
        <v>1816.22</v>
      </c>
      <c r="Y420" s="20">
        <f t="shared" si="23"/>
        <v>1409.82</v>
      </c>
      <c r="AZ420" s="9"/>
      <c r="BA420" s="9"/>
      <c r="BB420" s="9"/>
      <c r="BC420" s="9"/>
      <c r="BD420" s="9"/>
      <c r="BE420" s="9"/>
      <c r="BF420" s="9"/>
      <c r="BG420" s="9"/>
      <c r="BH420" s="9"/>
      <c r="BI420" s="9"/>
      <c r="BJ420" s="9"/>
      <c r="BK420" s="9"/>
      <c r="BL420" s="9"/>
      <c r="BM420" s="9"/>
      <c r="BN420" s="9"/>
      <c r="BO420" s="9"/>
      <c r="BP420" s="9"/>
      <c r="BQ420" s="9"/>
      <c r="BR420" s="9"/>
      <c r="BS420" s="9"/>
      <c r="BT420" s="9"/>
      <c r="BU420" s="9"/>
      <c r="BV420" s="9"/>
      <c r="BW420" s="9"/>
    </row>
    <row r="421" spans="1:75" ht="12" x14ac:dyDescent="0.2">
      <c r="A421" s="13">
        <v>25</v>
      </c>
      <c r="B421" s="20">
        <f t="shared" si="23"/>
        <v>1364.7899999999997</v>
      </c>
      <c r="C421" s="20">
        <f t="shared" si="23"/>
        <v>1333.7899999999997</v>
      </c>
      <c r="D421" s="20">
        <f t="shared" si="23"/>
        <v>1304.45</v>
      </c>
      <c r="E421" s="20">
        <f t="shared" si="23"/>
        <v>1309.8100000000002</v>
      </c>
      <c r="F421" s="20">
        <f t="shared" si="23"/>
        <v>1370.6699999999998</v>
      </c>
      <c r="G421" s="20">
        <f t="shared" si="23"/>
        <v>1424.24</v>
      </c>
      <c r="H421" s="20">
        <f t="shared" si="23"/>
        <v>1777.11</v>
      </c>
      <c r="I421" s="20">
        <f t="shared" si="23"/>
        <v>1994.5800000000002</v>
      </c>
      <c r="J421" s="20">
        <f t="shared" si="23"/>
        <v>2086.65</v>
      </c>
      <c r="K421" s="20">
        <f t="shared" si="23"/>
        <v>2093.2200000000003</v>
      </c>
      <c r="L421" s="20">
        <f t="shared" si="23"/>
        <v>2107.3000000000002</v>
      </c>
      <c r="M421" s="20">
        <f t="shared" si="23"/>
        <v>2128.0600000000004</v>
      </c>
      <c r="N421" s="20">
        <f t="shared" si="23"/>
        <v>2115.4300000000003</v>
      </c>
      <c r="O421" s="20">
        <f t="shared" si="23"/>
        <v>2120.2000000000003</v>
      </c>
      <c r="P421" s="20">
        <f t="shared" si="23"/>
        <v>2115.59</v>
      </c>
      <c r="Q421" s="20">
        <f t="shared" si="23"/>
        <v>2083.48</v>
      </c>
      <c r="R421" s="20">
        <f t="shared" si="23"/>
        <v>2077.84</v>
      </c>
      <c r="S421" s="20">
        <f t="shared" si="23"/>
        <v>2086.6000000000004</v>
      </c>
      <c r="T421" s="20">
        <f t="shared" si="23"/>
        <v>2080.0600000000004</v>
      </c>
      <c r="U421" s="20">
        <f t="shared" si="23"/>
        <v>2095.98</v>
      </c>
      <c r="V421" s="20">
        <f t="shared" si="23"/>
        <v>2068.0300000000002</v>
      </c>
      <c r="W421" s="20">
        <f t="shared" si="23"/>
        <v>1955.61</v>
      </c>
      <c r="X421" s="20">
        <f t="shared" si="23"/>
        <v>1822.84</v>
      </c>
      <c r="Y421" s="20">
        <f t="shared" si="23"/>
        <v>1424.0800000000002</v>
      </c>
      <c r="AZ421" s="9"/>
      <c r="BA421" s="9"/>
      <c r="BB421" s="9"/>
      <c r="BC421" s="9"/>
      <c r="BD421" s="9"/>
      <c r="BE421" s="9"/>
      <c r="BF421" s="9"/>
      <c r="BG421" s="9"/>
      <c r="BH421" s="9"/>
      <c r="BI421" s="9"/>
      <c r="BJ421" s="9"/>
      <c r="BK421" s="9"/>
      <c r="BL421" s="9"/>
      <c r="BM421" s="9"/>
      <c r="BN421" s="9"/>
      <c r="BO421" s="9"/>
      <c r="BP421" s="9"/>
      <c r="BQ421" s="9"/>
      <c r="BR421" s="9"/>
      <c r="BS421" s="9"/>
      <c r="BT421" s="9"/>
      <c r="BU421" s="9"/>
      <c r="BV421" s="9"/>
      <c r="BW421" s="9"/>
    </row>
    <row r="422" spans="1:75" ht="12" x14ac:dyDescent="0.2">
      <c r="A422" s="13">
        <v>26</v>
      </c>
      <c r="B422" s="20">
        <f t="shared" si="23"/>
        <v>1428.3</v>
      </c>
      <c r="C422" s="20">
        <f t="shared" si="23"/>
        <v>1401.26</v>
      </c>
      <c r="D422" s="20">
        <f t="shared" si="23"/>
        <v>1350.6000000000001</v>
      </c>
      <c r="E422" s="20">
        <f t="shared" si="23"/>
        <v>1375.0199999999998</v>
      </c>
      <c r="F422" s="20">
        <f t="shared" si="23"/>
        <v>1439.1899999999998</v>
      </c>
      <c r="G422" s="20">
        <f t="shared" si="23"/>
        <v>1595.18</v>
      </c>
      <c r="H422" s="20">
        <f t="shared" si="23"/>
        <v>1852.3300000000002</v>
      </c>
      <c r="I422" s="20">
        <f t="shared" si="23"/>
        <v>2031.91</v>
      </c>
      <c r="J422" s="20">
        <f t="shared" si="23"/>
        <v>2113.9900000000002</v>
      </c>
      <c r="K422" s="20">
        <f t="shared" si="23"/>
        <v>2120.86</v>
      </c>
      <c r="L422" s="20">
        <f t="shared" si="23"/>
        <v>2130.3900000000003</v>
      </c>
      <c r="M422" s="20">
        <f t="shared" si="23"/>
        <v>2151.8100000000004</v>
      </c>
      <c r="N422" s="20">
        <f t="shared" si="23"/>
        <v>2140.63</v>
      </c>
      <c r="O422" s="20">
        <f t="shared" si="23"/>
        <v>2143.3900000000003</v>
      </c>
      <c r="P422" s="20">
        <f t="shared" si="23"/>
        <v>2140.15</v>
      </c>
      <c r="Q422" s="20">
        <f t="shared" si="23"/>
        <v>2105.15</v>
      </c>
      <c r="R422" s="20">
        <f t="shared" si="23"/>
        <v>2099.5100000000002</v>
      </c>
      <c r="S422" s="20">
        <f t="shared" si="23"/>
        <v>2111.6000000000004</v>
      </c>
      <c r="T422" s="20">
        <f t="shared" si="23"/>
        <v>2106.4900000000002</v>
      </c>
      <c r="U422" s="20">
        <f t="shared" si="23"/>
        <v>2119.52</v>
      </c>
      <c r="V422" s="20">
        <f t="shared" si="23"/>
        <v>2095.5100000000002</v>
      </c>
      <c r="W422" s="20">
        <f t="shared" si="23"/>
        <v>1948.39</v>
      </c>
      <c r="X422" s="20">
        <f t="shared" si="23"/>
        <v>1844.7699999999998</v>
      </c>
      <c r="Y422" s="20">
        <f t="shared" si="23"/>
        <v>1451.86</v>
      </c>
      <c r="AZ422" s="9"/>
      <c r="BA422" s="9"/>
      <c r="BB422" s="9"/>
      <c r="BC422" s="9"/>
      <c r="BD422" s="9"/>
      <c r="BE422" s="9"/>
      <c r="BF422" s="9"/>
      <c r="BG422" s="9"/>
      <c r="BH422" s="9"/>
      <c r="BI422" s="9"/>
      <c r="BJ422" s="9"/>
      <c r="BK422" s="9"/>
      <c r="BL422" s="9"/>
      <c r="BM422" s="9"/>
      <c r="BN422" s="9"/>
      <c r="BO422" s="9"/>
      <c r="BP422" s="9"/>
      <c r="BQ422" s="9"/>
      <c r="BR422" s="9"/>
      <c r="BS422" s="9"/>
      <c r="BT422" s="9"/>
      <c r="BU422" s="9"/>
      <c r="BV422" s="9"/>
      <c r="BW422" s="9"/>
    </row>
    <row r="423" spans="1:75" ht="12" x14ac:dyDescent="0.2">
      <c r="A423" s="13">
        <v>27</v>
      </c>
      <c r="B423" s="20">
        <f t="shared" si="23"/>
        <v>1426.18</v>
      </c>
      <c r="C423" s="20">
        <f t="shared" si="23"/>
        <v>1403.8999999999999</v>
      </c>
      <c r="D423" s="20">
        <f t="shared" si="23"/>
        <v>1373.91</v>
      </c>
      <c r="E423" s="20">
        <f t="shared" si="23"/>
        <v>1375.4999999999998</v>
      </c>
      <c r="F423" s="20">
        <f t="shared" si="23"/>
        <v>1455.76</v>
      </c>
      <c r="G423" s="20">
        <f t="shared" si="23"/>
        <v>1562.5800000000002</v>
      </c>
      <c r="H423" s="20">
        <f t="shared" si="23"/>
        <v>1819.4599999999998</v>
      </c>
      <c r="I423" s="20">
        <f t="shared" si="23"/>
        <v>2056.46</v>
      </c>
      <c r="J423" s="20">
        <f t="shared" si="23"/>
        <v>2135.46</v>
      </c>
      <c r="K423" s="20">
        <f t="shared" si="23"/>
        <v>2137.0300000000002</v>
      </c>
      <c r="L423" s="20">
        <f t="shared" si="23"/>
        <v>2150.65</v>
      </c>
      <c r="M423" s="20">
        <f t="shared" si="23"/>
        <v>2179.19</v>
      </c>
      <c r="N423" s="20">
        <f t="shared" si="23"/>
        <v>2170.9700000000003</v>
      </c>
      <c r="O423" s="20">
        <f t="shared" si="23"/>
        <v>2173.88</v>
      </c>
      <c r="P423" s="20">
        <f t="shared" si="23"/>
        <v>2170.5100000000002</v>
      </c>
      <c r="Q423" s="20">
        <f t="shared" si="23"/>
        <v>2160.92</v>
      </c>
      <c r="R423" s="20">
        <f t="shared" si="23"/>
        <v>2120.0600000000004</v>
      </c>
      <c r="S423" s="20">
        <f t="shared" si="23"/>
        <v>2129.96</v>
      </c>
      <c r="T423" s="20">
        <f t="shared" si="23"/>
        <v>2125.6800000000003</v>
      </c>
      <c r="U423" s="20">
        <f t="shared" si="23"/>
        <v>2140.59</v>
      </c>
      <c r="V423" s="20">
        <f t="shared" si="23"/>
        <v>2107.92</v>
      </c>
      <c r="W423" s="20">
        <f t="shared" si="23"/>
        <v>1995.5600000000002</v>
      </c>
      <c r="X423" s="20">
        <f t="shared" si="23"/>
        <v>1838.66</v>
      </c>
      <c r="Y423" s="20">
        <f t="shared" si="23"/>
        <v>1534.09</v>
      </c>
      <c r="AZ423" s="9"/>
      <c r="BA423" s="9"/>
      <c r="BB423" s="9"/>
      <c r="BC423" s="9"/>
      <c r="BD423" s="9"/>
      <c r="BE423" s="9"/>
      <c r="BF423" s="9"/>
      <c r="BG423" s="9"/>
      <c r="BH423" s="9"/>
      <c r="BI423" s="9"/>
      <c r="BJ423" s="9"/>
      <c r="BK423" s="9"/>
      <c r="BL423" s="9"/>
      <c r="BM423" s="9"/>
      <c r="BN423" s="9"/>
      <c r="BO423" s="9"/>
      <c r="BP423" s="9"/>
      <c r="BQ423" s="9"/>
      <c r="BR423" s="9"/>
      <c r="BS423" s="9"/>
      <c r="BT423" s="9"/>
      <c r="BU423" s="9"/>
      <c r="BV423" s="9"/>
      <c r="BW423" s="9"/>
    </row>
    <row r="424" spans="1:75" ht="12" x14ac:dyDescent="0.2">
      <c r="A424" s="13">
        <v>28</v>
      </c>
      <c r="B424" s="20">
        <f t="shared" si="23"/>
        <v>1538.22</v>
      </c>
      <c r="C424" s="20">
        <f t="shared" si="23"/>
        <v>1432.6200000000001</v>
      </c>
      <c r="D424" s="20">
        <f t="shared" si="23"/>
        <v>1391.99</v>
      </c>
      <c r="E424" s="20">
        <f t="shared" si="23"/>
        <v>1369.8500000000001</v>
      </c>
      <c r="F424" s="20">
        <f t="shared" si="23"/>
        <v>1405.68</v>
      </c>
      <c r="G424" s="20">
        <f t="shared" si="23"/>
        <v>1443.3300000000002</v>
      </c>
      <c r="H424" s="20">
        <f t="shared" si="23"/>
        <v>1539.18</v>
      </c>
      <c r="I424" s="20">
        <f t="shared" si="23"/>
        <v>1757.7299999999998</v>
      </c>
      <c r="J424" s="20">
        <f t="shared" si="23"/>
        <v>1878.47</v>
      </c>
      <c r="K424" s="20">
        <f t="shared" si="23"/>
        <v>2020.9599999999998</v>
      </c>
      <c r="L424" s="20">
        <f t="shared" si="23"/>
        <v>2049.9</v>
      </c>
      <c r="M424" s="20">
        <f t="shared" si="23"/>
        <v>2054.0700000000002</v>
      </c>
      <c r="N424" s="20">
        <f t="shared" si="23"/>
        <v>2052.25</v>
      </c>
      <c r="O424" s="20">
        <f t="shared" si="23"/>
        <v>2052.1800000000003</v>
      </c>
      <c r="P424" s="20">
        <f t="shared" si="23"/>
        <v>2053.73</v>
      </c>
      <c r="Q424" s="20">
        <f t="shared" si="23"/>
        <v>2018.8700000000001</v>
      </c>
      <c r="R424" s="20">
        <f t="shared" si="23"/>
        <v>2028.0800000000002</v>
      </c>
      <c r="S424" s="20">
        <f t="shared" si="23"/>
        <v>2052.0700000000002</v>
      </c>
      <c r="T424" s="20">
        <f t="shared" si="23"/>
        <v>2050.0800000000004</v>
      </c>
      <c r="U424" s="20">
        <f t="shared" si="23"/>
        <v>2045.8799999999999</v>
      </c>
      <c r="V424" s="20">
        <f t="shared" si="23"/>
        <v>2045.47</v>
      </c>
      <c r="W424" s="20">
        <f t="shared" si="23"/>
        <v>1905.4999999999998</v>
      </c>
      <c r="X424" s="20">
        <f t="shared" si="23"/>
        <v>1797.8100000000002</v>
      </c>
      <c r="Y424" s="20">
        <f t="shared" si="23"/>
        <v>1536.78</v>
      </c>
      <c r="AZ424" s="9"/>
      <c r="BA424" s="9"/>
      <c r="BB424" s="9"/>
      <c r="BC424" s="9"/>
      <c r="BD424" s="9"/>
      <c r="BE424" s="9"/>
      <c r="BF424" s="9"/>
      <c r="BG424" s="9"/>
      <c r="BH424" s="9"/>
      <c r="BI424" s="9"/>
      <c r="BJ424" s="9"/>
      <c r="BK424" s="9"/>
      <c r="BL424" s="9"/>
      <c r="BM424" s="9"/>
      <c r="BN424" s="9"/>
      <c r="BO424" s="9"/>
      <c r="BP424" s="9"/>
      <c r="BQ424" s="9"/>
      <c r="BR424" s="9"/>
      <c r="BS424" s="9"/>
      <c r="BT424" s="9"/>
      <c r="BU424" s="9"/>
      <c r="BV424" s="9"/>
      <c r="BW424" s="9"/>
    </row>
    <row r="425" spans="1:75" ht="12" x14ac:dyDescent="0.2">
      <c r="A425" s="13">
        <v>29</v>
      </c>
      <c r="B425" s="20">
        <f t="shared" si="23"/>
        <v>1495.0800000000002</v>
      </c>
      <c r="C425" s="20">
        <f t="shared" si="23"/>
        <v>1417.28</v>
      </c>
      <c r="D425" s="20">
        <f t="shared" si="23"/>
        <v>1351.2299999999998</v>
      </c>
      <c r="E425" s="20">
        <f t="shared" si="23"/>
        <v>1354.91</v>
      </c>
      <c r="F425" s="20">
        <f t="shared" si="23"/>
        <v>1399.16</v>
      </c>
      <c r="G425" s="20">
        <f t="shared" si="23"/>
        <v>1430.4399999999998</v>
      </c>
      <c r="H425" s="20">
        <f t="shared" si="23"/>
        <v>1494.34</v>
      </c>
      <c r="I425" s="20">
        <f t="shared" si="23"/>
        <v>1624.68</v>
      </c>
      <c r="J425" s="20">
        <f t="shared" si="23"/>
        <v>1815.6899999999998</v>
      </c>
      <c r="K425" s="20">
        <f t="shared" si="23"/>
        <v>1913.3</v>
      </c>
      <c r="L425" s="20">
        <f t="shared" si="23"/>
        <v>2026.3</v>
      </c>
      <c r="M425" s="20">
        <f t="shared" si="23"/>
        <v>2040.3700000000001</v>
      </c>
      <c r="N425" s="20">
        <f t="shared" si="23"/>
        <v>2039.5800000000002</v>
      </c>
      <c r="O425" s="20">
        <f t="shared" si="23"/>
        <v>2041.49</v>
      </c>
      <c r="P425" s="20">
        <f t="shared" si="23"/>
        <v>2041.1899999999998</v>
      </c>
      <c r="Q425" s="20">
        <f t="shared" si="23"/>
        <v>2004.3500000000001</v>
      </c>
      <c r="R425" s="20">
        <f t="shared" si="23"/>
        <v>2016.2099999999998</v>
      </c>
      <c r="S425" s="20">
        <f t="shared" si="23"/>
        <v>2045.89</v>
      </c>
      <c r="T425" s="20">
        <f t="shared" si="23"/>
        <v>2051.36</v>
      </c>
      <c r="U425" s="20">
        <f t="shared" si="23"/>
        <v>2055.1800000000003</v>
      </c>
      <c r="V425" s="20">
        <f t="shared" si="23"/>
        <v>2056.84</v>
      </c>
      <c r="W425" s="20">
        <f t="shared" si="23"/>
        <v>1948.61</v>
      </c>
      <c r="X425" s="20">
        <f t="shared" si="23"/>
        <v>1781.45</v>
      </c>
      <c r="Y425" s="20">
        <f t="shared" si="23"/>
        <v>1508.1499999999999</v>
      </c>
      <c r="Z425" s="4">
        <f>IFERROR(Y425,"скрыть")</f>
        <v>1508.1499999999999</v>
      </c>
      <c r="AZ425" s="9"/>
      <c r="BA425" s="9"/>
      <c r="BB425" s="9"/>
      <c r="BC425" s="9"/>
      <c r="BD425" s="9"/>
      <c r="BE425" s="9"/>
      <c r="BF425" s="9"/>
      <c r="BG425" s="9"/>
      <c r="BH425" s="9"/>
      <c r="BI425" s="9"/>
      <c r="BJ425" s="9"/>
      <c r="BK425" s="9"/>
      <c r="BL425" s="9"/>
      <c r="BM425" s="9"/>
      <c r="BN425" s="9"/>
      <c r="BO425" s="9"/>
      <c r="BP425" s="9"/>
      <c r="BQ425" s="9"/>
      <c r="BR425" s="9"/>
      <c r="BS425" s="9"/>
      <c r="BT425" s="9"/>
      <c r="BU425" s="9"/>
      <c r="BV425" s="9"/>
      <c r="BW425" s="9"/>
    </row>
    <row r="426" spans="1:75" ht="12" x14ac:dyDescent="0.2">
      <c r="A426" s="13">
        <v>30</v>
      </c>
      <c r="B426" s="20">
        <f t="shared" si="23"/>
        <v>1428.1000000000001</v>
      </c>
      <c r="C426" s="20">
        <f t="shared" si="23"/>
        <v>1368.4199999999998</v>
      </c>
      <c r="D426" s="20">
        <f t="shared" si="23"/>
        <v>1314.47</v>
      </c>
      <c r="E426" s="20">
        <f t="shared" si="23"/>
        <v>1313.51</v>
      </c>
      <c r="F426" s="20">
        <f t="shared" si="23"/>
        <v>1359.28</v>
      </c>
      <c r="G426" s="20">
        <f t="shared" si="23"/>
        <v>1464.9399999999998</v>
      </c>
      <c r="H426" s="20">
        <f t="shared" si="23"/>
        <v>1748.6299999999999</v>
      </c>
      <c r="I426" s="20">
        <f t="shared" si="23"/>
        <v>1906.9799999999998</v>
      </c>
      <c r="J426" s="20">
        <f t="shared" si="23"/>
        <v>2043.07</v>
      </c>
      <c r="K426" s="20">
        <f t="shared" si="23"/>
        <v>2040.99</v>
      </c>
      <c r="L426" s="20">
        <f t="shared" si="23"/>
        <v>2050.63</v>
      </c>
      <c r="M426" s="20">
        <f t="shared" si="23"/>
        <v>2077.5700000000002</v>
      </c>
      <c r="N426" s="20">
        <f t="shared" si="23"/>
        <v>2072.3200000000002</v>
      </c>
      <c r="O426" s="20">
        <f t="shared" si="23"/>
        <v>2079.4500000000003</v>
      </c>
      <c r="P426" s="20">
        <f t="shared" si="23"/>
        <v>2072.11</v>
      </c>
      <c r="Q426" s="20">
        <f t="shared" si="23"/>
        <v>2065.71</v>
      </c>
      <c r="R426" s="20">
        <f t="shared" si="23"/>
        <v>2030.3799999999999</v>
      </c>
      <c r="S426" s="20">
        <f t="shared" si="23"/>
        <v>2039.82</v>
      </c>
      <c r="T426" s="20">
        <f t="shared" si="23"/>
        <v>2045.0600000000002</v>
      </c>
      <c r="U426" s="20">
        <f t="shared" si="23"/>
        <v>2056.7200000000003</v>
      </c>
      <c r="V426" s="20">
        <f t="shared" si="23"/>
        <v>2016.2099999999998</v>
      </c>
      <c r="W426" s="20">
        <f t="shared" si="23"/>
        <v>1855.9399999999998</v>
      </c>
      <c r="X426" s="20">
        <f t="shared" si="23"/>
        <v>1706.9199999999998</v>
      </c>
      <c r="Y426" s="20">
        <f t="shared" si="23"/>
        <v>1418.0800000000002</v>
      </c>
      <c r="Z426" s="4">
        <f>IFERROR(Y426,"скрыть")</f>
        <v>1418.0800000000002</v>
      </c>
      <c r="AZ426" s="9"/>
      <c r="BA426" s="9"/>
      <c r="BB426" s="9"/>
      <c r="BC426" s="9"/>
      <c r="BD426" s="9"/>
      <c r="BE426" s="9"/>
      <c r="BF426" s="9"/>
      <c r="BG426" s="9"/>
      <c r="BH426" s="9"/>
      <c r="BI426" s="9"/>
      <c r="BJ426" s="9"/>
      <c r="BK426" s="9"/>
      <c r="BL426" s="9"/>
      <c r="BM426" s="9"/>
      <c r="BN426" s="9"/>
      <c r="BO426" s="9"/>
      <c r="BP426" s="9"/>
      <c r="BQ426" s="9"/>
      <c r="BR426" s="9"/>
      <c r="BS426" s="9"/>
      <c r="BT426" s="9"/>
      <c r="BU426" s="9"/>
      <c r="BV426" s="9"/>
      <c r="BW426" s="9"/>
    </row>
    <row r="427" spans="1:75" ht="12" x14ac:dyDescent="0.2">
      <c r="A427" s="13">
        <v>31</v>
      </c>
      <c r="B427" s="20">
        <f t="shared" si="23"/>
        <v>1318.09</v>
      </c>
      <c r="C427" s="20">
        <f t="shared" si="23"/>
        <v>1293.8</v>
      </c>
      <c r="D427" s="20">
        <f t="shared" si="23"/>
        <v>1281.9199999999998</v>
      </c>
      <c r="E427" s="20">
        <f t="shared" si="23"/>
        <v>1279.2299999999998</v>
      </c>
      <c r="F427" s="20">
        <f t="shared" si="23"/>
        <v>1320.34</v>
      </c>
      <c r="G427" s="20">
        <f t="shared" si="23"/>
        <v>1336.07</v>
      </c>
      <c r="H427" s="20">
        <f t="shared" si="23"/>
        <v>1566.74</v>
      </c>
      <c r="I427" s="20">
        <f t="shared" si="23"/>
        <v>1794.22</v>
      </c>
      <c r="J427" s="20">
        <f t="shared" si="23"/>
        <v>1846.09</v>
      </c>
      <c r="K427" s="20">
        <f t="shared" si="23"/>
        <v>1856.14</v>
      </c>
      <c r="L427" s="20">
        <f t="shared" si="23"/>
        <v>1869.7099999999998</v>
      </c>
      <c r="M427" s="20">
        <f t="shared" si="23"/>
        <v>1901.5600000000002</v>
      </c>
      <c r="N427" s="20">
        <f t="shared" si="23"/>
        <v>1886.7099999999998</v>
      </c>
      <c r="O427" s="20">
        <f t="shared" si="23"/>
        <v>1891.84</v>
      </c>
      <c r="P427" s="20">
        <f t="shared" si="23"/>
        <v>1885.7699999999998</v>
      </c>
      <c r="Q427" s="20">
        <f t="shared" si="23"/>
        <v>1878.45</v>
      </c>
      <c r="R427" s="20">
        <f t="shared" si="23"/>
        <v>1838.4199999999998</v>
      </c>
      <c r="S427" s="20">
        <f t="shared" si="23"/>
        <v>1849.2</v>
      </c>
      <c r="T427" s="20">
        <f t="shared" si="23"/>
        <v>1861.43</v>
      </c>
      <c r="U427" s="20">
        <f t="shared" si="23"/>
        <v>1877.7099999999998</v>
      </c>
      <c r="V427" s="20">
        <f t="shared" si="23"/>
        <v>1847.59</v>
      </c>
      <c r="W427" s="20">
        <f t="shared" si="23"/>
        <v>1770.91</v>
      </c>
      <c r="X427" s="20">
        <f t="shared" si="23"/>
        <v>1544.7499999999998</v>
      </c>
      <c r="Y427" s="20">
        <f t="shared" si="23"/>
        <v>1334.36</v>
      </c>
      <c r="Z427" s="4">
        <f>IFERROR(Y427,"скрыть")</f>
        <v>1334.36</v>
      </c>
      <c r="AZ427" s="9"/>
      <c r="BA427" s="9"/>
      <c r="BB427" s="9"/>
      <c r="BC427" s="9"/>
      <c r="BD427" s="9"/>
      <c r="BE427" s="9"/>
      <c r="BF427" s="9"/>
      <c r="BG427" s="9"/>
      <c r="BH427" s="9"/>
      <c r="BI427" s="9"/>
      <c r="BJ427" s="9"/>
      <c r="BK427" s="9"/>
      <c r="BL427" s="9"/>
      <c r="BM427" s="9"/>
      <c r="BN427" s="9"/>
      <c r="BO427" s="9"/>
      <c r="BP427" s="9"/>
      <c r="BQ427" s="9"/>
      <c r="BR427" s="9"/>
      <c r="BS427" s="9"/>
      <c r="BT427" s="9"/>
      <c r="BU427" s="9"/>
      <c r="BV427" s="9"/>
      <c r="BW427" s="9"/>
    </row>
    <row r="428" spans="1:75" x14ac:dyDescent="0.2">
      <c r="A428" s="71"/>
      <c r="B428" s="72" t="s">
        <v>90</v>
      </c>
      <c r="C428" s="72"/>
      <c r="D428" s="72"/>
      <c r="E428" s="72"/>
      <c r="F428" s="72"/>
      <c r="G428" s="72"/>
      <c r="H428" s="72"/>
      <c r="I428" s="72"/>
      <c r="J428" s="72"/>
      <c r="K428" s="72"/>
      <c r="L428" s="72"/>
      <c r="M428" s="72"/>
      <c r="N428" s="72"/>
      <c r="O428" s="72"/>
      <c r="P428" s="72"/>
      <c r="Q428" s="72"/>
      <c r="R428" s="72"/>
      <c r="S428" s="72"/>
      <c r="T428" s="72"/>
      <c r="U428" s="72"/>
      <c r="V428" s="72"/>
      <c r="W428" s="72"/>
      <c r="X428" s="72"/>
      <c r="Y428" s="72"/>
      <c r="AZ428" s="9"/>
      <c r="BA428" s="9"/>
      <c r="BB428" s="9"/>
      <c r="BC428" s="9"/>
      <c r="BD428" s="9"/>
      <c r="BE428" s="9"/>
      <c r="BF428" s="9"/>
      <c r="BG428" s="9"/>
      <c r="BH428" s="9"/>
      <c r="BI428" s="9"/>
      <c r="BJ428" s="9"/>
      <c r="BK428" s="9"/>
      <c r="BL428" s="9"/>
      <c r="BM428" s="9"/>
      <c r="BN428" s="9"/>
      <c r="BO428" s="9"/>
      <c r="BP428" s="9"/>
      <c r="BQ428" s="9"/>
      <c r="BR428" s="9"/>
      <c r="BS428" s="9"/>
      <c r="BT428" s="9"/>
      <c r="BU428" s="9"/>
      <c r="BV428" s="9"/>
      <c r="BW428" s="9"/>
    </row>
    <row r="429" spans="1:75" x14ac:dyDescent="0.2">
      <c r="A429" s="71"/>
      <c r="B429" s="72"/>
      <c r="C429" s="72"/>
      <c r="D429" s="72"/>
      <c r="E429" s="72"/>
      <c r="F429" s="72"/>
      <c r="G429" s="72"/>
      <c r="H429" s="72"/>
      <c r="I429" s="72"/>
      <c r="J429" s="72"/>
      <c r="K429" s="72"/>
      <c r="L429" s="72"/>
      <c r="M429" s="72"/>
      <c r="N429" s="72"/>
      <c r="O429" s="72"/>
      <c r="P429" s="72"/>
      <c r="Q429" s="72"/>
      <c r="R429" s="72"/>
      <c r="S429" s="72"/>
      <c r="T429" s="72"/>
      <c r="U429" s="72"/>
      <c r="V429" s="72"/>
      <c r="W429" s="72"/>
      <c r="X429" s="72"/>
      <c r="Y429" s="72"/>
      <c r="AZ429" s="9"/>
      <c r="BA429" s="9"/>
      <c r="BB429" s="9"/>
      <c r="BC429" s="9"/>
      <c r="BD429" s="9"/>
      <c r="BE429" s="9"/>
      <c r="BF429" s="9"/>
      <c r="BG429" s="9"/>
      <c r="BH429" s="9"/>
      <c r="BI429" s="9"/>
      <c r="BJ429" s="9"/>
      <c r="BK429" s="9"/>
      <c r="BL429" s="9"/>
      <c r="BM429" s="9"/>
      <c r="BN429" s="9"/>
      <c r="BO429" s="9"/>
      <c r="BP429" s="9"/>
      <c r="BQ429" s="9"/>
      <c r="BR429" s="9"/>
      <c r="BS429" s="9"/>
      <c r="BT429" s="9"/>
      <c r="BU429" s="9"/>
      <c r="BV429" s="9"/>
      <c r="BW429" s="9"/>
    </row>
    <row r="430" spans="1:75" s="7" customFormat="1" ht="32.65" customHeight="1" x14ac:dyDescent="0.2">
      <c r="A430" s="11" t="s">
        <v>64</v>
      </c>
      <c r="B430" s="12" t="s">
        <v>65</v>
      </c>
      <c r="C430" s="12" t="s">
        <v>66</v>
      </c>
      <c r="D430" s="12" t="s">
        <v>67</v>
      </c>
      <c r="E430" s="12" t="s">
        <v>68</v>
      </c>
      <c r="F430" s="12" t="s">
        <v>69</v>
      </c>
      <c r="G430" s="12" t="s">
        <v>70</v>
      </c>
      <c r="H430" s="12" t="s">
        <v>71</v>
      </c>
      <c r="I430" s="12" t="s">
        <v>72</v>
      </c>
      <c r="J430" s="12" t="s">
        <v>73</v>
      </c>
      <c r="K430" s="12" t="s">
        <v>74</v>
      </c>
      <c r="L430" s="12" t="s">
        <v>75</v>
      </c>
      <c r="M430" s="12" t="s">
        <v>76</v>
      </c>
      <c r="N430" s="12" t="s">
        <v>77</v>
      </c>
      <c r="O430" s="12" t="s">
        <v>78</v>
      </c>
      <c r="P430" s="12" t="s">
        <v>79</v>
      </c>
      <c r="Q430" s="12" t="s">
        <v>80</v>
      </c>
      <c r="R430" s="12" t="s">
        <v>81</v>
      </c>
      <c r="S430" s="12" t="s">
        <v>82</v>
      </c>
      <c r="T430" s="12" t="s">
        <v>83</v>
      </c>
      <c r="U430" s="12" t="s">
        <v>84</v>
      </c>
      <c r="V430" s="12" t="s">
        <v>85</v>
      </c>
      <c r="W430" s="12" t="s">
        <v>86</v>
      </c>
      <c r="X430" s="12" t="s">
        <v>87</v>
      </c>
      <c r="Y430" s="12" t="s">
        <v>88</v>
      </c>
      <c r="Z430" s="6"/>
      <c r="AZ430" s="9"/>
      <c r="BA430" s="9"/>
      <c r="BB430" s="9"/>
      <c r="BC430" s="9"/>
      <c r="BD430" s="9"/>
      <c r="BE430" s="9"/>
      <c r="BF430" s="9"/>
      <c r="BG430" s="9"/>
      <c r="BH430" s="9"/>
      <c r="BI430" s="9"/>
      <c r="BJ430" s="9"/>
      <c r="BK430" s="9"/>
      <c r="BL430" s="9"/>
      <c r="BM430" s="9"/>
      <c r="BN430" s="9"/>
      <c r="BO430" s="9"/>
      <c r="BP430" s="9"/>
      <c r="BQ430" s="9"/>
      <c r="BR430" s="9"/>
      <c r="BS430" s="9"/>
      <c r="BT430" s="9"/>
      <c r="BU430" s="9"/>
      <c r="BV430" s="9"/>
      <c r="BW430" s="9"/>
    </row>
    <row r="431" spans="1:75" ht="12" x14ac:dyDescent="0.2">
      <c r="A431" s="13">
        <v>1</v>
      </c>
      <c r="B431" s="20">
        <f>B363</f>
        <v>1392.8300000000002</v>
      </c>
      <c r="C431" s="20">
        <f t="shared" ref="C431:Y431" si="24">C363</f>
        <v>1338.72</v>
      </c>
      <c r="D431" s="20">
        <f t="shared" si="24"/>
        <v>1382.61</v>
      </c>
      <c r="E431" s="20">
        <f t="shared" si="24"/>
        <v>1333.7</v>
      </c>
      <c r="F431" s="20">
        <f t="shared" si="24"/>
        <v>1310.78</v>
      </c>
      <c r="G431" s="20">
        <f t="shared" si="24"/>
        <v>1310.18</v>
      </c>
      <c r="H431" s="20">
        <f t="shared" si="24"/>
        <v>1312.3999999999999</v>
      </c>
      <c r="I431" s="20">
        <f t="shared" si="24"/>
        <v>1294.3799999999999</v>
      </c>
      <c r="J431" s="20">
        <f t="shared" si="24"/>
        <v>1255.5899999999999</v>
      </c>
      <c r="K431" s="20">
        <f t="shared" si="24"/>
        <v>1282.9999999999998</v>
      </c>
      <c r="L431" s="20">
        <f t="shared" si="24"/>
        <v>1382.7699999999998</v>
      </c>
      <c r="M431" s="20">
        <f t="shared" si="24"/>
        <v>1399.8700000000001</v>
      </c>
      <c r="N431" s="20">
        <f t="shared" si="24"/>
        <v>1482.9999999999998</v>
      </c>
      <c r="O431" s="20">
        <f t="shared" si="24"/>
        <v>1519.53</v>
      </c>
      <c r="P431" s="20">
        <f t="shared" si="24"/>
        <v>1491.2699999999998</v>
      </c>
      <c r="Q431" s="20">
        <f t="shared" si="24"/>
        <v>1579.39</v>
      </c>
      <c r="R431" s="20">
        <f t="shared" si="24"/>
        <v>1689.5199999999998</v>
      </c>
      <c r="S431" s="20">
        <f t="shared" si="24"/>
        <v>1716.74</v>
      </c>
      <c r="T431" s="20">
        <f t="shared" si="24"/>
        <v>1719.76</v>
      </c>
      <c r="U431" s="20">
        <f t="shared" si="24"/>
        <v>1719.61</v>
      </c>
      <c r="V431" s="20">
        <f t="shared" si="24"/>
        <v>1734.5600000000002</v>
      </c>
      <c r="W431" s="20">
        <f t="shared" si="24"/>
        <v>1717.86</v>
      </c>
      <c r="X431" s="20">
        <f t="shared" si="24"/>
        <v>1483.26</v>
      </c>
      <c r="Y431" s="20">
        <f t="shared" si="24"/>
        <v>1313.9999999999998</v>
      </c>
      <c r="AZ431" s="9"/>
      <c r="BA431" s="9"/>
      <c r="BB431" s="9"/>
      <c r="BC431" s="9"/>
      <c r="BD431" s="9"/>
      <c r="BE431" s="9"/>
      <c r="BF431" s="9"/>
      <c r="BG431" s="9"/>
      <c r="BH431" s="9"/>
      <c r="BI431" s="9"/>
      <c r="BJ431" s="9"/>
      <c r="BK431" s="9"/>
      <c r="BL431" s="9"/>
      <c r="BM431" s="9"/>
      <c r="BN431" s="9"/>
      <c r="BO431" s="9"/>
      <c r="BP431" s="9"/>
      <c r="BQ431" s="9"/>
      <c r="BR431" s="9"/>
      <c r="BS431" s="9"/>
      <c r="BT431" s="9"/>
      <c r="BU431" s="9"/>
      <c r="BV431" s="9"/>
      <c r="BW431" s="9"/>
    </row>
    <row r="432" spans="1:75" ht="12" x14ac:dyDescent="0.2">
      <c r="A432" s="13">
        <v>2</v>
      </c>
      <c r="B432" s="20">
        <f t="shared" ref="B432:Y442" si="25">B364</f>
        <v>1289.4599999999998</v>
      </c>
      <c r="C432" s="20">
        <f t="shared" si="25"/>
        <v>1218.57</v>
      </c>
      <c r="D432" s="20">
        <f t="shared" si="25"/>
        <v>1176.3700000000001</v>
      </c>
      <c r="E432" s="20">
        <f t="shared" si="25"/>
        <v>1160.1400000000001</v>
      </c>
      <c r="F432" s="20">
        <f t="shared" si="25"/>
        <v>1174.8499999999999</v>
      </c>
      <c r="G432" s="20">
        <f t="shared" si="25"/>
        <v>1191.8999999999999</v>
      </c>
      <c r="H432" s="20">
        <f t="shared" si="25"/>
        <v>1202.08</v>
      </c>
      <c r="I432" s="20">
        <f t="shared" si="25"/>
        <v>1233.1099999999999</v>
      </c>
      <c r="J432" s="20">
        <f t="shared" si="25"/>
        <v>1351.86</v>
      </c>
      <c r="K432" s="20">
        <f t="shared" si="25"/>
        <v>1512.99</v>
      </c>
      <c r="L432" s="20">
        <f t="shared" si="25"/>
        <v>1768.22</v>
      </c>
      <c r="M432" s="20">
        <f t="shared" si="25"/>
        <v>1828.09</v>
      </c>
      <c r="N432" s="20">
        <f t="shared" si="25"/>
        <v>1823.99</v>
      </c>
      <c r="O432" s="20">
        <f t="shared" si="25"/>
        <v>1833.1499999999999</v>
      </c>
      <c r="P432" s="20">
        <f t="shared" si="25"/>
        <v>1789.82</v>
      </c>
      <c r="Q432" s="20">
        <f t="shared" si="25"/>
        <v>1839.78</v>
      </c>
      <c r="R432" s="20">
        <f t="shared" si="25"/>
        <v>1867.26</v>
      </c>
      <c r="S432" s="20">
        <f t="shared" si="25"/>
        <v>1876.5199999999998</v>
      </c>
      <c r="T432" s="20">
        <f t="shared" si="25"/>
        <v>1877.01</v>
      </c>
      <c r="U432" s="20">
        <f t="shared" si="25"/>
        <v>1874.26</v>
      </c>
      <c r="V432" s="20">
        <f t="shared" si="25"/>
        <v>1876.2299999999998</v>
      </c>
      <c r="W432" s="20">
        <f t="shared" si="25"/>
        <v>1858.4599999999998</v>
      </c>
      <c r="X432" s="20">
        <f t="shared" si="25"/>
        <v>1687.3300000000002</v>
      </c>
      <c r="Y432" s="20">
        <f t="shared" si="25"/>
        <v>1396.4999999999998</v>
      </c>
      <c r="AZ432" s="9"/>
      <c r="BA432" s="9"/>
      <c r="BB432" s="9"/>
      <c r="BC432" s="9"/>
      <c r="BD432" s="9"/>
      <c r="BE432" s="9"/>
      <c r="BF432" s="9"/>
      <c r="BG432" s="9"/>
      <c r="BH432" s="9"/>
      <c r="BI432" s="9"/>
      <c r="BJ432" s="9"/>
      <c r="BK432" s="9"/>
      <c r="BL432" s="9"/>
      <c r="BM432" s="9"/>
      <c r="BN432" s="9"/>
      <c r="BO432" s="9"/>
      <c r="BP432" s="9"/>
      <c r="BQ432" s="9"/>
      <c r="BR432" s="9"/>
      <c r="BS432" s="9"/>
      <c r="BT432" s="9"/>
      <c r="BU432" s="9"/>
      <c r="BV432" s="9"/>
      <c r="BW432" s="9"/>
    </row>
    <row r="433" spans="1:75" ht="12" x14ac:dyDescent="0.2">
      <c r="A433" s="13">
        <v>3</v>
      </c>
      <c r="B433" s="20">
        <f t="shared" si="25"/>
        <v>1332.3700000000001</v>
      </c>
      <c r="C433" s="20">
        <f t="shared" si="25"/>
        <v>1264.52</v>
      </c>
      <c r="D433" s="20">
        <f t="shared" si="25"/>
        <v>1215.53</v>
      </c>
      <c r="E433" s="20">
        <f t="shared" si="25"/>
        <v>1176.9399999999998</v>
      </c>
      <c r="F433" s="20">
        <f t="shared" si="25"/>
        <v>1221.6400000000001</v>
      </c>
      <c r="G433" s="20">
        <f t="shared" si="25"/>
        <v>1237.9799999999998</v>
      </c>
      <c r="H433" s="20">
        <f t="shared" si="25"/>
        <v>1261.27</v>
      </c>
      <c r="I433" s="20">
        <f t="shared" si="25"/>
        <v>1306.57</v>
      </c>
      <c r="J433" s="20">
        <f t="shared" si="25"/>
        <v>1531.8999999999999</v>
      </c>
      <c r="K433" s="20">
        <f t="shared" si="25"/>
        <v>1806.9799999999998</v>
      </c>
      <c r="L433" s="20">
        <f t="shared" si="25"/>
        <v>1849.78</v>
      </c>
      <c r="M433" s="20">
        <f t="shared" si="25"/>
        <v>1865.9399999999998</v>
      </c>
      <c r="N433" s="20">
        <f t="shared" si="25"/>
        <v>1869.9599999999998</v>
      </c>
      <c r="O433" s="20">
        <f t="shared" si="25"/>
        <v>1873.32</v>
      </c>
      <c r="P433" s="20">
        <f t="shared" si="25"/>
        <v>1844.3300000000002</v>
      </c>
      <c r="Q433" s="20">
        <f t="shared" si="25"/>
        <v>1850.0800000000002</v>
      </c>
      <c r="R433" s="20">
        <f t="shared" si="25"/>
        <v>1874.2699999999998</v>
      </c>
      <c r="S433" s="20">
        <f t="shared" si="25"/>
        <v>1885.22</v>
      </c>
      <c r="T433" s="20">
        <f t="shared" si="25"/>
        <v>1882.07</v>
      </c>
      <c r="U433" s="20">
        <f t="shared" si="25"/>
        <v>1876.9399999999998</v>
      </c>
      <c r="V433" s="20">
        <f t="shared" si="25"/>
        <v>1877.49</v>
      </c>
      <c r="W433" s="20">
        <f t="shared" si="25"/>
        <v>1824.5399999999997</v>
      </c>
      <c r="X433" s="20">
        <f t="shared" si="25"/>
        <v>1505.84</v>
      </c>
      <c r="Y433" s="20">
        <f t="shared" si="25"/>
        <v>1279.0600000000002</v>
      </c>
      <c r="AZ433" s="9"/>
      <c r="BA433" s="9"/>
      <c r="BB433" s="9"/>
      <c r="BC433" s="9"/>
      <c r="BD433" s="9"/>
      <c r="BE433" s="9"/>
      <c r="BF433" s="9"/>
      <c r="BG433" s="9"/>
      <c r="BH433" s="9"/>
      <c r="BI433" s="9"/>
      <c r="BJ433" s="9"/>
      <c r="BK433" s="9"/>
      <c r="BL433" s="9"/>
      <c r="BM433" s="9"/>
      <c r="BN433" s="9"/>
      <c r="BO433" s="9"/>
      <c r="BP433" s="9"/>
      <c r="BQ433" s="9"/>
      <c r="BR433" s="9"/>
      <c r="BS433" s="9"/>
      <c r="BT433" s="9"/>
      <c r="BU433" s="9"/>
      <c r="BV433" s="9"/>
      <c r="BW433" s="9"/>
    </row>
    <row r="434" spans="1:75" ht="12" x14ac:dyDescent="0.2">
      <c r="A434" s="13">
        <v>4</v>
      </c>
      <c r="B434" s="20">
        <f t="shared" si="25"/>
        <v>1260.9599999999998</v>
      </c>
      <c r="C434" s="20">
        <f t="shared" si="25"/>
        <v>1198.6400000000001</v>
      </c>
      <c r="D434" s="20">
        <f t="shared" si="25"/>
        <v>1163.26</v>
      </c>
      <c r="E434" s="20">
        <f t="shared" si="25"/>
        <v>1131.77</v>
      </c>
      <c r="F434" s="20">
        <f t="shared" si="25"/>
        <v>1179.1299999999999</v>
      </c>
      <c r="G434" s="20">
        <f t="shared" si="25"/>
        <v>1213.97</v>
      </c>
      <c r="H434" s="20">
        <f t="shared" si="25"/>
        <v>1257.22</v>
      </c>
      <c r="I434" s="20">
        <f t="shared" si="25"/>
        <v>1363.47</v>
      </c>
      <c r="J434" s="20">
        <f t="shared" si="25"/>
        <v>1600.18</v>
      </c>
      <c r="K434" s="20">
        <f t="shared" si="25"/>
        <v>1835.6899999999998</v>
      </c>
      <c r="L434" s="20">
        <f t="shared" si="25"/>
        <v>1876.0199999999998</v>
      </c>
      <c r="M434" s="20">
        <f t="shared" si="25"/>
        <v>1890.82</v>
      </c>
      <c r="N434" s="20">
        <f t="shared" si="25"/>
        <v>1891.39</v>
      </c>
      <c r="O434" s="20">
        <f t="shared" si="25"/>
        <v>1894.3500000000001</v>
      </c>
      <c r="P434" s="20">
        <f t="shared" si="25"/>
        <v>1870.61</v>
      </c>
      <c r="Q434" s="20">
        <f t="shared" si="25"/>
        <v>1871.1200000000001</v>
      </c>
      <c r="R434" s="20">
        <f t="shared" si="25"/>
        <v>1890.24</v>
      </c>
      <c r="S434" s="20">
        <f t="shared" si="25"/>
        <v>1907.6299999999999</v>
      </c>
      <c r="T434" s="20">
        <f t="shared" si="25"/>
        <v>1899.86</v>
      </c>
      <c r="U434" s="20">
        <f t="shared" si="25"/>
        <v>1892.74</v>
      </c>
      <c r="V434" s="20">
        <f t="shared" si="25"/>
        <v>1895.72</v>
      </c>
      <c r="W434" s="20">
        <f t="shared" si="25"/>
        <v>1860.45</v>
      </c>
      <c r="X434" s="20">
        <f t="shared" si="25"/>
        <v>1610.4199999999998</v>
      </c>
      <c r="Y434" s="20">
        <f t="shared" si="25"/>
        <v>1359.3700000000001</v>
      </c>
      <c r="AZ434" s="9"/>
      <c r="BA434" s="9"/>
      <c r="BB434" s="9"/>
      <c r="BC434" s="9"/>
      <c r="BD434" s="9"/>
      <c r="BE434" s="9"/>
      <c r="BF434" s="9"/>
      <c r="BG434" s="9"/>
      <c r="BH434" s="9"/>
      <c r="BI434" s="9"/>
      <c r="BJ434" s="9"/>
      <c r="BK434" s="9"/>
      <c r="BL434" s="9"/>
      <c r="BM434" s="9"/>
      <c r="BN434" s="9"/>
      <c r="BO434" s="9"/>
      <c r="BP434" s="9"/>
      <c r="BQ434" s="9"/>
      <c r="BR434" s="9"/>
      <c r="BS434" s="9"/>
      <c r="BT434" s="9"/>
      <c r="BU434" s="9"/>
      <c r="BV434" s="9"/>
      <c r="BW434" s="9"/>
    </row>
    <row r="435" spans="1:75" ht="12" x14ac:dyDescent="0.2">
      <c r="A435" s="13">
        <v>5</v>
      </c>
      <c r="B435" s="20">
        <f t="shared" si="25"/>
        <v>1282.47</v>
      </c>
      <c r="C435" s="20">
        <f t="shared" si="25"/>
        <v>1217.82</v>
      </c>
      <c r="D435" s="20">
        <f t="shared" si="25"/>
        <v>1164.5</v>
      </c>
      <c r="E435" s="20">
        <f t="shared" si="25"/>
        <v>1157.27</v>
      </c>
      <c r="F435" s="20">
        <f t="shared" si="25"/>
        <v>1187.6400000000001</v>
      </c>
      <c r="G435" s="20">
        <f t="shared" si="25"/>
        <v>1206.97</v>
      </c>
      <c r="H435" s="20">
        <f t="shared" si="25"/>
        <v>1264.8499999999999</v>
      </c>
      <c r="I435" s="20">
        <f t="shared" si="25"/>
        <v>1336.1899999999998</v>
      </c>
      <c r="J435" s="20">
        <f t="shared" si="25"/>
        <v>1617.51</v>
      </c>
      <c r="K435" s="20">
        <f t="shared" si="25"/>
        <v>1834.2</v>
      </c>
      <c r="L435" s="20">
        <f t="shared" si="25"/>
        <v>1860.76</v>
      </c>
      <c r="M435" s="20">
        <f t="shared" si="25"/>
        <v>1865.2499999999998</v>
      </c>
      <c r="N435" s="20">
        <f t="shared" si="25"/>
        <v>1864.4999999999998</v>
      </c>
      <c r="O435" s="20">
        <f t="shared" si="25"/>
        <v>1865.5199999999998</v>
      </c>
      <c r="P435" s="20">
        <f t="shared" si="25"/>
        <v>1855.32</v>
      </c>
      <c r="Q435" s="20">
        <f t="shared" si="25"/>
        <v>1856.4799999999998</v>
      </c>
      <c r="R435" s="20">
        <f t="shared" si="25"/>
        <v>1866.0800000000002</v>
      </c>
      <c r="S435" s="20">
        <f t="shared" si="25"/>
        <v>1880.6299999999999</v>
      </c>
      <c r="T435" s="20">
        <f t="shared" si="25"/>
        <v>1872.3300000000002</v>
      </c>
      <c r="U435" s="20">
        <f t="shared" si="25"/>
        <v>1864.6899999999998</v>
      </c>
      <c r="V435" s="20">
        <f t="shared" si="25"/>
        <v>1863.9199999999998</v>
      </c>
      <c r="W435" s="20">
        <f t="shared" si="25"/>
        <v>1848.3700000000001</v>
      </c>
      <c r="X435" s="20">
        <f t="shared" si="25"/>
        <v>1525.91</v>
      </c>
      <c r="Y435" s="20">
        <f t="shared" si="25"/>
        <v>1300.2699999999998</v>
      </c>
      <c r="AZ435" s="9"/>
      <c r="BA435" s="9"/>
      <c r="BB435" s="9"/>
      <c r="BC435" s="9"/>
      <c r="BD435" s="9"/>
      <c r="BE435" s="9"/>
      <c r="BF435" s="9"/>
      <c r="BG435" s="9"/>
      <c r="BH435" s="9"/>
      <c r="BI435" s="9"/>
      <c r="BJ435" s="9"/>
      <c r="BK435" s="9"/>
      <c r="BL435" s="9"/>
      <c r="BM435" s="9"/>
      <c r="BN435" s="9"/>
      <c r="BO435" s="9"/>
      <c r="BP435" s="9"/>
      <c r="BQ435" s="9"/>
      <c r="BR435" s="9"/>
      <c r="BS435" s="9"/>
      <c r="BT435" s="9"/>
      <c r="BU435" s="9"/>
      <c r="BV435" s="9"/>
      <c r="BW435" s="9"/>
    </row>
    <row r="436" spans="1:75" ht="12" x14ac:dyDescent="0.2">
      <c r="A436" s="13">
        <v>6</v>
      </c>
      <c r="B436" s="20">
        <f t="shared" si="25"/>
        <v>1240.75</v>
      </c>
      <c r="C436" s="20">
        <f t="shared" si="25"/>
        <v>1139.2299999999998</v>
      </c>
      <c r="D436" s="20">
        <f t="shared" si="25"/>
        <v>1062.2</v>
      </c>
      <c r="E436" s="20">
        <f t="shared" si="25"/>
        <v>1037.26</v>
      </c>
      <c r="F436" s="20">
        <f t="shared" si="25"/>
        <v>1065.6600000000001</v>
      </c>
      <c r="G436" s="20">
        <f t="shared" si="25"/>
        <v>1108.6400000000001</v>
      </c>
      <c r="H436" s="20">
        <f t="shared" si="25"/>
        <v>1164.04</v>
      </c>
      <c r="I436" s="20">
        <f t="shared" si="25"/>
        <v>1299.0199999999998</v>
      </c>
      <c r="J436" s="20">
        <f t="shared" si="25"/>
        <v>1533.0399999999997</v>
      </c>
      <c r="K436" s="20">
        <f t="shared" si="25"/>
        <v>1784.3500000000001</v>
      </c>
      <c r="L436" s="20">
        <f t="shared" si="25"/>
        <v>1825.53</v>
      </c>
      <c r="M436" s="20">
        <f t="shared" si="25"/>
        <v>1838.7899999999997</v>
      </c>
      <c r="N436" s="20">
        <f t="shared" si="25"/>
        <v>1840.26</v>
      </c>
      <c r="O436" s="20">
        <f t="shared" si="25"/>
        <v>1842.43</v>
      </c>
      <c r="P436" s="20">
        <f t="shared" si="25"/>
        <v>1819.05</v>
      </c>
      <c r="Q436" s="20">
        <f t="shared" si="25"/>
        <v>1825.14</v>
      </c>
      <c r="R436" s="20">
        <f t="shared" si="25"/>
        <v>1849.3999999999999</v>
      </c>
      <c r="S436" s="20">
        <f t="shared" si="25"/>
        <v>1857.16</v>
      </c>
      <c r="T436" s="20">
        <f t="shared" si="25"/>
        <v>1854.1200000000001</v>
      </c>
      <c r="U436" s="20">
        <f t="shared" si="25"/>
        <v>1851.3700000000001</v>
      </c>
      <c r="V436" s="20">
        <f t="shared" si="25"/>
        <v>1850.86</v>
      </c>
      <c r="W436" s="20">
        <f t="shared" si="25"/>
        <v>1805.7099999999998</v>
      </c>
      <c r="X436" s="20">
        <f t="shared" si="25"/>
        <v>1486.9599999999998</v>
      </c>
      <c r="Y436" s="20">
        <f t="shared" si="25"/>
        <v>1303.9799999999998</v>
      </c>
      <c r="AZ436" s="9"/>
      <c r="BA436" s="9"/>
      <c r="BB436" s="9"/>
      <c r="BC436" s="9"/>
      <c r="BD436" s="9"/>
      <c r="BE436" s="9"/>
      <c r="BF436" s="9"/>
      <c r="BG436" s="9"/>
      <c r="BH436" s="9"/>
      <c r="BI436" s="9"/>
      <c r="BJ436" s="9"/>
      <c r="BK436" s="9"/>
      <c r="BL436" s="9"/>
      <c r="BM436" s="9"/>
      <c r="BN436" s="9"/>
      <c r="BO436" s="9"/>
      <c r="BP436" s="9"/>
      <c r="BQ436" s="9"/>
      <c r="BR436" s="9"/>
      <c r="BS436" s="9"/>
      <c r="BT436" s="9"/>
      <c r="BU436" s="9"/>
      <c r="BV436" s="9"/>
      <c r="BW436" s="9"/>
    </row>
    <row r="437" spans="1:75" ht="12" x14ac:dyDescent="0.2">
      <c r="A437" s="13">
        <v>7</v>
      </c>
      <c r="B437" s="20">
        <f t="shared" si="25"/>
        <v>1243.08</v>
      </c>
      <c r="C437" s="20">
        <f t="shared" si="25"/>
        <v>1159.2</v>
      </c>
      <c r="D437" s="20">
        <f t="shared" si="25"/>
        <v>1091.8700000000001</v>
      </c>
      <c r="E437" s="20">
        <f t="shared" si="25"/>
        <v>1061.33</v>
      </c>
      <c r="F437" s="20">
        <f t="shared" si="25"/>
        <v>1078.6499999999999</v>
      </c>
      <c r="G437" s="20">
        <f t="shared" si="25"/>
        <v>1104.26</v>
      </c>
      <c r="H437" s="20">
        <f t="shared" si="25"/>
        <v>1137.3499999999999</v>
      </c>
      <c r="I437" s="20">
        <f t="shared" si="25"/>
        <v>1229.76</v>
      </c>
      <c r="J437" s="20">
        <f t="shared" si="25"/>
        <v>1351.9399999999998</v>
      </c>
      <c r="K437" s="20">
        <f t="shared" si="25"/>
        <v>1595.8</v>
      </c>
      <c r="L437" s="20">
        <f t="shared" si="25"/>
        <v>1741.1499999999999</v>
      </c>
      <c r="M437" s="20">
        <f t="shared" si="25"/>
        <v>1760.3700000000001</v>
      </c>
      <c r="N437" s="20">
        <f t="shared" si="25"/>
        <v>1761.14</v>
      </c>
      <c r="O437" s="20">
        <f t="shared" si="25"/>
        <v>1761.32</v>
      </c>
      <c r="P437" s="20">
        <f t="shared" si="25"/>
        <v>1730.09</v>
      </c>
      <c r="Q437" s="20">
        <f t="shared" si="25"/>
        <v>1738.8300000000002</v>
      </c>
      <c r="R437" s="20">
        <f t="shared" si="25"/>
        <v>1766.84</v>
      </c>
      <c r="S437" s="20">
        <f t="shared" si="25"/>
        <v>1785.8100000000002</v>
      </c>
      <c r="T437" s="20">
        <f t="shared" si="25"/>
        <v>1783.9599999999998</v>
      </c>
      <c r="U437" s="20">
        <f t="shared" si="25"/>
        <v>1781.1699999999998</v>
      </c>
      <c r="V437" s="20">
        <f t="shared" si="25"/>
        <v>1788.86</v>
      </c>
      <c r="W437" s="20">
        <f t="shared" si="25"/>
        <v>1765.9399999999998</v>
      </c>
      <c r="X437" s="20">
        <f t="shared" si="25"/>
        <v>1580.72</v>
      </c>
      <c r="Y437" s="20">
        <f t="shared" si="25"/>
        <v>1337.49</v>
      </c>
      <c r="AZ437" s="9"/>
      <c r="BA437" s="9"/>
      <c r="BB437" s="9"/>
      <c r="BC437" s="9"/>
      <c r="BD437" s="9"/>
      <c r="BE437" s="9"/>
      <c r="BF437" s="9"/>
      <c r="BG437" s="9"/>
      <c r="BH437" s="9"/>
      <c r="BI437" s="9"/>
      <c r="BJ437" s="9"/>
      <c r="BK437" s="9"/>
      <c r="BL437" s="9"/>
      <c r="BM437" s="9"/>
      <c r="BN437" s="9"/>
      <c r="BO437" s="9"/>
      <c r="BP437" s="9"/>
      <c r="BQ437" s="9"/>
      <c r="BR437" s="9"/>
      <c r="BS437" s="9"/>
      <c r="BT437" s="9"/>
      <c r="BU437" s="9"/>
      <c r="BV437" s="9"/>
      <c r="BW437" s="9"/>
    </row>
    <row r="438" spans="1:75" ht="12" x14ac:dyDescent="0.2">
      <c r="A438" s="13">
        <v>8</v>
      </c>
      <c r="B438" s="20">
        <f t="shared" si="25"/>
        <v>1299.6000000000001</v>
      </c>
      <c r="C438" s="20">
        <f t="shared" si="25"/>
        <v>1224.45</v>
      </c>
      <c r="D438" s="20">
        <f t="shared" si="25"/>
        <v>1165.02</v>
      </c>
      <c r="E438" s="20">
        <f t="shared" si="25"/>
        <v>1121.9599999999998</v>
      </c>
      <c r="F438" s="20">
        <f t="shared" si="25"/>
        <v>1155.9199999999998</v>
      </c>
      <c r="G438" s="20">
        <f t="shared" si="25"/>
        <v>1173.7</v>
      </c>
      <c r="H438" s="20">
        <f t="shared" si="25"/>
        <v>1198.6200000000001</v>
      </c>
      <c r="I438" s="20">
        <f t="shared" si="25"/>
        <v>1296.97</v>
      </c>
      <c r="J438" s="20">
        <f t="shared" si="25"/>
        <v>1512.1200000000001</v>
      </c>
      <c r="K438" s="20">
        <f t="shared" si="25"/>
        <v>1764.9399999999998</v>
      </c>
      <c r="L438" s="20">
        <f t="shared" si="25"/>
        <v>1847.0399999999997</v>
      </c>
      <c r="M438" s="20">
        <f t="shared" si="25"/>
        <v>1863.9399999999998</v>
      </c>
      <c r="N438" s="20">
        <f t="shared" si="25"/>
        <v>1866.2299999999998</v>
      </c>
      <c r="O438" s="20">
        <f t="shared" si="25"/>
        <v>1867.82</v>
      </c>
      <c r="P438" s="20">
        <f t="shared" si="25"/>
        <v>1845.8</v>
      </c>
      <c r="Q438" s="20">
        <f t="shared" si="25"/>
        <v>1851.55</v>
      </c>
      <c r="R438" s="20">
        <f t="shared" si="25"/>
        <v>1874.7899999999997</v>
      </c>
      <c r="S438" s="20">
        <f t="shared" si="25"/>
        <v>1893.91</v>
      </c>
      <c r="T438" s="20">
        <f t="shared" si="25"/>
        <v>1888.03</v>
      </c>
      <c r="U438" s="20">
        <f t="shared" si="25"/>
        <v>1879.91</v>
      </c>
      <c r="V438" s="20">
        <f t="shared" si="25"/>
        <v>1880.2</v>
      </c>
      <c r="W438" s="20">
        <f t="shared" si="25"/>
        <v>1847.39</v>
      </c>
      <c r="X438" s="20">
        <f t="shared" si="25"/>
        <v>1595.4599999999998</v>
      </c>
      <c r="Y438" s="20">
        <f t="shared" si="25"/>
        <v>1316.47</v>
      </c>
      <c r="AZ438" s="9"/>
      <c r="BA438" s="9"/>
      <c r="BB438" s="9"/>
      <c r="BC438" s="9"/>
      <c r="BD438" s="9"/>
      <c r="BE438" s="9"/>
      <c r="BF438" s="9"/>
      <c r="BG438" s="9"/>
      <c r="BH438" s="9"/>
      <c r="BI438" s="9"/>
      <c r="BJ438" s="9"/>
      <c r="BK438" s="9"/>
      <c r="BL438" s="9"/>
      <c r="BM438" s="9"/>
      <c r="BN438" s="9"/>
      <c r="BO438" s="9"/>
      <c r="BP438" s="9"/>
      <c r="BQ438" s="9"/>
      <c r="BR438" s="9"/>
      <c r="BS438" s="9"/>
      <c r="BT438" s="9"/>
      <c r="BU438" s="9"/>
      <c r="BV438" s="9"/>
      <c r="BW438" s="9"/>
    </row>
    <row r="439" spans="1:75" ht="12" x14ac:dyDescent="0.2">
      <c r="A439" s="13">
        <v>9</v>
      </c>
      <c r="B439" s="20">
        <f t="shared" si="25"/>
        <v>1282.9199999999998</v>
      </c>
      <c r="C439" s="20">
        <f t="shared" si="25"/>
        <v>1187.8499999999999</v>
      </c>
      <c r="D439" s="20">
        <f t="shared" si="25"/>
        <v>1120.3399999999999</v>
      </c>
      <c r="E439" s="20">
        <f t="shared" si="25"/>
        <v>1101.78</v>
      </c>
      <c r="F439" s="20">
        <f t="shared" si="25"/>
        <v>1141.8900000000001</v>
      </c>
      <c r="G439" s="20">
        <f t="shared" si="25"/>
        <v>1277.4199999999998</v>
      </c>
      <c r="H439" s="20">
        <f t="shared" si="25"/>
        <v>1500.14</v>
      </c>
      <c r="I439" s="20">
        <f t="shared" si="25"/>
        <v>1869.84</v>
      </c>
      <c r="J439" s="20">
        <f t="shared" si="25"/>
        <v>1962.9999999999998</v>
      </c>
      <c r="K439" s="20">
        <f t="shared" si="25"/>
        <v>1998.78</v>
      </c>
      <c r="L439" s="20">
        <f t="shared" si="25"/>
        <v>2015.49</v>
      </c>
      <c r="M439" s="20">
        <f t="shared" si="25"/>
        <v>2025.8999999999999</v>
      </c>
      <c r="N439" s="20">
        <f t="shared" si="25"/>
        <v>2011.76</v>
      </c>
      <c r="O439" s="20">
        <f t="shared" si="25"/>
        <v>2020.4799999999998</v>
      </c>
      <c r="P439" s="20">
        <f t="shared" si="25"/>
        <v>1986.0800000000002</v>
      </c>
      <c r="Q439" s="20">
        <f t="shared" si="25"/>
        <v>1982.6200000000001</v>
      </c>
      <c r="R439" s="20">
        <f t="shared" si="25"/>
        <v>1940.97</v>
      </c>
      <c r="S439" s="20">
        <f t="shared" si="25"/>
        <v>1952.41</v>
      </c>
      <c r="T439" s="20">
        <f t="shared" si="25"/>
        <v>1940.0399999999997</v>
      </c>
      <c r="U439" s="20">
        <f t="shared" si="25"/>
        <v>1997.8999999999999</v>
      </c>
      <c r="V439" s="20">
        <f t="shared" si="25"/>
        <v>1957.47</v>
      </c>
      <c r="W439" s="20">
        <f t="shared" si="25"/>
        <v>1911.36</v>
      </c>
      <c r="X439" s="20">
        <f t="shared" si="25"/>
        <v>1630.1200000000001</v>
      </c>
      <c r="Y439" s="20">
        <f t="shared" si="25"/>
        <v>1304.6899999999998</v>
      </c>
      <c r="AZ439" s="9"/>
      <c r="BA439" s="9"/>
      <c r="BB439" s="9"/>
      <c r="BC439" s="9"/>
      <c r="BD439" s="9"/>
      <c r="BE439" s="9"/>
      <c r="BF439" s="9"/>
      <c r="BG439" s="9"/>
      <c r="BH439" s="9"/>
      <c r="BI439" s="9"/>
      <c r="BJ439" s="9"/>
      <c r="BK439" s="9"/>
      <c r="BL439" s="9"/>
      <c r="BM439" s="9"/>
      <c r="BN439" s="9"/>
      <c r="BO439" s="9"/>
      <c r="BP439" s="9"/>
      <c r="BQ439" s="9"/>
      <c r="BR439" s="9"/>
      <c r="BS439" s="9"/>
      <c r="BT439" s="9"/>
      <c r="BU439" s="9"/>
      <c r="BV439" s="9"/>
      <c r="BW439" s="9"/>
    </row>
    <row r="440" spans="1:75" ht="12" x14ac:dyDescent="0.2">
      <c r="A440" s="13">
        <v>10</v>
      </c>
      <c r="B440" s="20">
        <f t="shared" si="25"/>
        <v>1285.7899999999997</v>
      </c>
      <c r="C440" s="20">
        <f t="shared" si="25"/>
        <v>1199.99</v>
      </c>
      <c r="D440" s="20">
        <f t="shared" si="25"/>
        <v>1135.1200000000001</v>
      </c>
      <c r="E440" s="20">
        <f t="shared" si="25"/>
        <v>1139.02</v>
      </c>
      <c r="F440" s="20">
        <f t="shared" si="25"/>
        <v>1235.8900000000001</v>
      </c>
      <c r="G440" s="20">
        <f t="shared" si="25"/>
        <v>1345.51</v>
      </c>
      <c r="H440" s="20">
        <f t="shared" si="25"/>
        <v>1555.2699999999998</v>
      </c>
      <c r="I440" s="20">
        <f t="shared" si="25"/>
        <v>1924.3799999999999</v>
      </c>
      <c r="J440" s="20">
        <f t="shared" si="25"/>
        <v>2010.2</v>
      </c>
      <c r="K440" s="20">
        <f t="shared" si="25"/>
        <v>2042.59</v>
      </c>
      <c r="L440" s="20">
        <f t="shared" si="25"/>
        <v>2052.71</v>
      </c>
      <c r="M440" s="20">
        <f t="shared" si="25"/>
        <v>2057.4300000000003</v>
      </c>
      <c r="N440" s="20">
        <f t="shared" si="25"/>
        <v>2048.59</v>
      </c>
      <c r="O440" s="20">
        <f t="shared" si="25"/>
        <v>2051.1000000000004</v>
      </c>
      <c r="P440" s="20">
        <f t="shared" si="25"/>
        <v>2020.9599999999998</v>
      </c>
      <c r="Q440" s="20">
        <f t="shared" si="25"/>
        <v>2015.32</v>
      </c>
      <c r="R440" s="20">
        <f t="shared" si="25"/>
        <v>2008.99</v>
      </c>
      <c r="S440" s="20">
        <f t="shared" si="25"/>
        <v>2010.3500000000001</v>
      </c>
      <c r="T440" s="20">
        <f t="shared" si="25"/>
        <v>1997.0800000000002</v>
      </c>
      <c r="U440" s="20">
        <f t="shared" si="25"/>
        <v>2025.64</v>
      </c>
      <c r="V440" s="20">
        <f t="shared" si="25"/>
        <v>1991.8100000000002</v>
      </c>
      <c r="W440" s="20">
        <f t="shared" si="25"/>
        <v>1929.61</v>
      </c>
      <c r="X440" s="20">
        <f t="shared" si="25"/>
        <v>1656.0800000000002</v>
      </c>
      <c r="Y440" s="20">
        <f t="shared" si="25"/>
        <v>1341.2</v>
      </c>
      <c r="AZ440" s="9"/>
      <c r="BA440" s="9"/>
      <c r="BB440" s="9"/>
      <c r="BC440" s="9"/>
      <c r="BD440" s="9"/>
      <c r="BE440" s="9"/>
      <c r="BF440" s="9"/>
      <c r="BG440" s="9"/>
      <c r="BH440" s="9"/>
      <c r="BI440" s="9"/>
      <c r="BJ440" s="9"/>
      <c r="BK440" s="9"/>
      <c r="BL440" s="9"/>
      <c r="BM440" s="9"/>
      <c r="BN440" s="9"/>
      <c r="BO440" s="9"/>
      <c r="BP440" s="9"/>
      <c r="BQ440" s="9"/>
      <c r="BR440" s="9"/>
      <c r="BS440" s="9"/>
      <c r="BT440" s="9"/>
      <c r="BU440" s="9"/>
      <c r="BV440" s="9"/>
      <c r="BW440" s="9"/>
    </row>
    <row r="441" spans="1:75" ht="12" x14ac:dyDescent="0.2">
      <c r="A441" s="13">
        <v>11</v>
      </c>
      <c r="B441" s="20">
        <f t="shared" si="25"/>
        <v>1318.32</v>
      </c>
      <c r="C441" s="20">
        <f t="shared" si="25"/>
        <v>1269.2499999999998</v>
      </c>
      <c r="D441" s="20">
        <f t="shared" si="25"/>
        <v>1207.9199999999998</v>
      </c>
      <c r="E441" s="20">
        <f t="shared" si="25"/>
        <v>1204.1499999999999</v>
      </c>
      <c r="F441" s="20">
        <f t="shared" si="25"/>
        <v>1282.6099999999999</v>
      </c>
      <c r="G441" s="20">
        <f t="shared" si="25"/>
        <v>1383.5399999999997</v>
      </c>
      <c r="H441" s="20">
        <f t="shared" si="25"/>
        <v>1543.9999999999998</v>
      </c>
      <c r="I441" s="20">
        <f t="shared" si="25"/>
        <v>1938.6299999999999</v>
      </c>
      <c r="J441" s="20">
        <f t="shared" si="25"/>
        <v>2044.74</v>
      </c>
      <c r="K441" s="20">
        <f t="shared" si="25"/>
        <v>2077.9900000000002</v>
      </c>
      <c r="L441" s="20">
        <f t="shared" si="25"/>
        <v>2093.65</v>
      </c>
      <c r="M441" s="20">
        <f t="shared" si="25"/>
        <v>2107.7000000000003</v>
      </c>
      <c r="N441" s="20">
        <f t="shared" si="25"/>
        <v>2096.2600000000002</v>
      </c>
      <c r="O441" s="20">
        <f t="shared" si="25"/>
        <v>2098.84</v>
      </c>
      <c r="P441" s="20">
        <f t="shared" si="25"/>
        <v>2067.7200000000003</v>
      </c>
      <c r="Q441" s="20">
        <f t="shared" si="25"/>
        <v>2063.48</v>
      </c>
      <c r="R441" s="20">
        <f t="shared" si="25"/>
        <v>2025.86</v>
      </c>
      <c r="S441" s="20">
        <f t="shared" si="25"/>
        <v>2031.5800000000002</v>
      </c>
      <c r="T441" s="20">
        <f t="shared" si="25"/>
        <v>2009.76</v>
      </c>
      <c r="U441" s="20">
        <f t="shared" si="25"/>
        <v>2066.0600000000004</v>
      </c>
      <c r="V441" s="20">
        <f t="shared" si="25"/>
        <v>2048.4</v>
      </c>
      <c r="W441" s="20">
        <f t="shared" si="25"/>
        <v>2012.9399999999998</v>
      </c>
      <c r="X441" s="20">
        <f t="shared" si="25"/>
        <v>1864.97</v>
      </c>
      <c r="Y441" s="20">
        <f t="shared" si="25"/>
        <v>1463.57</v>
      </c>
      <c r="AZ441" s="9"/>
      <c r="BA441" s="9"/>
      <c r="BB441" s="9"/>
      <c r="BC441" s="9"/>
      <c r="BD441" s="9"/>
      <c r="BE441" s="9"/>
      <c r="BF441" s="9"/>
      <c r="BG441" s="9"/>
      <c r="BH441" s="9"/>
      <c r="BI441" s="9"/>
      <c r="BJ441" s="9"/>
      <c r="BK441" s="9"/>
      <c r="BL441" s="9"/>
      <c r="BM441" s="9"/>
      <c r="BN441" s="9"/>
      <c r="BO441" s="9"/>
      <c r="BP441" s="9"/>
      <c r="BQ441" s="9"/>
      <c r="BR441" s="9"/>
      <c r="BS441" s="9"/>
      <c r="BT441" s="9"/>
      <c r="BU441" s="9"/>
      <c r="BV441" s="9"/>
      <c r="BW441" s="9"/>
    </row>
    <row r="442" spans="1:75" ht="12" x14ac:dyDescent="0.2">
      <c r="A442" s="13">
        <v>12</v>
      </c>
      <c r="B442" s="20">
        <f t="shared" si="25"/>
        <v>1358.64</v>
      </c>
      <c r="C442" s="20">
        <f t="shared" si="25"/>
        <v>1304.7</v>
      </c>
      <c r="D442" s="20">
        <f t="shared" si="25"/>
        <v>1283.6099999999999</v>
      </c>
      <c r="E442" s="20">
        <f t="shared" si="25"/>
        <v>1281.6899999999998</v>
      </c>
      <c r="F442" s="20">
        <f t="shared" si="25"/>
        <v>1312.0199999999998</v>
      </c>
      <c r="G442" s="20">
        <f t="shared" si="25"/>
        <v>1404.66</v>
      </c>
      <c r="H442" s="20">
        <f t="shared" si="25"/>
        <v>1547.9599999999998</v>
      </c>
      <c r="I442" s="20">
        <f t="shared" si="25"/>
        <v>1924.3500000000001</v>
      </c>
      <c r="J442" s="20">
        <f t="shared" si="25"/>
        <v>1998.6200000000001</v>
      </c>
      <c r="K442" s="20">
        <f t="shared" si="25"/>
        <v>2028.1200000000001</v>
      </c>
      <c r="L442" s="20">
        <f t="shared" si="25"/>
        <v>2030.5399999999997</v>
      </c>
      <c r="M442" s="20">
        <f t="shared" si="25"/>
        <v>2045.8700000000001</v>
      </c>
      <c r="N442" s="20">
        <f t="shared" si="25"/>
        <v>2035.78</v>
      </c>
      <c r="O442" s="20">
        <f t="shared" si="25"/>
        <v>2043.53</v>
      </c>
      <c r="P442" s="20">
        <f t="shared" si="25"/>
        <v>2017.01</v>
      </c>
      <c r="Q442" s="20">
        <f t="shared" ref="Q442:Y442" si="26">Q374</f>
        <v>2012.3799999999999</v>
      </c>
      <c r="R442" s="20">
        <f t="shared" si="26"/>
        <v>2004.6000000000001</v>
      </c>
      <c r="S442" s="20">
        <f t="shared" si="26"/>
        <v>1999.3100000000002</v>
      </c>
      <c r="T442" s="20">
        <f t="shared" si="26"/>
        <v>1993.64</v>
      </c>
      <c r="U442" s="20">
        <f t="shared" si="26"/>
        <v>2013.28</v>
      </c>
      <c r="V442" s="20">
        <f t="shared" si="26"/>
        <v>1996.76</v>
      </c>
      <c r="W442" s="20">
        <f t="shared" si="26"/>
        <v>1956.5600000000002</v>
      </c>
      <c r="X442" s="20">
        <f t="shared" si="26"/>
        <v>1792.36</v>
      </c>
      <c r="Y442" s="20">
        <f t="shared" si="26"/>
        <v>1432.3</v>
      </c>
      <c r="AZ442" s="9"/>
      <c r="BA442" s="9"/>
      <c r="BB442" s="9"/>
      <c r="BC442" s="9"/>
      <c r="BD442" s="9"/>
      <c r="BE442" s="9"/>
      <c r="BF442" s="9"/>
      <c r="BG442" s="9"/>
      <c r="BH442" s="9"/>
      <c r="BI442" s="9"/>
      <c r="BJ442" s="9"/>
      <c r="BK442" s="9"/>
      <c r="BL442" s="9"/>
      <c r="BM442" s="9"/>
      <c r="BN442" s="9"/>
      <c r="BO442" s="9"/>
      <c r="BP442" s="9"/>
      <c r="BQ442" s="9"/>
      <c r="BR442" s="9"/>
      <c r="BS442" s="9"/>
      <c r="BT442" s="9"/>
      <c r="BU442" s="9"/>
      <c r="BV442" s="9"/>
      <c r="BW442" s="9"/>
    </row>
    <row r="443" spans="1:75" ht="12" x14ac:dyDescent="0.2">
      <c r="A443" s="13">
        <v>13</v>
      </c>
      <c r="B443" s="20">
        <f t="shared" ref="B443:Y453" si="27">B375</f>
        <v>1390.74</v>
      </c>
      <c r="C443" s="20">
        <f t="shared" si="27"/>
        <v>1333.4999999999998</v>
      </c>
      <c r="D443" s="20">
        <f t="shared" si="27"/>
        <v>1304.76</v>
      </c>
      <c r="E443" s="20">
        <f t="shared" si="27"/>
        <v>1304.0399999999997</v>
      </c>
      <c r="F443" s="20">
        <f t="shared" si="27"/>
        <v>1356.6200000000001</v>
      </c>
      <c r="G443" s="20">
        <f t="shared" si="27"/>
        <v>1446.64</v>
      </c>
      <c r="H443" s="20">
        <f t="shared" si="27"/>
        <v>1780.2299999999998</v>
      </c>
      <c r="I443" s="20">
        <f t="shared" si="27"/>
        <v>1947.32</v>
      </c>
      <c r="J443" s="20">
        <f t="shared" si="27"/>
        <v>2034.0600000000002</v>
      </c>
      <c r="K443" s="20">
        <f t="shared" si="27"/>
        <v>2062.25</v>
      </c>
      <c r="L443" s="20">
        <f t="shared" si="27"/>
        <v>2076.19</v>
      </c>
      <c r="M443" s="20">
        <f t="shared" si="27"/>
        <v>2083.4</v>
      </c>
      <c r="N443" s="20">
        <f t="shared" si="27"/>
        <v>2075.0700000000002</v>
      </c>
      <c r="O443" s="20">
        <f t="shared" si="27"/>
        <v>2077.3000000000002</v>
      </c>
      <c r="P443" s="20">
        <f t="shared" si="27"/>
        <v>2040.89</v>
      </c>
      <c r="Q443" s="20">
        <f t="shared" si="27"/>
        <v>2040.7699999999998</v>
      </c>
      <c r="R443" s="20">
        <f t="shared" si="27"/>
        <v>2003.6000000000001</v>
      </c>
      <c r="S443" s="20">
        <f t="shared" si="27"/>
        <v>1992.14</v>
      </c>
      <c r="T443" s="20">
        <f t="shared" si="27"/>
        <v>1989.3100000000002</v>
      </c>
      <c r="U443" s="20">
        <f t="shared" si="27"/>
        <v>2059.63</v>
      </c>
      <c r="V443" s="20">
        <f t="shared" si="27"/>
        <v>2047.4199999999998</v>
      </c>
      <c r="W443" s="20">
        <f t="shared" si="27"/>
        <v>1999.66</v>
      </c>
      <c r="X443" s="20">
        <f t="shared" si="27"/>
        <v>1891.89</v>
      </c>
      <c r="Y443" s="20">
        <f t="shared" si="27"/>
        <v>1640.99</v>
      </c>
      <c r="AZ443" s="9"/>
      <c r="BA443" s="9"/>
      <c r="BB443" s="9"/>
      <c r="BC443" s="9"/>
      <c r="BD443" s="9"/>
      <c r="BE443" s="9"/>
      <c r="BF443" s="9"/>
      <c r="BG443" s="9"/>
      <c r="BH443" s="9"/>
      <c r="BI443" s="9"/>
      <c r="BJ443" s="9"/>
      <c r="BK443" s="9"/>
      <c r="BL443" s="9"/>
      <c r="BM443" s="9"/>
      <c r="BN443" s="9"/>
      <c r="BO443" s="9"/>
      <c r="BP443" s="9"/>
      <c r="BQ443" s="9"/>
      <c r="BR443" s="9"/>
      <c r="BS443" s="9"/>
      <c r="BT443" s="9"/>
      <c r="BU443" s="9"/>
      <c r="BV443" s="9"/>
      <c r="BW443" s="9"/>
    </row>
    <row r="444" spans="1:75" ht="12" x14ac:dyDescent="0.2">
      <c r="A444" s="13">
        <v>14</v>
      </c>
      <c r="B444" s="20">
        <f t="shared" si="27"/>
        <v>1632.6200000000001</v>
      </c>
      <c r="C444" s="20">
        <f t="shared" si="27"/>
        <v>1471.09</v>
      </c>
      <c r="D444" s="20">
        <f t="shared" si="27"/>
        <v>1442.5399999999997</v>
      </c>
      <c r="E444" s="20">
        <f t="shared" si="27"/>
        <v>1433.93</v>
      </c>
      <c r="F444" s="20">
        <f t="shared" si="27"/>
        <v>1450.1499999999999</v>
      </c>
      <c r="G444" s="20">
        <f t="shared" si="27"/>
        <v>1479.5199999999998</v>
      </c>
      <c r="H444" s="20">
        <f t="shared" si="27"/>
        <v>1574.74</v>
      </c>
      <c r="I444" s="20">
        <f t="shared" si="27"/>
        <v>1845.0800000000002</v>
      </c>
      <c r="J444" s="20">
        <f t="shared" si="27"/>
        <v>1924.01</v>
      </c>
      <c r="K444" s="20">
        <f t="shared" si="27"/>
        <v>2040.9399999999998</v>
      </c>
      <c r="L444" s="20">
        <f t="shared" si="27"/>
        <v>2070.61</v>
      </c>
      <c r="M444" s="20">
        <f t="shared" si="27"/>
        <v>2076.6200000000003</v>
      </c>
      <c r="N444" s="20">
        <f t="shared" si="27"/>
        <v>2072.11</v>
      </c>
      <c r="O444" s="20">
        <f t="shared" si="27"/>
        <v>2070.3000000000002</v>
      </c>
      <c r="P444" s="20">
        <f t="shared" si="27"/>
        <v>2045.5399999999997</v>
      </c>
      <c r="Q444" s="20">
        <f t="shared" si="27"/>
        <v>2047.9999999999998</v>
      </c>
      <c r="R444" s="20">
        <f t="shared" si="27"/>
        <v>2056.6600000000003</v>
      </c>
      <c r="S444" s="20">
        <f t="shared" si="27"/>
        <v>2066.5100000000002</v>
      </c>
      <c r="T444" s="20">
        <f t="shared" si="27"/>
        <v>2056.8200000000002</v>
      </c>
      <c r="U444" s="20">
        <f t="shared" si="27"/>
        <v>2053.02</v>
      </c>
      <c r="V444" s="20">
        <f t="shared" si="27"/>
        <v>2059.04</v>
      </c>
      <c r="W444" s="20">
        <f t="shared" si="27"/>
        <v>1938.64</v>
      </c>
      <c r="X444" s="20">
        <f t="shared" si="27"/>
        <v>1875.47</v>
      </c>
      <c r="Y444" s="20">
        <f t="shared" si="27"/>
        <v>1638.22</v>
      </c>
      <c r="AZ444" s="9"/>
      <c r="BA444" s="9"/>
      <c r="BB444" s="9"/>
      <c r="BC444" s="9"/>
      <c r="BD444" s="9"/>
      <c r="BE444" s="9"/>
      <c r="BF444" s="9"/>
      <c r="BG444" s="9"/>
      <c r="BH444" s="9"/>
      <c r="BI444" s="9"/>
      <c r="BJ444" s="9"/>
      <c r="BK444" s="9"/>
      <c r="BL444" s="9"/>
      <c r="BM444" s="9"/>
      <c r="BN444" s="9"/>
      <c r="BO444" s="9"/>
      <c r="BP444" s="9"/>
      <c r="BQ444" s="9"/>
      <c r="BR444" s="9"/>
      <c r="BS444" s="9"/>
      <c r="BT444" s="9"/>
      <c r="BU444" s="9"/>
      <c r="BV444" s="9"/>
      <c r="BW444" s="9"/>
    </row>
    <row r="445" spans="1:75" ht="12" x14ac:dyDescent="0.2">
      <c r="A445" s="13">
        <v>15</v>
      </c>
      <c r="B445" s="20">
        <f t="shared" si="27"/>
        <v>1484.24</v>
      </c>
      <c r="C445" s="20">
        <f t="shared" si="27"/>
        <v>1430.4399999999998</v>
      </c>
      <c r="D445" s="20">
        <f t="shared" si="27"/>
        <v>1363.64</v>
      </c>
      <c r="E445" s="20">
        <f t="shared" si="27"/>
        <v>1357.3</v>
      </c>
      <c r="F445" s="20">
        <f t="shared" si="27"/>
        <v>1363.97</v>
      </c>
      <c r="G445" s="20">
        <f t="shared" si="27"/>
        <v>1411.6899999999998</v>
      </c>
      <c r="H445" s="20">
        <f t="shared" si="27"/>
        <v>1427.6499999999999</v>
      </c>
      <c r="I445" s="20">
        <f t="shared" si="27"/>
        <v>1623.9599999999998</v>
      </c>
      <c r="J445" s="20">
        <f t="shared" si="27"/>
        <v>1861.2</v>
      </c>
      <c r="K445" s="20">
        <f t="shared" si="27"/>
        <v>1925.7</v>
      </c>
      <c r="L445" s="20">
        <f t="shared" si="27"/>
        <v>1982.3</v>
      </c>
      <c r="M445" s="20">
        <f t="shared" si="27"/>
        <v>1997.53</v>
      </c>
      <c r="N445" s="20">
        <f t="shared" si="27"/>
        <v>1998.45</v>
      </c>
      <c r="O445" s="20">
        <f t="shared" si="27"/>
        <v>1999.4999999999998</v>
      </c>
      <c r="P445" s="20">
        <f t="shared" si="27"/>
        <v>1972.82</v>
      </c>
      <c r="Q445" s="20">
        <f t="shared" si="27"/>
        <v>1980.89</v>
      </c>
      <c r="R445" s="20">
        <f t="shared" si="27"/>
        <v>1992.1299999999999</v>
      </c>
      <c r="S445" s="20">
        <f t="shared" si="27"/>
        <v>2014.05</v>
      </c>
      <c r="T445" s="20">
        <f t="shared" si="27"/>
        <v>2005.0199999999998</v>
      </c>
      <c r="U445" s="20">
        <f t="shared" si="27"/>
        <v>2014.0600000000002</v>
      </c>
      <c r="V445" s="20">
        <f t="shared" si="27"/>
        <v>2014.86</v>
      </c>
      <c r="W445" s="20">
        <f t="shared" si="27"/>
        <v>1937.2899999999997</v>
      </c>
      <c r="X445" s="20">
        <f t="shared" si="27"/>
        <v>1873.66</v>
      </c>
      <c r="Y445" s="20">
        <f t="shared" si="27"/>
        <v>1624.0199999999998</v>
      </c>
      <c r="AZ445" s="9"/>
      <c r="BA445" s="9"/>
      <c r="BB445" s="9"/>
      <c r="BC445" s="9"/>
      <c r="BD445" s="9"/>
      <c r="BE445" s="9"/>
      <c r="BF445" s="9"/>
      <c r="BG445" s="9"/>
      <c r="BH445" s="9"/>
      <c r="BI445" s="9"/>
      <c r="BJ445" s="9"/>
      <c r="BK445" s="9"/>
      <c r="BL445" s="9"/>
      <c r="BM445" s="9"/>
      <c r="BN445" s="9"/>
      <c r="BO445" s="9"/>
      <c r="BP445" s="9"/>
      <c r="BQ445" s="9"/>
      <c r="BR445" s="9"/>
      <c r="BS445" s="9"/>
      <c r="BT445" s="9"/>
      <c r="BU445" s="9"/>
      <c r="BV445" s="9"/>
      <c r="BW445" s="9"/>
    </row>
    <row r="446" spans="1:75" ht="12" x14ac:dyDescent="0.2">
      <c r="A446" s="13">
        <v>16</v>
      </c>
      <c r="B446" s="20">
        <f t="shared" si="27"/>
        <v>1468.9399999999998</v>
      </c>
      <c r="C446" s="20">
        <f t="shared" si="27"/>
        <v>1413.8700000000001</v>
      </c>
      <c r="D446" s="20">
        <f t="shared" si="27"/>
        <v>1357.2</v>
      </c>
      <c r="E446" s="20">
        <f t="shared" si="27"/>
        <v>1347.9799999999998</v>
      </c>
      <c r="F446" s="20">
        <f t="shared" si="27"/>
        <v>1384.41</v>
      </c>
      <c r="G446" s="20">
        <f t="shared" si="27"/>
        <v>1481.9599999999998</v>
      </c>
      <c r="H446" s="20">
        <f t="shared" si="27"/>
        <v>1767.57</v>
      </c>
      <c r="I446" s="20">
        <f t="shared" si="27"/>
        <v>1920.4399999999998</v>
      </c>
      <c r="J446" s="20">
        <f t="shared" si="27"/>
        <v>2116.2600000000002</v>
      </c>
      <c r="K446" s="20">
        <f t="shared" si="27"/>
        <v>2153.7800000000002</v>
      </c>
      <c r="L446" s="20">
        <f t="shared" si="27"/>
        <v>2170.4900000000002</v>
      </c>
      <c r="M446" s="20">
        <f t="shared" si="27"/>
        <v>2179.9500000000003</v>
      </c>
      <c r="N446" s="20">
        <f t="shared" si="27"/>
        <v>2182.2600000000002</v>
      </c>
      <c r="O446" s="20">
        <f t="shared" si="27"/>
        <v>2195.3700000000003</v>
      </c>
      <c r="P446" s="20">
        <f t="shared" si="27"/>
        <v>2154.6600000000003</v>
      </c>
      <c r="Q446" s="20">
        <f t="shared" si="27"/>
        <v>2148.52</v>
      </c>
      <c r="R446" s="20">
        <f t="shared" si="27"/>
        <v>2136.6800000000003</v>
      </c>
      <c r="S446" s="20">
        <f t="shared" si="27"/>
        <v>2131.84</v>
      </c>
      <c r="T446" s="20">
        <f t="shared" si="27"/>
        <v>1996.51</v>
      </c>
      <c r="U446" s="20">
        <f t="shared" si="27"/>
        <v>2156.0700000000002</v>
      </c>
      <c r="V446" s="20">
        <f t="shared" si="27"/>
        <v>2064.4900000000002</v>
      </c>
      <c r="W446" s="20">
        <f t="shared" si="27"/>
        <v>1958.57</v>
      </c>
      <c r="X446" s="20">
        <f t="shared" si="27"/>
        <v>1837.2</v>
      </c>
      <c r="Y446" s="20">
        <f t="shared" si="27"/>
        <v>1486.7</v>
      </c>
      <c r="AZ446" s="9"/>
      <c r="BA446" s="9"/>
      <c r="BB446" s="9"/>
      <c r="BC446" s="9"/>
      <c r="BD446" s="9"/>
      <c r="BE446" s="9"/>
      <c r="BF446" s="9"/>
      <c r="BG446" s="9"/>
      <c r="BH446" s="9"/>
      <c r="BI446" s="9"/>
      <c r="BJ446" s="9"/>
      <c r="BK446" s="9"/>
      <c r="BL446" s="9"/>
      <c r="BM446" s="9"/>
      <c r="BN446" s="9"/>
      <c r="BO446" s="9"/>
      <c r="BP446" s="9"/>
      <c r="BQ446" s="9"/>
      <c r="BR446" s="9"/>
      <c r="BS446" s="9"/>
      <c r="BT446" s="9"/>
      <c r="BU446" s="9"/>
      <c r="BV446" s="9"/>
      <c r="BW446" s="9"/>
    </row>
    <row r="447" spans="1:75" ht="12" x14ac:dyDescent="0.2">
      <c r="A447" s="13">
        <v>17</v>
      </c>
      <c r="B447" s="20">
        <f t="shared" si="27"/>
        <v>1326.47</v>
      </c>
      <c r="C447" s="20">
        <f t="shared" si="27"/>
        <v>1295.32</v>
      </c>
      <c r="D447" s="20">
        <f t="shared" si="27"/>
        <v>1279.74</v>
      </c>
      <c r="E447" s="20">
        <f t="shared" si="27"/>
        <v>1279.1400000000001</v>
      </c>
      <c r="F447" s="20">
        <f t="shared" si="27"/>
        <v>1301.1099999999999</v>
      </c>
      <c r="G447" s="20">
        <f t="shared" si="27"/>
        <v>1357.86</v>
      </c>
      <c r="H447" s="20">
        <f t="shared" si="27"/>
        <v>1571.24</v>
      </c>
      <c r="I447" s="20">
        <f t="shared" si="27"/>
        <v>1893.1200000000001</v>
      </c>
      <c r="J447" s="20">
        <f t="shared" si="27"/>
        <v>1930.4599999999998</v>
      </c>
      <c r="K447" s="20">
        <f t="shared" si="27"/>
        <v>1972.4999999999998</v>
      </c>
      <c r="L447" s="20">
        <f t="shared" si="27"/>
        <v>1987.11</v>
      </c>
      <c r="M447" s="20">
        <f t="shared" si="27"/>
        <v>2007.3100000000002</v>
      </c>
      <c r="N447" s="20">
        <f t="shared" si="27"/>
        <v>1995.22</v>
      </c>
      <c r="O447" s="20">
        <f t="shared" si="27"/>
        <v>2001.53</v>
      </c>
      <c r="P447" s="20">
        <f t="shared" si="27"/>
        <v>1966.0600000000002</v>
      </c>
      <c r="Q447" s="20">
        <f t="shared" si="27"/>
        <v>1956.7499999999998</v>
      </c>
      <c r="R447" s="20">
        <f t="shared" si="27"/>
        <v>1948.47</v>
      </c>
      <c r="S447" s="20">
        <f t="shared" si="27"/>
        <v>1955.3300000000002</v>
      </c>
      <c r="T447" s="20">
        <f t="shared" si="27"/>
        <v>1950.86</v>
      </c>
      <c r="U447" s="20">
        <f t="shared" si="27"/>
        <v>1972.2699999999998</v>
      </c>
      <c r="V447" s="20">
        <f t="shared" si="27"/>
        <v>1960.57</v>
      </c>
      <c r="W447" s="20">
        <f t="shared" si="27"/>
        <v>1918.8</v>
      </c>
      <c r="X447" s="20">
        <f t="shared" si="27"/>
        <v>1710.6299999999999</v>
      </c>
      <c r="Y447" s="20">
        <f t="shared" si="27"/>
        <v>1418.99</v>
      </c>
      <c r="AZ447" s="9"/>
      <c r="BA447" s="9"/>
      <c r="BB447" s="9"/>
      <c r="BC447" s="9"/>
      <c r="BD447" s="9"/>
      <c r="BE447" s="9"/>
      <c r="BF447" s="9"/>
      <c r="BG447" s="9"/>
      <c r="BH447" s="9"/>
      <c r="BI447" s="9"/>
      <c r="BJ447" s="9"/>
      <c r="BK447" s="9"/>
      <c r="BL447" s="9"/>
      <c r="BM447" s="9"/>
      <c r="BN447" s="9"/>
      <c r="BO447" s="9"/>
      <c r="BP447" s="9"/>
      <c r="BQ447" s="9"/>
      <c r="BR447" s="9"/>
      <c r="BS447" s="9"/>
      <c r="BT447" s="9"/>
      <c r="BU447" s="9"/>
      <c r="BV447" s="9"/>
      <c r="BW447" s="9"/>
    </row>
    <row r="448" spans="1:75" ht="12" x14ac:dyDescent="0.2">
      <c r="A448" s="13">
        <v>18</v>
      </c>
      <c r="B448" s="20">
        <f t="shared" si="27"/>
        <v>1364.61</v>
      </c>
      <c r="C448" s="20">
        <f t="shared" si="27"/>
        <v>1334.7099999999998</v>
      </c>
      <c r="D448" s="20">
        <f t="shared" si="27"/>
        <v>1314.14</v>
      </c>
      <c r="E448" s="20">
        <f t="shared" si="27"/>
        <v>1314.2</v>
      </c>
      <c r="F448" s="20">
        <f t="shared" si="27"/>
        <v>1346.36</v>
      </c>
      <c r="G448" s="20">
        <f t="shared" si="27"/>
        <v>1409.3100000000002</v>
      </c>
      <c r="H448" s="20">
        <f t="shared" si="27"/>
        <v>1704.9399999999998</v>
      </c>
      <c r="I448" s="20">
        <f t="shared" si="27"/>
        <v>1902.2099999999998</v>
      </c>
      <c r="J448" s="20">
        <f t="shared" si="27"/>
        <v>1994.8100000000002</v>
      </c>
      <c r="K448" s="20">
        <f t="shared" si="27"/>
        <v>2020.82</v>
      </c>
      <c r="L448" s="20">
        <f t="shared" si="27"/>
        <v>2032.5600000000002</v>
      </c>
      <c r="M448" s="20">
        <f t="shared" si="27"/>
        <v>2060.79</v>
      </c>
      <c r="N448" s="20">
        <f t="shared" si="27"/>
        <v>2043.1299999999999</v>
      </c>
      <c r="O448" s="20">
        <f t="shared" si="27"/>
        <v>2050.61</v>
      </c>
      <c r="P448" s="20">
        <f t="shared" si="27"/>
        <v>2052.4700000000003</v>
      </c>
      <c r="Q448" s="20">
        <f t="shared" si="27"/>
        <v>2012.39</v>
      </c>
      <c r="R448" s="20">
        <f t="shared" si="27"/>
        <v>1993.8700000000001</v>
      </c>
      <c r="S448" s="20">
        <f t="shared" si="27"/>
        <v>2005.4799999999998</v>
      </c>
      <c r="T448" s="20">
        <f t="shared" si="27"/>
        <v>1994.4199999999998</v>
      </c>
      <c r="U448" s="20">
        <f t="shared" si="27"/>
        <v>2018.6899999999998</v>
      </c>
      <c r="V448" s="20">
        <f t="shared" si="27"/>
        <v>1974.6299999999999</v>
      </c>
      <c r="W448" s="20">
        <f t="shared" si="27"/>
        <v>1902.7299999999998</v>
      </c>
      <c r="X448" s="20">
        <f t="shared" si="27"/>
        <v>1684.3500000000001</v>
      </c>
      <c r="Y448" s="20">
        <f t="shared" si="27"/>
        <v>1370.53</v>
      </c>
      <c r="AZ448" s="9"/>
      <c r="BA448" s="9"/>
      <c r="BB448" s="9"/>
      <c r="BC448" s="9"/>
      <c r="BD448" s="9"/>
      <c r="BE448" s="9"/>
      <c r="BF448" s="9"/>
      <c r="BG448" s="9"/>
      <c r="BH448" s="9"/>
      <c r="BI448" s="9"/>
      <c r="BJ448" s="9"/>
      <c r="BK448" s="9"/>
      <c r="BL448" s="9"/>
      <c r="BM448" s="9"/>
      <c r="BN448" s="9"/>
      <c r="BO448" s="9"/>
      <c r="BP448" s="9"/>
      <c r="BQ448" s="9"/>
      <c r="BR448" s="9"/>
      <c r="BS448" s="9"/>
      <c r="BT448" s="9"/>
      <c r="BU448" s="9"/>
      <c r="BV448" s="9"/>
      <c r="BW448" s="9"/>
    </row>
    <row r="449" spans="1:75" ht="12" x14ac:dyDescent="0.2">
      <c r="A449" s="13">
        <v>19</v>
      </c>
      <c r="B449" s="20">
        <f t="shared" si="27"/>
        <v>1374.5199999999998</v>
      </c>
      <c r="C449" s="20">
        <f t="shared" si="27"/>
        <v>1343.45</v>
      </c>
      <c r="D449" s="20">
        <f t="shared" si="27"/>
        <v>1317.16</v>
      </c>
      <c r="E449" s="20">
        <f t="shared" si="27"/>
        <v>1320.34</v>
      </c>
      <c r="F449" s="20">
        <f t="shared" si="27"/>
        <v>1357.47</v>
      </c>
      <c r="G449" s="20">
        <f t="shared" si="27"/>
        <v>1414.49</v>
      </c>
      <c r="H449" s="20">
        <f t="shared" si="27"/>
        <v>1804.7</v>
      </c>
      <c r="I449" s="20">
        <f t="shared" si="27"/>
        <v>1956.8100000000002</v>
      </c>
      <c r="J449" s="20">
        <f t="shared" si="27"/>
        <v>2032.4399999999998</v>
      </c>
      <c r="K449" s="20">
        <f t="shared" si="27"/>
        <v>2044.6499999999999</v>
      </c>
      <c r="L449" s="20">
        <f t="shared" si="27"/>
        <v>2049.2000000000003</v>
      </c>
      <c r="M449" s="20">
        <f t="shared" si="27"/>
        <v>2085.7600000000002</v>
      </c>
      <c r="N449" s="20">
        <f t="shared" si="27"/>
        <v>2066.0600000000004</v>
      </c>
      <c r="O449" s="20">
        <f t="shared" si="27"/>
        <v>2073.5500000000002</v>
      </c>
      <c r="P449" s="20">
        <f t="shared" si="27"/>
        <v>2077.36</v>
      </c>
      <c r="Q449" s="20">
        <f t="shared" si="27"/>
        <v>2031.7</v>
      </c>
      <c r="R449" s="20">
        <f t="shared" si="27"/>
        <v>1996.0399999999997</v>
      </c>
      <c r="S449" s="20">
        <f t="shared" si="27"/>
        <v>2004.16</v>
      </c>
      <c r="T449" s="20">
        <f t="shared" si="27"/>
        <v>1996.5199999999998</v>
      </c>
      <c r="U449" s="20">
        <f t="shared" si="27"/>
        <v>2043.34</v>
      </c>
      <c r="V449" s="20">
        <f t="shared" si="27"/>
        <v>2015.0800000000002</v>
      </c>
      <c r="W449" s="20">
        <f t="shared" si="27"/>
        <v>1960.2</v>
      </c>
      <c r="X449" s="20">
        <f t="shared" si="27"/>
        <v>1778.0800000000002</v>
      </c>
      <c r="Y449" s="20">
        <f t="shared" si="27"/>
        <v>1388.1899999999998</v>
      </c>
      <c r="AZ449" s="9"/>
      <c r="BA449" s="9"/>
      <c r="BB449" s="9"/>
      <c r="BC449" s="9"/>
      <c r="BD449" s="9"/>
      <c r="BE449" s="9"/>
      <c r="BF449" s="9"/>
      <c r="BG449" s="9"/>
      <c r="BH449" s="9"/>
      <c r="BI449" s="9"/>
      <c r="BJ449" s="9"/>
      <c r="BK449" s="9"/>
      <c r="BL449" s="9"/>
      <c r="BM449" s="9"/>
      <c r="BN449" s="9"/>
      <c r="BO449" s="9"/>
      <c r="BP449" s="9"/>
      <c r="BQ449" s="9"/>
      <c r="BR449" s="9"/>
      <c r="BS449" s="9"/>
      <c r="BT449" s="9"/>
      <c r="BU449" s="9"/>
      <c r="BV449" s="9"/>
      <c r="BW449" s="9"/>
    </row>
    <row r="450" spans="1:75" ht="12" x14ac:dyDescent="0.2">
      <c r="A450" s="13">
        <v>20</v>
      </c>
      <c r="B450" s="20">
        <f t="shared" si="27"/>
        <v>1370.39</v>
      </c>
      <c r="C450" s="20">
        <f t="shared" si="27"/>
        <v>1340.8</v>
      </c>
      <c r="D450" s="20">
        <f t="shared" si="27"/>
        <v>1305.3500000000001</v>
      </c>
      <c r="E450" s="20">
        <f t="shared" si="27"/>
        <v>1294.0399999999997</v>
      </c>
      <c r="F450" s="20">
        <f t="shared" si="27"/>
        <v>1345.53</v>
      </c>
      <c r="G450" s="20">
        <f t="shared" si="27"/>
        <v>1401.4999999999998</v>
      </c>
      <c r="H450" s="20">
        <f t="shared" si="27"/>
        <v>1754.28</v>
      </c>
      <c r="I450" s="20">
        <f t="shared" si="27"/>
        <v>1917.49</v>
      </c>
      <c r="J450" s="20">
        <f t="shared" si="27"/>
        <v>2003.6299999999999</v>
      </c>
      <c r="K450" s="20">
        <f t="shared" si="27"/>
        <v>2009.1899999999998</v>
      </c>
      <c r="L450" s="20">
        <f t="shared" si="27"/>
        <v>2017.41</v>
      </c>
      <c r="M450" s="20">
        <f t="shared" si="27"/>
        <v>2039.18</v>
      </c>
      <c r="N450" s="20">
        <f t="shared" si="27"/>
        <v>2026.2499999999998</v>
      </c>
      <c r="O450" s="20">
        <f t="shared" si="27"/>
        <v>2031.6299999999999</v>
      </c>
      <c r="P450" s="20">
        <f t="shared" si="27"/>
        <v>2025.91</v>
      </c>
      <c r="Q450" s="20">
        <f t="shared" si="27"/>
        <v>1994.97</v>
      </c>
      <c r="R450" s="20">
        <f t="shared" si="27"/>
        <v>1992.43</v>
      </c>
      <c r="S450" s="20">
        <f t="shared" si="27"/>
        <v>1998.6499999999999</v>
      </c>
      <c r="T450" s="20">
        <f t="shared" si="27"/>
        <v>1992.3999999999999</v>
      </c>
      <c r="U450" s="20">
        <f t="shared" si="27"/>
        <v>2008.1299999999999</v>
      </c>
      <c r="V450" s="20">
        <f t="shared" si="27"/>
        <v>1975.78</v>
      </c>
      <c r="W450" s="20">
        <f t="shared" si="27"/>
        <v>1911.3500000000001</v>
      </c>
      <c r="X450" s="20">
        <f t="shared" si="27"/>
        <v>1747.0800000000002</v>
      </c>
      <c r="Y450" s="20">
        <f t="shared" si="27"/>
        <v>1397.4799999999998</v>
      </c>
      <c r="AZ450" s="9"/>
      <c r="BA450" s="9"/>
      <c r="BB450" s="9"/>
      <c r="BC450" s="9"/>
      <c r="BD450" s="9"/>
      <c r="BE450" s="9"/>
      <c r="BF450" s="9"/>
      <c r="BG450" s="9"/>
      <c r="BH450" s="9"/>
      <c r="BI450" s="9"/>
      <c r="BJ450" s="9"/>
      <c r="BK450" s="9"/>
      <c r="BL450" s="9"/>
      <c r="BM450" s="9"/>
      <c r="BN450" s="9"/>
      <c r="BO450" s="9"/>
      <c r="BP450" s="9"/>
      <c r="BQ450" s="9"/>
      <c r="BR450" s="9"/>
      <c r="BS450" s="9"/>
      <c r="BT450" s="9"/>
      <c r="BU450" s="9"/>
      <c r="BV450" s="9"/>
      <c r="BW450" s="9"/>
    </row>
    <row r="451" spans="1:75" ht="12" x14ac:dyDescent="0.2">
      <c r="A451" s="13">
        <v>21</v>
      </c>
      <c r="B451" s="20">
        <f t="shared" si="27"/>
        <v>1468.68</v>
      </c>
      <c r="C451" s="20">
        <f t="shared" si="27"/>
        <v>1411.6699999999998</v>
      </c>
      <c r="D451" s="20">
        <f t="shared" si="27"/>
        <v>1362.99</v>
      </c>
      <c r="E451" s="20">
        <f t="shared" si="27"/>
        <v>1349.0199999999998</v>
      </c>
      <c r="F451" s="20">
        <f t="shared" si="27"/>
        <v>1369.51</v>
      </c>
      <c r="G451" s="20">
        <f t="shared" si="27"/>
        <v>1397.0199999999998</v>
      </c>
      <c r="H451" s="20">
        <f t="shared" si="27"/>
        <v>1451.8500000000001</v>
      </c>
      <c r="I451" s="20">
        <f t="shared" si="27"/>
        <v>1747.5199999999998</v>
      </c>
      <c r="J451" s="20">
        <f t="shared" si="27"/>
        <v>1879.1699999999998</v>
      </c>
      <c r="K451" s="20">
        <f t="shared" si="27"/>
        <v>1939.8999999999999</v>
      </c>
      <c r="L451" s="20">
        <f t="shared" si="27"/>
        <v>1974.78</v>
      </c>
      <c r="M451" s="20">
        <f t="shared" si="27"/>
        <v>1984.68</v>
      </c>
      <c r="N451" s="20">
        <f t="shared" si="27"/>
        <v>1977.41</v>
      </c>
      <c r="O451" s="20">
        <f t="shared" si="27"/>
        <v>1978.3999999999999</v>
      </c>
      <c r="P451" s="20">
        <f t="shared" si="27"/>
        <v>1941.49</v>
      </c>
      <c r="Q451" s="20">
        <f t="shared" si="27"/>
        <v>1945.49</v>
      </c>
      <c r="R451" s="20">
        <f t="shared" si="27"/>
        <v>1956.11</v>
      </c>
      <c r="S451" s="20">
        <f t="shared" si="27"/>
        <v>1976.6899999999998</v>
      </c>
      <c r="T451" s="20">
        <f t="shared" si="27"/>
        <v>1973.53</v>
      </c>
      <c r="U451" s="20">
        <f t="shared" si="27"/>
        <v>1953.43</v>
      </c>
      <c r="V451" s="20">
        <f t="shared" si="27"/>
        <v>1961.5800000000002</v>
      </c>
      <c r="W451" s="20">
        <f t="shared" si="27"/>
        <v>1884.4399999999998</v>
      </c>
      <c r="X451" s="20">
        <f t="shared" si="27"/>
        <v>1753.6000000000001</v>
      </c>
      <c r="Y451" s="20">
        <f t="shared" si="27"/>
        <v>1411.8</v>
      </c>
      <c r="AZ451" s="9"/>
      <c r="BA451" s="9"/>
      <c r="BB451" s="9"/>
      <c r="BC451" s="9"/>
      <c r="BD451" s="9"/>
      <c r="BE451" s="9"/>
      <c r="BF451" s="9"/>
      <c r="BG451" s="9"/>
      <c r="BH451" s="9"/>
      <c r="BI451" s="9"/>
      <c r="BJ451" s="9"/>
      <c r="BK451" s="9"/>
      <c r="BL451" s="9"/>
      <c r="BM451" s="9"/>
      <c r="BN451" s="9"/>
      <c r="BO451" s="9"/>
      <c r="BP451" s="9"/>
      <c r="BQ451" s="9"/>
      <c r="BR451" s="9"/>
      <c r="BS451" s="9"/>
      <c r="BT451" s="9"/>
      <c r="BU451" s="9"/>
      <c r="BV451" s="9"/>
      <c r="BW451" s="9"/>
    </row>
    <row r="452" spans="1:75" ht="12" x14ac:dyDescent="0.2">
      <c r="A452" s="13">
        <v>22</v>
      </c>
      <c r="B452" s="20">
        <f t="shared" si="27"/>
        <v>1410.8</v>
      </c>
      <c r="C452" s="20">
        <f t="shared" si="27"/>
        <v>1347.8100000000002</v>
      </c>
      <c r="D452" s="20">
        <f t="shared" si="27"/>
        <v>1329.41</v>
      </c>
      <c r="E452" s="20">
        <f t="shared" si="27"/>
        <v>1299.6899999999998</v>
      </c>
      <c r="F452" s="20">
        <f t="shared" si="27"/>
        <v>1332.55</v>
      </c>
      <c r="G452" s="20">
        <f t="shared" si="27"/>
        <v>1337.97</v>
      </c>
      <c r="H452" s="20">
        <f t="shared" si="27"/>
        <v>1369.03</v>
      </c>
      <c r="I452" s="20">
        <f t="shared" si="27"/>
        <v>1474.14</v>
      </c>
      <c r="J452" s="20">
        <f t="shared" si="27"/>
        <v>1722.03</v>
      </c>
      <c r="K452" s="20">
        <f t="shared" si="27"/>
        <v>1874.09</v>
      </c>
      <c r="L452" s="20">
        <f t="shared" si="27"/>
        <v>1904.8999999999999</v>
      </c>
      <c r="M452" s="20">
        <f t="shared" si="27"/>
        <v>1915.36</v>
      </c>
      <c r="N452" s="20">
        <f t="shared" si="27"/>
        <v>1913.6000000000001</v>
      </c>
      <c r="O452" s="20">
        <f t="shared" si="27"/>
        <v>1915.4399999999998</v>
      </c>
      <c r="P452" s="20">
        <f t="shared" si="27"/>
        <v>1896.3300000000002</v>
      </c>
      <c r="Q452" s="20">
        <f t="shared" si="27"/>
        <v>1906.66</v>
      </c>
      <c r="R452" s="20">
        <f t="shared" si="27"/>
        <v>1920.51</v>
      </c>
      <c r="S452" s="20">
        <f t="shared" si="27"/>
        <v>1947.07</v>
      </c>
      <c r="T452" s="20">
        <f t="shared" si="27"/>
        <v>1947.1200000000001</v>
      </c>
      <c r="U452" s="20">
        <f t="shared" si="27"/>
        <v>1941.01</v>
      </c>
      <c r="V452" s="20">
        <f t="shared" si="27"/>
        <v>1938.05</v>
      </c>
      <c r="W452" s="20">
        <f t="shared" si="27"/>
        <v>1900.7</v>
      </c>
      <c r="X452" s="20">
        <f t="shared" si="27"/>
        <v>1713.86</v>
      </c>
      <c r="Y452" s="20">
        <f t="shared" si="27"/>
        <v>1401.93</v>
      </c>
      <c r="AZ452" s="9"/>
      <c r="BA452" s="9"/>
      <c r="BB452" s="9"/>
      <c r="BC452" s="9"/>
      <c r="BD452" s="9"/>
      <c r="BE452" s="9"/>
      <c r="BF452" s="9"/>
      <c r="BG452" s="9"/>
      <c r="BH452" s="9"/>
      <c r="BI452" s="9"/>
      <c r="BJ452" s="9"/>
      <c r="BK452" s="9"/>
      <c r="BL452" s="9"/>
      <c r="BM452" s="9"/>
      <c r="BN452" s="9"/>
      <c r="BO452" s="9"/>
      <c r="BP452" s="9"/>
      <c r="BQ452" s="9"/>
      <c r="BR452" s="9"/>
      <c r="BS452" s="9"/>
      <c r="BT452" s="9"/>
      <c r="BU452" s="9"/>
      <c r="BV452" s="9"/>
      <c r="BW452" s="9"/>
    </row>
    <row r="453" spans="1:75" ht="12" x14ac:dyDescent="0.2">
      <c r="A453" s="13">
        <v>23</v>
      </c>
      <c r="B453" s="20">
        <f t="shared" si="27"/>
        <v>1356.8999999999999</v>
      </c>
      <c r="C453" s="20">
        <f t="shared" si="27"/>
        <v>1325.2099999999998</v>
      </c>
      <c r="D453" s="20">
        <f t="shared" si="27"/>
        <v>1272.22</v>
      </c>
      <c r="E453" s="20">
        <f t="shared" si="27"/>
        <v>1263.72</v>
      </c>
      <c r="F453" s="20">
        <f t="shared" si="27"/>
        <v>1308.49</v>
      </c>
      <c r="G453" s="20">
        <f t="shared" si="27"/>
        <v>1372.8999999999999</v>
      </c>
      <c r="H453" s="20">
        <f t="shared" si="27"/>
        <v>1606.8</v>
      </c>
      <c r="I453" s="20">
        <f t="shared" si="27"/>
        <v>1913.1699999999998</v>
      </c>
      <c r="J453" s="20">
        <f t="shared" si="27"/>
        <v>2036.28</v>
      </c>
      <c r="K453" s="20">
        <f t="shared" si="27"/>
        <v>2052.3100000000004</v>
      </c>
      <c r="L453" s="20">
        <f t="shared" si="27"/>
        <v>2060.63</v>
      </c>
      <c r="M453" s="20">
        <f t="shared" si="27"/>
        <v>2090.21</v>
      </c>
      <c r="N453" s="20">
        <f t="shared" si="27"/>
        <v>2073.3300000000004</v>
      </c>
      <c r="O453" s="20">
        <f t="shared" si="27"/>
        <v>2080.61</v>
      </c>
      <c r="P453" s="20">
        <f t="shared" si="27"/>
        <v>2074.59</v>
      </c>
      <c r="Q453" s="20">
        <f t="shared" ref="Q453:Y453" si="28">Q385</f>
        <v>2040.3500000000001</v>
      </c>
      <c r="R453" s="20">
        <f t="shared" si="28"/>
        <v>2038.7699999999998</v>
      </c>
      <c r="S453" s="20">
        <f t="shared" si="28"/>
        <v>2045.4799999999998</v>
      </c>
      <c r="T453" s="20">
        <f t="shared" si="28"/>
        <v>2039.6299999999999</v>
      </c>
      <c r="U453" s="20">
        <f t="shared" si="28"/>
        <v>2055.4500000000003</v>
      </c>
      <c r="V453" s="20">
        <f t="shared" si="28"/>
        <v>2030.76</v>
      </c>
      <c r="W453" s="20">
        <f t="shared" si="28"/>
        <v>1895.49</v>
      </c>
      <c r="X453" s="20">
        <f t="shared" si="28"/>
        <v>1696.53</v>
      </c>
      <c r="Y453" s="20">
        <f t="shared" si="28"/>
        <v>1355.1499999999999</v>
      </c>
      <c r="AZ453" s="9"/>
      <c r="BA453" s="9"/>
      <c r="BB453" s="9"/>
      <c r="BC453" s="9"/>
      <c r="BD453" s="9"/>
      <c r="BE453" s="9"/>
      <c r="BF453" s="9"/>
      <c r="BG453" s="9"/>
      <c r="BH453" s="9"/>
      <c r="BI453" s="9"/>
      <c r="BJ453" s="9"/>
      <c r="BK453" s="9"/>
      <c r="BL453" s="9"/>
      <c r="BM453" s="9"/>
      <c r="BN453" s="9"/>
      <c r="BO453" s="9"/>
      <c r="BP453" s="9"/>
      <c r="BQ453" s="9"/>
      <c r="BR453" s="9"/>
      <c r="BS453" s="9"/>
      <c r="BT453" s="9"/>
      <c r="BU453" s="9"/>
      <c r="BV453" s="9"/>
      <c r="BW453" s="9"/>
    </row>
    <row r="454" spans="1:75" ht="12" x14ac:dyDescent="0.2">
      <c r="A454" s="13">
        <v>24</v>
      </c>
      <c r="B454" s="20">
        <f t="shared" ref="B454:Y461" si="29">B386</f>
        <v>1355.59</v>
      </c>
      <c r="C454" s="20">
        <f t="shared" si="29"/>
        <v>1302.9799999999998</v>
      </c>
      <c r="D454" s="20">
        <f t="shared" si="29"/>
        <v>1285.9799999999998</v>
      </c>
      <c r="E454" s="20">
        <f t="shared" si="29"/>
        <v>1289.0800000000002</v>
      </c>
      <c r="F454" s="20">
        <f t="shared" si="29"/>
        <v>1342.43</v>
      </c>
      <c r="G454" s="20">
        <f t="shared" si="29"/>
        <v>1416.53</v>
      </c>
      <c r="H454" s="20">
        <f t="shared" si="29"/>
        <v>1765.2</v>
      </c>
      <c r="I454" s="20">
        <f t="shared" si="29"/>
        <v>1937.6000000000001</v>
      </c>
      <c r="J454" s="20">
        <f t="shared" si="29"/>
        <v>2029.2</v>
      </c>
      <c r="K454" s="20">
        <f t="shared" si="29"/>
        <v>2037.2299999999998</v>
      </c>
      <c r="L454" s="20">
        <f t="shared" si="29"/>
        <v>2045.0399999999997</v>
      </c>
      <c r="M454" s="20">
        <f t="shared" si="29"/>
        <v>2065.1000000000004</v>
      </c>
      <c r="N454" s="20">
        <f t="shared" si="29"/>
        <v>2055.8900000000003</v>
      </c>
      <c r="O454" s="20">
        <f t="shared" si="29"/>
        <v>2062.59</v>
      </c>
      <c r="P454" s="20">
        <f t="shared" si="29"/>
        <v>2060.7000000000003</v>
      </c>
      <c r="Q454" s="20">
        <f t="shared" si="29"/>
        <v>2030.4199999999998</v>
      </c>
      <c r="R454" s="20">
        <f t="shared" si="29"/>
        <v>2028.74</v>
      </c>
      <c r="S454" s="20">
        <f t="shared" si="29"/>
        <v>2036.5800000000002</v>
      </c>
      <c r="T454" s="20">
        <f t="shared" si="29"/>
        <v>2033.7899999999997</v>
      </c>
      <c r="U454" s="20">
        <f t="shared" si="29"/>
        <v>2047.8799999999999</v>
      </c>
      <c r="V454" s="20">
        <f t="shared" si="29"/>
        <v>2014.26</v>
      </c>
      <c r="W454" s="20">
        <f t="shared" si="29"/>
        <v>1949.99</v>
      </c>
      <c r="X454" s="20">
        <f t="shared" si="29"/>
        <v>1816.22</v>
      </c>
      <c r="Y454" s="20">
        <f t="shared" si="29"/>
        <v>1409.82</v>
      </c>
      <c r="AZ454" s="9"/>
      <c r="BA454" s="9"/>
      <c r="BB454" s="9"/>
      <c r="BC454" s="9"/>
      <c r="BD454" s="9"/>
      <c r="BE454" s="9"/>
      <c r="BF454" s="9"/>
      <c r="BG454" s="9"/>
      <c r="BH454" s="9"/>
      <c r="BI454" s="9"/>
      <c r="BJ454" s="9"/>
      <c r="BK454" s="9"/>
      <c r="BL454" s="9"/>
      <c r="BM454" s="9"/>
      <c r="BN454" s="9"/>
      <c r="BO454" s="9"/>
      <c r="BP454" s="9"/>
      <c r="BQ454" s="9"/>
      <c r="BR454" s="9"/>
      <c r="BS454" s="9"/>
      <c r="BT454" s="9"/>
      <c r="BU454" s="9"/>
      <c r="BV454" s="9"/>
      <c r="BW454" s="9"/>
    </row>
    <row r="455" spans="1:75" ht="12" x14ac:dyDescent="0.2">
      <c r="A455" s="13">
        <v>25</v>
      </c>
      <c r="B455" s="20">
        <f t="shared" si="29"/>
        <v>1364.7899999999997</v>
      </c>
      <c r="C455" s="20">
        <f t="shared" si="29"/>
        <v>1333.7899999999997</v>
      </c>
      <c r="D455" s="20">
        <f t="shared" si="29"/>
        <v>1304.45</v>
      </c>
      <c r="E455" s="20">
        <f t="shared" si="29"/>
        <v>1309.8100000000002</v>
      </c>
      <c r="F455" s="20">
        <f t="shared" si="29"/>
        <v>1370.6699999999998</v>
      </c>
      <c r="G455" s="20">
        <f t="shared" si="29"/>
        <v>1424.24</v>
      </c>
      <c r="H455" s="20">
        <f t="shared" si="29"/>
        <v>1777.11</v>
      </c>
      <c r="I455" s="20">
        <f t="shared" si="29"/>
        <v>1994.5800000000002</v>
      </c>
      <c r="J455" s="20">
        <f t="shared" si="29"/>
        <v>2086.65</v>
      </c>
      <c r="K455" s="20">
        <f t="shared" si="29"/>
        <v>2093.2200000000003</v>
      </c>
      <c r="L455" s="20">
        <f t="shared" si="29"/>
        <v>2107.3000000000002</v>
      </c>
      <c r="M455" s="20">
        <f t="shared" si="29"/>
        <v>2128.0600000000004</v>
      </c>
      <c r="N455" s="20">
        <f t="shared" si="29"/>
        <v>2115.4300000000003</v>
      </c>
      <c r="O455" s="20">
        <f t="shared" si="29"/>
        <v>2120.2000000000003</v>
      </c>
      <c r="P455" s="20">
        <f t="shared" si="29"/>
        <v>2115.59</v>
      </c>
      <c r="Q455" s="20">
        <f t="shared" si="29"/>
        <v>2083.48</v>
      </c>
      <c r="R455" s="20">
        <f t="shared" si="29"/>
        <v>2077.84</v>
      </c>
      <c r="S455" s="20">
        <f t="shared" si="29"/>
        <v>2086.6000000000004</v>
      </c>
      <c r="T455" s="20">
        <f t="shared" si="29"/>
        <v>2080.0600000000004</v>
      </c>
      <c r="U455" s="20">
        <f t="shared" si="29"/>
        <v>2095.98</v>
      </c>
      <c r="V455" s="20">
        <f t="shared" si="29"/>
        <v>2068.0300000000002</v>
      </c>
      <c r="W455" s="20">
        <f t="shared" si="29"/>
        <v>1955.61</v>
      </c>
      <c r="X455" s="20">
        <f t="shared" si="29"/>
        <v>1822.84</v>
      </c>
      <c r="Y455" s="20">
        <f t="shared" si="29"/>
        <v>1424.0800000000002</v>
      </c>
      <c r="AZ455" s="9"/>
      <c r="BA455" s="9"/>
      <c r="BB455" s="9"/>
      <c r="BC455" s="9"/>
      <c r="BD455" s="9"/>
      <c r="BE455" s="9"/>
      <c r="BF455" s="9"/>
      <c r="BG455" s="9"/>
      <c r="BH455" s="9"/>
      <c r="BI455" s="9"/>
      <c r="BJ455" s="9"/>
      <c r="BK455" s="9"/>
      <c r="BL455" s="9"/>
      <c r="BM455" s="9"/>
      <c r="BN455" s="9"/>
      <c r="BO455" s="9"/>
      <c r="BP455" s="9"/>
      <c r="BQ455" s="9"/>
      <c r="BR455" s="9"/>
      <c r="BS455" s="9"/>
      <c r="BT455" s="9"/>
      <c r="BU455" s="9"/>
      <c r="BV455" s="9"/>
      <c r="BW455" s="9"/>
    </row>
    <row r="456" spans="1:75" ht="12" x14ac:dyDescent="0.2">
      <c r="A456" s="13">
        <v>26</v>
      </c>
      <c r="B456" s="20">
        <f t="shared" si="29"/>
        <v>1428.3</v>
      </c>
      <c r="C456" s="20">
        <f t="shared" si="29"/>
        <v>1401.26</v>
      </c>
      <c r="D456" s="20">
        <f t="shared" si="29"/>
        <v>1350.6000000000001</v>
      </c>
      <c r="E456" s="20">
        <f t="shared" si="29"/>
        <v>1375.0199999999998</v>
      </c>
      <c r="F456" s="20">
        <f t="shared" si="29"/>
        <v>1439.1899999999998</v>
      </c>
      <c r="G456" s="20">
        <f t="shared" si="29"/>
        <v>1595.18</v>
      </c>
      <c r="H456" s="20">
        <f t="shared" si="29"/>
        <v>1852.3300000000002</v>
      </c>
      <c r="I456" s="20">
        <f t="shared" si="29"/>
        <v>2031.91</v>
      </c>
      <c r="J456" s="20">
        <f t="shared" si="29"/>
        <v>2113.9900000000002</v>
      </c>
      <c r="K456" s="20">
        <f t="shared" si="29"/>
        <v>2120.86</v>
      </c>
      <c r="L456" s="20">
        <f t="shared" si="29"/>
        <v>2130.3900000000003</v>
      </c>
      <c r="M456" s="20">
        <f t="shared" si="29"/>
        <v>2151.8100000000004</v>
      </c>
      <c r="N456" s="20">
        <f t="shared" si="29"/>
        <v>2140.63</v>
      </c>
      <c r="O456" s="20">
        <f t="shared" si="29"/>
        <v>2143.3900000000003</v>
      </c>
      <c r="P456" s="20">
        <f t="shared" si="29"/>
        <v>2140.15</v>
      </c>
      <c r="Q456" s="20">
        <f t="shared" si="29"/>
        <v>2105.15</v>
      </c>
      <c r="R456" s="20">
        <f t="shared" si="29"/>
        <v>2099.5100000000002</v>
      </c>
      <c r="S456" s="20">
        <f t="shared" si="29"/>
        <v>2111.6000000000004</v>
      </c>
      <c r="T456" s="20">
        <f t="shared" si="29"/>
        <v>2106.4900000000002</v>
      </c>
      <c r="U456" s="20">
        <f t="shared" si="29"/>
        <v>2119.52</v>
      </c>
      <c r="V456" s="20">
        <f t="shared" si="29"/>
        <v>2095.5100000000002</v>
      </c>
      <c r="W456" s="20">
        <f t="shared" si="29"/>
        <v>1948.39</v>
      </c>
      <c r="X456" s="20">
        <f t="shared" si="29"/>
        <v>1844.7699999999998</v>
      </c>
      <c r="Y456" s="20">
        <f t="shared" si="29"/>
        <v>1451.86</v>
      </c>
      <c r="AZ456" s="9"/>
      <c r="BA456" s="9"/>
      <c r="BB456" s="9"/>
      <c r="BC456" s="9"/>
      <c r="BD456" s="9"/>
      <c r="BE456" s="9"/>
      <c r="BF456" s="9"/>
      <c r="BG456" s="9"/>
      <c r="BH456" s="9"/>
      <c r="BI456" s="9"/>
      <c r="BJ456" s="9"/>
      <c r="BK456" s="9"/>
      <c r="BL456" s="9"/>
      <c r="BM456" s="9"/>
      <c r="BN456" s="9"/>
      <c r="BO456" s="9"/>
      <c r="BP456" s="9"/>
      <c r="BQ456" s="9"/>
      <c r="BR456" s="9"/>
      <c r="BS456" s="9"/>
      <c r="BT456" s="9"/>
      <c r="BU456" s="9"/>
      <c r="BV456" s="9"/>
      <c r="BW456" s="9"/>
    </row>
    <row r="457" spans="1:75" ht="12" x14ac:dyDescent="0.2">
      <c r="A457" s="13">
        <v>27</v>
      </c>
      <c r="B457" s="20">
        <f t="shared" si="29"/>
        <v>1426.18</v>
      </c>
      <c r="C457" s="20">
        <f t="shared" si="29"/>
        <v>1403.8999999999999</v>
      </c>
      <c r="D457" s="20">
        <f t="shared" si="29"/>
        <v>1373.91</v>
      </c>
      <c r="E457" s="20">
        <f t="shared" si="29"/>
        <v>1375.4999999999998</v>
      </c>
      <c r="F457" s="20">
        <f t="shared" si="29"/>
        <v>1455.76</v>
      </c>
      <c r="G457" s="20">
        <f t="shared" si="29"/>
        <v>1562.5800000000002</v>
      </c>
      <c r="H457" s="20">
        <f t="shared" si="29"/>
        <v>1819.4599999999998</v>
      </c>
      <c r="I457" s="20">
        <f t="shared" si="29"/>
        <v>2056.46</v>
      </c>
      <c r="J457" s="20">
        <f t="shared" si="29"/>
        <v>2135.46</v>
      </c>
      <c r="K457" s="20">
        <f t="shared" si="29"/>
        <v>2137.0300000000002</v>
      </c>
      <c r="L457" s="20">
        <f t="shared" si="29"/>
        <v>2150.65</v>
      </c>
      <c r="M457" s="20">
        <f t="shared" si="29"/>
        <v>2179.19</v>
      </c>
      <c r="N457" s="20">
        <f t="shared" si="29"/>
        <v>2170.9700000000003</v>
      </c>
      <c r="O457" s="20">
        <f t="shared" si="29"/>
        <v>2173.88</v>
      </c>
      <c r="P457" s="20">
        <f t="shared" si="29"/>
        <v>2170.5100000000002</v>
      </c>
      <c r="Q457" s="20">
        <f t="shared" si="29"/>
        <v>2160.92</v>
      </c>
      <c r="R457" s="20">
        <f t="shared" si="29"/>
        <v>2120.0600000000004</v>
      </c>
      <c r="S457" s="20">
        <f t="shared" si="29"/>
        <v>2129.96</v>
      </c>
      <c r="T457" s="20">
        <f t="shared" si="29"/>
        <v>2125.6800000000003</v>
      </c>
      <c r="U457" s="20">
        <f t="shared" si="29"/>
        <v>2140.59</v>
      </c>
      <c r="V457" s="20">
        <f t="shared" si="29"/>
        <v>2107.92</v>
      </c>
      <c r="W457" s="20">
        <f t="shared" si="29"/>
        <v>1995.5600000000002</v>
      </c>
      <c r="X457" s="20">
        <f t="shared" si="29"/>
        <v>1838.66</v>
      </c>
      <c r="Y457" s="20">
        <f t="shared" si="29"/>
        <v>1534.09</v>
      </c>
      <c r="AZ457" s="9"/>
      <c r="BA457" s="9"/>
      <c r="BB457" s="9"/>
      <c r="BC457" s="9"/>
      <c r="BD457" s="9"/>
      <c r="BE457" s="9"/>
      <c r="BF457" s="9"/>
      <c r="BG457" s="9"/>
      <c r="BH457" s="9"/>
      <c r="BI457" s="9"/>
      <c r="BJ457" s="9"/>
      <c r="BK457" s="9"/>
      <c r="BL457" s="9"/>
      <c r="BM457" s="9"/>
      <c r="BN457" s="9"/>
      <c r="BO457" s="9"/>
      <c r="BP457" s="9"/>
      <c r="BQ457" s="9"/>
      <c r="BR457" s="9"/>
      <c r="BS457" s="9"/>
      <c r="BT457" s="9"/>
      <c r="BU457" s="9"/>
      <c r="BV457" s="9"/>
      <c r="BW457" s="9"/>
    </row>
    <row r="458" spans="1:75" ht="12" x14ac:dyDescent="0.2">
      <c r="A458" s="13">
        <v>28</v>
      </c>
      <c r="B458" s="20">
        <f t="shared" si="29"/>
        <v>1538.22</v>
      </c>
      <c r="C458" s="20">
        <f t="shared" si="29"/>
        <v>1432.6200000000001</v>
      </c>
      <c r="D458" s="20">
        <f t="shared" si="29"/>
        <v>1391.99</v>
      </c>
      <c r="E458" s="20">
        <f t="shared" si="29"/>
        <v>1369.8500000000001</v>
      </c>
      <c r="F458" s="20">
        <f t="shared" si="29"/>
        <v>1405.68</v>
      </c>
      <c r="G458" s="20">
        <f t="shared" si="29"/>
        <v>1443.3300000000002</v>
      </c>
      <c r="H458" s="20">
        <f t="shared" si="29"/>
        <v>1539.18</v>
      </c>
      <c r="I458" s="20">
        <f t="shared" si="29"/>
        <v>1757.7299999999998</v>
      </c>
      <c r="J458" s="20">
        <f t="shared" si="29"/>
        <v>1878.47</v>
      </c>
      <c r="K458" s="20">
        <f t="shared" si="29"/>
        <v>2020.9599999999998</v>
      </c>
      <c r="L458" s="20">
        <f t="shared" si="29"/>
        <v>2049.9</v>
      </c>
      <c r="M458" s="20">
        <f t="shared" si="29"/>
        <v>2054.0700000000002</v>
      </c>
      <c r="N458" s="20">
        <f t="shared" si="29"/>
        <v>2052.25</v>
      </c>
      <c r="O458" s="20">
        <f t="shared" si="29"/>
        <v>2052.1800000000003</v>
      </c>
      <c r="P458" s="20">
        <f t="shared" si="29"/>
        <v>2053.73</v>
      </c>
      <c r="Q458" s="20">
        <f t="shared" si="29"/>
        <v>2018.8700000000001</v>
      </c>
      <c r="R458" s="20">
        <f t="shared" si="29"/>
        <v>2028.0800000000002</v>
      </c>
      <c r="S458" s="20">
        <f t="shared" si="29"/>
        <v>2052.0700000000002</v>
      </c>
      <c r="T458" s="20">
        <f t="shared" si="29"/>
        <v>2050.0800000000004</v>
      </c>
      <c r="U458" s="20">
        <f t="shared" si="29"/>
        <v>2045.8799999999999</v>
      </c>
      <c r="V458" s="20">
        <f t="shared" si="29"/>
        <v>2045.47</v>
      </c>
      <c r="W458" s="20">
        <f t="shared" si="29"/>
        <v>1905.4999999999998</v>
      </c>
      <c r="X458" s="20">
        <f t="shared" si="29"/>
        <v>1797.8100000000002</v>
      </c>
      <c r="Y458" s="20">
        <f t="shared" si="29"/>
        <v>1536.78</v>
      </c>
      <c r="AZ458" s="9"/>
      <c r="BA458" s="9"/>
      <c r="BB458" s="9"/>
      <c r="BC458" s="9"/>
      <c r="BD458" s="9"/>
      <c r="BE458" s="9"/>
      <c r="BF458" s="9"/>
      <c r="BG458" s="9"/>
      <c r="BH458" s="9"/>
      <c r="BI458" s="9"/>
      <c r="BJ458" s="9"/>
      <c r="BK458" s="9"/>
      <c r="BL458" s="9"/>
      <c r="BM458" s="9"/>
      <c r="BN458" s="9"/>
      <c r="BO458" s="9"/>
      <c r="BP458" s="9"/>
      <c r="BQ458" s="9"/>
      <c r="BR458" s="9"/>
      <c r="BS458" s="9"/>
      <c r="BT458" s="9"/>
      <c r="BU458" s="9"/>
      <c r="BV458" s="9"/>
      <c r="BW458" s="9"/>
    </row>
    <row r="459" spans="1:75" ht="12" x14ac:dyDescent="0.2">
      <c r="A459" s="13">
        <v>29</v>
      </c>
      <c r="B459" s="20">
        <f t="shared" si="29"/>
        <v>1495.0800000000002</v>
      </c>
      <c r="C459" s="20">
        <f t="shared" si="29"/>
        <v>1417.28</v>
      </c>
      <c r="D459" s="20">
        <f t="shared" si="29"/>
        <v>1351.2299999999998</v>
      </c>
      <c r="E459" s="20">
        <f t="shared" si="29"/>
        <v>1354.91</v>
      </c>
      <c r="F459" s="20">
        <f t="shared" si="29"/>
        <v>1399.16</v>
      </c>
      <c r="G459" s="20">
        <f t="shared" si="29"/>
        <v>1430.4399999999998</v>
      </c>
      <c r="H459" s="20">
        <f t="shared" si="29"/>
        <v>1494.34</v>
      </c>
      <c r="I459" s="20">
        <f t="shared" si="29"/>
        <v>1624.68</v>
      </c>
      <c r="J459" s="20">
        <f t="shared" si="29"/>
        <v>1815.6899999999998</v>
      </c>
      <c r="K459" s="20">
        <f t="shared" si="29"/>
        <v>1913.3</v>
      </c>
      <c r="L459" s="20">
        <f t="shared" si="29"/>
        <v>2026.3</v>
      </c>
      <c r="M459" s="20">
        <f t="shared" si="29"/>
        <v>2040.3700000000001</v>
      </c>
      <c r="N459" s="20">
        <f t="shared" si="29"/>
        <v>2039.5800000000002</v>
      </c>
      <c r="O459" s="20">
        <f t="shared" si="29"/>
        <v>2041.49</v>
      </c>
      <c r="P459" s="20">
        <f t="shared" si="29"/>
        <v>2041.1899999999998</v>
      </c>
      <c r="Q459" s="20">
        <f t="shared" si="29"/>
        <v>2004.3500000000001</v>
      </c>
      <c r="R459" s="20">
        <f t="shared" si="29"/>
        <v>2016.2099999999998</v>
      </c>
      <c r="S459" s="20">
        <f t="shared" si="29"/>
        <v>2045.89</v>
      </c>
      <c r="T459" s="20">
        <f t="shared" si="29"/>
        <v>2051.36</v>
      </c>
      <c r="U459" s="20">
        <f t="shared" si="29"/>
        <v>2055.1800000000003</v>
      </c>
      <c r="V459" s="20">
        <f t="shared" si="29"/>
        <v>2056.84</v>
      </c>
      <c r="W459" s="20">
        <f t="shared" si="29"/>
        <v>1948.61</v>
      </c>
      <c r="X459" s="20">
        <f t="shared" si="29"/>
        <v>1781.45</v>
      </c>
      <c r="Y459" s="20">
        <f t="shared" si="29"/>
        <v>1508.1499999999999</v>
      </c>
      <c r="Z459" s="4">
        <f>IFERROR(Y459,"скрыть")</f>
        <v>1508.1499999999999</v>
      </c>
      <c r="AZ459" s="9"/>
      <c r="BA459" s="9"/>
      <c r="BB459" s="9"/>
      <c r="BC459" s="9"/>
      <c r="BD459" s="9"/>
      <c r="BE459" s="9"/>
      <c r="BF459" s="9"/>
      <c r="BG459" s="9"/>
      <c r="BH459" s="9"/>
      <c r="BI459" s="9"/>
      <c r="BJ459" s="9"/>
      <c r="BK459" s="9"/>
      <c r="BL459" s="9"/>
      <c r="BM459" s="9"/>
      <c r="BN459" s="9"/>
      <c r="BO459" s="9"/>
      <c r="BP459" s="9"/>
      <c r="BQ459" s="9"/>
      <c r="BR459" s="9"/>
      <c r="BS459" s="9"/>
      <c r="BT459" s="9"/>
      <c r="BU459" s="9"/>
      <c r="BV459" s="9"/>
      <c r="BW459" s="9"/>
    </row>
    <row r="460" spans="1:75" ht="12" x14ac:dyDescent="0.2">
      <c r="A460" s="13">
        <v>30</v>
      </c>
      <c r="B460" s="20">
        <f t="shared" si="29"/>
        <v>1428.1000000000001</v>
      </c>
      <c r="C460" s="20">
        <f t="shared" si="29"/>
        <v>1368.4199999999998</v>
      </c>
      <c r="D460" s="20">
        <f t="shared" si="29"/>
        <v>1314.47</v>
      </c>
      <c r="E460" s="20">
        <f t="shared" si="29"/>
        <v>1313.51</v>
      </c>
      <c r="F460" s="20">
        <f t="shared" si="29"/>
        <v>1359.28</v>
      </c>
      <c r="G460" s="20">
        <f t="shared" si="29"/>
        <v>1464.9399999999998</v>
      </c>
      <c r="H460" s="20">
        <f t="shared" si="29"/>
        <v>1748.6299999999999</v>
      </c>
      <c r="I460" s="20">
        <f t="shared" si="29"/>
        <v>1906.9799999999998</v>
      </c>
      <c r="J460" s="20">
        <f t="shared" si="29"/>
        <v>2043.07</v>
      </c>
      <c r="K460" s="20">
        <f t="shared" si="29"/>
        <v>2040.99</v>
      </c>
      <c r="L460" s="20">
        <f t="shared" si="29"/>
        <v>2050.63</v>
      </c>
      <c r="M460" s="20">
        <f t="shared" si="29"/>
        <v>2077.5700000000002</v>
      </c>
      <c r="N460" s="20">
        <f t="shared" si="29"/>
        <v>2072.3200000000002</v>
      </c>
      <c r="O460" s="20">
        <f t="shared" si="29"/>
        <v>2079.4500000000003</v>
      </c>
      <c r="P460" s="20">
        <f t="shared" si="29"/>
        <v>2072.11</v>
      </c>
      <c r="Q460" s="20">
        <f t="shared" si="29"/>
        <v>2065.71</v>
      </c>
      <c r="R460" s="20">
        <f t="shared" si="29"/>
        <v>2030.3799999999999</v>
      </c>
      <c r="S460" s="20">
        <f t="shared" si="29"/>
        <v>2039.82</v>
      </c>
      <c r="T460" s="20">
        <f t="shared" si="29"/>
        <v>2045.0600000000002</v>
      </c>
      <c r="U460" s="20">
        <f t="shared" si="29"/>
        <v>2056.7200000000003</v>
      </c>
      <c r="V460" s="20">
        <f t="shared" si="29"/>
        <v>2016.2099999999998</v>
      </c>
      <c r="W460" s="20">
        <f t="shared" si="29"/>
        <v>1855.9399999999998</v>
      </c>
      <c r="X460" s="20">
        <f t="shared" si="29"/>
        <v>1706.9199999999998</v>
      </c>
      <c r="Y460" s="20">
        <f t="shared" si="29"/>
        <v>1418.0800000000002</v>
      </c>
      <c r="Z460" s="4">
        <f>IFERROR(Y460,"скрыть")</f>
        <v>1418.0800000000002</v>
      </c>
      <c r="AZ460" s="9"/>
      <c r="BA460" s="9"/>
      <c r="BB460" s="9"/>
      <c r="BC460" s="9"/>
      <c r="BD460" s="9"/>
      <c r="BE460" s="9"/>
      <c r="BF460" s="9"/>
      <c r="BG460" s="9"/>
      <c r="BH460" s="9"/>
      <c r="BI460" s="9"/>
      <c r="BJ460" s="9"/>
      <c r="BK460" s="9"/>
      <c r="BL460" s="9"/>
      <c r="BM460" s="9"/>
      <c r="BN460" s="9"/>
      <c r="BO460" s="9"/>
      <c r="BP460" s="9"/>
      <c r="BQ460" s="9"/>
      <c r="BR460" s="9"/>
      <c r="BS460" s="9"/>
      <c r="BT460" s="9"/>
      <c r="BU460" s="9"/>
      <c r="BV460" s="9"/>
      <c r="BW460" s="9"/>
    </row>
    <row r="461" spans="1:75" ht="12" x14ac:dyDescent="0.2">
      <c r="A461" s="13">
        <v>31</v>
      </c>
      <c r="B461" s="20">
        <f t="shared" si="29"/>
        <v>1318.09</v>
      </c>
      <c r="C461" s="20">
        <f t="shared" si="29"/>
        <v>1293.8</v>
      </c>
      <c r="D461" s="20">
        <f t="shared" si="29"/>
        <v>1281.9199999999998</v>
      </c>
      <c r="E461" s="20">
        <f t="shared" si="29"/>
        <v>1279.2299999999998</v>
      </c>
      <c r="F461" s="20">
        <f t="shared" si="29"/>
        <v>1320.34</v>
      </c>
      <c r="G461" s="20">
        <f t="shared" si="29"/>
        <v>1336.07</v>
      </c>
      <c r="H461" s="20">
        <f t="shared" si="29"/>
        <v>1566.74</v>
      </c>
      <c r="I461" s="20">
        <f t="shared" si="29"/>
        <v>1794.22</v>
      </c>
      <c r="J461" s="20">
        <f t="shared" si="29"/>
        <v>1846.09</v>
      </c>
      <c r="K461" s="20">
        <f t="shared" si="29"/>
        <v>1856.14</v>
      </c>
      <c r="L461" s="20">
        <f t="shared" si="29"/>
        <v>1869.7099999999998</v>
      </c>
      <c r="M461" s="20">
        <f t="shared" si="29"/>
        <v>1901.5600000000002</v>
      </c>
      <c r="N461" s="20">
        <f t="shared" si="29"/>
        <v>1886.7099999999998</v>
      </c>
      <c r="O461" s="20">
        <f t="shared" si="29"/>
        <v>1891.84</v>
      </c>
      <c r="P461" s="20">
        <f t="shared" si="29"/>
        <v>1885.7699999999998</v>
      </c>
      <c r="Q461" s="20">
        <f t="shared" si="29"/>
        <v>1878.45</v>
      </c>
      <c r="R461" s="20">
        <f t="shared" si="29"/>
        <v>1838.4199999999998</v>
      </c>
      <c r="S461" s="20">
        <f t="shared" si="29"/>
        <v>1849.2</v>
      </c>
      <c r="T461" s="20">
        <f t="shared" si="29"/>
        <v>1861.43</v>
      </c>
      <c r="U461" s="20">
        <f t="shared" si="29"/>
        <v>1877.7099999999998</v>
      </c>
      <c r="V461" s="20">
        <f t="shared" si="29"/>
        <v>1847.59</v>
      </c>
      <c r="W461" s="20">
        <f t="shared" si="29"/>
        <v>1770.91</v>
      </c>
      <c r="X461" s="20">
        <f t="shared" si="29"/>
        <v>1544.7499999999998</v>
      </c>
      <c r="Y461" s="20">
        <f t="shared" si="29"/>
        <v>1334.36</v>
      </c>
      <c r="Z461" s="4">
        <f>IFERROR(Y461,"скрыть")</f>
        <v>1334.36</v>
      </c>
      <c r="AZ461" s="9"/>
      <c r="BA461" s="9"/>
      <c r="BB461" s="9"/>
      <c r="BC461" s="9"/>
      <c r="BD461" s="9"/>
      <c r="BE461" s="9"/>
      <c r="BF461" s="9"/>
      <c r="BG461" s="9"/>
      <c r="BH461" s="9"/>
      <c r="BI461" s="9"/>
      <c r="BJ461" s="9"/>
      <c r="BK461" s="9"/>
      <c r="BL461" s="9"/>
      <c r="BM461" s="9"/>
      <c r="BN461" s="9"/>
      <c r="BO461" s="9"/>
      <c r="BP461" s="9"/>
      <c r="BQ461" s="9"/>
      <c r="BR461" s="9"/>
      <c r="BS461" s="9"/>
      <c r="BT461" s="9"/>
      <c r="BU461" s="9"/>
      <c r="BV461" s="9"/>
      <c r="BW461" s="9"/>
    </row>
    <row r="462" spans="1:75" x14ac:dyDescent="0.2">
      <c r="A462" s="71"/>
      <c r="B462" s="72" t="s">
        <v>91</v>
      </c>
      <c r="C462" s="72"/>
      <c r="D462" s="72"/>
      <c r="E462" s="72"/>
      <c r="F462" s="72"/>
      <c r="G462" s="72"/>
      <c r="H462" s="72"/>
      <c r="I462" s="72"/>
      <c r="J462" s="72"/>
      <c r="K462" s="72"/>
      <c r="L462" s="72"/>
      <c r="M462" s="72"/>
      <c r="N462" s="72"/>
      <c r="O462" s="72"/>
      <c r="P462" s="72"/>
      <c r="Q462" s="72"/>
      <c r="R462" s="72"/>
      <c r="S462" s="72"/>
      <c r="T462" s="72"/>
      <c r="U462" s="72"/>
      <c r="V462" s="72"/>
      <c r="W462" s="72"/>
      <c r="X462" s="72"/>
      <c r="Y462" s="72"/>
      <c r="AZ462" s="9"/>
      <c r="BA462" s="9"/>
      <c r="BB462" s="9"/>
      <c r="BC462" s="9"/>
      <c r="BD462" s="9"/>
      <c r="BE462" s="9"/>
      <c r="BF462" s="9"/>
      <c r="BG462" s="9"/>
      <c r="BH462" s="9"/>
      <c r="BI462" s="9"/>
      <c r="BJ462" s="9"/>
      <c r="BK462" s="9"/>
      <c r="BL462" s="9"/>
      <c r="BM462" s="9"/>
      <c r="BN462" s="9"/>
      <c r="BO462" s="9"/>
      <c r="BP462" s="9"/>
      <c r="BQ462" s="9"/>
      <c r="BR462" s="9"/>
      <c r="BS462" s="9"/>
      <c r="BT462" s="9"/>
      <c r="BU462" s="9"/>
      <c r="BV462" s="9"/>
      <c r="BW462" s="9"/>
    </row>
    <row r="463" spans="1:75" x14ac:dyDescent="0.2">
      <c r="A463" s="71"/>
      <c r="B463" s="72"/>
      <c r="C463" s="72"/>
      <c r="D463" s="72"/>
      <c r="E463" s="72"/>
      <c r="F463" s="72"/>
      <c r="G463" s="72"/>
      <c r="H463" s="72"/>
      <c r="I463" s="72"/>
      <c r="J463" s="72"/>
      <c r="K463" s="72"/>
      <c r="L463" s="72"/>
      <c r="M463" s="72"/>
      <c r="N463" s="72"/>
      <c r="O463" s="72"/>
      <c r="P463" s="72"/>
      <c r="Q463" s="72"/>
      <c r="R463" s="72"/>
      <c r="S463" s="72"/>
      <c r="T463" s="72"/>
      <c r="U463" s="72"/>
      <c r="V463" s="72"/>
      <c r="W463" s="72"/>
      <c r="X463" s="72"/>
      <c r="Y463" s="72"/>
      <c r="AZ463" s="9"/>
      <c r="BA463" s="9"/>
      <c r="BB463" s="9"/>
      <c r="BC463" s="9"/>
      <c r="BD463" s="9"/>
      <c r="BE463" s="9"/>
      <c r="BF463" s="9"/>
      <c r="BG463" s="9"/>
      <c r="BH463" s="9"/>
      <c r="BI463" s="9"/>
      <c r="BJ463" s="9"/>
      <c r="BK463" s="9"/>
      <c r="BL463" s="9"/>
      <c r="BM463" s="9"/>
      <c r="BN463" s="9"/>
      <c r="BO463" s="9"/>
      <c r="BP463" s="9"/>
      <c r="BQ463" s="9"/>
      <c r="BR463" s="9"/>
      <c r="BS463" s="9"/>
      <c r="BT463" s="9"/>
      <c r="BU463" s="9"/>
      <c r="BV463" s="9"/>
      <c r="BW463" s="9"/>
    </row>
    <row r="464" spans="1:75" s="7" customFormat="1" ht="32.65" customHeight="1" x14ac:dyDescent="0.2">
      <c r="A464" s="11" t="s">
        <v>64</v>
      </c>
      <c r="B464" s="12" t="s">
        <v>65</v>
      </c>
      <c r="C464" s="12" t="s">
        <v>66</v>
      </c>
      <c r="D464" s="12" t="s">
        <v>67</v>
      </c>
      <c r="E464" s="12" t="s">
        <v>68</v>
      </c>
      <c r="F464" s="12" t="s">
        <v>69</v>
      </c>
      <c r="G464" s="12" t="s">
        <v>70</v>
      </c>
      <c r="H464" s="12" t="s">
        <v>71</v>
      </c>
      <c r="I464" s="12" t="s">
        <v>72</v>
      </c>
      <c r="J464" s="12" t="s">
        <v>73</v>
      </c>
      <c r="K464" s="12" t="s">
        <v>74</v>
      </c>
      <c r="L464" s="12" t="s">
        <v>75</v>
      </c>
      <c r="M464" s="12" t="s">
        <v>76</v>
      </c>
      <c r="N464" s="12" t="s">
        <v>77</v>
      </c>
      <c r="O464" s="12" t="s">
        <v>78</v>
      </c>
      <c r="P464" s="12" t="s">
        <v>79</v>
      </c>
      <c r="Q464" s="12" t="s">
        <v>80</v>
      </c>
      <c r="R464" s="12" t="s">
        <v>81</v>
      </c>
      <c r="S464" s="12" t="s">
        <v>82</v>
      </c>
      <c r="T464" s="12" t="s">
        <v>83</v>
      </c>
      <c r="U464" s="12" t="s">
        <v>84</v>
      </c>
      <c r="V464" s="12" t="s">
        <v>85</v>
      </c>
      <c r="W464" s="12" t="s">
        <v>86</v>
      </c>
      <c r="X464" s="12" t="s">
        <v>87</v>
      </c>
      <c r="Y464" s="12" t="s">
        <v>88</v>
      </c>
      <c r="Z464" s="6"/>
      <c r="AZ464" s="9"/>
      <c r="BA464" s="9"/>
      <c r="BB464" s="9"/>
      <c r="BC464" s="9"/>
      <c r="BD464" s="9"/>
      <c r="BE464" s="9"/>
      <c r="BF464" s="9"/>
      <c r="BG464" s="9"/>
      <c r="BH464" s="9"/>
      <c r="BI464" s="9"/>
      <c r="BJ464" s="9"/>
      <c r="BK464" s="9"/>
      <c r="BL464" s="9"/>
      <c r="BM464" s="9"/>
      <c r="BN464" s="9"/>
      <c r="BO464" s="9"/>
      <c r="BP464" s="9"/>
      <c r="BQ464" s="9"/>
      <c r="BR464" s="9"/>
      <c r="BS464" s="9"/>
      <c r="BT464" s="9"/>
      <c r="BU464" s="9"/>
      <c r="BV464" s="9"/>
      <c r="BW464" s="9"/>
    </row>
    <row r="465" spans="1:75" ht="12" x14ac:dyDescent="0.2">
      <c r="A465" s="13">
        <v>1</v>
      </c>
      <c r="B465" s="20">
        <f>B363</f>
        <v>1392.8300000000002</v>
      </c>
      <c r="C465" s="20">
        <f t="shared" ref="C465:Y465" si="30">C363</f>
        <v>1338.72</v>
      </c>
      <c r="D465" s="20">
        <f t="shared" si="30"/>
        <v>1382.61</v>
      </c>
      <c r="E465" s="20">
        <f t="shared" si="30"/>
        <v>1333.7</v>
      </c>
      <c r="F465" s="20">
        <f t="shared" si="30"/>
        <v>1310.78</v>
      </c>
      <c r="G465" s="20">
        <f t="shared" si="30"/>
        <v>1310.18</v>
      </c>
      <c r="H465" s="20">
        <f t="shared" si="30"/>
        <v>1312.3999999999999</v>
      </c>
      <c r="I465" s="20">
        <f t="shared" si="30"/>
        <v>1294.3799999999999</v>
      </c>
      <c r="J465" s="20">
        <f t="shared" si="30"/>
        <v>1255.5899999999999</v>
      </c>
      <c r="K465" s="20">
        <f t="shared" si="30"/>
        <v>1282.9999999999998</v>
      </c>
      <c r="L465" s="20">
        <f t="shared" si="30"/>
        <v>1382.7699999999998</v>
      </c>
      <c r="M465" s="20">
        <f t="shared" si="30"/>
        <v>1399.8700000000001</v>
      </c>
      <c r="N465" s="20">
        <f t="shared" si="30"/>
        <v>1482.9999999999998</v>
      </c>
      <c r="O465" s="20">
        <f t="shared" si="30"/>
        <v>1519.53</v>
      </c>
      <c r="P465" s="20">
        <f t="shared" si="30"/>
        <v>1491.2699999999998</v>
      </c>
      <c r="Q465" s="20">
        <f t="shared" si="30"/>
        <v>1579.39</v>
      </c>
      <c r="R465" s="20">
        <f t="shared" si="30"/>
        <v>1689.5199999999998</v>
      </c>
      <c r="S465" s="20">
        <f t="shared" si="30"/>
        <v>1716.74</v>
      </c>
      <c r="T465" s="20">
        <f t="shared" si="30"/>
        <v>1719.76</v>
      </c>
      <c r="U465" s="20">
        <f t="shared" si="30"/>
        <v>1719.61</v>
      </c>
      <c r="V465" s="20">
        <f t="shared" si="30"/>
        <v>1734.5600000000002</v>
      </c>
      <c r="W465" s="20">
        <f t="shared" si="30"/>
        <v>1717.86</v>
      </c>
      <c r="X465" s="20">
        <f t="shared" si="30"/>
        <v>1483.26</v>
      </c>
      <c r="Y465" s="20">
        <f t="shared" si="30"/>
        <v>1313.9999999999998</v>
      </c>
      <c r="AZ465" s="9"/>
      <c r="BA465" s="9"/>
      <c r="BB465" s="9"/>
      <c r="BC465" s="9"/>
      <c r="BD465" s="9"/>
      <c r="BE465" s="9"/>
      <c r="BF465" s="9"/>
      <c r="BG465" s="9"/>
      <c r="BH465" s="9"/>
      <c r="BI465" s="9"/>
      <c r="BJ465" s="9"/>
      <c r="BK465" s="9"/>
      <c r="BL465" s="9"/>
      <c r="BM465" s="9"/>
      <c r="BN465" s="9"/>
      <c r="BO465" s="9"/>
      <c r="BP465" s="9"/>
      <c r="BQ465" s="9"/>
      <c r="BR465" s="9"/>
      <c r="BS465" s="9"/>
      <c r="BT465" s="9"/>
      <c r="BU465" s="9"/>
      <c r="BV465" s="9"/>
      <c r="BW465" s="9"/>
    </row>
    <row r="466" spans="1:75" ht="12" x14ac:dyDescent="0.2">
      <c r="A466" s="13">
        <v>2</v>
      </c>
      <c r="B466" s="20">
        <f t="shared" ref="B466:Y476" si="31">B364</f>
        <v>1289.4599999999998</v>
      </c>
      <c r="C466" s="20">
        <f t="shared" si="31"/>
        <v>1218.57</v>
      </c>
      <c r="D466" s="20">
        <f t="shared" si="31"/>
        <v>1176.3700000000001</v>
      </c>
      <c r="E466" s="20">
        <f t="shared" si="31"/>
        <v>1160.1400000000001</v>
      </c>
      <c r="F466" s="20">
        <f t="shared" si="31"/>
        <v>1174.8499999999999</v>
      </c>
      <c r="G466" s="20">
        <f t="shared" si="31"/>
        <v>1191.8999999999999</v>
      </c>
      <c r="H466" s="20">
        <f t="shared" si="31"/>
        <v>1202.08</v>
      </c>
      <c r="I466" s="20">
        <f t="shared" si="31"/>
        <v>1233.1099999999999</v>
      </c>
      <c r="J466" s="20">
        <f t="shared" si="31"/>
        <v>1351.86</v>
      </c>
      <c r="K466" s="20">
        <f t="shared" si="31"/>
        <v>1512.99</v>
      </c>
      <c r="L466" s="20">
        <f t="shared" si="31"/>
        <v>1768.22</v>
      </c>
      <c r="M466" s="20">
        <f t="shared" si="31"/>
        <v>1828.09</v>
      </c>
      <c r="N466" s="20">
        <f t="shared" si="31"/>
        <v>1823.99</v>
      </c>
      <c r="O466" s="20">
        <f t="shared" si="31"/>
        <v>1833.1499999999999</v>
      </c>
      <c r="P466" s="20">
        <f t="shared" si="31"/>
        <v>1789.82</v>
      </c>
      <c r="Q466" s="20">
        <f t="shared" si="31"/>
        <v>1839.78</v>
      </c>
      <c r="R466" s="20">
        <f t="shared" si="31"/>
        <v>1867.26</v>
      </c>
      <c r="S466" s="20">
        <f t="shared" si="31"/>
        <v>1876.5199999999998</v>
      </c>
      <c r="T466" s="20">
        <f t="shared" si="31"/>
        <v>1877.01</v>
      </c>
      <c r="U466" s="20">
        <f t="shared" si="31"/>
        <v>1874.26</v>
      </c>
      <c r="V466" s="20">
        <f t="shared" si="31"/>
        <v>1876.2299999999998</v>
      </c>
      <c r="W466" s="20">
        <f t="shared" si="31"/>
        <v>1858.4599999999998</v>
      </c>
      <c r="X466" s="20">
        <f t="shared" si="31"/>
        <v>1687.3300000000002</v>
      </c>
      <c r="Y466" s="20">
        <f t="shared" si="31"/>
        <v>1396.4999999999998</v>
      </c>
      <c r="AZ466" s="9"/>
      <c r="BA466" s="9"/>
      <c r="BB466" s="9"/>
      <c r="BC466" s="9"/>
      <c r="BD466" s="9"/>
      <c r="BE466" s="9"/>
      <c r="BF466" s="9"/>
      <c r="BG466" s="9"/>
      <c r="BH466" s="9"/>
      <c r="BI466" s="9"/>
      <c r="BJ466" s="9"/>
      <c r="BK466" s="9"/>
      <c r="BL466" s="9"/>
      <c r="BM466" s="9"/>
      <c r="BN466" s="9"/>
      <c r="BO466" s="9"/>
      <c r="BP466" s="9"/>
      <c r="BQ466" s="9"/>
      <c r="BR466" s="9"/>
      <c r="BS466" s="9"/>
      <c r="BT466" s="9"/>
      <c r="BU466" s="9"/>
      <c r="BV466" s="9"/>
      <c r="BW466" s="9"/>
    </row>
    <row r="467" spans="1:75" ht="12" x14ac:dyDescent="0.2">
      <c r="A467" s="13">
        <v>3</v>
      </c>
      <c r="B467" s="20">
        <f t="shared" si="31"/>
        <v>1332.3700000000001</v>
      </c>
      <c r="C467" s="20">
        <f t="shared" si="31"/>
        <v>1264.52</v>
      </c>
      <c r="D467" s="20">
        <f t="shared" si="31"/>
        <v>1215.53</v>
      </c>
      <c r="E467" s="20">
        <f t="shared" si="31"/>
        <v>1176.9399999999998</v>
      </c>
      <c r="F467" s="20">
        <f t="shared" si="31"/>
        <v>1221.6400000000001</v>
      </c>
      <c r="G467" s="20">
        <f t="shared" si="31"/>
        <v>1237.9799999999998</v>
      </c>
      <c r="H467" s="20">
        <f t="shared" si="31"/>
        <v>1261.27</v>
      </c>
      <c r="I467" s="20">
        <f t="shared" si="31"/>
        <v>1306.57</v>
      </c>
      <c r="J467" s="20">
        <f t="shared" si="31"/>
        <v>1531.8999999999999</v>
      </c>
      <c r="K467" s="20">
        <f t="shared" si="31"/>
        <v>1806.9799999999998</v>
      </c>
      <c r="L467" s="20">
        <f t="shared" si="31"/>
        <v>1849.78</v>
      </c>
      <c r="M467" s="20">
        <f t="shared" si="31"/>
        <v>1865.9399999999998</v>
      </c>
      <c r="N467" s="20">
        <f t="shared" si="31"/>
        <v>1869.9599999999998</v>
      </c>
      <c r="O467" s="20">
        <f t="shared" si="31"/>
        <v>1873.32</v>
      </c>
      <c r="P467" s="20">
        <f t="shared" si="31"/>
        <v>1844.3300000000002</v>
      </c>
      <c r="Q467" s="20">
        <f t="shared" si="31"/>
        <v>1850.0800000000002</v>
      </c>
      <c r="R467" s="20">
        <f t="shared" si="31"/>
        <v>1874.2699999999998</v>
      </c>
      <c r="S467" s="20">
        <f t="shared" si="31"/>
        <v>1885.22</v>
      </c>
      <c r="T467" s="20">
        <f t="shared" si="31"/>
        <v>1882.07</v>
      </c>
      <c r="U467" s="20">
        <f t="shared" si="31"/>
        <v>1876.9399999999998</v>
      </c>
      <c r="V467" s="20">
        <f t="shared" si="31"/>
        <v>1877.49</v>
      </c>
      <c r="W467" s="20">
        <f t="shared" si="31"/>
        <v>1824.5399999999997</v>
      </c>
      <c r="X467" s="20">
        <f t="shared" si="31"/>
        <v>1505.84</v>
      </c>
      <c r="Y467" s="20">
        <f t="shared" si="31"/>
        <v>1279.0600000000002</v>
      </c>
      <c r="AZ467" s="9"/>
      <c r="BA467" s="9"/>
      <c r="BB467" s="9"/>
      <c r="BC467" s="9"/>
      <c r="BD467" s="9"/>
      <c r="BE467" s="9"/>
      <c r="BF467" s="9"/>
      <c r="BG467" s="9"/>
      <c r="BH467" s="9"/>
      <c r="BI467" s="9"/>
      <c r="BJ467" s="9"/>
      <c r="BK467" s="9"/>
      <c r="BL467" s="9"/>
      <c r="BM467" s="9"/>
      <c r="BN467" s="9"/>
      <c r="BO467" s="9"/>
      <c r="BP467" s="9"/>
      <c r="BQ467" s="9"/>
      <c r="BR467" s="9"/>
      <c r="BS467" s="9"/>
      <c r="BT467" s="9"/>
      <c r="BU467" s="9"/>
      <c r="BV467" s="9"/>
      <c r="BW467" s="9"/>
    </row>
    <row r="468" spans="1:75" ht="12" x14ac:dyDescent="0.2">
      <c r="A468" s="13">
        <v>4</v>
      </c>
      <c r="B468" s="20">
        <f t="shared" si="31"/>
        <v>1260.9599999999998</v>
      </c>
      <c r="C468" s="20">
        <f t="shared" si="31"/>
        <v>1198.6400000000001</v>
      </c>
      <c r="D468" s="20">
        <f t="shared" si="31"/>
        <v>1163.26</v>
      </c>
      <c r="E468" s="20">
        <f t="shared" si="31"/>
        <v>1131.77</v>
      </c>
      <c r="F468" s="20">
        <f t="shared" si="31"/>
        <v>1179.1299999999999</v>
      </c>
      <c r="G468" s="20">
        <f t="shared" si="31"/>
        <v>1213.97</v>
      </c>
      <c r="H468" s="20">
        <f t="shared" si="31"/>
        <v>1257.22</v>
      </c>
      <c r="I468" s="20">
        <f t="shared" si="31"/>
        <v>1363.47</v>
      </c>
      <c r="J468" s="20">
        <f t="shared" si="31"/>
        <v>1600.18</v>
      </c>
      <c r="K468" s="20">
        <f t="shared" si="31"/>
        <v>1835.6899999999998</v>
      </c>
      <c r="L468" s="20">
        <f t="shared" si="31"/>
        <v>1876.0199999999998</v>
      </c>
      <c r="M468" s="20">
        <f t="shared" si="31"/>
        <v>1890.82</v>
      </c>
      <c r="N468" s="20">
        <f t="shared" si="31"/>
        <v>1891.39</v>
      </c>
      <c r="O468" s="20">
        <f t="shared" si="31"/>
        <v>1894.3500000000001</v>
      </c>
      <c r="P468" s="20">
        <f t="shared" si="31"/>
        <v>1870.61</v>
      </c>
      <c r="Q468" s="20">
        <f t="shared" si="31"/>
        <v>1871.1200000000001</v>
      </c>
      <c r="R468" s="20">
        <f t="shared" si="31"/>
        <v>1890.24</v>
      </c>
      <c r="S468" s="20">
        <f t="shared" si="31"/>
        <v>1907.6299999999999</v>
      </c>
      <c r="T468" s="20">
        <f t="shared" si="31"/>
        <v>1899.86</v>
      </c>
      <c r="U468" s="20">
        <f t="shared" si="31"/>
        <v>1892.74</v>
      </c>
      <c r="V468" s="20">
        <f t="shared" si="31"/>
        <v>1895.72</v>
      </c>
      <c r="W468" s="20">
        <f t="shared" si="31"/>
        <v>1860.45</v>
      </c>
      <c r="X468" s="20">
        <f t="shared" si="31"/>
        <v>1610.4199999999998</v>
      </c>
      <c r="Y468" s="20">
        <f t="shared" si="31"/>
        <v>1359.3700000000001</v>
      </c>
      <c r="AZ468" s="9"/>
      <c r="BA468" s="9"/>
      <c r="BB468" s="9"/>
      <c r="BC468" s="9"/>
      <c r="BD468" s="9"/>
      <c r="BE468" s="9"/>
      <c r="BF468" s="9"/>
      <c r="BG468" s="9"/>
      <c r="BH468" s="9"/>
      <c r="BI468" s="9"/>
      <c r="BJ468" s="9"/>
      <c r="BK468" s="9"/>
      <c r="BL468" s="9"/>
      <c r="BM468" s="9"/>
      <c r="BN468" s="9"/>
      <c r="BO468" s="9"/>
      <c r="BP468" s="9"/>
      <c r="BQ468" s="9"/>
      <c r="BR468" s="9"/>
      <c r="BS468" s="9"/>
      <c r="BT468" s="9"/>
      <c r="BU468" s="9"/>
      <c r="BV468" s="9"/>
      <c r="BW468" s="9"/>
    </row>
    <row r="469" spans="1:75" ht="12" x14ac:dyDescent="0.2">
      <c r="A469" s="13">
        <v>5</v>
      </c>
      <c r="B469" s="20">
        <f t="shared" si="31"/>
        <v>1282.47</v>
      </c>
      <c r="C469" s="20">
        <f t="shared" si="31"/>
        <v>1217.82</v>
      </c>
      <c r="D469" s="20">
        <f t="shared" si="31"/>
        <v>1164.5</v>
      </c>
      <c r="E469" s="20">
        <f t="shared" si="31"/>
        <v>1157.27</v>
      </c>
      <c r="F469" s="20">
        <f t="shared" si="31"/>
        <v>1187.6400000000001</v>
      </c>
      <c r="G469" s="20">
        <f t="shared" si="31"/>
        <v>1206.97</v>
      </c>
      <c r="H469" s="20">
        <f t="shared" si="31"/>
        <v>1264.8499999999999</v>
      </c>
      <c r="I469" s="20">
        <f t="shared" si="31"/>
        <v>1336.1899999999998</v>
      </c>
      <c r="J469" s="20">
        <f t="shared" si="31"/>
        <v>1617.51</v>
      </c>
      <c r="K469" s="20">
        <f t="shared" si="31"/>
        <v>1834.2</v>
      </c>
      <c r="L469" s="20">
        <f t="shared" si="31"/>
        <v>1860.76</v>
      </c>
      <c r="M469" s="20">
        <f t="shared" si="31"/>
        <v>1865.2499999999998</v>
      </c>
      <c r="N469" s="20">
        <f t="shared" si="31"/>
        <v>1864.4999999999998</v>
      </c>
      <c r="O469" s="20">
        <f t="shared" si="31"/>
        <v>1865.5199999999998</v>
      </c>
      <c r="P469" s="20">
        <f t="shared" si="31"/>
        <v>1855.32</v>
      </c>
      <c r="Q469" s="20">
        <f t="shared" si="31"/>
        <v>1856.4799999999998</v>
      </c>
      <c r="R469" s="20">
        <f t="shared" si="31"/>
        <v>1866.0800000000002</v>
      </c>
      <c r="S469" s="20">
        <f t="shared" si="31"/>
        <v>1880.6299999999999</v>
      </c>
      <c r="T469" s="20">
        <f t="shared" si="31"/>
        <v>1872.3300000000002</v>
      </c>
      <c r="U469" s="20">
        <f t="shared" si="31"/>
        <v>1864.6899999999998</v>
      </c>
      <c r="V469" s="20">
        <f t="shared" si="31"/>
        <v>1863.9199999999998</v>
      </c>
      <c r="W469" s="20">
        <f t="shared" si="31"/>
        <v>1848.3700000000001</v>
      </c>
      <c r="X469" s="20">
        <f t="shared" si="31"/>
        <v>1525.91</v>
      </c>
      <c r="Y469" s="20">
        <f t="shared" si="31"/>
        <v>1300.2699999999998</v>
      </c>
      <c r="AZ469" s="9"/>
      <c r="BA469" s="9"/>
      <c r="BB469" s="9"/>
      <c r="BC469" s="9"/>
      <c r="BD469" s="9"/>
      <c r="BE469" s="9"/>
      <c r="BF469" s="9"/>
      <c r="BG469" s="9"/>
      <c r="BH469" s="9"/>
      <c r="BI469" s="9"/>
      <c r="BJ469" s="9"/>
      <c r="BK469" s="9"/>
      <c r="BL469" s="9"/>
      <c r="BM469" s="9"/>
      <c r="BN469" s="9"/>
      <c r="BO469" s="9"/>
      <c r="BP469" s="9"/>
      <c r="BQ469" s="9"/>
      <c r="BR469" s="9"/>
      <c r="BS469" s="9"/>
      <c r="BT469" s="9"/>
      <c r="BU469" s="9"/>
      <c r="BV469" s="9"/>
      <c r="BW469" s="9"/>
    </row>
    <row r="470" spans="1:75" ht="12" x14ac:dyDescent="0.2">
      <c r="A470" s="13">
        <v>6</v>
      </c>
      <c r="B470" s="20">
        <f t="shared" si="31"/>
        <v>1240.75</v>
      </c>
      <c r="C470" s="20">
        <f t="shared" si="31"/>
        <v>1139.2299999999998</v>
      </c>
      <c r="D470" s="20">
        <f t="shared" si="31"/>
        <v>1062.2</v>
      </c>
      <c r="E470" s="20">
        <f t="shared" si="31"/>
        <v>1037.26</v>
      </c>
      <c r="F470" s="20">
        <f t="shared" si="31"/>
        <v>1065.6600000000001</v>
      </c>
      <c r="G470" s="20">
        <f t="shared" si="31"/>
        <v>1108.6400000000001</v>
      </c>
      <c r="H470" s="20">
        <f t="shared" si="31"/>
        <v>1164.04</v>
      </c>
      <c r="I470" s="20">
        <f t="shared" si="31"/>
        <v>1299.0199999999998</v>
      </c>
      <c r="J470" s="20">
        <f t="shared" si="31"/>
        <v>1533.0399999999997</v>
      </c>
      <c r="K470" s="20">
        <f t="shared" si="31"/>
        <v>1784.3500000000001</v>
      </c>
      <c r="L470" s="20">
        <f t="shared" si="31"/>
        <v>1825.53</v>
      </c>
      <c r="M470" s="20">
        <f t="shared" si="31"/>
        <v>1838.7899999999997</v>
      </c>
      <c r="N470" s="20">
        <f t="shared" si="31"/>
        <v>1840.26</v>
      </c>
      <c r="O470" s="20">
        <f t="shared" si="31"/>
        <v>1842.43</v>
      </c>
      <c r="P470" s="20">
        <f t="shared" si="31"/>
        <v>1819.05</v>
      </c>
      <c r="Q470" s="20">
        <f t="shared" si="31"/>
        <v>1825.14</v>
      </c>
      <c r="R470" s="20">
        <f t="shared" si="31"/>
        <v>1849.3999999999999</v>
      </c>
      <c r="S470" s="20">
        <f t="shared" si="31"/>
        <v>1857.16</v>
      </c>
      <c r="T470" s="20">
        <f t="shared" si="31"/>
        <v>1854.1200000000001</v>
      </c>
      <c r="U470" s="20">
        <f t="shared" si="31"/>
        <v>1851.3700000000001</v>
      </c>
      <c r="V470" s="20">
        <f t="shared" si="31"/>
        <v>1850.86</v>
      </c>
      <c r="W470" s="20">
        <f t="shared" si="31"/>
        <v>1805.7099999999998</v>
      </c>
      <c r="X470" s="20">
        <f t="shared" si="31"/>
        <v>1486.9599999999998</v>
      </c>
      <c r="Y470" s="20">
        <f t="shared" si="31"/>
        <v>1303.9799999999998</v>
      </c>
      <c r="AZ470" s="9"/>
      <c r="BA470" s="9"/>
      <c r="BB470" s="9"/>
      <c r="BC470" s="9"/>
      <c r="BD470" s="9"/>
      <c r="BE470" s="9"/>
      <c r="BF470" s="9"/>
      <c r="BG470" s="9"/>
      <c r="BH470" s="9"/>
      <c r="BI470" s="9"/>
      <c r="BJ470" s="9"/>
      <c r="BK470" s="9"/>
      <c r="BL470" s="9"/>
      <c r="BM470" s="9"/>
      <c r="BN470" s="9"/>
      <c r="BO470" s="9"/>
      <c r="BP470" s="9"/>
      <c r="BQ470" s="9"/>
      <c r="BR470" s="9"/>
      <c r="BS470" s="9"/>
      <c r="BT470" s="9"/>
      <c r="BU470" s="9"/>
      <c r="BV470" s="9"/>
      <c r="BW470" s="9"/>
    </row>
    <row r="471" spans="1:75" ht="12" x14ac:dyDescent="0.2">
      <c r="A471" s="13">
        <v>7</v>
      </c>
      <c r="B471" s="20">
        <f t="shared" si="31"/>
        <v>1243.08</v>
      </c>
      <c r="C471" s="20">
        <f t="shared" si="31"/>
        <v>1159.2</v>
      </c>
      <c r="D471" s="20">
        <f t="shared" si="31"/>
        <v>1091.8700000000001</v>
      </c>
      <c r="E471" s="20">
        <f t="shared" si="31"/>
        <v>1061.33</v>
      </c>
      <c r="F471" s="20">
        <f t="shared" si="31"/>
        <v>1078.6499999999999</v>
      </c>
      <c r="G471" s="20">
        <f t="shared" si="31"/>
        <v>1104.26</v>
      </c>
      <c r="H471" s="20">
        <f t="shared" si="31"/>
        <v>1137.3499999999999</v>
      </c>
      <c r="I471" s="20">
        <f t="shared" si="31"/>
        <v>1229.76</v>
      </c>
      <c r="J471" s="20">
        <f t="shared" si="31"/>
        <v>1351.9399999999998</v>
      </c>
      <c r="K471" s="20">
        <f t="shared" si="31"/>
        <v>1595.8</v>
      </c>
      <c r="L471" s="20">
        <f t="shared" si="31"/>
        <v>1741.1499999999999</v>
      </c>
      <c r="M471" s="20">
        <f t="shared" si="31"/>
        <v>1760.3700000000001</v>
      </c>
      <c r="N471" s="20">
        <f t="shared" si="31"/>
        <v>1761.14</v>
      </c>
      <c r="O471" s="20">
        <f t="shared" si="31"/>
        <v>1761.32</v>
      </c>
      <c r="P471" s="20">
        <f t="shared" si="31"/>
        <v>1730.09</v>
      </c>
      <c r="Q471" s="20">
        <f t="shared" si="31"/>
        <v>1738.8300000000002</v>
      </c>
      <c r="R471" s="20">
        <f t="shared" si="31"/>
        <v>1766.84</v>
      </c>
      <c r="S471" s="20">
        <f t="shared" si="31"/>
        <v>1785.8100000000002</v>
      </c>
      <c r="T471" s="20">
        <f t="shared" si="31"/>
        <v>1783.9599999999998</v>
      </c>
      <c r="U471" s="20">
        <f t="shared" si="31"/>
        <v>1781.1699999999998</v>
      </c>
      <c r="V471" s="20">
        <f t="shared" si="31"/>
        <v>1788.86</v>
      </c>
      <c r="W471" s="20">
        <f t="shared" si="31"/>
        <v>1765.9399999999998</v>
      </c>
      <c r="X471" s="20">
        <f t="shared" si="31"/>
        <v>1580.72</v>
      </c>
      <c r="Y471" s="20">
        <f t="shared" si="31"/>
        <v>1337.49</v>
      </c>
      <c r="AZ471" s="9"/>
      <c r="BA471" s="9"/>
      <c r="BB471" s="9"/>
      <c r="BC471" s="9"/>
      <c r="BD471" s="9"/>
      <c r="BE471" s="9"/>
      <c r="BF471" s="9"/>
      <c r="BG471" s="9"/>
      <c r="BH471" s="9"/>
      <c r="BI471" s="9"/>
      <c r="BJ471" s="9"/>
      <c r="BK471" s="9"/>
      <c r="BL471" s="9"/>
      <c r="BM471" s="9"/>
      <c r="BN471" s="9"/>
      <c r="BO471" s="9"/>
      <c r="BP471" s="9"/>
      <c r="BQ471" s="9"/>
      <c r="BR471" s="9"/>
      <c r="BS471" s="9"/>
      <c r="BT471" s="9"/>
      <c r="BU471" s="9"/>
      <c r="BV471" s="9"/>
      <c r="BW471" s="9"/>
    </row>
    <row r="472" spans="1:75" ht="12" x14ac:dyDescent="0.2">
      <c r="A472" s="13">
        <v>8</v>
      </c>
      <c r="B472" s="20">
        <f t="shared" si="31"/>
        <v>1299.6000000000001</v>
      </c>
      <c r="C472" s="20">
        <f t="shared" si="31"/>
        <v>1224.45</v>
      </c>
      <c r="D472" s="20">
        <f t="shared" si="31"/>
        <v>1165.02</v>
      </c>
      <c r="E472" s="20">
        <f t="shared" si="31"/>
        <v>1121.9599999999998</v>
      </c>
      <c r="F472" s="20">
        <f t="shared" si="31"/>
        <v>1155.9199999999998</v>
      </c>
      <c r="G472" s="20">
        <f t="shared" si="31"/>
        <v>1173.7</v>
      </c>
      <c r="H472" s="20">
        <f t="shared" si="31"/>
        <v>1198.6200000000001</v>
      </c>
      <c r="I472" s="20">
        <f t="shared" si="31"/>
        <v>1296.97</v>
      </c>
      <c r="J472" s="20">
        <f t="shared" si="31"/>
        <v>1512.1200000000001</v>
      </c>
      <c r="K472" s="20">
        <f t="shared" si="31"/>
        <v>1764.9399999999998</v>
      </c>
      <c r="L472" s="20">
        <f t="shared" si="31"/>
        <v>1847.0399999999997</v>
      </c>
      <c r="M472" s="20">
        <f t="shared" si="31"/>
        <v>1863.9399999999998</v>
      </c>
      <c r="N472" s="20">
        <f t="shared" si="31"/>
        <v>1866.2299999999998</v>
      </c>
      <c r="O472" s="20">
        <f t="shared" si="31"/>
        <v>1867.82</v>
      </c>
      <c r="P472" s="20">
        <f t="shared" si="31"/>
        <v>1845.8</v>
      </c>
      <c r="Q472" s="20">
        <f t="shared" si="31"/>
        <v>1851.55</v>
      </c>
      <c r="R472" s="20">
        <f t="shared" si="31"/>
        <v>1874.7899999999997</v>
      </c>
      <c r="S472" s="20">
        <f t="shared" si="31"/>
        <v>1893.91</v>
      </c>
      <c r="T472" s="20">
        <f t="shared" si="31"/>
        <v>1888.03</v>
      </c>
      <c r="U472" s="20">
        <f t="shared" si="31"/>
        <v>1879.91</v>
      </c>
      <c r="V472" s="20">
        <f t="shared" si="31"/>
        <v>1880.2</v>
      </c>
      <c r="W472" s="20">
        <f t="shared" si="31"/>
        <v>1847.39</v>
      </c>
      <c r="X472" s="20">
        <f t="shared" si="31"/>
        <v>1595.4599999999998</v>
      </c>
      <c r="Y472" s="20">
        <f t="shared" si="31"/>
        <v>1316.47</v>
      </c>
      <c r="AZ472" s="9"/>
      <c r="BA472" s="9"/>
      <c r="BB472" s="9"/>
      <c r="BC472" s="9"/>
      <c r="BD472" s="9"/>
      <c r="BE472" s="9"/>
      <c r="BF472" s="9"/>
      <c r="BG472" s="9"/>
      <c r="BH472" s="9"/>
      <c r="BI472" s="9"/>
      <c r="BJ472" s="9"/>
      <c r="BK472" s="9"/>
      <c r="BL472" s="9"/>
      <c r="BM472" s="9"/>
      <c r="BN472" s="9"/>
      <c r="BO472" s="9"/>
      <c r="BP472" s="9"/>
      <c r="BQ472" s="9"/>
      <c r="BR472" s="9"/>
      <c r="BS472" s="9"/>
      <c r="BT472" s="9"/>
      <c r="BU472" s="9"/>
      <c r="BV472" s="9"/>
      <c r="BW472" s="9"/>
    </row>
    <row r="473" spans="1:75" ht="12" x14ac:dyDescent="0.2">
      <c r="A473" s="13">
        <v>9</v>
      </c>
      <c r="B473" s="20">
        <f t="shared" si="31"/>
        <v>1282.9199999999998</v>
      </c>
      <c r="C473" s="20">
        <f t="shared" si="31"/>
        <v>1187.8499999999999</v>
      </c>
      <c r="D473" s="20">
        <f t="shared" si="31"/>
        <v>1120.3399999999999</v>
      </c>
      <c r="E473" s="20">
        <f t="shared" si="31"/>
        <v>1101.78</v>
      </c>
      <c r="F473" s="20">
        <f t="shared" si="31"/>
        <v>1141.8900000000001</v>
      </c>
      <c r="G473" s="20">
        <f t="shared" si="31"/>
        <v>1277.4199999999998</v>
      </c>
      <c r="H473" s="20">
        <f t="shared" si="31"/>
        <v>1500.14</v>
      </c>
      <c r="I473" s="20">
        <f t="shared" si="31"/>
        <v>1869.84</v>
      </c>
      <c r="J473" s="20">
        <f t="shared" si="31"/>
        <v>1962.9999999999998</v>
      </c>
      <c r="K473" s="20">
        <f t="shared" si="31"/>
        <v>1998.78</v>
      </c>
      <c r="L473" s="20">
        <f t="shared" si="31"/>
        <v>2015.49</v>
      </c>
      <c r="M473" s="20">
        <f t="shared" si="31"/>
        <v>2025.8999999999999</v>
      </c>
      <c r="N473" s="20">
        <f t="shared" si="31"/>
        <v>2011.76</v>
      </c>
      <c r="O473" s="20">
        <f t="shared" si="31"/>
        <v>2020.4799999999998</v>
      </c>
      <c r="P473" s="20">
        <f t="shared" si="31"/>
        <v>1986.0800000000002</v>
      </c>
      <c r="Q473" s="20">
        <f t="shared" si="31"/>
        <v>1982.6200000000001</v>
      </c>
      <c r="R473" s="20">
        <f t="shared" si="31"/>
        <v>1940.97</v>
      </c>
      <c r="S473" s="20">
        <f t="shared" si="31"/>
        <v>1952.41</v>
      </c>
      <c r="T473" s="20">
        <f t="shared" si="31"/>
        <v>1940.0399999999997</v>
      </c>
      <c r="U473" s="20">
        <f t="shared" si="31"/>
        <v>1997.8999999999999</v>
      </c>
      <c r="V473" s="20">
        <f t="shared" si="31"/>
        <v>1957.47</v>
      </c>
      <c r="W473" s="20">
        <f t="shared" si="31"/>
        <v>1911.36</v>
      </c>
      <c r="X473" s="20">
        <f t="shared" si="31"/>
        <v>1630.1200000000001</v>
      </c>
      <c r="Y473" s="20">
        <f t="shared" si="31"/>
        <v>1304.6899999999998</v>
      </c>
      <c r="AZ473" s="9"/>
      <c r="BA473" s="9"/>
      <c r="BB473" s="9"/>
      <c r="BC473" s="9"/>
      <c r="BD473" s="9"/>
      <c r="BE473" s="9"/>
      <c r="BF473" s="9"/>
      <c r="BG473" s="9"/>
      <c r="BH473" s="9"/>
      <c r="BI473" s="9"/>
      <c r="BJ473" s="9"/>
      <c r="BK473" s="9"/>
      <c r="BL473" s="9"/>
      <c r="BM473" s="9"/>
      <c r="BN473" s="9"/>
      <c r="BO473" s="9"/>
      <c r="BP473" s="9"/>
      <c r="BQ473" s="9"/>
      <c r="BR473" s="9"/>
      <c r="BS473" s="9"/>
      <c r="BT473" s="9"/>
      <c r="BU473" s="9"/>
      <c r="BV473" s="9"/>
      <c r="BW473" s="9"/>
    </row>
    <row r="474" spans="1:75" ht="12" x14ac:dyDescent="0.2">
      <c r="A474" s="13">
        <v>10</v>
      </c>
      <c r="B474" s="20">
        <f t="shared" si="31"/>
        <v>1285.7899999999997</v>
      </c>
      <c r="C474" s="20">
        <f t="shared" si="31"/>
        <v>1199.99</v>
      </c>
      <c r="D474" s="20">
        <f t="shared" si="31"/>
        <v>1135.1200000000001</v>
      </c>
      <c r="E474" s="20">
        <f t="shared" si="31"/>
        <v>1139.02</v>
      </c>
      <c r="F474" s="20">
        <f t="shared" si="31"/>
        <v>1235.8900000000001</v>
      </c>
      <c r="G474" s="20">
        <f t="shared" si="31"/>
        <v>1345.51</v>
      </c>
      <c r="H474" s="20">
        <f t="shared" si="31"/>
        <v>1555.2699999999998</v>
      </c>
      <c r="I474" s="20">
        <f t="shared" si="31"/>
        <v>1924.3799999999999</v>
      </c>
      <c r="J474" s="20">
        <f t="shared" si="31"/>
        <v>2010.2</v>
      </c>
      <c r="K474" s="20">
        <f t="shared" si="31"/>
        <v>2042.59</v>
      </c>
      <c r="L474" s="20">
        <f t="shared" si="31"/>
        <v>2052.71</v>
      </c>
      <c r="M474" s="20">
        <f t="shared" si="31"/>
        <v>2057.4300000000003</v>
      </c>
      <c r="N474" s="20">
        <f t="shared" si="31"/>
        <v>2048.59</v>
      </c>
      <c r="O474" s="20">
        <f t="shared" si="31"/>
        <v>2051.1000000000004</v>
      </c>
      <c r="P474" s="20">
        <f t="shared" si="31"/>
        <v>2020.9599999999998</v>
      </c>
      <c r="Q474" s="20">
        <f t="shared" si="31"/>
        <v>2015.32</v>
      </c>
      <c r="R474" s="20">
        <f t="shared" si="31"/>
        <v>2008.99</v>
      </c>
      <c r="S474" s="20">
        <f t="shared" si="31"/>
        <v>2010.3500000000001</v>
      </c>
      <c r="T474" s="20">
        <f t="shared" si="31"/>
        <v>1997.0800000000002</v>
      </c>
      <c r="U474" s="20">
        <f t="shared" si="31"/>
        <v>2025.64</v>
      </c>
      <c r="V474" s="20">
        <f t="shared" si="31"/>
        <v>1991.8100000000002</v>
      </c>
      <c r="W474" s="20">
        <f t="shared" si="31"/>
        <v>1929.61</v>
      </c>
      <c r="X474" s="20">
        <f t="shared" si="31"/>
        <v>1656.0800000000002</v>
      </c>
      <c r="Y474" s="20">
        <f t="shared" si="31"/>
        <v>1341.2</v>
      </c>
      <c r="AZ474" s="9"/>
      <c r="BA474" s="9"/>
      <c r="BB474" s="9"/>
      <c r="BC474" s="9"/>
      <c r="BD474" s="9"/>
      <c r="BE474" s="9"/>
      <c r="BF474" s="9"/>
      <c r="BG474" s="9"/>
      <c r="BH474" s="9"/>
      <c r="BI474" s="9"/>
      <c r="BJ474" s="9"/>
      <c r="BK474" s="9"/>
      <c r="BL474" s="9"/>
      <c r="BM474" s="9"/>
      <c r="BN474" s="9"/>
      <c r="BO474" s="9"/>
      <c r="BP474" s="9"/>
      <c r="BQ474" s="9"/>
      <c r="BR474" s="9"/>
      <c r="BS474" s="9"/>
      <c r="BT474" s="9"/>
      <c r="BU474" s="9"/>
      <c r="BV474" s="9"/>
      <c r="BW474" s="9"/>
    </row>
    <row r="475" spans="1:75" ht="12" x14ac:dyDescent="0.2">
      <c r="A475" s="13">
        <v>11</v>
      </c>
      <c r="B475" s="20">
        <f t="shared" si="31"/>
        <v>1318.32</v>
      </c>
      <c r="C475" s="20">
        <f t="shared" si="31"/>
        <v>1269.2499999999998</v>
      </c>
      <c r="D475" s="20">
        <f t="shared" si="31"/>
        <v>1207.9199999999998</v>
      </c>
      <c r="E475" s="20">
        <f t="shared" si="31"/>
        <v>1204.1499999999999</v>
      </c>
      <c r="F475" s="20">
        <f t="shared" si="31"/>
        <v>1282.6099999999999</v>
      </c>
      <c r="G475" s="20">
        <f t="shared" si="31"/>
        <v>1383.5399999999997</v>
      </c>
      <c r="H475" s="20">
        <f t="shared" si="31"/>
        <v>1543.9999999999998</v>
      </c>
      <c r="I475" s="20">
        <f t="shared" si="31"/>
        <v>1938.6299999999999</v>
      </c>
      <c r="J475" s="20">
        <f t="shared" si="31"/>
        <v>2044.74</v>
      </c>
      <c r="K475" s="20">
        <f t="shared" si="31"/>
        <v>2077.9900000000002</v>
      </c>
      <c r="L475" s="20">
        <f t="shared" si="31"/>
        <v>2093.65</v>
      </c>
      <c r="M475" s="20">
        <f t="shared" si="31"/>
        <v>2107.7000000000003</v>
      </c>
      <c r="N475" s="20">
        <f t="shared" si="31"/>
        <v>2096.2600000000002</v>
      </c>
      <c r="O475" s="20">
        <f t="shared" si="31"/>
        <v>2098.84</v>
      </c>
      <c r="P475" s="20">
        <f t="shared" si="31"/>
        <v>2067.7200000000003</v>
      </c>
      <c r="Q475" s="20">
        <f t="shared" si="31"/>
        <v>2063.48</v>
      </c>
      <c r="R475" s="20">
        <f t="shared" si="31"/>
        <v>2025.86</v>
      </c>
      <c r="S475" s="20">
        <f t="shared" si="31"/>
        <v>2031.5800000000002</v>
      </c>
      <c r="T475" s="20">
        <f t="shared" si="31"/>
        <v>2009.76</v>
      </c>
      <c r="U475" s="20">
        <f t="shared" si="31"/>
        <v>2066.0600000000004</v>
      </c>
      <c r="V475" s="20">
        <f t="shared" si="31"/>
        <v>2048.4</v>
      </c>
      <c r="W475" s="20">
        <f t="shared" si="31"/>
        <v>2012.9399999999998</v>
      </c>
      <c r="X475" s="20">
        <f t="shared" si="31"/>
        <v>1864.97</v>
      </c>
      <c r="Y475" s="20">
        <f t="shared" si="31"/>
        <v>1463.57</v>
      </c>
      <c r="AZ475" s="9"/>
      <c r="BA475" s="9"/>
      <c r="BB475" s="9"/>
      <c r="BC475" s="9"/>
      <c r="BD475" s="9"/>
      <c r="BE475" s="9"/>
      <c r="BF475" s="9"/>
      <c r="BG475" s="9"/>
      <c r="BH475" s="9"/>
      <c r="BI475" s="9"/>
      <c r="BJ475" s="9"/>
      <c r="BK475" s="9"/>
      <c r="BL475" s="9"/>
      <c r="BM475" s="9"/>
      <c r="BN475" s="9"/>
      <c r="BO475" s="9"/>
      <c r="BP475" s="9"/>
      <c r="BQ475" s="9"/>
      <c r="BR475" s="9"/>
      <c r="BS475" s="9"/>
      <c r="BT475" s="9"/>
      <c r="BU475" s="9"/>
      <c r="BV475" s="9"/>
      <c r="BW475" s="9"/>
    </row>
    <row r="476" spans="1:75" ht="12" x14ac:dyDescent="0.2">
      <c r="A476" s="13">
        <v>12</v>
      </c>
      <c r="B476" s="20">
        <f t="shared" si="31"/>
        <v>1358.64</v>
      </c>
      <c r="C476" s="20">
        <f t="shared" si="31"/>
        <v>1304.7</v>
      </c>
      <c r="D476" s="20">
        <f t="shared" si="31"/>
        <v>1283.6099999999999</v>
      </c>
      <c r="E476" s="20">
        <f t="shared" si="31"/>
        <v>1281.6899999999998</v>
      </c>
      <c r="F476" s="20">
        <f t="shared" si="31"/>
        <v>1312.0199999999998</v>
      </c>
      <c r="G476" s="20">
        <f t="shared" si="31"/>
        <v>1404.66</v>
      </c>
      <c r="H476" s="20">
        <f t="shared" si="31"/>
        <v>1547.9599999999998</v>
      </c>
      <c r="I476" s="20">
        <f t="shared" si="31"/>
        <v>1924.3500000000001</v>
      </c>
      <c r="J476" s="20">
        <f t="shared" si="31"/>
        <v>1998.6200000000001</v>
      </c>
      <c r="K476" s="20">
        <f t="shared" si="31"/>
        <v>2028.1200000000001</v>
      </c>
      <c r="L476" s="20">
        <f t="shared" si="31"/>
        <v>2030.5399999999997</v>
      </c>
      <c r="M476" s="20">
        <f t="shared" si="31"/>
        <v>2045.8700000000001</v>
      </c>
      <c r="N476" s="20">
        <f t="shared" si="31"/>
        <v>2035.78</v>
      </c>
      <c r="O476" s="20">
        <f t="shared" si="31"/>
        <v>2043.53</v>
      </c>
      <c r="P476" s="20">
        <f t="shared" si="31"/>
        <v>2017.01</v>
      </c>
      <c r="Q476" s="20">
        <f t="shared" ref="Q476:Y476" si="32">Q374</f>
        <v>2012.3799999999999</v>
      </c>
      <c r="R476" s="20">
        <f t="shared" si="32"/>
        <v>2004.6000000000001</v>
      </c>
      <c r="S476" s="20">
        <f t="shared" si="32"/>
        <v>1999.3100000000002</v>
      </c>
      <c r="T476" s="20">
        <f t="shared" si="32"/>
        <v>1993.64</v>
      </c>
      <c r="U476" s="20">
        <f t="shared" si="32"/>
        <v>2013.28</v>
      </c>
      <c r="V476" s="20">
        <f t="shared" si="32"/>
        <v>1996.76</v>
      </c>
      <c r="W476" s="20">
        <f t="shared" si="32"/>
        <v>1956.5600000000002</v>
      </c>
      <c r="X476" s="20">
        <f t="shared" si="32"/>
        <v>1792.36</v>
      </c>
      <c r="Y476" s="20">
        <f t="shared" si="32"/>
        <v>1432.3</v>
      </c>
      <c r="AZ476" s="9"/>
      <c r="BA476" s="9"/>
      <c r="BB476" s="9"/>
      <c r="BC476" s="9"/>
      <c r="BD476" s="9"/>
      <c r="BE476" s="9"/>
      <c r="BF476" s="9"/>
      <c r="BG476" s="9"/>
      <c r="BH476" s="9"/>
      <c r="BI476" s="9"/>
      <c r="BJ476" s="9"/>
      <c r="BK476" s="9"/>
      <c r="BL476" s="9"/>
      <c r="BM476" s="9"/>
      <c r="BN476" s="9"/>
      <c r="BO476" s="9"/>
      <c r="BP476" s="9"/>
      <c r="BQ476" s="9"/>
      <c r="BR476" s="9"/>
      <c r="BS476" s="9"/>
      <c r="BT476" s="9"/>
      <c r="BU476" s="9"/>
      <c r="BV476" s="9"/>
      <c r="BW476" s="9"/>
    </row>
    <row r="477" spans="1:75" ht="12" x14ac:dyDescent="0.2">
      <c r="A477" s="13">
        <v>13</v>
      </c>
      <c r="B477" s="20">
        <f t="shared" ref="B477:Y487" si="33">B375</f>
        <v>1390.74</v>
      </c>
      <c r="C477" s="20">
        <f t="shared" si="33"/>
        <v>1333.4999999999998</v>
      </c>
      <c r="D477" s="20">
        <f t="shared" si="33"/>
        <v>1304.76</v>
      </c>
      <c r="E477" s="20">
        <f t="shared" si="33"/>
        <v>1304.0399999999997</v>
      </c>
      <c r="F477" s="20">
        <f t="shared" si="33"/>
        <v>1356.6200000000001</v>
      </c>
      <c r="G477" s="20">
        <f t="shared" si="33"/>
        <v>1446.64</v>
      </c>
      <c r="H477" s="20">
        <f t="shared" si="33"/>
        <v>1780.2299999999998</v>
      </c>
      <c r="I477" s="20">
        <f t="shared" si="33"/>
        <v>1947.32</v>
      </c>
      <c r="J477" s="20">
        <f t="shared" si="33"/>
        <v>2034.0600000000002</v>
      </c>
      <c r="K477" s="20">
        <f t="shared" si="33"/>
        <v>2062.25</v>
      </c>
      <c r="L477" s="20">
        <f t="shared" si="33"/>
        <v>2076.19</v>
      </c>
      <c r="M477" s="20">
        <f t="shared" si="33"/>
        <v>2083.4</v>
      </c>
      <c r="N477" s="20">
        <f t="shared" si="33"/>
        <v>2075.0700000000002</v>
      </c>
      <c r="O477" s="20">
        <f t="shared" si="33"/>
        <v>2077.3000000000002</v>
      </c>
      <c r="P477" s="20">
        <f t="shared" si="33"/>
        <v>2040.89</v>
      </c>
      <c r="Q477" s="20">
        <f t="shared" si="33"/>
        <v>2040.7699999999998</v>
      </c>
      <c r="R477" s="20">
        <f t="shared" si="33"/>
        <v>2003.6000000000001</v>
      </c>
      <c r="S477" s="20">
        <f t="shared" si="33"/>
        <v>1992.14</v>
      </c>
      <c r="T477" s="20">
        <f t="shared" si="33"/>
        <v>1989.3100000000002</v>
      </c>
      <c r="U477" s="20">
        <f t="shared" si="33"/>
        <v>2059.63</v>
      </c>
      <c r="V477" s="20">
        <f t="shared" si="33"/>
        <v>2047.4199999999998</v>
      </c>
      <c r="W477" s="20">
        <f t="shared" si="33"/>
        <v>1999.66</v>
      </c>
      <c r="X477" s="20">
        <f t="shared" si="33"/>
        <v>1891.89</v>
      </c>
      <c r="Y477" s="20">
        <f t="shared" si="33"/>
        <v>1640.99</v>
      </c>
      <c r="AZ477" s="9"/>
      <c r="BA477" s="9"/>
      <c r="BB477" s="9"/>
      <c r="BC477" s="9"/>
      <c r="BD477" s="9"/>
      <c r="BE477" s="9"/>
      <c r="BF477" s="9"/>
      <c r="BG477" s="9"/>
      <c r="BH477" s="9"/>
      <c r="BI477" s="9"/>
      <c r="BJ477" s="9"/>
      <c r="BK477" s="9"/>
      <c r="BL477" s="9"/>
      <c r="BM477" s="9"/>
      <c r="BN477" s="9"/>
      <c r="BO477" s="9"/>
      <c r="BP477" s="9"/>
      <c r="BQ477" s="9"/>
      <c r="BR477" s="9"/>
      <c r="BS477" s="9"/>
      <c r="BT477" s="9"/>
      <c r="BU477" s="9"/>
      <c r="BV477" s="9"/>
      <c r="BW477" s="9"/>
    </row>
    <row r="478" spans="1:75" ht="12" x14ac:dyDescent="0.2">
      <c r="A478" s="13">
        <v>14</v>
      </c>
      <c r="B478" s="20">
        <f t="shared" si="33"/>
        <v>1632.6200000000001</v>
      </c>
      <c r="C478" s="20">
        <f t="shared" si="33"/>
        <v>1471.09</v>
      </c>
      <c r="D478" s="20">
        <f t="shared" si="33"/>
        <v>1442.5399999999997</v>
      </c>
      <c r="E478" s="20">
        <f t="shared" si="33"/>
        <v>1433.93</v>
      </c>
      <c r="F478" s="20">
        <f t="shared" si="33"/>
        <v>1450.1499999999999</v>
      </c>
      <c r="G478" s="20">
        <f t="shared" si="33"/>
        <v>1479.5199999999998</v>
      </c>
      <c r="H478" s="20">
        <f t="shared" si="33"/>
        <v>1574.74</v>
      </c>
      <c r="I478" s="20">
        <f t="shared" si="33"/>
        <v>1845.0800000000002</v>
      </c>
      <c r="J478" s="20">
        <f t="shared" si="33"/>
        <v>1924.01</v>
      </c>
      <c r="K478" s="20">
        <f t="shared" si="33"/>
        <v>2040.9399999999998</v>
      </c>
      <c r="L478" s="20">
        <f t="shared" si="33"/>
        <v>2070.61</v>
      </c>
      <c r="M478" s="20">
        <f t="shared" si="33"/>
        <v>2076.6200000000003</v>
      </c>
      <c r="N478" s="20">
        <f t="shared" si="33"/>
        <v>2072.11</v>
      </c>
      <c r="O478" s="20">
        <f t="shared" si="33"/>
        <v>2070.3000000000002</v>
      </c>
      <c r="P478" s="20">
        <f t="shared" si="33"/>
        <v>2045.5399999999997</v>
      </c>
      <c r="Q478" s="20">
        <f t="shared" si="33"/>
        <v>2047.9999999999998</v>
      </c>
      <c r="R478" s="20">
        <f t="shared" si="33"/>
        <v>2056.6600000000003</v>
      </c>
      <c r="S478" s="20">
        <f t="shared" si="33"/>
        <v>2066.5100000000002</v>
      </c>
      <c r="T478" s="20">
        <f t="shared" si="33"/>
        <v>2056.8200000000002</v>
      </c>
      <c r="U478" s="20">
        <f t="shared" si="33"/>
        <v>2053.02</v>
      </c>
      <c r="V478" s="20">
        <f t="shared" si="33"/>
        <v>2059.04</v>
      </c>
      <c r="W478" s="20">
        <f t="shared" si="33"/>
        <v>1938.64</v>
      </c>
      <c r="X478" s="20">
        <f t="shared" si="33"/>
        <v>1875.47</v>
      </c>
      <c r="Y478" s="20">
        <f t="shared" si="33"/>
        <v>1638.22</v>
      </c>
      <c r="AZ478" s="9"/>
      <c r="BA478" s="9"/>
      <c r="BB478" s="9"/>
      <c r="BC478" s="9"/>
      <c r="BD478" s="9"/>
      <c r="BE478" s="9"/>
      <c r="BF478" s="9"/>
      <c r="BG478" s="9"/>
      <c r="BH478" s="9"/>
      <c r="BI478" s="9"/>
      <c r="BJ478" s="9"/>
      <c r="BK478" s="9"/>
      <c r="BL478" s="9"/>
      <c r="BM478" s="9"/>
      <c r="BN478" s="9"/>
      <c r="BO478" s="9"/>
      <c r="BP478" s="9"/>
      <c r="BQ478" s="9"/>
      <c r="BR478" s="9"/>
      <c r="BS478" s="9"/>
      <c r="BT478" s="9"/>
      <c r="BU478" s="9"/>
      <c r="BV478" s="9"/>
      <c r="BW478" s="9"/>
    </row>
    <row r="479" spans="1:75" ht="12" x14ac:dyDescent="0.2">
      <c r="A479" s="13">
        <v>15</v>
      </c>
      <c r="B479" s="20">
        <f t="shared" si="33"/>
        <v>1484.24</v>
      </c>
      <c r="C479" s="20">
        <f t="shared" si="33"/>
        <v>1430.4399999999998</v>
      </c>
      <c r="D479" s="20">
        <f t="shared" si="33"/>
        <v>1363.64</v>
      </c>
      <c r="E479" s="20">
        <f t="shared" si="33"/>
        <v>1357.3</v>
      </c>
      <c r="F479" s="20">
        <f t="shared" si="33"/>
        <v>1363.97</v>
      </c>
      <c r="G479" s="20">
        <f t="shared" si="33"/>
        <v>1411.6899999999998</v>
      </c>
      <c r="H479" s="20">
        <f t="shared" si="33"/>
        <v>1427.6499999999999</v>
      </c>
      <c r="I479" s="20">
        <f t="shared" si="33"/>
        <v>1623.9599999999998</v>
      </c>
      <c r="J479" s="20">
        <f t="shared" si="33"/>
        <v>1861.2</v>
      </c>
      <c r="K479" s="20">
        <f t="shared" si="33"/>
        <v>1925.7</v>
      </c>
      <c r="L479" s="20">
        <f t="shared" si="33"/>
        <v>1982.3</v>
      </c>
      <c r="M479" s="20">
        <f t="shared" si="33"/>
        <v>1997.53</v>
      </c>
      <c r="N479" s="20">
        <f t="shared" si="33"/>
        <v>1998.45</v>
      </c>
      <c r="O479" s="20">
        <f t="shared" si="33"/>
        <v>1999.4999999999998</v>
      </c>
      <c r="P479" s="20">
        <f t="shared" si="33"/>
        <v>1972.82</v>
      </c>
      <c r="Q479" s="20">
        <f t="shared" si="33"/>
        <v>1980.89</v>
      </c>
      <c r="R479" s="20">
        <f t="shared" si="33"/>
        <v>1992.1299999999999</v>
      </c>
      <c r="S479" s="20">
        <f t="shared" si="33"/>
        <v>2014.05</v>
      </c>
      <c r="T479" s="20">
        <f t="shared" si="33"/>
        <v>2005.0199999999998</v>
      </c>
      <c r="U479" s="20">
        <f t="shared" si="33"/>
        <v>2014.0600000000002</v>
      </c>
      <c r="V479" s="20">
        <f t="shared" si="33"/>
        <v>2014.86</v>
      </c>
      <c r="W479" s="20">
        <f t="shared" si="33"/>
        <v>1937.2899999999997</v>
      </c>
      <c r="X479" s="20">
        <f t="shared" si="33"/>
        <v>1873.66</v>
      </c>
      <c r="Y479" s="20">
        <f t="shared" si="33"/>
        <v>1624.0199999999998</v>
      </c>
      <c r="AZ479" s="9"/>
      <c r="BA479" s="9"/>
      <c r="BB479" s="9"/>
      <c r="BC479" s="9"/>
      <c r="BD479" s="9"/>
      <c r="BE479" s="9"/>
      <c r="BF479" s="9"/>
      <c r="BG479" s="9"/>
      <c r="BH479" s="9"/>
      <c r="BI479" s="9"/>
      <c r="BJ479" s="9"/>
      <c r="BK479" s="9"/>
      <c r="BL479" s="9"/>
      <c r="BM479" s="9"/>
      <c r="BN479" s="9"/>
      <c r="BO479" s="9"/>
      <c r="BP479" s="9"/>
      <c r="BQ479" s="9"/>
      <c r="BR479" s="9"/>
      <c r="BS479" s="9"/>
      <c r="BT479" s="9"/>
      <c r="BU479" s="9"/>
      <c r="BV479" s="9"/>
      <c r="BW479" s="9"/>
    </row>
    <row r="480" spans="1:75" ht="12" x14ac:dyDescent="0.2">
      <c r="A480" s="13">
        <v>16</v>
      </c>
      <c r="B480" s="20">
        <f t="shared" si="33"/>
        <v>1468.9399999999998</v>
      </c>
      <c r="C480" s="20">
        <f t="shared" si="33"/>
        <v>1413.8700000000001</v>
      </c>
      <c r="D480" s="20">
        <f t="shared" si="33"/>
        <v>1357.2</v>
      </c>
      <c r="E480" s="20">
        <f t="shared" si="33"/>
        <v>1347.9799999999998</v>
      </c>
      <c r="F480" s="20">
        <f t="shared" si="33"/>
        <v>1384.41</v>
      </c>
      <c r="G480" s="20">
        <f t="shared" si="33"/>
        <v>1481.9599999999998</v>
      </c>
      <c r="H480" s="20">
        <f t="shared" si="33"/>
        <v>1767.57</v>
      </c>
      <c r="I480" s="20">
        <f t="shared" si="33"/>
        <v>1920.4399999999998</v>
      </c>
      <c r="J480" s="20">
        <f t="shared" si="33"/>
        <v>2116.2600000000002</v>
      </c>
      <c r="K480" s="20">
        <f t="shared" si="33"/>
        <v>2153.7800000000002</v>
      </c>
      <c r="L480" s="20">
        <f t="shared" si="33"/>
        <v>2170.4900000000002</v>
      </c>
      <c r="M480" s="20">
        <f t="shared" si="33"/>
        <v>2179.9500000000003</v>
      </c>
      <c r="N480" s="20">
        <f t="shared" si="33"/>
        <v>2182.2600000000002</v>
      </c>
      <c r="O480" s="20">
        <f t="shared" si="33"/>
        <v>2195.3700000000003</v>
      </c>
      <c r="P480" s="20">
        <f t="shared" si="33"/>
        <v>2154.6600000000003</v>
      </c>
      <c r="Q480" s="20">
        <f t="shared" si="33"/>
        <v>2148.52</v>
      </c>
      <c r="R480" s="20">
        <f t="shared" si="33"/>
        <v>2136.6800000000003</v>
      </c>
      <c r="S480" s="20">
        <f t="shared" si="33"/>
        <v>2131.84</v>
      </c>
      <c r="T480" s="20">
        <f t="shared" si="33"/>
        <v>1996.51</v>
      </c>
      <c r="U480" s="20">
        <f t="shared" si="33"/>
        <v>2156.0700000000002</v>
      </c>
      <c r="V480" s="20">
        <f t="shared" si="33"/>
        <v>2064.4900000000002</v>
      </c>
      <c r="W480" s="20">
        <f t="shared" si="33"/>
        <v>1958.57</v>
      </c>
      <c r="X480" s="20">
        <f t="shared" si="33"/>
        <v>1837.2</v>
      </c>
      <c r="Y480" s="20">
        <f t="shared" si="33"/>
        <v>1486.7</v>
      </c>
      <c r="AZ480" s="9"/>
      <c r="BA480" s="9"/>
      <c r="BB480" s="9"/>
      <c r="BC480" s="9"/>
      <c r="BD480" s="9"/>
      <c r="BE480" s="9"/>
      <c r="BF480" s="9"/>
      <c r="BG480" s="9"/>
      <c r="BH480" s="9"/>
      <c r="BI480" s="9"/>
      <c r="BJ480" s="9"/>
      <c r="BK480" s="9"/>
      <c r="BL480" s="9"/>
      <c r="BM480" s="9"/>
      <c r="BN480" s="9"/>
      <c r="BO480" s="9"/>
      <c r="BP480" s="9"/>
      <c r="BQ480" s="9"/>
      <c r="BR480" s="9"/>
      <c r="BS480" s="9"/>
      <c r="BT480" s="9"/>
      <c r="BU480" s="9"/>
      <c r="BV480" s="9"/>
      <c r="BW480" s="9"/>
    </row>
    <row r="481" spans="1:75" ht="12" x14ac:dyDescent="0.2">
      <c r="A481" s="13">
        <v>17</v>
      </c>
      <c r="B481" s="20">
        <f t="shared" si="33"/>
        <v>1326.47</v>
      </c>
      <c r="C481" s="20">
        <f t="shared" si="33"/>
        <v>1295.32</v>
      </c>
      <c r="D481" s="20">
        <f t="shared" si="33"/>
        <v>1279.74</v>
      </c>
      <c r="E481" s="20">
        <f t="shared" si="33"/>
        <v>1279.1400000000001</v>
      </c>
      <c r="F481" s="20">
        <f t="shared" si="33"/>
        <v>1301.1099999999999</v>
      </c>
      <c r="G481" s="20">
        <f t="shared" si="33"/>
        <v>1357.86</v>
      </c>
      <c r="H481" s="20">
        <f t="shared" si="33"/>
        <v>1571.24</v>
      </c>
      <c r="I481" s="20">
        <f t="shared" si="33"/>
        <v>1893.1200000000001</v>
      </c>
      <c r="J481" s="20">
        <f t="shared" si="33"/>
        <v>1930.4599999999998</v>
      </c>
      <c r="K481" s="20">
        <f t="shared" si="33"/>
        <v>1972.4999999999998</v>
      </c>
      <c r="L481" s="20">
        <f t="shared" si="33"/>
        <v>1987.11</v>
      </c>
      <c r="M481" s="20">
        <f t="shared" si="33"/>
        <v>2007.3100000000002</v>
      </c>
      <c r="N481" s="20">
        <f t="shared" si="33"/>
        <v>1995.22</v>
      </c>
      <c r="O481" s="20">
        <f t="shared" si="33"/>
        <v>2001.53</v>
      </c>
      <c r="P481" s="20">
        <f t="shared" si="33"/>
        <v>1966.0600000000002</v>
      </c>
      <c r="Q481" s="20">
        <f t="shared" si="33"/>
        <v>1956.7499999999998</v>
      </c>
      <c r="R481" s="20">
        <f t="shared" si="33"/>
        <v>1948.47</v>
      </c>
      <c r="S481" s="20">
        <f t="shared" si="33"/>
        <v>1955.3300000000002</v>
      </c>
      <c r="T481" s="20">
        <f t="shared" si="33"/>
        <v>1950.86</v>
      </c>
      <c r="U481" s="20">
        <f t="shared" si="33"/>
        <v>1972.2699999999998</v>
      </c>
      <c r="V481" s="20">
        <f t="shared" si="33"/>
        <v>1960.57</v>
      </c>
      <c r="W481" s="20">
        <f t="shared" si="33"/>
        <v>1918.8</v>
      </c>
      <c r="X481" s="20">
        <f t="shared" si="33"/>
        <v>1710.6299999999999</v>
      </c>
      <c r="Y481" s="20">
        <f t="shared" si="33"/>
        <v>1418.99</v>
      </c>
      <c r="AZ481" s="9"/>
      <c r="BA481" s="9"/>
      <c r="BB481" s="9"/>
      <c r="BC481" s="9"/>
      <c r="BD481" s="9"/>
      <c r="BE481" s="9"/>
      <c r="BF481" s="9"/>
      <c r="BG481" s="9"/>
      <c r="BH481" s="9"/>
      <c r="BI481" s="9"/>
      <c r="BJ481" s="9"/>
      <c r="BK481" s="9"/>
      <c r="BL481" s="9"/>
      <c r="BM481" s="9"/>
      <c r="BN481" s="9"/>
      <c r="BO481" s="9"/>
      <c r="BP481" s="9"/>
      <c r="BQ481" s="9"/>
      <c r="BR481" s="9"/>
      <c r="BS481" s="9"/>
      <c r="BT481" s="9"/>
      <c r="BU481" s="9"/>
      <c r="BV481" s="9"/>
      <c r="BW481" s="9"/>
    </row>
    <row r="482" spans="1:75" ht="12" x14ac:dyDescent="0.2">
      <c r="A482" s="13">
        <v>18</v>
      </c>
      <c r="B482" s="20">
        <f t="shared" si="33"/>
        <v>1364.61</v>
      </c>
      <c r="C482" s="20">
        <f t="shared" si="33"/>
        <v>1334.7099999999998</v>
      </c>
      <c r="D482" s="20">
        <f t="shared" si="33"/>
        <v>1314.14</v>
      </c>
      <c r="E482" s="20">
        <f t="shared" si="33"/>
        <v>1314.2</v>
      </c>
      <c r="F482" s="20">
        <f t="shared" si="33"/>
        <v>1346.36</v>
      </c>
      <c r="G482" s="20">
        <f t="shared" si="33"/>
        <v>1409.3100000000002</v>
      </c>
      <c r="H482" s="20">
        <f t="shared" si="33"/>
        <v>1704.9399999999998</v>
      </c>
      <c r="I482" s="20">
        <f t="shared" si="33"/>
        <v>1902.2099999999998</v>
      </c>
      <c r="J482" s="20">
        <f t="shared" si="33"/>
        <v>1994.8100000000002</v>
      </c>
      <c r="K482" s="20">
        <f t="shared" si="33"/>
        <v>2020.82</v>
      </c>
      <c r="L482" s="20">
        <f t="shared" si="33"/>
        <v>2032.5600000000002</v>
      </c>
      <c r="M482" s="20">
        <f t="shared" si="33"/>
        <v>2060.79</v>
      </c>
      <c r="N482" s="20">
        <f t="shared" si="33"/>
        <v>2043.1299999999999</v>
      </c>
      <c r="O482" s="20">
        <f t="shared" si="33"/>
        <v>2050.61</v>
      </c>
      <c r="P482" s="20">
        <f t="shared" si="33"/>
        <v>2052.4700000000003</v>
      </c>
      <c r="Q482" s="20">
        <f t="shared" si="33"/>
        <v>2012.39</v>
      </c>
      <c r="R482" s="20">
        <f t="shared" si="33"/>
        <v>1993.8700000000001</v>
      </c>
      <c r="S482" s="20">
        <f t="shared" si="33"/>
        <v>2005.4799999999998</v>
      </c>
      <c r="T482" s="20">
        <f t="shared" si="33"/>
        <v>1994.4199999999998</v>
      </c>
      <c r="U482" s="20">
        <f t="shared" si="33"/>
        <v>2018.6899999999998</v>
      </c>
      <c r="V482" s="20">
        <f t="shared" si="33"/>
        <v>1974.6299999999999</v>
      </c>
      <c r="W482" s="20">
        <f t="shared" si="33"/>
        <v>1902.7299999999998</v>
      </c>
      <c r="X482" s="20">
        <f t="shared" si="33"/>
        <v>1684.3500000000001</v>
      </c>
      <c r="Y482" s="20">
        <f t="shared" si="33"/>
        <v>1370.53</v>
      </c>
      <c r="AZ482" s="9"/>
      <c r="BA482" s="9"/>
      <c r="BB482" s="9"/>
      <c r="BC482" s="9"/>
      <c r="BD482" s="9"/>
      <c r="BE482" s="9"/>
      <c r="BF482" s="9"/>
      <c r="BG482" s="9"/>
      <c r="BH482" s="9"/>
      <c r="BI482" s="9"/>
      <c r="BJ482" s="9"/>
      <c r="BK482" s="9"/>
      <c r="BL482" s="9"/>
      <c r="BM482" s="9"/>
      <c r="BN482" s="9"/>
      <c r="BO482" s="9"/>
      <c r="BP482" s="9"/>
      <c r="BQ482" s="9"/>
      <c r="BR482" s="9"/>
      <c r="BS482" s="9"/>
      <c r="BT482" s="9"/>
      <c r="BU482" s="9"/>
      <c r="BV482" s="9"/>
      <c r="BW482" s="9"/>
    </row>
    <row r="483" spans="1:75" ht="12" x14ac:dyDescent="0.2">
      <c r="A483" s="13">
        <v>19</v>
      </c>
      <c r="B483" s="20">
        <f t="shared" si="33"/>
        <v>1374.5199999999998</v>
      </c>
      <c r="C483" s="20">
        <f t="shared" si="33"/>
        <v>1343.45</v>
      </c>
      <c r="D483" s="20">
        <f t="shared" si="33"/>
        <v>1317.16</v>
      </c>
      <c r="E483" s="20">
        <f t="shared" si="33"/>
        <v>1320.34</v>
      </c>
      <c r="F483" s="20">
        <f t="shared" si="33"/>
        <v>1357.47</v>
      </c>
      <c r="G483" s="20">
        <f t="shared" si="33"/>
        <v>1414.49</v>
      </c>
      <c r="H483" s="20">
        <f t="shared" si="33"/>
        <v>1804.7</v>
      </c>
      <c r="I483" s="20">
        <f t="shared" si="33"/>
        <v>1956.8100000000002</v>
      </c>
      <c r="J483" s="20">
        <f t="shared" si="33"/>
        <v>2032.4399999999998</v>
      </c>
      <c r="K483" s="20">
        <f t="shared" si="33"/>
        <v>2044.6499999999999</v>
      </c>
      <c r="L483" s="20">
        <f t="shared" si="33"/>
        <v>2049.2000000000003</v>
      </c>
      <c r="M483" s="20">
        <f t="shared" si="33"/>
        <v>2085.7600000000002</v>
      </c>
      <c r="N483" s="20">
        <f t="shared" si="33"/>
        <v>2066.0600000000004</v>
      </c>
      <c r="O483" s="20">
        <f t="shared" si="33"/>
        <v>2073.5500000000002</v>
      </c>
      <c r="P483" s="20">
        <f t="shared" si="33"/>
        <v>2077.36</v>
      </c>
      <c r="Q483" s="20">
        <f t="shared" si="33"/>
        <v>2031.7</v>
      </c>
      <c r="R483" s="20">
        <f t="shared" si="33"/>
        <v>1996.0399999999997</v>
      </c>
      <c r="S483" s="20">
        <f t="shared" si="33"/>
        <v>2004.16</v>
      </c>
      <c r="T483" s="20">
        <f t="shared" si="33"/>
        <v>1996.5199999999998</v>
      </c>
      <c r="U483" s="20">
        <f t="shared" si="33"/>
        <v>2043.34</v>
      </c>
      <c r="V483" s="20">
        <f t="shared" si="33"/>
        <v>2015.0800000000002</v>
      </c>
      <c r="W483" s="20">
        <f t="shared" si="33"/>
        <v>1960.2</v>
      </c>
      <c r="X483" s="20">
        <f t="shared" si="33"/>
        <v>1778.0800000000002</v>
      </c>
      <c r="Y483" s="20">
        <f t="shared" si="33"/>
        <v>1388.1899999999998</v>
      </c>
      <c r="AZ483" s="9"/>
      <c r="BA483" s="9"/>
      <c r="BB483" s="9"/>
      <c r="BC483" s="9"/>
      <c r="BD483" s="9"/>
      <c r="BE483" s="9"/>
      <c r="BF483" s="9"/>
      <c r="BG483" s="9"/>
      <c r="BH483" s="9"/>
      <c r="BI483" s="9"/>
      <c r="BJ483" s="9"/>
      <c r="BK483" s="9"/>
      <c r="BL483" s="9"/>
      <c r="BM483" s="9"/>
      <c r="BN483" s="9"/>
      <c r="BO483" s="9"/>
      <c r="BP483" s="9"/>
      <c r="BQ483" s="9"/>
      <c r="BR483" s="9"/>
      <c r="BS483" s="9"/>
      <c r="BT483" s="9"/>
      <c r="BU483" s="9"/>
      <c r="BV483" s="9"/>
      <c r="BW483" s="9"/>
    </row>
    <row r="484" spans="1:75" ht="12" x14ac:dyDescent="0.2">
      <c r="A484" s="13">
        <v>20</v>
      </c>
      <c r="B484" s="20">
        <f t="shared" si="33"/>
        <v>1370.39</v>
      </c>
      <c r="C484" s="20">
        <f t="shared" si="33"/>
        <v>1340.8</v>
      </c>
      <c r="D484" s="20">
        <f t="shared" si="33"/>
        <v>1305.3500000000001</v>
      </c>
      <c r="E484" s="20">
        <f t="shared" si="33"/>
        <v>1294.0399999999997</v>
      </c>
      <c r="F484" s="20">
        <f t="shared" si="33"/>
        <v>1345.53</v>
      </c>
      <c r="G484" s="20">
        <f t="shared" si="33"/>
        <v>1401.4999999999998</v>
      </c>
      <c r="H484" s="20">
        <f t="shared" si="33"/>
        <v>1754.28</v>
      </c>
      <c r="I484" s="20">
        <f t="shared" si="33"/>
        <v>1917.49</v>
      </c>
      <c r="J484" s="20">
        <f t="shared" si="33"/>
        <v>2003.6299999999999</v>
      </c>
      <c r="K484" s="20">
        <f t="shared" si="33"/>
        <v>2009.1899999999998</v>
      </c>
      <c r="L484" s="20">
        <f t="shared" si="33"/>
        <v>2017.41</v>
      </c>
      <c r="M484" s="20">
        <f t="shared" si="33"/>
        <v>2039.18</v>
      </c>
      <c r="N484" s="20">
        <f t="shared" si="33"/>
        <v>2026.2499999999998</v>
      </c>
      <c r="O484" s="20">
        <f t="shared" si="33"/>
        <v>2031.6299999999999</v>
      </c>
      <c r="P484" s="20">
        <f t="shared" si="33"/>
        <v>2025.91</v>
      </c>
      <c r="Q484" s="20">
        <f t="shared" si="33"/>
        <v>1994.97</v>
      </c>
      <c r="R484" s="20">
        <f t="shared" si="33"/>
        <v>1992.43</v>
      </c>
      <c r="S484" s="20">
        <f t="shared" si="33"/>
        <v>1998.6499999999999</v>
      </c>
      <c r="T484" s="20">
        <f t="shared" si="33"/>
        <v>1992.3999999999999</v>
      </c>
      <c r="U484" s="20">
        <f t="shared" si="33"/>
        <v>2008.1299999999999</v>
      </c>
      <c r="V484" s="20">
        <f t="shared" si="33"/>
        <v>1975.78</v>
      </c>
      <c r="W484" s="20">
        <f t="shared" si="33"/>
        <v>1911.3500000000001</v>
      </c>
      <c r="X484" s="20">
        <f t="shared" si="33"/>
        <v>1747.0800000000002</v>
      </c>
      <c r="Y484" s="20">
        <f t="shared" si="33"/>
        <v>1397.4799999999998</v>
      </c>
      <c r="AZ484" s="9"/>
      <c r="BA484" s="9"/>
      <c r="BB484" s="9"/>
      <c r="BC484" s="9"/>
      <c r="BD484" s="9"/>
      <c r="BE484" s="9"/>
      <c r="BF484" s="9"/>
      <c r="BG484" s="9"/>
      <c r="BH484" s="9"/>
      <c r="BI484" s="9"/>
      <c r="BJ484" s="9"/>
      <c r="BK484" s="9"/>
      <c r="BL484" s="9"/>
      <c r="BM484" s="9"/>
      <c r="BN484" s="9"/>
      <c r="BO484" s="9"/>
      <c r="BP484" s="9"/>
      <c r="BQ484" s="9"/>
      <c r="BR484" s="9"/>
      <c r="BS484" s="9"/>
      <c r="BT484" s="9"/>
      <c r="BU484" s="9"/>
      <c r="BV484" s="9"/>
      <c r="BW484" s="9"/>
    </row>
    <row r="485" spans="1:75" ht="12" x14ac:dyDescent="0.2">
      <c r="A485" s="13">
        <v>21</v>
      </c>
      <c r="B485" s="20">
        <f t="shared" si="33"/>
        <v>1468.68</v>
      </c>
      <c r="C485" s="20">
        <f t="shared" si="33"/>
        <v>1411.6699999999998</v>
      </c>
      <c r="D485" s="20">
        <f t="shared" si="33"/>
        <v>1362.99</v>
      </c>
      <c r="E485" s="20">
        <f t="shared" si="33"/>
        <v>1349.0199999999998</v>
      </c>
      <c r="F485" s="20">
        <f t="shared" si="33"/>
        <v>1369.51</v>
      </c>
      <c r="G485" s="20">
        <f t="shared" si="33"/>
        <v>1397.0199999999998</v>
      </c>
      <c r="H485" s="20">
        <f t="shared" si="33"/>
        <v>1451.8500000000001</v>
      </c>
      <c r="I485" s="20">
        <f t="shared" si="33"/>
        <v>1747.5199999999998</v>
      </c>
      <c r="J485" s="20">
        <f t="shared" si="33"/>
        <v>1879.1699999999998</v>
      </c>
      <c r="K485" s="20">
        <f t="shared" si="33"/>
        <v>1939.8999999999999</v>
      </c>
      <c r="L485" s="20">
        <f t="shared" si="33"/>
        <v>1974.78</v>
      </c>
      <c r="M485" s="20">
        <f t="shared" si="33"/>
        <v>1984.68</v>
      </c>
      <c r="N485" s="20">
        <f t="shared" si="33"/>
        <v>1977.41</v>
      </c>
      <c r="O485" s="20">
        <f t="shared" si="33"/>
        <v>1978.3999999999999</v>
      </c>
      <c r="P485" s="20">
        <f t="shared" si="33"/>
        <v>1941.49</v>
      </c>
      <c r="Q485" s="20">
        <f t="shared" si="33"/>
        <v>1945.49</v>
      </c>
      <c r="R485" s="20">
        <f t="shared" si="33"/>
        <v>1956.11</v>
      </c>
      <c r="S485" s="20">
        <f t="shared" si="33"/>
        <v>1976.6899999999998</v>
      </c>
      <c r="T485" s="20">
        <f t="shared" si="33"/>
        <v>1973.53</v>
      </c>
      <c r="U485" s="20">
        <f t="shared" si="33"/>
        <v>1953.43</v>
      </c>
      <c r="V485" s="20">
        <f t="shared" si="33"/>
        <v>1961.5800000000002</v>
      </c>
      <c r="W485" s="20">
        <f t="shared" si="33"/>
        <v>1884.4399999999998</v>
      </c>
      <c r="X485" s="20">
        <f t="shared" si="33"/>
        <v>1753.6000000000001</v>
      </c>
      <c r="Y485" s="20">
        <f t="shared" si="33"/>
        <v>1411.8</v>
      </c>
      <c r="AZ485" s="9"/>
      <c r="BA485" s="9"/>
      <c r="BB485" s="9"/>
      <c r="BC485" s="9"/>
      <c r="BD485" s="9"/>
      <c r="BE485" s="9"/>
      <c r="BF485" s="9"/>
      <c r="BG485" s="9"/>
      <c r="BH485" s="9"/>
      <c r="BI485" s="9"/>
      <c r="BJ485" s="9"/>
      <c r="BK485" s="9"/>
      <c r="BL485" s="9"/>
      <c r="BM485" s="9"/>
      <c r="BN485" s="9"/>
      <c r="BO485" s="9"/>
      <c r="BP485" s="9"/>
      <c r="BQ485" s="9"/>
      <c r="BR485" s="9"/>
      <c r="BS485" s="9"/>
      <c r="BT485" s="9"/>
      <c r="BU485" s="9"/>
      <c r="BV485" s="9"/>
      <c r="BW485" s="9"/>
    </row>
    <row r="486" spans="1:75" ht="12" x14ac:dyDescent="0.2">
      <c r="A486" s="13">
        <v>22</v>
      </c>
      <c r="B486" s="20">
        <f t="shared" si="33"/>
        <v>1410.8</v>
      </c>
      <c r="C486" s="20">
        <f t="shared" si="33"/>
        <v>1347.8100000000002</v>
      </c>
      <c r="D486" s="20">
        <f t="shared" si="33"/>
        <v>1329.41</v>
      </c>
      <c r="E486" s="20">
        <f t="shared" si="33"/>
        <v>1299.6899999999998</v>
      </c>
      <c r="F486" s="20">
        <f t="shared" si="33"/>
        <v>1332.55</v>
      </c>
      <c r="G486" s="20">
        <f t="shared" si="33"/>
        <v>1337.97</v>
      </c>
      <c r="H486" s="20">
        <f t="shared" si="33"/>
        <v>1369.03</v>
      </c>
      <c r="I486" s="20">
        <f t="shared" si="33"/>
        <v>1474.14</v>
      </c>
      <c r="J486" s="20">
        <f t="shared" si="33"/>
        <v>1722.03</v>
      </c>
      <c r="K486" s="20">
        <f t="shared" si="33"/>
        <v>1874.09</v>
      </c>
      <c r="L486" s="20">
        <f t="shared" si="33"/>
        <v>1904.8999999999999</v>
      </c>
      <c r="M486" s="20">
        <f t="shared" si="33"/>
        <v>1915.36</v>
      </c>
      <c r="N486" s="20">
        <f t="shared" si="33"/>
        <v>1913.6000000000001</v>
      </c>
      <c r="O486" s="20">
        <f t="shared" si="33"/>
        <v>1915.4399999999998</v>
      </c>
      <c r="P486" s="20">
        <f t="shared" si="33"/>
        <v>1896.3300000000002</v>
      </c>
      <c r="Q486" s="20">
        <f t="shared" si="33"/>
        <v>1906.66</v>
      </c>
      <c r="R486" s="20">
        <f t="shared" si="33"/>
        <v>1920.51</v>
      </c>
      <c r="S486" s="20">
        <f t="shared" si="33"/>
        <v>1947.07</v>
      </c>
      <c r="T486" s="20">
        <f t="shared" si="33"/>
        <v>1947.1200000000001</v>
      </c>
      <c r="U486" s="20">
        <f t="shared" si="33"/>
        <v>1941.01</v>
      </c>
      <c r="V486" s="20">
        <f t="shared" si="33"/>
        <v>1938.05</v>
      </c>
      <c r="W486" s="20">
        <f t="shared" si="33"/>
        <v>1900.7</v>
      </c>
      <c r="X486" s="20">
        <f t="shared" si="33"/>
        <v>1713.86</v>
      </c>
      <c r="Y486" s="20">
        <f t="shared" si="33"/>
        <v>1401.93</v>
      </c>
      <c r="AZ486" s="9"/>
      <c r="BA486" s="9"/>
      <c r="BB486" s="9"/>
      <c r="BC486" s="9"/>
      <c r="BD486" s="9"/>
      <c r="BE486" s="9"/>
      <c r="BF486" s="9"/>
      <c r="BG486" s="9"/>
      <c r="BH486" s="9"/>
      <c r="BI486" s="9"/>
      <c r="BJ486" s="9"/>
      <c r="BK486" s="9"/>
      <c r="BL486" s="9"/>
      <c r="BM486" s="9"/>
      <c r="BN486" s="9"/>
      <c r="BO486" s="9"/>
      <c r="BP486" s="9"/>
      <c r="BQ486" s="9"/>
      <c r="BR486" s="9"/>
      <c r="BS486" s="9"/>
      <c r="BT486" s="9"/>
      <c r="BU486" s="9"/>
      <c r="BV486" s="9"/>
      <c r="BW486" s="9"/>
    </row>
    <row r="487" spans="1:75" ht="12" x14ac:dyDescent="0.2">
      <c r="A487" s="13">
        <v>23</v>
      </c>
      <c r="B487" s="20">
        <f t="shared" si="33"/>
        <v>1356.8999999999999</v>
      </c>
      <c r="C487" s="20">
        <f t="shared" si="33"/>
        <v>1325.2099999999998</v>
      </c>
      <c r="D487" s="20">
        <f t="shared" si="33"/>
        <v>1272.22</v>
      </c>
      <c r="E487" s="20">
        <f t="shared" si="33"/>
        <v>1263.72</v>
      </c>
      <c r="F487" s="20">
        <f t="shared" si="33"/>
        <v>1308.49</v>
      </c>
      <c r="G487" s="20">
        <f t="shared" si="33"/>
        <v>1372.8999999999999</v>
      </c>
      <c r="H487" s="20">
        <f t="shared" si="33"/>
        <v>1606.8</v>
      </c>
      <c r="I487" s="20">
        <f t="shared" si="33"/>
        <v>1913.1699999999998</v>
      </c>
      <c r="J487" s="20">
        <f t="shared" si="33"/>
        <v>2036.28</v>
      </c>
      <c r="K487" s="20">
        <f t="shared" si="33"/>
        <v>2052.3100000000004</v>
      </c>
      <c r="L487" s="20">
        <f t="shared" si="33"/>
        <v>2060.63</v>
      </c>
      <c r="M487" s="20">
        <f t="shared" si="33"/>
        <v>2090.21</v>
      </c>
      <c r="N487" s="20">
        <f t="shared" si="33"/>
        <v>2073.3300000000004</v>
      </c>
      <c r="O487" s="20">
        <f t="shared" si="33"/>
        <v>2080.61</v>
      </c>
      <c r="P487" s="20">
        <f t="shared" si="33"/>
        <v>2074.59</v>
      </c>
      <c r="Q487" s="20">
        <f t="shared" ref="Q487:Y487" si="34">Q385</f>
        <v>2040.3500000000001</v>
      </c>
      <c r="R487" s="20">
        <f t="shared" si="34"/>
        <v>2038.7699999999998</v>
      </c>
      <c r="S487" s="20">
        <f t="shared" si="34"/>
        <v>2045.4799999999998</v>
      </c>
      <c r="T487" s="20">
        <f t="shared" si="34"/>
        <v>2039.6299999999999</v>
      </c>
      <c r="U487" s="20">
        <f t="shared" si="34"/>
        <v>2055.4500000000003</v>
      </c>
      <c r="V487" s="20">
        <f t="shared" si="34"/>
        <v>2030.76</v>
      </c>
      <c r="W487" s="20">
        <f t="shared" si="34"/>
        <v>1895.49</v>
      </c>
      <c r="X487" s="20">
        <f t="shared" si="34"/>
        <v>1696.53</v>
      </c>
      <c r="Y487" s="20">
        <f t="shared" si="34"/>
        <v>1355.1499999999999</v>
      </c>
      <c r="AZ487" s="9"/>
      <c r="BA487" s="9"/>
      <c r="BB487" s="9"/>
      <c r="BC487" s="9"/>
      <c r="BD487" s="9"/>
      <c r="BE487" s="9"/>
      <c r="BF487" s="9"/>
      <c r="BG487" s="9"/>
      <c r="BH487" s="9"/>
      <c r="BI487" s="9"/>
      <c r="BJ487" s="9"/>
      <c r="BK487" s="9"/>
      <c r="BL487" s="9"/>
      <c r="BM487" s="9"/>
      <c r="BN487" s="9"/>
      <c r="BO487" s="9"/>
      <c r="BP487" s="9"/>
      <c r="BQ487" s="9"/>
      <c r="BR487" s="9"/>
      <c r="BS487" s="9"/>
      <c r="BT487" s="9"/>
      <c r="BU487" s="9"/>
      <c r="BV487" s="9"/>
      <c r="BW487" s="9"/>
    </row>
    <row r="488" spans="1:75" ht="12" x14ac:dyDescent="0.2">
      <c r="A488" s="13">
        <v>24</v>
      </c>
      <c r="B488" s="20">
        <f t="shared" ref="B488:Y495" si="35">B386</f>
        <v>1355.59</v>
      </c>
      <c r="C488" s="20">
        <f t="shared" si="35"/>
        <v>1302.9799999999998</v>
      </c>
      <c r="D488" s="20">
        <f t="shared" si="35"/>
        <v>1285.9799999999998</v>
      </c>
      <c r="E488" s="20">
        <f t="shared" si="35"/>
        <v>1289.0800000000002</v>
      </c>
      <c r="F488" s="20">
        <f t="shared" si="35"/>
        <v>1342.43</v>
      </c>
      <c r="G488" s="20">
        <f t="shared" si="35"/>
        <v>1416.53</v>
      </c>
      <c r="H488" s="20">
        <f t="shared" si="35"/>
        <v>1765.2</v>
      </c>
      <c r="I488" s="20">
        <f t="shared" si="35"/>
        <v>1937.6000000000001</v>
      </c>
      <c r="J488" s="20">
        <f t="shared" si="35"/>
        <v>2029.2</v>
      </c>
      <c r="K488" s="20">
        <f t="shared" si="35"/>
        <v>2037.2299999999998</v>
      </c>
      <c r="L488" s="20">
        <f t="shared" si="35"/>
        <v>2045.0399999999997</v>
      </c>
      <c r="M488" s="20">
        <f t="shared" si="35"/>
        <v>2065.1000000000004</v>
      </c>
      <c r="N488" s="20">
        <f t="shared" si="35"/>
        <v>2055.8900000000003</v>
      </c>
      <c r="O488" s="20">
        <f t="shared" si="35"/>
        <v>2062.59</v>
      </c>
      <c r="P488" s="20">
        <f t="shared" si="35"/>
        <v>2060.7000000000003</v>
      </c>
      <c r="Q488" s="20">
        <f t="shared" si="35"/>
        <v>2030.4199999999998</v>
      </c>
      <c r="R488" s="20">
        <f t="shared" si="35"/>
        <v>2028.74</v>
      </c>
      <c r="S488" s="20">
        <f t="shared" si="35"/>
        <v>2036.5800000000002</v>
      </c>
      <c r="T488" s="20">
        <f t="shared" si="35"/>
        <v>2033.7899999999997</v>
      </c>
      <c r="U488" s="20">
        <f t="shared" si="35"/>
        <v>2047.8799999999999</v>
      </c>
      <c r="V488" s="20">
        <f t="shared" si="35"/>
        <v>2014.26</v>
      </c>
      <c r="W488" s="20">
        <f t="shared" si="35"/>
        <v>1949.99</v>
      </c>
      <c r="X488" s="20">
        <f t="shared" si="35"/>
        <v>1816.22</v>
      </c>
      <c r="Y488" s="20">
        <f t="shared" si="35"/>
        <v>1409.82</v>
      </c>
      <c r="AZ488" s="9"/>
      <c r="BA488" s="9"/>
      <c r="BB488" s="9"/>
      <c r="BC488" s="9"/>
      <c r="BD488" s="9"/>
      <c r="BE488" s="9"/>
      <c r="BF488" s="9"/>
      <c r="BG488" s="9"/>
      <c r="BH488" s="9"/>
      <c r="BI488" s="9"/>
      <c r="BJ488" s="9"/>
      <c r="BK488" s="9"/>
      <c r="BL488" s="9"/>
      <c r="BM488" s="9"/>
      <c r="BN488" s="9"/>
      <c r="BO488" s="9"/>
      <c r="BP488" s="9"/>
      <c r="BQ488" s="9"/>
      <c r="BR488" s="9"/>
      <c r="BS488" s="9"/>
      <c r="BT488" s="9"/>
      <c r="BU488" s="9"/>
      <c r="BV488" s="9"/>
      <c r="BW488" s="9"/>
    </row>
    <row r="489" spans="1:75" ht="12" x14ac:dyDescent="0.2">
      <c r="A489" s="13">
        <v>25</v>
      </c>
      <c r="B489" s="20">
        <f t="shared" si="35"/>
        <v>1364.7899999999997</v>
      </c>
      <c r="C489" s="20">
        <f t="shared" si="35"/>
        <v>1333.7899999999997</v>
      </c>
      <c r="D489" s="20">
        <f t="shared" si="35"/>
        <v>1304.45</v>
      </c>
      <c r="E489" s="20">
        <f t="shared" si="35"/>
        <v>1309.8100000000002</v>
      </c>
      <c r="F489" s="20">
        <f t="shared" si="35"/>
        <v>1370.6699999999998</v>
      </c>
      <c r="G489" s="20">
        <f t="shared" si="35"/>
        <v>1424.24</v>
      </c>
      <c r="H489" s="20">
        <f t="shared" si="35"/>
        <v>1777.11</v>
      </c>
      <c r="I489" s="20">
        <f t="shared" si="35"/>
        <v>1994.5800000000002</v>
      </c>
      <c r="J489" s="20">
        <f t="shared" si="35"/>
        <v>2086.65</v>
      </c>
      <c r="K489" s="20">
        <f t="shared" si="35"/>
        <v>2093.2200000000003</v>
      </c>
      <c r="L489" s="20">
        <f t="shared" si="35"/>
        <v>2107.3000000000002</v>
      </c>
      <c r="M489" s="20">
        <f t="shared" si="35"/>
        <v>2128.0600000000004</v>
      </c>
      <c r="N489" s="20">
        <f t="shared" si="35"/>
        <v>2115.4300000000003</v>
      </c>
      <c r="O489" s="20">
        <f t="shared" si="35"/>
        <v>2120.2000000000003</v>
      </c>
      <c r="P489" s="20">
        <f t="shared" si="35"/>
        <v>2115.59</v>
      </c>
      <c r="Q489" s="20">
        <f t="shared" si="35"/>
        <v>2083.48</v>
      </c>
      <c r="R489" s="20">
        <f t="shared" si="35"/>
        <v>2077.84</v>
      </c>
      <c r="S489" s="20">
        <f t="shared" si="35"/>
        <v>2086.6000000000004</v>
      </c>
      <c r="T489" s="20">
        <f t="shared" si="35"/>
        <v>2080.0600000000004</v>
      </c>
      <c r="U489" s="20">
        <f t="shared" si="35"/>
        <v>2095.98</v>
      </c>
      <c r="V489" s="20">
        <f t="shared" si="35"/>
        <v>2068.0300000000002</v>
      </c>
      <c r="W489" s="20">
        <f t="shared" si="35"/>
        <v>1955.61</v>
      </c>
      <c r="X489" s="20">
        <f t="shared" si="35"/>
        <v>1822.84</v>
      </c>
      <c r="Y489" s="20">
        <f t="shared" si="35"/>
        <v>1424.0800000000002</v>
      </c>
      <c r="AZ489" s="9"/>
      <c r="BA489" s="9"/>
      <c r="BB489" s="9"/>
      <c r="BC489" s="9"/>
      <c r="BD489" s="9"/>
      <c r="BE489" s="9"/>
      <c r="BF489" s="9"/>
      <c r="BG489" s="9"/>
      <c r="BH489" s="9"/>
      <c r="BI489" s="9"/>
      <c r="BJ489" s="9"/>
      <c r="BK489" s="9"/>
      <c r="BL489" s="9"/>
      <c r="BM489" s="9"/>
      <c r="BN489" s="9"/>
      <c r="BO489" s="9"/>
      <c r="BP489" s="9"/>
      <c r="BQ489" s="9"/>
      <c r="BR489" s="9"/>
      <c r="BS489" s="9"/>
      <c r="BT489" s="9"/>
      <c r="BU489" s="9"/>
      <c r="BV489" s="9"/>
      <c r="BW489" s="9"/>
    </row>
    <row r="490" spans="1:75" ht="12" x14ac:dyDescent="0.2">
      <c r="A490" s="13">
        <v>26</v>
      </c>
      <c r="B490" s="20">
        <f t="shared" si="35"/>
        <v>1428.3</v>
      </c>
      <c r="C490" s="20">
        <f t="shared" si="35"/>
        <v>1401.26</v>
      </c>
      <c r="D490" s="20">
        <f t="shared" si="35"/>
        <v>1350.6000000000001</v>
      </c>
      <c r="E490" s="20">
        <f t="shared" si="35"/>
        <v>1375.0199999999998</v>
      </c>
      <c r="F490" s="20">
        <f t="shared" si="35"/>
        <v>1439.1899999999998</v>
      </c>
      <c r="G490" s="20">
        <f t="shared" si="35"/>
        <v>1595.18</v>
      </c>
      <c r="H490" s="20">
        <f t="shared" si="35"/>
        <v>1852.3300000000002</v>
      </c>
      <c r="I490" s="20">
        <f t="shared" si="35"/>
        <v>2031.91</v>
      </c>
      <c r="J490" s="20">
        <f t="shared" si="35"/>
        <v>2113.9900000000002</v>
      </c>
      <c r="K490" s="20">
        <f t="shared" si="35"/>
        <v>2120.86</v>
      </c>
      <c r="L490" s="20">
        <f t="shared" si="35"/>
        <v>2130.3900000000003</v>
      </c>
      <c r="M490" s="20">
        <f t="shared" si="35"/>
        <v>2151.8100000000004</v>
      </c>
      <c r="N490" s="20">
        <f t="shared" si="35"/>
        <v>2140.63</v>
      </c>
      <c r="O490" s="20">
        <f t="shared" si="35"/>
        <v>2143.3900000000003</v>
      </c>
      <c r="P490" s="20">
        <f t="shared" si="35"/>
        <v>2140.15</v>
      </c>
      <c r="Q490" s="20">
        <f t="shared" si="35"/>
        <v>2105.15</v>
      </c>
      <c r="R490" s="20">
        <f t="shared" si="35"/>
        <v>2099.5100000000002</v>
      </c>
      <c r="S490" s="20">
        <f t="shared" si="35"/>
        <v>2111.6000000000004</v>
      </c>
      <c r="T490" s="20">
        <f t="shared" si="35"/>
        <v>2106.4900000000002</v>
      </c>
      <c r="U490" s="20">
        <f t="shared" si="35"/>
        <v>2119.52</v>
      </c>
      <c r="V490" s="20">
        <f t="shared" si="35"/>
        <v>2095.5100000000002</v>
      </c>
      <c r="W490" s="20">
        <f t="shared" si="35"/>
        <v>1948.39</v>
      </c>
      <c r="X490" s="20">
        <f t="shared" si="35"/>
        <v>1844.7699999999998</v>
      </c>
      <c r="Y490" s="20">
        <f t="shared" si="35"/>
        <v>1451.86</v>
      </c>
      <c r="AZ490" s="9"/>
      <c r="BA490" s="9"/>
      <c r="BB490" s="9"/>
      <c r="BC490" s="9"/>
      <c r="BD490" s="9"/>
      <c r="BE490" s="9"/>
      <c r="BF490" s="9"/>
      <c r="BG490" s="9"/>
      <c r="BH490" s="9"/>
      <c r="BI490" s="9"/>
      <c r="BJ490" s="9"/>
      <c r="BK490" s="9"/>
      <c r="BL490" s="9"/>
      <c r="BM490" s="9"/>
      <c r="BN490" s="9"/>
      <c r="BO490" s="9"/>
      <c r="BP490" s="9"/>
      <c r="BQ490" s="9"/>
      <c r="BR490" s="9"/>
      <c r="BS490" s="9"/>
      <c r="BT490" s="9"/>
      <c r="BU490" s="9"/>
      <c r="BV490" s="9"/>
      <c r="BW490" s="9"/>
    </row>
    <row r="491" spans="1:75" ht="12" x14ac:dyDescent="0.2">
      <c r="A491" s="13">
        <v>27</v>
      </c>
      <c r="B491" s="20">
        <f t="shared" si="35"/>
        <v>1426.18</v>
      </c>
      <c r="C491" s="20">
        <f t="shared" si="35"/>
        <v>1403.8999999999999</v>
      </c>
      <c r="D491" s="20">
        <f t="shared" si="35"/>
        <v>1373.91</v>
      </c>
      <c r="E491" s="20">
        <f t="shared" si="35"/>
        <v>1375.4999999999998</v>
      </c>
      <c r="F491" s="20">
        <f t="shared" si="35"/>
        <v>1455.76</v>
      </c>
      <c r="G491" s="20">
        <f t="shared" si="35"/>
        <v>1562.5800000000002</v>
      </c>
      <c r="H491" s="20">
        <f t="shared" si="35"/>
        <v>1819.4599999999998</v>
      </c>
      <c r="I491" s="20">
        <f t="shared" si="35"/>
        <v>2056.46</v>
      </c>
      <c r="J491" s="20">
        <f t="shared" si="35"/>
        <v>2135.46</v>
      </c>
      <c r="K491" s="20">
        <f t="shared" si="35"/>
        <v>2137.0300000000002</v>
      </c>
      <c r="L491" s="20">
        <f t="shared" si="35"/>
        <v>2150.65</v>
      </c>
      <c r="M491" s="20">
        <f t="shared" si="35"/>
        <v>2179.19</v>
      </c>
      <c r="N491" s="20">
        <f t="shared" si="35"/>
        <v>2170.9700000000003</v>
      </c>
      <c r="O491" s="20">
        <f t="shared" si="35"/>
        <v>2173.88</v>
      </c>
      <c r="P491" s="20">
        <f t="shared" si="35"/>
        <v>2170.5100000000002</v>
      </c>
      <c r="Q491" s="20">
        <f t="shared" si="35"/>
        <v>2160.92</v>
      </c>
      <c r="R491" s="20">
        <f t="shared" si="35"/>
        <v>2120.0600000000004</v>
      </c>
      <c r="S491" s="20">
        <f t="shared" si="35"/>
        <v>2129.96</v>
      </c>
      <c r="T491" s="20">
        <f t="shared" si="35"/>
        <v>2125.6800000000003</v>
      </c>
      <c r="U491" s="20">
        <f t="shared" si="35"/>
        <v>2140.59</v>
      </c>
      <c r="V491" s="20">
        <f t="shared" si="35"/>
        <v>2107.92</v>
      </c>
      <c r="W491" s="20">
        <f t="shared" si="35"/>
        <v>1995.5600000000002</v>
      </c>
      <c r="X491" s="20">
        <f t="shared" si="35"/>
        <v>1838.66</v>
      </c>
      <c r="Y491" s="20">
        <f t="shared" si="35"/>
        <v>1534.09</v>
      </c>
      <c r="AZ491" s="9"/>
      <c r="BA491" s="9"/>
      <c r="BB491" s="9"/>
      <c r="BC491" s="9"/>
      <c r="BD491" s="9"/>
      <c r="BE491" s="9"/>
      <c r="BF491" s="9"/>
      <c r="BG491" s="9"/>
      <c r="BH491" s="9"/>
      <c r="BI491" s="9"/>
      <c r="BJ491" s="9"/>
      <c r="BK491" s="9"/>
      <c r="BL491" s="9"/>
      <c r="BM491" s="9"/>
      <c r="BN491" s="9"/>
      <c r="BO491" s="9"/>
      <c r="BP491" s="9"/>
      <c r="BQ491" s="9"/>
      <c r="BR491" s="9"/>
      <c r="BS491" s="9"/>
      <c r="BT491" s="9"/>
      <c r="BU491" s="9"/>
      <c r="BV491" s="9"/>
      <c r="BW491" s="9"/>
    </row>
    <row r="492" spans="1:75" ht="12" x14ac:dyDescent="0.2">
      <c r="A492" s="13">
        <v>28</v>
      </c>
      <c r="B492" s="20">
        <f t="shared" si="35"/>
        <v>1538.22</v>
      </c>
      <c r="C492" s="20">
        <f t="shared" si="35"/>
        <v>1432.6200000000001</v>
      </c>
      <c r="D492" s="20">
        <f t="shared" si="35"/>
        <v>1391.99</v>
      </c>
      <c r="E492" s="20">
        <f t="shared" si="35"/>
        <v>1369.8500000000001</v>
      </c>
      <c r="F492" s="20">
        <f t="shared" si="35"/>
        <v>1405.68</v>
      </c>
      <c r="G492" s="20">
        <f t="shared" si="35"/>
        <v>1443.3300000000002</v>
      </c>
      <c r="H492" s="20">
        <f t="shared" si="35"/>
        <v>1539.18</v>
      </c>
      <c r="I492" s="20">
        <f t="shared" si="35"/>
        <v>1757.7299999999998</v>
      </c>
      <c r="J492" s="20">
        <f t="shared" si="35"/>
        <v>1878.47</v>
      </c>
      <c r="K492" s="20">
        <f t="shared" si="35"/>
        <v>2020.9599999999998</v>
      </c>
      <c r="L492" s="20">
        <f t="shared" si="35"/>
        <v>2049.9</v>
      </c>
      <c r="M492" s="20">
        <f t="shared" si="35"/>
        <v>2054.0700000000002</v>
      </c>
      <c r="N492" s="20">
        <f t="shared" si="35"/>
        <v>2052.25</v>
      </c>
      <c r="O492" s="20">
        <f t="shared" si="35"/>
        <v>2052.1800000000003</v>
      </c>
      <c r="P492" s="20">
        <f t="shared" si="35"/>
        <v>2053.73</v>
      </c>
      <c r="Q492" s="20">
        <f t="shared" si="35"/>
        <v>2018.8700000000001</v>
      </c>
      <c r="R492" s="20">
        <f t="shared" si="35"/>
        <v>2028.0800000000002</v>
      </c>
      <c r="S492" s="20">
        <f t="shared" si="35"/>
        <v>2052.0700000000002</v>
      </c>
      <c r="T492" s="20">
        <f t="shared" si="35"/>
        <v>2050.0800000000004</v>
      </c>
      <c r="U492" s="20">
        <f t="shared" si="35"/>
        <v>2045.8799999999999</v>
      </c>
      <c r="V492" s="20">
        <f t="shared" si="35"/>
        <v>2045.47</v>
      </c>
      <c r="W492" s="20">
        <f t="shared" si="35"/>
        <v>1905.4999999999998</v>
      </c>
      <c r="X492" s="20">
        <f t="shared" si="35"/>
        <v>1797.8100000000002</v>
      </c>
      <c r="Y492" s="20">
        <f t="shared" si="35"/>
        <v>1536.78</v>
      </c>
      <c r="AZ492" s="9"/>
      <c r="BA492" s="9"/>
      <c r="BB492" s="9"/>
      <c r="BC492" s="9"/>
      <c r="BD492" s="9"/>
      <c r="BE492" s="9"/>
      <c r="BF492" s="9"/>
      <c r="BG492" s="9"/>
      <c r="BH492" s="9"/>
      <c r="BI492" s="9"/>
      <c r="BJ492" s="9"/>
      <c r="BK492" s="9"/>
      <c r="BL492" s="9"/>
      <c r="BM492" s="9"/>
      <c r="BN492" s="9"/>
      <c r="BO492" s="9"/>
      <c r="BP492" s="9"/>
      <c r="BQ492" s="9"/>
      <c r="BR492" s="9"/>
      <c r="BS492" s="9"/>
      <c r="BT492" s="9"/>
      <c r="BU492" s="9"/>
      <c r="BV492" s="9"/>
      <c r="BW492" s="9"/>
    </row>
    <row r="493" spans="1:75" ht="12" x14ac:dyDescent="0.2">
      <c r="A493" s="13">
        <v>29</v>
      </c>
      <c r="B493" s="20">
        <f t="shared" si="35"/>
        <v>1495.0800000000002</v>
      </c>
      <c r="C493" s="20">
        <f t="shared" si="35"/>
        <v>1417.28</v>
      </c>
      <c r="D493" s="20">
        <f t="shared" si="35"/>
        <v>1351.2299999999998</v>
      </c>
      <c r="E493" s="20">
        <f t="shared" si="35"/>
        <v>1354.91</v>
      </c>
      <c r="F493" s="20">
        <f t="shared" si="35"/>
        <v>1399.16</v>
      </c>
      <c r="G493" s="20">
        <f t="shared" si="35"/>
        <v>1430.4399999999998</v>
      </c>
      <c r="H493" s="20">
        <f t="shared" si="35"/>
        <v>1494.34</v>
      </c>
      <c r="I493" s="20">
        <f t="shared" si="35"/>
        <v>1624.68</v>
      </c>
      <c r="J493" s="20">
        <f t="shared" si="35"/>
        <v>1815.6899999999998</v>
      </c>
      <c r="K493" s="20">
        <f t="shared" si="35"/>
        <v>1913.3</v>
      </c>
      <c r="L493" s="20">
        <f t="shared" si="35"/>
        <v>2026.3</v>
      </c>
      <c r="M493" s="20">
        <f t="shared" si="35"/>
        <v>2040.3700000000001</v>
      </c>
      <c r="N493" s="20">
        <f t="shared" si="35"/>
        <v>2039.5800000000002</v>
      </c>
      <c r="O493" s="20">
        <f t="shared" si="35"/>
        <v>2041.49</v>
      </c>
      <c r="P493" s="20">
        <f t="shared" si="35"/>
        <v>2041.1899999999998</v>
      </c>
      <c r="Q493" s="20">
        <f t="shared" si="35"/>
        <v>2004.3500000000001</v>
      </c>
      <c r="R493" s="20">
        <f t="shared" si="35"/>
        <v>2016.2099999999998</v>
      </c>
      <c r="S493" s="20">
        <f t="shared" si="35"/>
        <v>2045.89</v>
      </c>
      <c r="T493" s="20">
        <f t="shared" si="35"/>
        <v>2051.36</v>
      </c>
      <c r="U493" s="20">
        <f t="shared" si="35"/>
        <v>2055.1800000000003</v>
      </c>
      <c r="V493" s="20">
        <f t="shared" si="35"/>
        <v>2056.84</v>
      </c>
      <c r="W493" s="20">
        <f t="shared" si="35"/>
        <v>1948.61</v>
      </c>
      <c r="X493" s="20">
        <f t="shared" si="35"/>
        <v>1781.45</v>
      </c>
      <c r="Y493" s="20">
        <f t="shared" si="35"/>
        <v>1508.1499999999999</v>
      </c>
      <c r="Z493" s="4">
        <f>IFERROR(Y493,"скрыть")</f>
        <v>1508.1499999999999</v>
      </c>
      <c r="AZ493" s="9"/>
      <c r="BA493" s="9"/>
      <c r="BB493" s="9"/>
      <c r="BC493" s="9"/>
      <c r="BD493" s="9"/>
      <c r="BE493" s="9"/>
      <c r="BF493" s="9"/>
      <c r="BG493" s="9"/>
      <c r="BH493" s="9"/>
      <c r="BI493" s="9"/>
      <c r="BJ493" s="9"/>
      <c r="BK493" s="9"/>
      <c r="BL493" s="9"/>
      <c r="BM493" s="9"/>
      <c r="BN493" s="9"/>
      <c r="BO493" s="9"/>
      <c r="BP493" s="9"/>
      <c r="BQ493" s="9"/>
      <c r="BR493" s="9"/>
      <c r="BS493" s="9"/>
      <c r="BT493" s="9"/>
      <c r="BU493" s="9"/>
      <c r="BV493" s="9"/>
      <c r="BW493" s="9"/>
    </row>
    <row r="494" spans="1:75" ht="12" x14ac:dyDescent="0.2">
      <c r="A494" s="13">
        <v>30</v>
      </c>
      <c r="B494" s="20">
        <f t="shared" si="35"/>
        <v>1428.1000000000001</v>
      </c>
      <c r="C494" s="20">
        <f t="shared" si="35"/>
        <v>1368.4199999999998</v>
      </c>
      <c r="D494" s="20">
        <f t="shared" si="35"/>
        <v>1314.47</v>
      </c>
      <c r="E494" s="20">
        <f t="shared" si="35"/>
        <v>1313.51</v>
      </c>
      <c r="F494" s="20">
        <f t="shared" si="35"/>
        <v>1359.28</v>
      </c>
      <c r="G494" s="20">
        <f t="shared" si="35"/>
        <v>1464.9399999999998</v>
      </c>
      <c r="H494" s="20">
        <f t="shared" si="35"/>
        <v>1748.6299999999999</v>
      </c>
      <c r="I494" s="20">
        <f t="shared" si="35"/>
        <v>1906.9799999999998</v>
      </c>
      <c r="J494" s="20">
        <f t="shared" si="35"/>
        <v>2043.07</v>
      </c>
      <c r="K494" s="20">
        <f t="shared" si="35"/>
        <v>2040.99</v>
      </c>
      <c r="L494" s="20">
        <f t="shared" si="35"/>
        <v>2050.63</v>
      </c>
      <c r="M494" s="20">
        <f t="shared" si="35"/>
        <v>2077.5700000000002</v>
      </c>
      <c r="N494" s="20">
        <f t="shared" si="35"/>
        <v>2072.3200000000002</v>
      </c>
      <c r="O494" s="20">
        <f t="shared" si="35"/>
        <v>2079.4500000000003</v>
      </c>
      <c r="P494" s="20">
        <f t="shared" si="35"/>
        <v>2072.11</v>
      </c>
      <c r="Q494" s="20">
        <f t="shared" si="35"/>
        <v>2065.71</v>
      </c>
      <c r="R494" s="20">
        <f t="shared" si="35"/>
        <v>2030.3799999999999</v>
      </c>
      <c r="S494" s="20">
        <f t="shared" si="35"/>
        <v>2039.82</v>
      </c>
      <c r="T494" s="20">
        <f t="shared" si="35"/>
        <v>2045.0600000000002</v>
      </c>
      <c r="U494" s="20">
        <f t="shared" si="35"/>
        <v>2056.7200000000003</v>
      </c>
      <c r="V494" s="20">
        <f t="shared" si="35"/>
        <v>2016.2099999999998</v>
      </c>
      <c r="W494" s="20">
        <f t="shared" si="35"/>
        <v>1855.9399999999998</v>
      </c>
      <c r="X494" s="20">
        <f t="shared" si="35"/>
        <v>1706.9199999999998</v>
      </c>
      <c r="Y494" s="20">
        <f t="shared" si="35"/>
        <v>1418.0800000000002</v>
      </c>
      <c r="Z494" s="4">
        <f>IFERROR(Y494,"скрыть")</f>
        <v>1418.0800000000002</v>
      </c>
      <c r="AZ494" s="9"/>
      <c r="BA494" s="9"/>
      <c r="BB494" s="9"/>
      <c r="BC494" s="9"/>
      <c r="BD494" s="9"/>
      <c r="BE494" s="9"/>
      <c r="BF494" s="9"/>
      <c r="BG494" s="9"/>
      <c r="BH494" s="9"/>
      <c r="BI494" s="9"/>
      <c r="BJ494" s="9"/>
      <c r="BK494" s="9"/>
      <c r="BL494" s="9"/>
      <c r="BM494" s="9"/>
      <c r="BN494" s="9"/>
      <c r="BO494" s="9"/>
      <c r="BP494" s="9"/>
      <c r="BQ494" s="9"/>
      <c r="BR494" s="9"/>
      <c r="BS494" s="9"/>
      <c r="BT494" s="9"/>
      <c r="BU494" s="9"/>
      <c r="BV494" s="9"/>
      <c r="BW494" s="9"/>
    </row>
    <row r="495" spans="1:75" ht="12" x14ac:dyDescent="0.2">
      <c r="A495" s="13">
        <v>31</v>
      </c>
      <c r="B495" s="20">
        <f t="shared" si="35"/>
        <v>1318.09</v>
      </c>
      <c r="C495" s="20">
        <f t="shared" si="35"/>
        <v>1293.8</v>
      </c>
      <c r="D495" s="20">
        <f t="shared" si="35"/>
        <v>1281.9199999999998</v>
      </c>
      <c r="E495" s="20">
        <f t="shared" si="35"/>
        <v>1279.2299999999998</v>
      </c>
      <c r="F495" s="20">
        <f t="shared" si="35"/>
        <v>1320.34</v>
      </c>
      <c r="G495" s="20">
        <f t="shared" si="35"/>
        <v>1336.07</v>
      </c>
      <c r="H495" s="20">
        <f t="shared" si="35"/>
        <v>1566.74</v>
      </c>
      <c r="I495" s="20">
        <f t="shared" si="35"/>
        <v>1794.22</v>
      </c>
      <c r="J495" s="20">
        <f t="shared" si="35"/>
        <v>1846.09</v>
      </c>
      <c r="K495" s="20">
        <f t="shared" si="35"/>
        <v>1856.14</v>
      </c>
      <c r="L495" s="20">
        <f t="shared" si="35"/>
        <v>1869.7099999999998</v>
      </c>
      <c r="M495" s="20">
        <f t="shared" si="35"/>
        <v>1901.5600000000002</v>
      </c>
      <c r="N495" s="20">
        <f t="shared" si="35"/>
        <v>1886.7099999999998</v>
      </c>
      <c r="O495" s="20">
        <f t="shared" si="35"/>
        <v>1891.84</v>
      </c>
      <c r="P495" s="20">
        <f t="shared" si="35"/>
        <v>1885.7699999999998</v>
      </c>
      <c r="Q495" s="20">
        <f t="shared" si="35"/>
        <v>1878.45</v>
      </c>
      <c r="R495" s="20">
        <f t="shared" si="35"/>
        <v>1838.4199999999998</v>
      </c>
      <c r="S495" s="20">
        <f t="shared" si="35"/>
        <v>1849.2</v>
      </c>
      <c r="T495" s="20">
        <f t="shared" si="35"/>
        <v>1861.43</v>
      </c>
      <c r="U495" s="20">
        <f t="shared" si="35"/>
        <v>1877.7099999999998</v>
      </c>
      <c r="V495" s="20">
        <f t="shared" si="35"/>
        <v>1847.59</v>
      </c>
      <c r="W495" s="20">
        <f t="shared" si="35"/>
        <v>1770.91</v>
      </c>
      <c r="X495" s="20">
        <f t="shared" si="35"/>
        <v>1544.7499999999998</v>
      </c>
      <c r="Y495" s="20">
        <f t="shared" si="35"/>
        <v>1334.36</v>
      </c>
      <c r="Z495" s="4">
        <f>IFERROR(Y495,"скрыть")</f>
        <v>1334.36</v>
      </c>
      <c r="AZ495" s="9"/>
      <c r="BA495" s="9"/>
      <c r="BB495" s="9"/>
      <c r="BC495" s="9"/>
      <c r="BD495" s="9"/>
      <c r="BE495" s="9"/>
      <c r="BF495" s="9"/>
      <c r="BG495" s="9"/>
      <c r="BH495" s="9"/>
      <c r="BI495" s="9"/>
      <c r="BJ495" s="9"/>
      <c r="BK495" s="9"/>
      <c r="BL495" s="9"/>
      <c r="BM495" s="9"/>
      <c r="BN495" s="9"/>
      <c r="BO495" s="9"/>
      <c r="BP495" s="9"/>
      <c r="BQ495" s="9"/>
      <c r="BR495" s="9"/>
      <c r="BS495" s="9"/>
      <c r="BT495" s="9"/>
      <c r="BU495" s="9"/>
      <c r="BV495" s="9"/>
      <c r="BW495" s="9"/>
    </row>
    <row r="496" spans="1:75" x14ac:dyDescent="0.2">
      <c r="A496" s="71"/>
      <c r="B496" s="72" t="s">
        <v>98</v>
      </c>
      <c r="C496" s="72"/>
      <c r="D496" s="72"/>
      <c r="E496" s="72"/>
      <c r="F496" s="72"/>
      <c r="G496" s="72"/>
      <c r="H496" s="72"/>
      <c r="I496" s="72"/>
      <c r="J496" s="72"/>
      <c r="K496" s="72"/>
      <c r="L496" s="72"/>
      <c r="M496" s="72"/>
      <c r="N496" s="72"/>
      <c r="O496" s="72"/>
      <c r="P496" s="72"/>
      <c r="Q496" s="72"/>
      <c r="R496" s="72"/>
      <c r="S496" s="72"/>
      <c r="T496" s="72"/>
      <c r="U496" s="72"/>
      <c r="V496" s="72"/>
      <c r="W496" s="72"/>
      <c r="X496" s="72"/>
      <c r="Y496" s="72"/>
      <c r="AZ496" s="9"/>
      <c r="BA496" s="9"/>
      <c r="BB496" s="9"/>
      <c r="BC496" s="9"/>
      <c r="BD496" s="9"/>
      <c r="BE496" s="9"/>
      <c r="BF496" s="9"/>
      <c r="BG496" s="9"/>
      <c r="BH496" s="9"/>
      <c r="BI496" s="9"/>
      <c r="BJ496" s="9"/>
      <c r="BK496" s="9"/>
      <c r="BL496" s="9"/>
      <c r="BM496" s="9"/>
      <c r="BN496" s="9"/>
      <c r="BO496" s="9"/>
      <c r="BP496" s="9"/>
      <c r="BQ496" s="9"/>
      <c r="BR496" s="9"/>
      <c r="BS496" s="9"/>
      <c r="BT496" s="9"/>
      <c r="BU496" s="9"/>
      <c r="BV496" s="9"/>
      <c r="BW496" s="9"/>
    </row>
    <row r="497" spans="1:75" x14ac:dyDescent="0.2">
      <c r="A497" s="71"/>
      <c r="B497" s="72"/>
      <c r="C497" s="72"/>
      <c r="D497" s="72"/>
      <c r="E497" s="72"/>
      <c r="F497" s="72"/>
      <c r="G497" s="72"/>
      <c r="H497" s="72"/>
      <c r="I497" s="72"/>
      <c r="J497" s="72"/>
      <c r="K497" s="72"/>
      <c r="L497" s="72"/>
      <c r="M497" s="72"/>
      <c r="N497" s="72"/>
      <c r="O497" s="72"/>
      <c r="P497" s="72"/>
      <c r="Q497" s="72"/>
      <c r="R497" s="72"/>
      <c r="S497" s="72"/>
      <c r="T497" s="72"/>
      <c r="U497" s="72"/>
      <c r="V497" s="72"/>
      <c r="W497" s="72"/>
      <c r="X497" s="72"/>
      <c r="Y497" s="72"/>
      <c r="AZ497" s="9"/>
      <c r="BA497" s="9"/>
      <c r="BB497" s="9"/>
      <c r="BC497" s="9"/>
      <c r="BD497" s="9"/>
      <c r="BE497" s="9"/>
      <c r="BF497" s="9"/>
      <c r="BG497" s="9"/>
      <c r="BH497" s="9"/>
      <c r="BI497" s="9"/>
      <c r="BJ497" s="9"/>
      <c r="BK497" s="9"/>
      <c r="BL497" s="9"/>
      <c r="BM497" s="9"/>
      <c r="BN497" s="9"/>
      <c r="BO497" s="9"/>
      <c r="BP497" s="9"/>
      <c r="BQ497" s="9"/>
      <c r="BR497" s="9"/>
      <c r="BS497" s="9"/>
      <c r="BT497" s="9"/>
      <c r="BU497" s="9"/>
      <c r="BV497" s="9"/>
      <c r="BW497" s="9"/>
    </row>
    <row r="498" spans="1:75" s="7" customFormat="1" ht="32.65" customHeight="1" x14ac:dyDescent="0.2">
      <c r="A498" s="11" t="s">
        <v>64</v>
      </c>
      <c r="B498" s="12" t="s">
        <v>65</v>
      </c>
      <c r="C498" s="12" t="s">
        <v>66</v>
      </c>
      <c r="D498" s="12" t="s">
        <v>67</v>
      </c>
      <c r="E498" s="12" t="s">
        <v>68</v>
      </c>
      <c r="F498" s="12" t="s">
        <v>69</v>
      </c>
      <c r="G498" s="12" t="s">
        <v>70</v>
      </c>
      <c r="H498" s="12" t="s">
        <v>71</v>
      </c>
      <c r="I498" s="12" t="s">
        <v>72</v>
      </c>
      <c r="J498" s="12" t="s">
        <v>73</v>
      </c>
      <c r="K498" s="12" t="s">
        <v>74</v>
      </c>
      <c r="L498" s="12" t="s">
        <v>75</v>
      </c>
      <c r="M498" s="12" t="s">
        <v>76</v>
      </c>
      <c r="N498" s="12" t="s">
        <v>77</v>
      </c>
      <c r="O498" s="12" t="s">
        <v>78</v>
      </c>
      <c r="P498" s="12" t="s">
        <v>79</v>
      </c>
      <c r="Q498" s="12" t="s">
        <v>80</v>
      </c>
      <c r="R498" s="12" t="s">
        <v>81</v>
      </c>
      <c r="S498" s="12" t="s">
        <v>82</v>
      </c>
      <c r="T498" s="12" t="s">
        <v>83</v>
      </c>
      <c r="U498" s="12" t="s">
        <v>84</v>
      </c>
      <c r="V498" s="12" t="s">
        <v>85</v>
      </c>
      <c r="W498" s="12" t="s">
        <v>86</v>
      </c>
      <c r="X498" s="12" t="s">
        <v>87</v>
      </c>
      <c r="Y498" s="12" t="s">
        <v>88</v>
      </c>
      <c r="Z498" s="6"/>
      <c r="AZ498" s="9"/>
      <c r="BA498" s="9"/>
      <c r="BB498" s="9"/>
      <c r="BC498" s="9"/>
      <c r="BD498" s="9"/>
      <c r="BE498" s="9"/>
      <c r="BF498" s="9"/>
      <c r="BG498" s="9"/>
      <c r="BH498" s="9"/>
      <c r="BI498" s="9"/>
      <c r="BJ498" s="9"/>
      <c r="BK498" s="9"/>
      <c r="BL498" s="9"/>
      <c r="BM498" s="9"/>
      <c r="BN498" s="9"/>
      <c r="BO498" s="9"/>
      <c r="BP498" s="9"/>
      <c r="BQ498" s="9"/>
      <c r="BR498" s="9"/>
      <c r="BS498" s="9"/>
      <c r="BT498" s="9"/>
      <c r="BU498" s="9"/>
      <c r="BV498" s="9"/>
      <c r="BW498" s="9"/>
    </row>
    <row r="499" spans="1:75" ht="12" x14ac:dyDescent="0.2">
      <c r="A499" s="13">
        <v>1</v>
      </c>
      <c r="B499" s="19">
        <v>0</v>
      </c>
      <c r="C499" s="19">
        <v>0</v>
      </c>
      <c r="D499" s="19">
        <v>0</v>
      </c>
      <c r="E499" s="19">
        <v>0</v>
      </c>
      <c r="F499" s="19">
        <v>0</v>
      </c>
      <c r="G499" s="19">
        <v>5.12</v>
      </c>
      <c r="H499" s="19">
        <v>0</v>
      </c>
      <c r="I499" s="19">
        <v>0</v>
      </c>
      <c r="J499" s="19">
        <v>0</v>
      </c>
      <c r="K499" s="19">
        <v>0</v>
      </c>
      <c r="L499" s="19">
        <v>0</v>
      </c>
      <c r="M499" s="19">
        <v>0</v>
      </c>
      <c r="N499" s="19">
        <v>0</v>
      </c>
      <c r="O499" s="19">
        <v>0</v>
      </c>
      <c r="P499" s="19">
        <v>0</v>
      </c>
      <c r="Q499" s="19">
        <v>0</v>
      </c>
      <c r="R499" s="19">
        <v>0</v>
      </c>
      <c r="S499" s="19">
        <v>0</v>
      </c>
      <c r="T499" s="19">
        <v>0</v>
      </c>
      <c r="U499" s="19">
        <v>0</v>
      </c>
      <c r="V499" s="19">
        <v>0</v>
      </c>
      <c r="W499" s="19">
        <v>0</v>
      </c>
      <c r="X499" s="19">
        <v>0</v>
      </c>
      <c r="Y499" s="19">
        <v>0</v>
      </c>
      <c r="AZ499" s="9"/>
      <c r="BA499" s="9"/>
      <c r="BB499" s="9"/>
      <c r="BC499" s="9"/>
      <c r="BD499" s="9"/>
      <c r="BE499" s="9"/>
      <c r="BF499" s="9"/>
      <c r="BG499" s="9"/>
      <c r="BH499" s="9"/>
      <c r="BI499" s="9"/>
      <c r="BJ499" s="9"/>
      <c r="BK499" s="9"/>
      <c r="BL499" s="9"/>
      <c r="BM499" s="9"/>
      <c r="BN499" s="9"/>
      <c r="BO499" s="9"/>
      <c r="BP499" s="9"/>
      <c r="BQ499" s="9"/>
      <c r="BR499" s="9"/>
      <c r="BS499" s="9"/>
      <c r="BT499" s="9"/>
      <c r="BU499" s="9"/>
      <c r="BV499" s="9"/>
      <c r="BW499" s="9"/>
    </row>
    <row r="500" spans="1:75" ht="12" x14ac:dyDescent="0.2">
      <c r="A500" s="13">
        <v>2</v>
      </c>
      <c r="B500" s="19">
        <v>0</v>
      </c>
      <c r="C500" s="19">
        <v>0</v>
      </c>
      <c r="D500" s="19">
        <v>0</v>
      </c>
      <c r="E500" s="19">
        <v>0</v>
      </c>
      <c r="F500" s="19">
        <v>6</v>
      </c>
      <c r="G500" s="19">
        <v>31.47</v>
      </c>
      <c r="H500" s="19">
        <v>18.170000000000002</v>
      </c>
      <c r="I500" s="19">
        <v>142.09</v>
      </c>
      <c r="J500" s="19">
        <v>132.1</v>
      </c>
      <c r="K500" s="19">
        <v>156.61000000000001</v>
      </c>
      <c r="L500" s="19">
        <v>0</v>
      </c>
      <c r="M500" s="19">
        <v>0</v>
      </c>
      <c r="N500" s="19">
        <v>0</v>
      </c>
      <c r="O500" s="19">
        <v>0</v>
      </c>
      <c r="P500" s="19">
        <v>0</v>
      </c>
      <c r="Q500" s="19">
        <v>0</v>
      </c>
      <c r="R500" s="19">
        <v>0</v>
      </c>
      <c r="S500" s="19">
        <v>0</v>
      </c>
      <c r="T500" s="19">
        <v>0</v>
      </c>
      <c r="U500" s="19">
        <v>0</v>
      </c>
      <c r="V500" s="19">
        <v>0</v>
      </c>
      <c r="W500" s="19">
        <v>0</v>
      </c>
      <c r="X500" s="19">
        <v>0</v>
      </c>
      <c r="Y500" s="19">
        <v>0</v>
      </c>
      <c r="AZ500" s="9"/>
      <c r="BA500" s="9"/>
      <c r="BB500" s="9"/>
      <c r="BC500" s="9"/>
      <c r="BD500" s="9"/>
      <c r="BE500" s="9"/>
      <c r="BF500" s="9"/>
      <c r="BG500" s="9"/>
      <c r="BH500" s="9"/>
      <c r="BI500" s="9"/>
      <c r="BJ500" s="9"/>
      <c r="BK500" s="9"/>
      <c r="BL500" s="9"/>
      <c r="BM500" s="9"/>
      <c r="BN500" s="9"/>
      <c r="BO500" s="9"/>
      <c r="BP500" s="9"/>
      <c r="BQ500" s="9"/>
      <c r="BR500" s="9"/>
      <c r="BS500" s="9"/>
      <c r="BT500" s="9"/>
      <c r="BU500" s="9"/>
      <c r="BV500" s="9"/>
      <c r="BW500" s="9"/>
    </row>
    <row r="501" spans="1:75" ht="12" x14ac:dyDescent="0.2">
      <c r="A501" s="13">
        <v>3</v>
      </c>
      <c r="B501" s="19">
        <v>0</v>
      </c>
      <c r="C501" s="19">
        <v>0</v>
      </c>
      <c r="D501" s="19">
        <v>0</v>
      </c>
      <c r="E501" s="19">
        <v>0</v>
      </c>
      <c r="F501" s="19">
        <v>0</v>
      </c>
      <c r="G501" s="19">
        <v>8.52</v>
      </c>
      <c r="H501" s="19">
        <v>11.59</v>
      </c>
      <c r="I501" s="19">
        <v>56.19</v>
      </c>
      <c r="J501" s="19">
        <v>34.18</v>
      </c>
      <c r="K501" s="19">
        <v>0</v>
      </c>
      <c r="L501" s="19">
        <v>21.4</v>
      </c>
      <c r="M501" s="19">
        <v>7.5</v>
      </c>
      <c r="N501" s="19">
        <v>0.26</v>
      </c>
      <c r="O501" s="19">
        <v>0</v>
      </c>
      <c r="P501" s="19">
        <v>0</v>
      </c>
      <c r="Q501" s="19">
        <v>0</v>
      </c>
      <c r="R501" s="19">
        <v>0</v>
      </c>
      <c r="S501" s="19">
        <v>0</v>
      </c>
      <c r="T501" s="19">
        <v>0</v>
      </c>
      <c r="U501" s="19">
        <v>0</v>
      </c>
      <c r="V501" s="19">
        <v>0</v>
      </c>
      <c r="W501" s="19">
        <v>0</v>
      </c>
      <c r="X501" s="19">
        <v>0</v>
      </c>
      <c r="Y501" s="19">
        <v>0</v>
      </c>
      <c r="AZ501" s="9"/>
      <c r="BA501" s="9"/>
      <c r="BB501" s="9"/>
      <c r="BC501" s="9"/>
      <c r="BD501" s="9"/>
      <c r="BE501" s="9"/>
      <c r="BF501" s="9"/>
      <c r="BG501" s="9"/>
      <c r="BH501" s="9"/>
      <c r="BI501" s="9"/>
      <c r="BJ501" s="9"/>
      <c r="BK501" s="9"/>
      <c r="BL501" s="9"/>
      <c r="BM501" s="9"/>
      <c r="BN501" s="9"/>
      <c r="BO501" s="9"/>
      <c r="BP501" s="9"/>
      <c r="BQ501" s="9"/>
      <c r="BR501" s="9"/>
      <c r="BS501" s="9"/>
      <c r="BT501" s="9"/>
      <c r="BU501" s="9"/>
      <c r="BV501" s="9"/>
      <c r="BW501" s="9"/>
    </row>
    <row r="502" spans="1:75" ht="12" x14ac:dyDescent="0.2">
      <c r="A502" s="13">
        <v>4</v>
      </c>
      <c r="B502" s="19">
        <v>0</v>
      </c>
      <c r="C502" s="19">
        <v>8.08</v>
      </c>
      <c r="D502" s="19">
        <v>4.5</v>
      </c>
      <c r="E502" s="19">
        <v>37.5</v>
      </c>
      <c r="F502" s="19">
        <v>28.2</v>
      </c>
      <c r="G502" s="19">
        <v>45.31</v>
      </c>
      <c r="H502" s="19">
        <v>35.49</v>
      </c>
      <c r="I502" s="19">
        <v>133.18</v>
      </c>
      <c r="J502" s="19">
        <v>197.48</v>
      </c>
      <c r="K502" s="19">
        <v>12.56</v>
      </c>
      <c r="L502" s="19">
        <v>8.2200000000000006</v>
      </c>
      <c r="M502" s="19">
        <v>14.4</v>
      </c>
      <c r="N502" s="19">
        <v>20.059999999999999</v>
      </c>
      <c r="O502" s="19">
        <v>24.64</v>
      </c>
      <c r="P502" s="19">
        <v>1.1499999999999999</v>
      </c>
      <c r="Q502" s="19">
        <v>0</v>
      </c>
      <c r="R502" s="19">
        <v>0</v>
      </c>
      <c r="S502" s="19">
        <v>0</v>
      </c>
      <c r="T502" s="19">
        <v>0</v>
      </c>
      <c r="U502" s="19">
        <v>0</v>
      </c>
      <c r="V502" s="19">
        <v>0</v>
      </c>
      <c r="W502" s="19">
        <v>0</v>
      </c>
      <c r="X502" s="19">
        <v>0</v>
      </c>
      <c r="Y502" s="19">
        <v>0</v>
      </c>
      <c r="AZ502" s="9"/>
      <c r="BA502" s="9"/>
      <c r="BB502" s="9"/>
      <c r="BC502" s="9"/>
      <c r="BD502" s="9"/>
      <c r="BE502" s="9"/>
      <c r="BF502" s="9"/>
      <c r="BG502" s="9"/>
      <c r="BH502" s="9"/>
      <c r="BI502" s="9"/>
      <c r="BJ502" s="9"/>
      <c r="BK502" s="9"/>
      <c r="BL502" s="9"/>
      <c r="BM502" s="9"/>
      <c r="BN502" s="9"/>
      <c r="BO502" s="9"/>
      <c r="BP502" s="9"/>
      <c r="BQ502" s="9"/>
      <c r="BR502" s="9"/>
      <c r="BS502" s="9"/>
      <c r="BT502" s="9"/>
      <c r="BU502" s="9"/>
      <c r="BV502" s="9"/>
      <c r="BW502" s="9"/>
    </row>
    <row r="503" spans="1:75" ht="12" x14ac:dyDescent="0.2">
      <c r="A503" s="13">
        <v>5</v>
      </c>
      <c r="B503" s="19">
        <v>0</v>
      </c>
      <c r="C503" s="19">
        <v>5.29</v>
      </c>
      <c r="D503" s="19">
        <v>0</v>
      </c>
      <c r="E503" s="19">
        <v>1.99</v>
      </c>
      <c r="F503" s="19">
        <v>25.7</v>
      </c>
      <c r="G503" s="19">
        <v>66.37</v>
      </c>
      <c r="H503" s="19">
        <v>35.31</v>
      </c>
      <c r="I503" s="19">
        <v>212.45</v>
      </c>
      <c r="J503" s="19">
        <v>162.72</v>
      </c>
      <c r="K503" s="19">
        <v>13.92</v>
      </c>
      <c r="L503" s="19">
        <v>33.81</v>
      </c>
      <c r="M503" s="19">
        <v>55.84</v>
      </c>
      <c r="N503" s="19">
        <v>46.84</v>
      </c>
      <c r="O503" s="19">
        <v>38.44</v>
      </c>
      <c r="P503" s="19">
        <v>1.32</v>
      </c>
      <c r="Q503" s="19">
        <v>0.66</v>
      </c>
      <c r="R503" s="19">
        <v>2.11</v>
      </c>
      <c r="S503" s="19">
        <v>1.91</v>
      </c>
      <c r="T503" s="19">
        <v>27.01</v>
      </c>
      <c r="U503" s="19">
        <v>1.62</v>
      </c>
      <c r="V503" s="19">
        <v>0</v>
      </c>
      <c r="W503" s="19">
        <v>0</v>
      </c>
      <c r="X503" s="19">
        <v>3.71</v>
      </c>
      <c r="Y503" s="19">
        <v>24.45</v>
      </c>
      <c r="AZ503" s="9"/>
      <c r="BA503" s="9"/>
      <c r="BB503" s="9"/>
      <c r="BC503" s="9"/>
      <c r="BD503" s="9"/>
      <c r="BE503" s="9"/>
      <c r="BF503" s="9"/>
      <c r="BG503" s="9"/>
      <c r="BH503" s="9"/>
      <c r="BI503" s="9"/>
      <c r="BJ503" s="9"/>
      <c r="BK503" s="9"/>
      <c r="BL503" s="9"/>
      <c r="BM503" s="9"/>
      <c r="BN503" s="9"/>
      <c r="BO503" s="9"/>
      <c r="BP503" s="9"/>
      <c r="BQ503" s="9"/>
      <c r="BR503" s="9"/>
      <c r="BS503" s="9"/>
      <c r="BT503" s="9"/>
      <c r="BU503" s="9"/>
      <c r="BV503" s="9"/>
      <c r="BW503" s="9"/>
    </row>
    <row r="504" spans="1:75" ht="12" x14ac:dyDescent="0.2">
      <c r="A504" s="13">
        <v>6</v>
      </c>
      <c r="B504" s="19">
        <v>1.56</v>
      </c>
      <c r="C504" s="19">
        <v>3.37</v>
      </c>
      <c r="D504" s="19">
        <v>29.76</v>
      </c>
      <c r="E504" s="19">
        <v>82.99</v>
      </c>
      <c r="F504" s="19">
        <v>104.57</v>
      </c>
      <c r="G504" s="19">
        <v>119.32</v>
      </c>
      <c r="H504" s="19">
        <v>130.07</v>
      </c>
      <c r="I504" s="19">
        <v>143.78</v>
      </c>
      <c r="J504" s="19">
        <v>196.86</v>
      </c>
      <c r="K504" s="19">
        <v>51.5</v>
      </c>
      <c r="L504" s="19">
        <v>15.4</v>
      </c>
      <c r="M504" s="19">
        <v>29.56</v>
      </c>
      <c r="N504" s="19">
        <v>24.42</v>
      </c>
      <c r="O504" s="19">
        <v>35.29</v>
      </c>
      <c r="P504" s="19">
        <v>39.46</v>
      </c>
      <c r="Q504" s="19">
        <v>55.28</v>
      </c>
      <c r="R504" s="19">
        <v>51.55</v>
      </c>
      <c r="S504" s="19">
        <v>33.840000000000003</v>
      </c>
      <c r="T504" s="19">
        <v>1.76</v>
      </c>
      <c r="U504" s="19">
        <v>3.22</v>
      </c>
      <c r="V504" s="19">
        <v>0.37</v>
      </c>
      <c r="W504" s="19">
        <v>0</v>
      </c>
      <c r="X504" s="19">
        <v>0</v>
      </c>
      <c r="Y504" s="19">
        <v>3.27</v>
      </c>
      <c r="AZ504" s="9"/>
      <c r="BA504" s="9"/>
      <c r="BB504" s="9"/>
      <c r="BC504" s="9"/>
      <c r="BD504" s="9"/>
      <c r="BE504" s="9"/>
      <c r="BF504" s="9"/>
      <c r="BG504" s="9"/>
      <c r="BH504" s="9"/>
      <c r="BI504" s="9"/>
      <c r="BJ504" s="9"/>
      <c r="BK504" s="9"/>
      <c r="BL504" s="9"/>
      <c r="BM504" s="9"/>
      <c r="BN504" s="9"/>
      <c r="BO504" s="9"/>
      <c r="BP504" s="9"/>
      <c r="BQ504" s="9"/>
      <c r="BR504" s="9"/>
      <c r="BS504" s="9"/>
      <c r="BT504" s="9"/>
      <c r="BU504" s="9"/>
      <c r="BV504" s="9"/>
      <c r="BW504" s="9"/>
    </row>
    <row r="505" spans="1:75" ht="12" x14ac:dyDescent="0.2">
      <c r="A505" s="13">
        <v>7</v>
      </c>
      <c r="B505" s="19">
        <v>46.84</v>
      </c>
      <c r="C505" s="19">
        <v>16.940000000000001</v>
      </c>
      <c r="D505" s="19">
        <v>0</v>
      </c>
      <c r="E505" s="19">
        <v>0.31</v>
      </c>
      <c r="F505" s="19">
        <v>113.37</v>
      </c>
      <c r="G505" s="19">
        <v>150.43</v>
      </c>
      <c r="H505" s="19">
        <v>171.06</v>
      </c>
      <c r="I505" s="19">
        <v>302.57</v>
      </c>
      <c r="J505" s="19">
        <v>222.38</v>
      </c>
      <c r="K505" s="19">
        <v>16.05</v>
      </c>
      <c r="L505" s="19">
        <v>0</v>
      </c>
      <c r="M505" s="19">
        <v>43.06</v>
      </c>
      <c r="N505" s="19">
        <v>84.56</v>
      </c>
      <c r="O505" s="19">
        <v>40.130000000000003</v>
      </c>
      <c r="P505" s="19">
        <v>35.28</v>
      </c>
      <c r="Q505" s="19">
        <v>67.94</v>
      </c>
      <c r="R505" s="19">
        <v>17.75</v>
      </c>
      <c r="S505" s="19">
        <v>0</v>
      </c>
      <c r="T505" s="19">
        <v>0</v>
      </c>
      <c r="U505" s="19">
        <v>0</v>
      </c>
      <c r="V505" s="19">
        <v>0</v>
      </c>
      <c r="W505" s="19">
        <v>0</v>
      </c>
      <c r="X505" s="19">
        <v>0</v>
      </c>
      <c r="Y505" s="19">
        <v>0.64</v>
      </c>
      <c r="AZ505" s="9"/>
      <c r="BA505" s="9"/>
      <c r="BB505" s="9"/>
      <c r="BC505" s="9"/>
      <c r="BD505" s="9"/>
      <c r="BE505" s="9"/>
      <c r="BF505" s="9"/>
      <c r="BG505" s="9"/>
      <c r="BH505" s="9"/>
      <c r="BI505" s="9"/>
      <c r="BJ505" s="9"/>
      <c r="BK505" s="9"/>
      <c r="BL505" s="9"/>
      <c r="BM505" s="9"/>
      <c r="BN505" s="9"/>
      <c r="BO505" s="9"/>
      <c r="BP505" s="9"/>
      <c r="BQ505" s="9"/>
      <c r="BR505" s="9"/>
      <c r="BS505" s="9"/>
      <c r="BT505" s="9"/>
      <c r="BU505" s="9"/>
      <c r="BV505" s="9"/>
      <c r="BW505" s="9"/>
    </row>
    <row r="506" spans="1:75" ht="12" x14ac:dyDescent="0.2">
      <c r="A506" s="13">
        <v>8</v>
      </c>
      <c r="B506" s="19">
        <v>0</v>
      </c>
      <c r="C506" s="19">
        <v>15.5</v>
      </c>
      <c r="D506" s="19">
        <v>22.75</v>
      </c>
      <c r="E506" s="19">
        <v>31.27</v>
      </c>
      <c r="F506" s="19">
        <v>72.489999999999995</v>
      </c>
      <c r="G506" s="19">
        <v>136.02000000000001</v>
      </c>
      <c r="H506" s="19">
        <v>120.61</v>
      </c>
      <c r="I506" s="19">
        <v>243.37</v>
      </c>
      <c r="J506" s="19">
        <v>84.62</v>
      </c>
      <c r="K506" s="19">
        <v>78.540000000000006</v>
      </c>
      <c r="L506" s="19">
        <v>0</v>
      </c>
      <c r="M506" s="19">
        <v>0</v>
      </c>
      <c r="N506" s="19">
        <v>0</v>
      </c>
      <c r="O506" s="19">
        <v>0</v>
      </c>
      <c r="P506" s="19">
        <v>0</v>
      </c>
      <c r="Q506" s="19">
        <v>0</v>
      </c>
      <c r="R506" s="19">
        <v>14.48</v>
      </c>
      <c r="S506" s="19">
        <v>20.46</v>
      </c>
      <c r="T506" s="19">
        <v>0</v>
      </c>
      <c r="U506" s="19">
        <v>0</v>
      </c>
      <c r="V506" s="19">
        <v>0</v>
      </c>
      <c r="W506" s="19">
        <v>0</v>
      </c>
      <c r="X506" s="19">
        <v>0</v>
      </c>
      <c r="Y506" s="19">
        <v>9.85</v>
      </c>
      <c r="AZ506" s="9"/>
      <c r="BA506" s="9"/>
      <c r="BB506" s="9"/>
      <c r="BC506" s="9"/>
      <c r="BD506" s="9"/>
      <c r="BE506" s="9"/>
      <c r="BF506" s="9"/>
      <c r="BG506" s="9"/>
      <c r="BH506" s="9"/>
      <c r="BI506" s="9"/>
      <c r="BJ506" s="9"/>
      <c r="BK506" s="9"/>
      <c r="BL506" s="9"/>
      <c r="BM506" s="9"/>
      <c r="BN506" s="9"/>
      <c r="BO506" s="9"/>
      <c r="BP506" s="9"/>
      <c r="BQ506" s="9"/>
      <c r="BR506" s="9"/>
      <c r="BS506" s="9"/>
      <c r="BT506" s="9"/>
      <c r="BU506" s="9"/>
      <c r="BV506" s="9"/>
      <c r="BW506" s="9"/>
    </row>
    <row r="507" spans="1:75" ht="12" x14ac:dyDescent="0.2">
      <c r="A507" s="13">
        <v>9</v>
      </c>
      <c r="B507" s="19">
        <v>12.48</v>
      </c>
      <c r="C507" s="19">
        <v>37.33</v>
      </c>
      <c r="D507" s="19">
        <v>55.82</v>
      </c>
      <c r="E507" s="19">
        <v>72.34</v>
      </c>
      <c r="F507" s="19">
        <v>181.98</v>
      </c>
      <c r="G507" s="19">
        <v>266.07</v>
      </c>
      <c r="H507" s="19">
        <v>316.73</v>
      </c>
      <c r="I507" s="19">
        <v>111.59</v>
      </c>
      <c r="J507" s="19">
        <v>127</v>
      </c>
      <c r="K507" s="19">
        <v>100.7</v>
      </c>
      <c r="L507" s="19">
        <v>107.56</v>
      </c>
      <c r="M507" s="19">
        <v>175.63</v>
      </c>
      <c r="N507" s="19">
        <v>264.27999999999997</v>
      </c>
      <c r="O507" s="19">
        <v>340.02</v>
      </c>
      <c r="P507" s="19">
        <v>200.26</v>
      </c>
      <c r="Q507" s="19">
        <v>216.63</v>
      </c>
      <c r="R507" s="19">
        <v>241.08</v>
      </c>
      <c r="S507" s="19">
        <v>319.76</v>
      </c>
      <c r="T507" s="19">
        <v>360.79</v>
      </c>
      <c r="U507" s="19">
        <v>64.39</v>
      </c>
      <c r="V507" s="19">
        <v>18.11</v>
      </c>
      <c r="W507" s="19">
        <v>0</v>
      </c>
      <c r="X507" s="19">
        <v>0.3</v>
      </c>
      <c r="Y507" s="19">
        <v>10.18</v>
      </c>
      <c r="AZ507" s="9"/>
      <c r="BA507" s="9"/>
      <c r="BB507" s="9"/>
      <c r="BC507" s="9"/>
      <c r="BD507" s="9"/>
      <c r="BE507" s="9"/>
      <c r="BF507" s="9"/>
      <c r="BG507" s="9"/>
      <c r="BH507" s="9"/>
      <c r="BI507" s="9"/>
      <c r="BJ507" s="9"/>
      <c r="BK507" s="9"/>
      <c r="BL507" s="9"/>
      <c r="BM507" s="9"/>
      <c r="BN507" s="9"/>
      <c r="BO507" s="9"/>
      <c r="BP507" s="9"/>
      <c r="BQ507" s="9"/>
      <c r="BR507" s="9"/>
      <c r="BS507" s="9"/>
      <c r="BT507" s="9"/>
      <c r="BU507" s="9"/>
      <c r="BV507" s="9"/>
      <c r="BW507" s="9"/>
    </row>
    <row r="508" spans="1:75" ht="12" x14ac:dyDescent="0.2">
      <c r="A508" s="13">
        <v>10</v>
      </c>
      <c r="B508" s="19">
        <v>44.35</v>
      </c>
      <c r="C508" s="19">
        <v>88.78</v>
      </c>
      <c r="D508" s="19">
        <v>128.18</v>
      </c>
      <c r="E508" s="19">
        <v>177.6</v>
      </c>
      <c r="F508" s="19">
        <v>263.93</v>
      </c>
      <c r="G508" s="19">
        <v>415.11</v>
      </c>
      <c r="H508" s="19">
        <v>457.74</v>
      </c>
      <c r="I508" s="19">
        <v>230.45</v>
      </c>
      <c r="J508" s="19">
        <v>238.15</v>
      </c>
      <c r="K508" s="19">
        <v>191.46</v>
      </c>
      <c r="L508" s="19">
        <v>163.34</v>
      </c>
      <c r="M508" s="19">
        <v>237.2</v>
      </c>
      <c r="N508" s="19">
        <v>315.92</v>
      </c>
      <c r="O508" s="19">
        <v>430.8</v>
      </c>
      <c r="P508" s="19">
        <v>420.41</v>
      </c>
      <c r="Q508" s="19">
        <v>411.16</v>
      </c>
      <c r="R508" s="19">
        <v>414.02</v>
      </c>
      <c r="S508" s="19">
        <v>318.68</v>
      </c>
      <c r="T508" s="19">
        <v>282.01</v>
      </c>
      <c r="U508" s="19">
        <v>92.23</v>
      </c>
      <c r="V508" s="19">
        <v>26.06</v>
      </c>
      <c r="W508" s="19">
        <v>0</v>
      </c>
      <c r="X508" s="19">
        <v>7.51</v>
      </c>
      <c r="Y508" s="19">
        <v>0</v>
      </c>
      <c r="AZ508" s="9"/>
      <c r="BA508" s="9"/>
      <c r="BB508" s="9"/>
      <c r="BC508" s="9"/>
      <c r="BD508" s="9"/>
      <c r="BE508" s="9"/>
      <c r="BF508" s="9"/>
      <c r="BG508" s="9"/>
      <c r="BH508" s="9"/>
      <c r="BI508" s="9"/>
      <c r="BJ508" s="9"/>
      <c r="BK508" s="9"/>
      <c r="BL508" s="9"/>
      <c r="BM508" s="9"/>
      <c r="BN508" s="9"/>
      <c r="BO508" s="9"/>
      <c r="BP508" s="9"/>
      <c r="BQ508" s="9"/>
      <c r="BR508" s="9"/>
      <c r="BS508" s="9"/>
      <c r="BT508" s="9"/>
      <c r="BU508" s="9"/>
      <c r="BV508" s="9"/>
      <c r="BW508" s="9"/>
    </row>
    <row r="509" spans="1:75" ht="12" x14ac:dyDescent="0.2">
      <c r="A509" s="13">
        <v>11</v>
      </c>
      <c r="B509" s="19">
        <v>0.02</v>
      </c>
      <c r="C509" s="19">
        <v>0</v>
      </c>
      <c r="D509" s="19">
        <v>70.63</v>
      </c>
      <c r="E509" s="19">
        <v>90.95</v>
      </c>
      <c r="F509" s="19">
        <v>124.42</v>
      </c>
      <c r="G509" s="19">
        <v>176.52</v>
      </c>
      <c r="H509" s="19">
        <v>295.24</v>
      </c>
      <c r="I509" s="19">
        <v>137.47</v>
      </c>
      <c r="J509" s="19">
        <v>97.83</v>
      </c>
      <c r="K509" s="19">
        <v>80.599999999999994</v>
      </c>
      <c r="L509" s="19">
        <v>68.22</v>
      </c>
      <c r="M509" s="19">
        <v>94.84</v>
      </c>
      <c r="N509" s="19">
        <v>107.78</v>
      </c>
      <c r="O509" s="19">
        <v>80.900000000000006</v>
      </c>
      <c r="P509" s="19">
        <v>44.41</v>
      </c>
      <c r="Q509" s="19">
        <v>55.77</v>
      </c>
      <c r="R509" s="19">
        <v>25.4</v>
      </c>
      <c r="S509" s="19">
        <v>2.42</v>
      </c>
      <c r="T509" s="19">
        <v>0.93</v>
      </c>
      <c r="U509" s="19">
        <v>1.24</v>
      </c>
      <c r="V509" s="19">
        <v>0</v>
      </c>
      <c r="W509" s="19">
        <v>0</v>
      </c>
      <c r="X509" s="19">
        <v>0</v>
      </c>
      <c r="Y509" s="19">
        <v>0</v>
      </c>
      <c r="AZ509" s="9"/>
      <c r="BA509" s="9"/>
      <c r="BB509" s="9"/>
      <c r="BC509" s="9"/>
      <c r="BD509" s="9"/>
      <c r="BE509" s="9"/>
      <c r="BF509" s="9"/>
      <c r="BG509" s="9"/>
      <c r="BH509" s="9"/>
      <c r="BI509" s="9"/>
      <c r="BJ509" s="9"/>
      <c r="BK509" s="9"/>
      <c r="BL509" s="9"/>
      <c r="BM509" s="9"/>
      <c r="BN509" s="9"/>
      <c r="BO509" s="9"/>
      <c r="BP509" s="9"/>
      <c r="BQ509" s="9"/>
      <c r="BR509" s="9"/>
      <c r="BS509" s="9"/>
      <c r="BT509" s="9"/>
      <c r="BU509" s="9"/>
      <c r="BV509" s="9"/>
      <c r="BW509" s="9"/>
    </row>
    <row r="510" spans="1:75" ht="12" x14ac:dyDescent="0.2">
      <c r="A510" s="13">
        <v>12</v>
      </c>
      <c r="B510" s="19">
        <v>0.27</v>
      </c>
      <c r="C510" s="19">
        <v>5.56</v>
      </c>
      <c r="D510" s="19">
        <v>12.15</v>
      </c>
      <c r="E510" s="19">
        <v>35.44</v>
      </c>
      <c r="F510" s="19">
        <v>118.26</v>
      </c>
      <c r="G510" s="19">
        <v>132.4</v>
      </c>
      <c r="H510" s="19">
        <v>288.38</v>
      </c>
      <c r="I510" s="19">
        <v>72.510000000000005</v>
      </c>
      <c r="J510" s="19">
        <v>117.01</v>
      </c>
      <c r="K510" s="19">
        <v>111.07</v>
      </c>
      <c r="L510" s="19">
        <v>76.510000000000005</v>
      </c>
      <c r="M510" s="19">
        <v>37.770000000000003</v>
      </c>
      <c r="N510" s="19">
        <v>50.36</v>
      </c>
      <c r="O510" s="19">
        <v>65.84</v>
      </c>
      <c r="P510" s="19">
        <v>64.349999999999994</v>
      </c>
      <c r="Q510" s="19">
        <v>55.82</v>
      </c>
      <c r="R510" s="19">
        <v>53.4</v>
      </c>
      <c r="S510" s="19">
        <v>38.36</v>
      </c>
      <c r="T510" s="19">
        <v>13.78</v>
      </c>
      <c r="U510" s="19">
        <v>9.24</v>
      </c>
      <c r="V510" s="19">
        <v>0</v>
      </c>
      <c r="W510" s="19">
        <v>0</v>
      </c>
      <c r="X510" s="19">
        <v>0</v>
      </c>
      <c r="Y510" s="19">
        <v>0</v>
      </c>
      <c r="AZ510" s="9"/>
      <c r="BA510" s="9"/>
      <c r="BB510" s="9"/>
      <c r="BC510" s="9"/>
      <c r="BD510" s="9"/>
      <c r="BE510" s="9"/>
      <c r="BF510" s="9"/>
      <c r="BG510" s="9"/>
      <c r="BH510" s="9"/>
      <c r="BI510" s="9"/>
      <c r="BJ510" s="9"/>
      <c r="BK510" s="9"/>
      <c r="BL510" s="9"/>
      <c r="BM510" s="9"/>
      <c r="BN510" s="9"/>
      <c r="BO510" s="9"/>
      <c r="BP510" s="9"/>
      <c r="BQ510" s="9"/>
      <c r="BR510" s="9"/>
      <c r="BS510" s="9"/>
      <c r="BT510" s="9"/>
      <c r="BU510" s="9"/>
      <c r="BV510" s="9"/>
      <c r="BW510" s="9"/>
    </row>
    <row r="511" spans="1:75" ht="12" x14ac:dyDescent="0.2">
      <c r="A511" s="13">
        <v>13</v>
      </c>
      <c r="B511" s="19">
        <v>0</v>
      </c>
      <c r="C511" s="19">
        <v>0</v>
      </c>
      <c r="D511" s="19">
        <v>0</v>
      </c>
      <c r="E511" s="19">
        <v>0.16</v>
      </c>
      <c r="F511" s="19">
        <v>96.02</v>
      </c>
      <c r="G511" s="19">
        <v>253.01</v>
      </c>
      <c r="H511" s="19">
        <v>67.06</v>
      </c>
      <c r="I511" s="19">
        <v>105.93</v>
      </c>
      <c r="J511" s="19">
        <v>58.76</v>
      </c>
      <c r="K511" s="19">
        <v>38.909999999999997</v>
      </c>
      <c r="L511" s="19">
        <v>4.2699999999999996</v>
      </c>
      <c r="M511" s="19">
        <v>3.8</v>
      </c>
      <c r="N511" s="19">
        <v>4.4400000000000004</v>
      </c>
      <c r="O511" s="19">
        <v>5.93</v>
      </c>
      <c r="P511" s="19">
        <v>3.75</v>
      </c>
      <c r="Q511" s="19">
        <v>5.8</v>
      </c>
      <c r="R511" s="19">
        <v>2.79</v>
      </c>
      <c r="S511" s="19">
        <v>3.16</v>
      </c>
      <c r="T511" s="19">
        <v>0.59</v>
      </c>
      <c r="U511" s="19">
        <v>0</v>
      </c>
      <c r="V511" s="19">
        <v>0</v>
      </c>
      <c r="W511" s="19">
        <v>0</v>
      </c>
      <c r="X511" s="19">
        <v>0</v>
      </c>
      <c r="Y511" s="19">
        <v>0</v>
      </c>
      <c r="AZ511" s="9"/>
      <c r="BA511" s="9"/>
      <c r="BB511" s="9"/>
      <c r="BC511" s="9"/>
      <c r="BD511" s="9"/>
      <c r="BE511" s="9"/>
      <c r="BF511" s="9"/>
      <c r="BG511" s="9"/>
      <c r="BH511" s="9"/>
      <c r="BI511" s="9"/>
      <c r="BJ511" s="9"/>
      <c r="BK511" s="9"/>
      <c r="BL511" s="9"/>
      <c r="BM511" s="9"/>
      <c r="BN511" s="9"/>
      <c r="BO511" s="9"/>
      <c r="BP511" s="9"/>
      <c r="BQ511" s="9"/>
      <c r="BR511" s="9"/>
      <c r="BS511" s="9"/>
      <c r="BT511" s="9"/>
      <c r="BU511" s="9"/>
      <c r="BV511" s="9"/>
      <c r="BW511" s="9"/>
    </row>
    <row r="512" spans="1:75" ht="12" x14ac:dyDescent="0.2">
      <c r="A512" s="13">
        <v>14</v>
      </c>
      <c r="B512" s="19">
        <v>0</v>
      </c>
      <c r="C512" s="19">
        <v>0</v>
      </c>
      <c r="D512" s="19">
        <v>0</v>
      </c>
      <c r="E512" s="19">
        <v>3.27</v>
      </c>
      <c r="F512" s="19">
        <v>57.13</v>
      </c>
      <c r="G512" s="19">
        <v>97.73</v>
      </c>
      <c r="H512" s="19">
        <v>180.85</v>
      </c>
      <c r="I512" s="19">
        <v>0</v>
      </c>
      <c r="J512" s="19">
        <v>70.64</v>
      </c>
      <c r="K512" s="19">
        <v>23.31</v>
      </c>
      <c r="L512" s="19">
        <v>18.440000000000001</v>
      </c>
      <c r="M512" s="19">
        <v>7.62</v>
      </c>
      <c r="N512" s="19">
        <v>3.72</v>
      </c>
      <c r="O512" s="19">
        <v>7.12</v>
      </c>
      <c r="P512" s="19">
        <v>4.95</v>
      </c>
      <c r="Q512" s="19">
        <v>13.27</v>
      </c>
      <c r="R512" s="19">
        <v>17.440000000000001</v>
      </c>
      <c r="S512" s="19">
        <v>2.75</v>
      </c>
      <c r="T512" s="19">
        <v>0</v>
      </c>
      <c r="U512" s="19">
        <v>0</v>
      </c>
      <c r="V512" s="19">
        <v>0</v>
      </c>
      <c r="W512" s="19">
        <v>0</v>
      </c>
      <c r="X512" s="19">
        <v>0</v>
      </c>
      <c r="Y512" s="19">
        <v>0</v>
      </c>
      <c r="AZ512" s="9"/>
      <c r="BA512" s="9"/>
      <c r="BB512" s="9"/>
      <c r="BC512" s="9"/>
      <c r="BD512" s="9"/>
      <c r="BE512" s="9"/>
      <c r="BF512" s="9"/>
      <c r="BG512" s="9"/>
      <c r="BH512" s="9"/>
      <c r="BI512" s="9"/>
      <c r="BJ512" s="9"/>
      <c r="BK512" s="9"/>
      <c r="BL512" s="9"/>
      <c r="BM512" s="9"/>
      <c r="BN512" s="9"/>
      <c r="BO512" s="9"/>
      <c r="BP512" s="9"/>
      <c r="BQ512" s="9"/>
      <c r="BR512" s="9"/>
      <c r="BS512" s="9"/>
      <c r="BT512" s="9"/>
      <c r="BU512" s="9"/>
      <c r="BV512" s="9"/>
      <c r="BW512" s="9"/>
    </row>
    <row r="513" spans="1:75" ht="12" x14ac:dyDescent="0.2">
      <c r="A513" s="13">
        <v>15</v>
      </c>
      <c r="B513" s="19">
        <v>0</v>
      </c>
      <c r="C513" s="19">
        <v>0</v>
      </c>
      <c r="D513" s="19">
        <v>0</v>
      </c>
      <c r="E513" s="19">
        <v>0</v>
      </c>
      <c r="F513" s="19">
        <v>6.76</v>
      </c>
      <c r="G513" s="19">
        <v>11.01</v>
      </c>
      <c r="H513" s="19">
        <v>58.59</v>
      </c>
      <c r="I513" s="19">
        <v>98.67</v>
      </c>
      <c r="J513" s="19">
        <v>0</v>
      </c>
      <c r="K513" s="19">
        <v>0</v>
      </c>
      <c r="L513" s="19">
        <v>0</v>
      </c>
      <c r="M513" s="19">
        <v>0</v>
      </c>
      <c r="N513" s="19">
        <v>0</v>
      </c>
      <c r="O513" s="19">
        <v>0</v>
      </c>
      <c r="P513" s="19">
        <v>0</v>
      </c>
      <c r="Q513" s="19">
        <v>0</v>
      </c>
      <c r="R513" s="19">
        <v>0</v>
      </c>
      <c r="S513" s="19">
        <v>0</v>
      </c>
      <c r="T513" s="19">
        <v>0</v>
      </c>
      <c r="U513" s="19">
        <v>0</v>
      </c>
      <c r="V513" s="19">
        <v>0</v>
      </c>
      <c r="W513" s="19">
        <v>0</v>
      </c>
      <c r="X513" s="19">
        <v>0</v>
      </c>
      <c r="Y513" s="19">
        <v>0</v>
      </c>
      <c r="AZ513" s="9"/>
      <c r="BA513" s="9"/>
      <c r="BB513" s="9"/>
      <c r="BC513" s="9"/>
      <c r="BD513" s="9"/>
      <c r="BE513" s="9"/>
      <c r="BF513" s="9"/>
      <c r="BG513" s="9"/>
      <c r="BH513" s="9"/>
      <c r="BI513" s="9"/>
      <c r="BJ513" s="9"/>
      <c r="BK513" s="9"/>
      <c r="BL513" s="9"/>
      <c r="BM513" s="9"/>
      <c r="BN513" s="9"/>
      <c r="BO513" s="9"/>
      <c r="BP513" s="9"/>
      <c r="BQ513" s="9"/>
      <c r="BR513" s="9"/>
      <c r="BS513" s="9"/>
      <c r="BT513" s="9"/>
      <c r="BU513" s="9"/>
      <c r="BV513" s="9"/>
      <c r="BW513" s="9"/>
    </row>
    <row r="514" spans="1:75" ht="12" x14ac:dyDescent="0.2">
      <c r="A514" s="13">
        <v>16</v>
      </c>
      <c r="B514" s="19">
        <v>0</v>
      </c>
      <c r="C514" s="19">
        <v>0</v>
      </c>
      <c r="D514" s="19">
        <v>0</v>
      </c>
      <c r="E514" s="19">
        <v>0</v>
      </c>
      <c r="F514" s="19">
        <v>0</v>
      </c>
      <c r="G514" s="19">
        <v>64.86</v>
      </c>
      <c r="H514" s="19">
        <v>0</v>
      </c>
      <c r="I514" s="19">
        <v>74.59</v>
      </c>
      <c r="J514" s="19">
        <v>0</v>
      </c>
      <c r="K514" s="19">
        <v>0</v>
      </c>
      <c r="L514" s="19">
        <v>0</v>
      </c>
      <c r="M514" s="19">
        <v>0</v>
      </c>
      <c r="N514" s="19">
        <v>0</v>
      </c>
      <c r="O514" s="19">
        <v>0</v>
      </c>
      <c r="P514" s="19">
        <v>0</v>
      </c>
      <c r="Q514" s="19">
        <v>0</v>
      </c>
      <c r="R514" s="19">
        <v>0</v>
      </c>
      <c r="S514" s="19">
        <v>0</v>
      </c>
      <c r="T514" s="19">
        <v>0</v>
      </c>
      <c r="U514" s="19">
        <v>0</v>
      </c>
      <c r="V514" s="19">
        <v>0</v>
      </c>
      <c r="W514" s="19">
        <v>0</v>
      </c>
      <c r="X514" s="19">
        <v>0</v>
      </c>
      <c r="Y514" s="19">
        <v>0</v>
      </c>
      <c r="AZ514" s="9"/>
      <c r="BA514" s="9"/>
      <c r="BB514" s="9"/>
      <c r="BC514" s="9"/>
      <c r="BD514" s="9"/>
      <c r="BE514" s="9"/>
      <c r="BF514" s="9"/>
      <c r="BG514" s="9"/>
      <c r="BH514" s="9"/>
      <c r="BI514" s="9"/>
      <c r="BJ514" s="9"/>
      <c r="BK514" s="9"/>
      <c r="BL514" s="9"/>
      <c r="BM514" s="9"/>
      <c r="BN514" s="9"/>
      <c r="BO514" s="9"/>
      <c r="BP514" s="9"/>
      <c r="BQ514" s="9"/>
      <c r="BR514" s="9"/>
      <c r="BS514" s="9"/>
      <c r="BT514" s="9"/>
      <c r="BU514" s="9"/>
      <c r="BV514" s="9"/>
      <c r="BW514" s="9"/>
    </row>
    <row r="515" spans="1:75" ht="12" x14ac:dyDescent="0.2">
      <c r="A515" s="13">
        <v>17</v>
      </c>
      <c r="B515" s="19">
        <v>0</v>
      </c>
      <c r="C515" s="19">
        <v>0</v>
      </c>
      <c r="D515" s="19">
        <v>0</v>
      </c>
      <c r="E515" s="19">
        <v>0</v>
      </c>
      <c r="F515" s="19">
        <v>0</v>
      </c>
      <c r="G515" s="19">
        <v>0.32</v>
      </c>
      <c r="H515" s="19">
        <v>140.87</v>
      </c>
      <c r="I515" s="19">
        <v>0</v>
      </c>
      <c r="J515" s="19">
        <v>30.24</v>
      </c>
      <c r="K515" s="19">
        <v>0.62</v>
      </c>
      <c r="L515" s="19">
        <v>0</v>
      </c>
      <c r="M515" s="19">
        <v>0</v>
      </c>
      <c r="N515" s="19">
        <v>0</v>
      </c>
      <c r="O515" s="19">
        <v>0</v>
      </c>
      <c r="P515" s="19">
        <v>0</v>
      </c>
      <c r="Q515" s="19">
        <v>0</v>
      </c>
      <c r="R515" s="19">
        <v>0</v>
      </c>
      <c r="S515" s="19">
        <v>0</v>
      </c>
      <c r="T515" s="19">
        <v>0</v>
      </c>
      <c r="U515" s="19">
        <v>0</v>
      </c>
      <c r="V515" s="19">
        <v>0</v>
      </c>
      <c r="W515" s="19">
        <v>0</v>
      </c>
      <c r="X515" s="19">
        <v>0</v>
      </c>
      <c r="Y515" s="19">
        <v>0</v>
      </c>
      <c r="AZ515" s="9"/>
      <c r="BA515" s="9"/>
      <c r="BB515" s="9"/>
      <c r="BC515" s="9"/>
      <c r="BD515" s="9"/>
      <c r="BE515" s="9"/>
      <c r="BF515" s="9"/>
      <c r="BG515" s="9"/>
      <c r="BH515" s="9"/>
      <c r="BI515" s="9"/>
      <c r="BJ515" s="9"/>
      <c r="BK515" s="9"/>
      <c r="BL515" s="9"/>
      <c r="BM515" s="9"/>
      <c r="BN515" s="9"/>
      <c r="BO515" s="9"/>
      <c r="BP515" s="9"/>
      <c r="BQ515" s="9"/>
      <c r="BR515" s="9"/>
      <c r="BS515" s="9"/>
      <c r="BT515" s="9"/>
      <c r="BU515" s="9"/>
      <c r="BV515" s="9"/>
      <c r="BW515" s="9"/>
    </row>
    <row r="516" spans="1:75" ht="12" x14ac:dyDescent="0.2">
      <c r="A516" s="13">
        <v>18</v>
      </c>
      <c r="B516" s="19">
        <v>0</v>
      </c>
      <c r="C516" s="19">
        <v>0</v>
      </c>
      <c r="D516" s="19">
        <v>0</v>
      </c>
      <c r="E516" s="19">
        <v>0</v>
      </c>
      <c r="F516" s="19">
        <v>14.17</v>
      </c>
      <c r="G516" s="19">
        <v>109.56</v>
      </c>
      <c r="H516" s="19">
        <v>111.64</v>
      </c>
      <c r="I516" s="19">
        <v>59.37</v>
      </c>
      <c r="J516" s="19">
        <v>34.79</v>
      </c>
      <c r="K516" s="19">
        <v>0.47</v>
      </c>
      <c r="L516" s="19">
        <v>0</v>
      </c>
      <c r="M516" s="19">
        <v>0</v>
      </c>
      <c r="N516" s="19">
        <v>0</v>
      </c>
      <c r="O516" s="19">
        <v>0</v>
      </c>
      <c r="P516" s="19">
        <v>0</v>
      </c>
      <c r="Q516" s="19">
        <v>0</v>
      </c>
      <c r="R516" s="19">
        <v>0</v>
      </c>
      <c r="S516" s="19">
        <v>0</v>
      </c>
      <c r="T516" s="19">
        <v>0</v>
      </c>
      <c r="U516" s="19">
        <v>0</v>
      </c>
      <c r="V516" s="19">
        <v>0</v>
      </c>
      <c r="W516" s="19">
        <v>0</v>
      </c>
      <c r="X516" s="19">
        <v>0</v>
      </c>
      <c r="Y516" s="19">
        <v>0</v>
      </c>
      <c r="AZ516" s="9"/>
      <c r="BA516" s="9"/>
      <c r="BB516" s="9"/>
      <c r="BC516" s="9"/>
      <c r="BD516" s="9"/>
      <c r="BE516" s="9"/>
      <c r="BF516" s="9"/>
      <c r="BG516" s="9"/>
      <c r="BH516" s="9"/>
      <c r="BI516" s="9"/>
      <c r="BJ516" s="9"/>
      <c r="BK516" s="9"/>
      <c r="BL516" s="9"/>
      <c r="BM516" s="9"/>
      <c r="BN516" s="9"/>
      <c r="BO516" s="9"/>
      <c r="BP516" s="9"/>
      <c r="BQ516" s="9"/>
      <c r="BR516" s="9"/>
      <c r="BS516" s="9"/>
      <c r="BT516" s="9"/>
      <c r="BU516" s="9"/>
      <c r="BV516" s="9"/>
      <c r="BW516" s="9"/>
    </row>
    <row r="517" spans="1:75" ht="12" x14ac:dyDescent="0.2">
      <c r="A517" s="13">
        <v>19</v>
      </c>
      <c r="B517" s="19">
        <v>0</v>
      </c>
      <c r="C517" s="19">
        <v>0</v>
      </c>
      <c r="D517" s="19">
        <v>0</v>
      </c>
      <c r="E517" s="19">
        <v>0.05</v>
      </c>
      <c r="F517" s="19">
        <v>41.94</v>
      </c>
      <c r="G517" s="19">
        <v>198.05</v>
      </c>
      <c r="H517" s="19">
        <v>103.18</v>
      </c>
      <c r="I517" s="19">
        <v>130.96</v>
      </c>
      <c r="J517" s="19">
        <v>52.99</v>
      </c>
      <c r="K517" s="19">
        <v>0</v>
      </c>
      <c r="L517" s="19">
        <v>0</v>
      </c>
      <c r="M517" s="19">
        <v>0</v>
      </c>
      <c r="N517" s="19">
        <v>0</v>
      </c>
      <c r="O517" s="19">
        <v>0</v>
      </c>
      <c r="P517" s="19">
        <v>0</v>
      </c>
      <c r="Q517" s="19">
        <v>0</v>
      </c>
      <c r="R517" s="19">
        <v>0.4</v>
      </c>
      <c r="S517" s="19">
        <v>8.4600000000000009</v>
      </c>
      <c r="T517" s="19">
        <v>0</v>
      </c>
      <c r="U517" s="19">
        <v>0</v>
      </c>
      <c r="V517" s="19">
        <v>0</v>
      </c>
      <c r="W517" s="19">
        <v>0</v>
      </c>
      <c r="X517" s="19">
        <v>0</v>
      </c>
      <c r="Y517" s="19">
        <v>0</v>
      </c>
      <c r="AZ517" s="9"/>
      <c r="BA517" s="9"/>
      <c r="BB517" s="9"/>
      <c r="BC517" s="9"/>
      <c r="BD517" s="9"/>
      <c r="BE517" s="9"/>
      <c r="BF517" s="9"/>
      <c r="BG517" s="9"/>
      <c r="BH517" s="9"/>
      <c r="BI517" s="9"/>
      <c r="BJ517" s="9"/>
      <c r="BK517" s="9"/>
      <c r="BL517" s="9"/>
      <c r="BM517" s="9"/>
      <c r="BN517" s="9"/>
      <c r="BO517" s="9"/>
      <c r="BP517" s="9"/>
      <c r="BQ517" s="9"/>
      <c r="BR517" s="9"/>
      <c r="BS517" s="9"/>
      <c r="BT517" s="9"/>
      <c r="BU517" s="9"/>
      <c r="BV517" s="9"/>
      <c r="BW517" s="9"/>
    </row>
    <row r="518" spans="1:75" ht="12" x14ac:dyDescent="0.2">
      <c r="A518" s="13">
        <v>20</v>
      </c>
      <c r="B518" s="19">
        <v>0</v>
      </c>
      <c r="C518" s="19">
        <v>0</v>
      </c>
      <c r="D518" s="19">
        <v>0</v>
      </c>
      <c r="E518" s="19">
        <v>0</v>
      </c>
      <c r="F518" s="19">
        <v>28.28</v>
      </c>
      <c r="G518" s="19">
        <v>149.96</v>
      </c>
      <c r="H518" s="19">
        <v>44.96</v>
      </c>
      <c r="I518" s="19">
        <v>90.96</v>
      </c>
      <c r="J518" s="19">
        <v>53.61</v>
      </c>
      <c r="K518" s="19">
        <v>24.48</v>
      </c>
      <c r="L518" s="19">
        <v>10.24</v>
      </c>
      <c r="M518" s="19">
        <v>3.46</v>
      </c>
      <c r="N518" s="19">
        <v>14.03</v>
      </c>
      <c r="O518" s="19">
        <v>12.4</v>
      </c>
      <c r="P518" s="19">
        <v>14.78</v>
      </c>
      <c r="Q518" s="19">
        <v>10.11</v>
      </c>
      <c r="R518" s="19">
        <v>0</v>
      </c>
      <c r="S518" s="19">
        <v>0</v>
      </c>
      <c r="T518" s="19">
        <v>0</v>
      </c>
      <c r="U518" s="19">
        <v>0</v>
      </c>
      <c r="V518" s="19">
        <v>0</v>
      </c>
      <c r="W518" s="19">
        <v>0</v>
      </c>
      <c r="X518" s="19">
        <v>0</v>
      </c>
      <c r="Y518" s="19">
        <v>0</v>
      </c>
      <c r="AZ518" s="9"/>
      <c r="BA518" s="9"/>
      <c r="BB518" s="9"/>
      <c r="BC518" s="9"/>
      <c r="BD518" s="9"/>
      <c r="BE518" s="9"/>
      <c r="BF518" s="9"/>
      <c r="BG518" s="9"/>
      <c r="BH518" s="9"/>
      <c r="BI518" s="9"/>
      <c r="BJ518" s="9"/>
      <c r="BK518" s="9"/>
      <c r="BL518" s="9"/>
      <c r="BM518" s="9"/>
      <c r="BN518" s="9"/>
      <c r="BO518" s="9"/>
      <c r="BP518" s="9"/>
      <c r="BQ518" s="9"/>
      <c r="BR518" s="9"/>
      <c r="BS518" s="9"/>
      <c r="BT518" s="9"/>
      <c r="BU518" s="9"/>
      <c r="BV518" s="9"/>
      <c r="BW518" s="9"/>
    </row>
    <row r="519" spans="1:75" ht="12" x14ac:dyDescent="0.2">
      <c r="A519" s="13">
        <v>21</v>
      </c>
      <c r="B519" s="19">
        <v>0</v>
      </c>
      <c r="C519" s="19">
        <v>0</v>
      </c>
      <c r="D519" s="19">
        <v>0</v>
      </c>
      <c r="E519" s="19">
        <v>0</v>
      </c>
      <c r="F519" s="19">
        <v>0</v>
      </c>
      <c r="G519" s="19">
        <v>0</v>
      </c>
      <c r="H519" s="19">
        <v>41.48</v>
      </c>
      <c r="I519" s="19">
        <v>0</v>
      </c>
      <c r="J519" s="19">
        <v>0</v>
      </c>
      <c r="K519" s="19">
        <v>48.99</v>
      </c>
      <c r="L519" s="19">
        <v>24.18</v>
      </c>
      <c r="M519" s="19">
        <v>17.46</v>
      </c>
      <c r="N519" s="19">
        <v>24.47</v>
      </c>
      <c r="O519" s="19">
        <v>32.659999999999997</v>
      </c>
      <c r="P519" s="19">
        <v>39.380000000000003</v>
      </c>
      <c r="Q519" s="19">
        <v>53.15</v>
      </c>
      <c r="R519" s="19">
        <v>54.44</v>
      </c>
      <c r="S519" s="19">
        <v>2.57</v>
      </c>
      <c r="T519" s="19">
        <v>0</v>
      </c>
      <c r="U519" s="19">
        <v>0</v>
      </c>
      <c r="V519" s="19">
        <v>0</v>
      </c>
      <c r="W519" s="19">
        <v>0</v>
      </c>
      <c r="X519" s="19">
        <v>0</v>
      </c>
      <c r="Y519" s="19">
        <v>0</v>
      </c>
      <c r="AZ519" s="9"/>
      <c r="BA519" s="9"/>
      <c r="BB519" s="9"/>
      <c r="BC519" s="9"/>
      <c r="BD519" s="9"/>
      <c r="BE519" s="9"/>
      <c r="BF519" s="9"/>
      <c r="BG519" s="9"/>
      <c r="BH519" s="9"/>
      <c r="BI519" s="9"/>
      <c r="BJ519" s="9"/>
      <c r="BK519" s="9"/>
      <c r="BL519" s="9"/>
      <c r="BM519" s="9"/>
      <c r="BN519" s="9"/>
      <c r="BO519" s="9"/>
      <c r="BP519" s="9"/>
      <c r="BQ519" s="9"/>
      <c r="BR519" s="9"/>
      <c r="BS519" s="9"/>
      <c r="BT519" s="9"/>
      <c r="BU519" s="9"/>
      <c r="BV519" s="9"/>
      <c r="BW519" s="9"/>
    </row>
    <row r="520" spans="1:75" ht="12" x14ac:dyDescent="0.2">
      <c r="A520" s="13">
        <v>22</v>
      </c>
      <c r="B520" s="19">
        <v>0</v>
      </c>
      <c r="C520" s="19">
        <v>0</v>
      </c>
      <c r="D520" s="19">
        <v>0</v>
      </c>
      <c r="E520" s="19">
        <v>0</v>
      </c>
      <c r="F520" s="19">
        <v>0</v>
      </c>
      <c r="G520" s="19">
        <v>9.99</v>
      </c>
      <c r="H520" s="19">
        <v>40.58</v>
      </c>
      <c r="I520" s="19">
        <v>140.47</v>
      </c>
      <c r="J520" s="19">
        <v>0</v>
      </c>
      <c r="K520" s="19">
        <v>26.79</v>
      </c>
      <c r="L520" s="19">
        <v>0</v>
      </c>
      <c r="M520" s="19">
        <v>0</v>
      </c>
      <c r="N520" s="19">
        <v>0</v>
      </c>
      <c r="O520" s="19">
        <v>13.63</v>
      </c>
      <c r="P520" s="19">
        <v>7.0000000000000007E-2</v>
      </c>
      <c r="Q520" s="19">
        <v>10.029999999999999</v>
      </c>
      <c r="R520" s="19">
        <v>0</v>
      </c>
      <c r="S520" s="19">
        <v>0</v>
      </c>
      <c r="T520" s="19">
        <v>0</v>
      </c>
      <c r="U520" s="19">
        <v>0</v>
      </c>
      <c r="V520" s="19">
        <v>0</v>
      </c>
      <c r="W520" s="19">
        <v>0</v>
      </c>
      <c r="X520" s="19">
        <v>0</v>
      </c>
      <c r="Y520" s="19">
        <v>0</v>
      </c>
      <c r="AZ520" s="9"/>
      <c r="BA520" s="9"/>
      <c r="BB520" s="9"/>
      <c r="BC520" s="9"/>
      <c r="BD520" s="9"/>
      <c r="BE520" s="9"/>
      <c r="BF520" s="9"/>
      <c r="BG520" s="9"/>
      <c r="BH520" s="9"/>
      <c r="BI520" s="9"/>
      <c r="BJ520" s="9"/>
      <c r="BK520" s="9"/>
      <c r="BL520" s="9"/>
      <c r="BM520" s="9"/>
      <c r="BN520" s="9"/>
      <c r="BO520" s="9"/>
      <c r="BP520" s="9"/>
      <c r="BQ520" s="9"/>
      <c r="BR520" s="9"/>
      <c r="BS520" s="9"/>
      <c r="BT520" s="9"/>
      <c r="BU520" s="9"/>
      <c r="BV520" s="9"/>
      <c r="BW520" s="9"/>
    </row>
    <row r="521" spans="1:75" ht="12" x14ac:dyDescent="0.2">
      <c r="A521" s="13">
        <v>23</v>
      </c>
      <c r="B521" s="19">
        <v>0</v>
      </c>
      <c r="C521" s="19">
        <v>0</v>
      </c>
      <c r="D521" s="19">
        <v>0</v>
      </c>
      <c r="E521" s="19">
        <v>0</v>
      </c>
      <c r="F521" s="19">
        <v>62.56</v>
      </c>
      <c r="G521" s="19">
        <v>147.51</v>
      </c>
      <c r="H521" s="19">
        <v>138.94999999999999</v>
      </c>
      <c r="I521" s="19">
        <v>135.69999999999999</v>
      </c>
      <c r="J521" s="19">
        <v>65.87</v>
      </c>
      <c r="K521" s="19">
        <v>33.130000000000003</v>
      </c>
      <c r="L521" s="19">
        <v>16.190000000000001</v>
      </c>
      <c r="M521" s="19">
        <v>13.49</v>
      </c>
      <c r="N521" s="19">
        <v>23.99</v>
      </c>
      <c r="O521" s="19">
        <v>16.559999999999999</v>
      </c>
      <c r="P521" s="19">
        <v>3.48</v>
      </c>
      <c r="Q521" s="19">
        <v>2.2999999999999998</v>
      </c>
      <c r="R521" s="19">
        <v>0.15</v>
      </c>
      <c r="S521" s="19">
        <v>0</v>
      </c>
      <c r="T521" s="19">
        <v>0</v>
      </c>
      <c r="U521" s="19">
        <v>0</v>
      </c>
      <c r="V521" s="19">
        <v>0</v>
      </c>
      <c r="W521" s="19">
        <v>0</v>
      </c>
      <c r="X521" s="19">
        <v>0</v>
      </c>
      <c r="Y521" s="19">
        <v>0</v>
      </c>
      <c r="AZ521" s="9"/>
      <c r="BA521" s="9"/>
      <c r="BB521" s="9"/>
      <c r="BC521" s="9"/>
      <c r="BD521" s="9"/>
      <c r="BE521" s="9"/>
      <c r="BF521" s="9"/>
      <c r="BG521" s="9"/>
      <c r="BH521" s="9"/>
      <c r="BI521" s="9"/>
      <c r="BJ521" s="9"/>
      <c r="BK521" s="9"/>
      <c r="BL521" s="9"/>
      <c r="BM521" s="9"/>
      <c r="BN521" s="9"/>
      <c r="BO521" s="9"/>
      <c r="BP521" s="9"/>
      <c r="BQ521" s="9"/>
      <c r="BR521" s="9"/>
      <c r="BS521" s="9"/>
      <c r="BT521" s="9"/>
      <c r="BU521" s="9"/>
      <c r="BV521" s="9"/>
      <c r="BW521" s="9"/>
    </row>
    <row r="522" spans="1:75" ht="12" x14ac:dyDescent="0.2">
      <c r="A522" s="13">
        <v>24</v>
      </c>
      <c r="B522" s="19">
        <v>0</v>
      </c>
      <c r="C522" s="19">
        <v>0</v>
      </c>
      <c r="D522" s="19">
        <v>0</v>
      </c>
      <c r="E522" s="19">
        <v>5.91</v>
      </c>
      <c r="F522" s="19">
        <v>33.18</v>
      </c>
      <c r="G522" s="19">
        <v>185.46</v>
      </c>
      <c r="H522" s="19">
        <v>110.89</v>
      </c>
      <c r="I522" s="19">
        <v>145.96</v>
      </c>
      <c r="J522" s="19">
        <v>115.86</v>
      </c>
      <c r="K522" s="19">
        <v>106.64</v>
      </c>
      <c r="L522" s="19">
        <v>86.05</v>
      </c>
      <c r="M522" s="19">
        <v>52.75</v>
      </c>
      <c r="N522" s="19">
        <v>51.59</v>
      </c>
      <c r="O522" s="19">
        <v>69.709999999999994</v>
      </c>
      <c r="P522" s="19">
        <v>62.69</v>
      </c>
      <c r="Q522" s="19">
        <v>55.57</v>
      </c>
      <c r="R522" s="19">
        <v>72.31</v>
      </c>
      <c r="S522" s="19">
        <v>65.38</v>
      </c>
      <c r="T522" s="19">
        <v>33.29</v>
      </c>
      <c r="U522" s="19">
        <v>13.09</v>
      </c>
      <c r="V522" s="19">
        <v>27.99</v>
      </c>
      <c r="W522" s="19">
        <v>0</v>
      </c>
      <c r="X522" s="19">
        <v>0</v>
      </c>
      <c r="Y522" s="19">
        <v>0</v>
      </c>
      <c r="AZ522" s="9"/>
      <c r="BA522" s="9"/>
      <c r="BB522" s="9"/>
      <c r="BC522" s="9"/>
      <c r="BD522" s="9"/>
      <c r="BE522" s="9"/>
      <c r="BF522" s="9"/>
      <c r="BG522" s="9"/>
      <c r="BH522" s="9"/>
      <c r="BI522" s="9"/>
      <c r="BJ522" s="9"/>
      <c r="BK522" s="9"/>
      <c r="BL522" s="9"/>
      <c r="BM522" s="9"/>
      <c r="BN522" s="9"/>
      <c r="BO522" s="9"/>
      <c r="BP522" s="9"/>
      <c r="BQ522" s="9"/>
      <c r="BR522" s="9"/>
      <c r="BS522" s="9"/>
      <c r="BT522" s="9"/>
      <c r="BU522" s="9"/>
      <c r="BV522" s="9"/>
      <c r="BW522" s="9"/>
    </row>
    <row r="523" spans="1:75" ht="12" x14ac:dyDescent="0.2">
      <c r="A523" s="13">
        <v>25</v>
      </c>
      <c r="B523" s="19">
        <v>0</v>
      </c>
      <c r="C523" s="19">
        <v>0</v>
      </c>
      <c r="D523" s="19">
        <v>0</v>
      </c>
      <c r="E523" s="19">
        <v>41.74</v>
      </c>
      <c r="F523" s="19">
        <v>64</v>
      </c>
      <c r="G523" s="19">
        <v>193.69</v>
      </c>
      <c r="H523" s="19">
        <v>75.739999999999995</v>
      </c>
      <c r="I523" s="19">
        <v>313.11</v>
      </c>
      <c r="J523" s="19">
        <v>249.26</v>
      </c>
      <c r="K523" s="19">
        <v>175.06</v>
      </c>
      <c r="L523" s="19">
        <v>156.49</v>
      </c>
      <c r="M523" s="19">
        <v>129.34</v>
      </c>
      <c r="N523" s="19">
        <v>102.39</v>
      </c>
      <c r="O523" s="19">
        <v>69.34</v>
      </c>
      <c r="P523" s="19">
        <v>71.819999999999993</v>
      </c>
      <c r="Q523" s="19">
        <v>55.69</v>
      </c>
      <c r="R523" s="19">
        <v>37.57</v>
      </c>
      <c r="S523" s="19">
        <v>1.68</v>
      </c>
      <c r="T523" s="19">
        <v>0</v>
      </c>
      <c r="U523" s="19">
        <v>0</v>
      </c>
      <c r="V523" s="19">
        <v>0</v>
      </c>
      <c r="W523" s="19">
        <v>0</v>
      </c>
      <c r="X523" s="19">
        <v>0</v>
      </c>
      <c r="Y523" s="19">
        <v>0</v>
      </c>
      <c r="AZ523" s="9"/>
      <c r="BA523" s="9"/>
      <c r="BB523" s="9"/>
      <c r="BC523" s="9"/>
      <c r="BD523" s="9"/>
      <c r="BE523" s="9"/>
      <c r="BF523" s="9"/>
      <c r="BG523" s="9"/>
      <c r="BH523" s="9"/>
      <c r="BI523" s="9"/>
      <c r="BJ523" s="9"/>
      <c r="BK523" s="9"/>
      <c r="BL523" s="9"/>
      <c r="BM523" s="9"/>
      <c r="BN523" s="9"/>
      <c r="BO523" s="9"/>
      <c r="BP523" s="9"/>
      <c r="BQ523" s="9"/>
      <c r="BR523" s="9"/>
      <c r="BS523" s="9"/>
      <c r="BT523" s="9"/>
      <c r="BU523" s="9"/>
      <c r="BV523" s="9"/>
      <c r="BW523" s="9"/>
    </row>
    <row r="524" spans="1:75" ht="12" x14ac:dyDescent="0.2">
      <c r="A524" s="13">
        <v>26</v>
      </c>
      <c r="B524" s="19">
        <v>0</v>
      </c>
      <c r="C524" s="19">
        <v>0</v>
      </c>
      <c r="D524" s="19">
        <v>0</v>
      </c>
      <c r="E524" s="19">
        <v>12.16</v>
      </c>
      <c r="F524" s="19">
        <v>0</v>
      </c>
      <c r="G524" s="19">
        <v>144.22</v>
      </c>
      <c r="H524" s="19">
        <v>63.81</v>
      </c>
      <c r="I524" s="19">
        <v>49.3</v>
      </c>
      <c r="J524" s="19">
        <v>133.91</v>
      </c>
      <c r="K524" s="19">
        <v>109.95</v>
      </c>
      <c r="L524" s="19">
        <v>84.31</v>
      </c>
      <c r="M524" s="19">
        <v>59.15</v>
      </c>
      <c r="N524" s="19">
        <v>65.900000000000006</v>
      </c>
      <c r="O524" s="19">
        <v>61.93</v>
      </c>
      <c r="P524" s="19">
        <v>51.72</v>
      </c>
      <c r="Q524" s="19">
        <v>63.84</v>
      </c>
      <c r="R524" s="19">
        <v>72.52</v>
      </c>
      <c r="S524" s="19">
        <v>63.4</v>
      </c>
      <c r="T524" s="19">
        <v>37.340000000000003</v>
      </c>
      <c r="U524" s="19">
        <v>0</v>
      </c>
      <c r="V524" s="19">
        <v>0</v>
      </c>
      <c r="W524" s="19">
        <v>0</v>
      </c>
      <c r="X524" s="19">
        <v>0</v>
      </c>
      <c r="Y524" s="19">
        <v>0</v>
      </c>
      <c r="AZ524" s="9"/>
      <c r="BA524" s="9"/>
      <c r="BB524" s="9"/>
      <c r="BC524" s="9"/>
      <c r="BD524" s="9"/>
      <c r="BE524" s="9"/>
      <c r="BF524" s="9"/>
      <c r="BG524" s="9"/>
      <c r="BH524" s="9"/>
      <c r="BI524" s="9"/>
      <c r="BJ524" s="9"/>
      <c r="BK524" s="9"/>
      <c r="BL524" s="9"/>
      <c r="BM524" s="9"/>
      <c r="BN524" s="9"/>
      <c r="BO524" s="9"/>
      <c r="BP524" s="9"/>
      <c r="BQ524" s="9"/>
      <c r="BR524" s="9"/>
      <c r="BS524" s="9"/>
      <c r="BT524" s="9"/>
      <c r="BU524" s="9"/>
      <c r="BV524" s="9"/>
      <c r="BW524" s="9"/>
    </row>
    <row r="525" spans="1:75" ht="12" x14ac:dyDescent="0.2">
      <c r="A525" s="13">
        <v>27</v>
      </c>
      <c r="B525" s="19">
        <v>0</v>
      </c>
      <c r="C525" s="19">
        <v>0</v>
      </c>
      <c r="D525" s="19">
        <v>0</v>
      </c>
      <c r="E525" s="19">
        <v>55.52</v>
      </c>
      <c r="F525" s="19">
        <v>223.14</v>
      </c>
      <c r="G525" s="19">
        <v>155.13999999999999</v>
      </c>
      <c r="H525" s="19">
        <v>208.58</v>
      </c>
      <c r="I525" s="19">
        <v>109.98</v>
      </c>
      <c r="J525" s="19">
        <v>93.89</v>
      </c>
      <c r="K525" s="19">
        <v>74.510000000000005</v>
      </c>
      <c r="L525" s="19">
        <v>60.45</v>
      </c>
      <c r="M525" s="19">
        <v>35.92</v>
      </c>
      <c r="N525" s="19">
        <v>36.6</v>
      </c>
      <c r="O525" s="19">
        <v>38.78</v>
      </c>
      <c r="P525" s="19">
        <v>31.05</v>
      </c>
      <c r="Q525" s="19">
        <v>19.46</v>
      </c>
      <c r="R525" s="19">
        <v>43.63</v>
      </c>
      <c r="S525" s="19">
        <v>32.799999999999997</v>
      </c>
      <c r="T525" s="19">
        <v>5.42</v>
      </c>
      <c r="U525" s="19">
        <v>0</v>
      </c>
      <c r="V525" s="19">
        <v>0</v>
      </c>
      <c r="W525" s="19">
        <v>0</v>
      </c>
      <c r="X525" s="19">
        <v>0</v>
      </c>
      <c r="Y525" s="19">
        <v>0</v>
      </c>
      <c r="AZ525" s="9"/>
      <c r="BA525" s="9"/>
      <c r="BB525" s="9"/>
      <c r="BC525" s="9"/>
      <c r="BD525" s="9"/>
      <c r="BE525" s="9"/>
      <c r="BF525" s="9"/>
      <c r="BG525" s="9"/>
      <c r="BH525" s="9"/>
      <c r="BI525" s="9"/>
      <c r="BJ525" s="9"/>
      <c r="BK525" s="9"/>
      <c r="BL525" s="9"/>
      <c r="BM525" s="9"/>
      <c r="BN525" s="9"/>
      <c r="BO525" s="9"/>
      <c r="BP525" s="9"/>
      <c r="BQ525" s="9"/>
      <c r="BR525" s="9"/>
      <c r="BS525" s="9"/>
      <c r="BT525" s="9"/>
      <c r="BU525" s="9"/>
      <c r="BV525" s="9"/>
      <c r="BW525" s="9"/>
    </row>
    <row r="526" spans="1:75" ht="12" x14ac:dyDescent="0.2">
      <c r="A526" s="13">
        <v>28</v>
      </c>
      <c r="B526" s="19">
        <v>0</v>
      </c>
      <c r="C526" s="19">
        <v>0</v>
      </c>
      <c r="D526" s="19">
        <v>0</v>
      </c>
      <c r="E526" s="19">
        <v>0</v>
      </c>
      <c r="F526" s="19">
        <v>23.73</v>
      </c>
      <c r="G526" s="19">
        <v>82.3</v>
      </c>
      <c r="H526" s="19">
        <v>90.65</v>
      </c>
      <c r="I526" s="19">
        <v>36.58</v>
      </c>
      <c r="J526" s="19">
        <v>102.57</v>
      </c>
      <c r="K526" s="19">
        <v>87.43</v>
      </c>
      <c r="L526" s="19">
        <v>66.75</v>
      </c>
      <c r="M526" s="19">
        <v>63.67</v>
      </c>
      <c r="N526" s="19">
        <v>50.07</v>
      </c>
      <c r="O526" s="19">
        <v>53.4</v>
      </c>
      <c r="P526" s="19">
        <v>38.22</v>
      </c>
      <c r="Q526" s="19">
        <v>27.63</v>
      </c>
      <c r="R526" s="19">
        <v>0</v>
      </c>
      <c r="S526" s="19">
        <v>0.04</v>
      </c>
      <c r="T526" s="19">
        <v>0</v>
      </c>
      <c r="U526" s="19">
        <v>0</v>
      </c>
      <c r="V526" s="19">
        <v>0</v>
      </c>
      <c r="W526" s="19">
        <v>0</v>
      </c>
      <c r="X526" s="19">
        <v>0</v>
      </c>
      <c r="Y526" s="19">
        <v>0</v>
      </c>
      <c r="Z526" s="18" t="str">
        <f>IF(Y526=0,"скрыть","")</f>
        <v>скрыть</v>
      </c>
      <c r="AZ526" s="9"/>
      <c r="BA526" s="9"/>
      <c r="BB526" s="9"/>
      <c r="BC526" s="9"/>
      <c r="BD526" s="9"/>
      <c r="BE526" s="9"/>
      <c r="BF526" s="9"/>
      <c r="BG526" s="9"/>
      <c r="BH526" s="9"/>
      <c r="BI526" s="9"/>
      <c r="BJ526" s="9"/>
      <c r="BK526" s="9"/>
      <c r="BL526" s="9"/>
      <c r="BM526" s="9"/>
      <c r="BN526" s="9"/>
      <c r="BO526" s="9"/>
      <c r="BP526" s="9"/>
      <c r="BQ526" s="9"/>
      <c r="BR526" s="9"/>
      <c r="BS526" s="9"/>
      <c r="BT526" s="9"/>
      <c r="BU526" s="9"/>
      <c r="BV526" s="9"/>
      <c r="BW526" s="9"/>
    </row>
    <row r="527" spans="1:75" ht="12" x14ac:dyDescent="0.2">
      <c r="A527" s="13">
        <v>29</v>
      </c>
      <c r="B527" s="19">
        <v>0</v>
      </c>
      <c r="C527" s="19">
        <v>0</v>
      </c>
      <c r="D527" s="19">
        <v>0</v>
      </c>
      <c r="E527" s="19">
        <v>0</v>
      </c>
      <c r="F527" s="19">
        <v>15.6</v>
      </c>
      <c r="G527" s="19">
        <v>0</v>
      </c>
      <c r="H527" s="19">
        <v>0</v>
      </c>
      <c r="I527" s="19">
        <v>0</v>
      </c>
      <c r="J527" s="19">
        <v>0</v>
      </c>
      <c r="K527" s="19">
        <v>0</v>
      </c>
      <c r="L527" s="19">
        <v>0</v>
      </c>
      <c r="M527" s="19">
        <v>0</v>
      </c>
      <c r="N527" s="19">
        <v>0</v>
      </c>
      <c r="O527" s="19">
        <v>0</v>
      </c>
      <c r="P527" s="19">
        <v>0</v>
      </c>
      <c r="Q527" s="19">
        <v>0</v>
      </c>
      <c r="R527" s="19">
        <v>0</v>
      </c>
      <c r="S527" s="19">
        <v>0</v>
      </c>
      <c r="T527" s="19">
        <v>0</v>
      </c>
      <c r="U527" s="19">
        <v>0</v>
      </c>
      <c r="V527" s="19">
        <v>0</v>
      </c>
      <c r="W527" s="19">
        <v>0</v>
      </c>
      <c r="X527" s="19">
        <v>0</v>
      </c>
      <c r="Y527" s="19">
        <v>0</v>
      </c>
      <c r="Z527" s="18" t="str">
        <f>IF(Y527=0,"скрыть","")</f>
        <v>скрыть</v>
      </c>
      <c r="AZ527" s="9"/>
      <c r="BA527" s="9"/>
      <c r="BB527" s="9"/>
      <c r="BC527" s="9"/>
      <c r="BD527" s="9"/>
      <c r="BE527" s="9"/>
      <c r="BF527" s="9"/>
      <c r="BG527" s="9"/>
      <c r="BH527" s="9"/>
      <c r="BI527" s="9"/>
      <c r="BJ527" s="9"/>
      <c r="BK527" s="9"/>
      <c r="BL527" s="9"/>
      <c r="BM527" s="9"/>
      <c r="BN527" s="9"/>
      <c r="BO527" s="9"/>
      <c r="BP527" s="9"/>
      <c r="BQ527" s="9"/>
      <c r="BR527" s="9"/>
      <c r="BS527" s="9"/>
      <c r="BT527" s="9"/>
      <c r="BU527" s="9"/>
      <c r="BV527" s="9"/>
      <c r="BW527" s="9"/>
    </row>
    <row r="528" spans="1:75" ht="12" x14ac:dyDescent="0.2">
      <c r="A528" s="13">
        <v>30</v>
      </c>
      <c r="B528" s="19">
        <v>0</v>
      </c>
      <c r="C528" s="19">
        <v>0</v>
      </c>
      <c r="D528" s="19">
        <v>0</v>
      </c>
      <c r="E528" s="19">
        <v>0</v>
      </c>
      <c r="F528" s="19">
        <v>20.84</v>
      </c>
      <c r="G528" s="19">
        <v>61.52</v>
      </c>
      <c r="H528" s="19">
        <v>0</v>
      </c>
      <c r="I528" s="19">
        <v>1.47</v>
      </c>
      <c r="J528" s="19">
        <v>0</v>
      </c>
      <c r="K528" s="19">
        <v>0</v>
      </c>
      <c r="L528" s="19">
        <v>0</v>
      </c>
      <c r="M528" s="19">
        <v>0</v>
      </c>
      <c r="N528" s="19">
        <v>0</v>
      </c>
      <c r="O528" s="19">
        <v>0</v>
      </c>
      <c r="P528" s="19">
        <v>0</v>
      </c>
      <c r="Q528" s="19">
        <v>0</v>
      </c>
      <c r="R528" s="19">
        <v>0</v>
      </c>
      <c r="S528" s="19">
        <v>0</v>
      </c>
      <c r="T528" s="19">
        <v>0</v>
      </c>
      <c r="U528" s="19">
        <v>0</v>
      </c>
      <c r="V528" s="19">
        <v>0</v>
      </c>
      <c r="W528" s="19">
        <v>0</v>
      </c>
      <c r="X528" s="19">
        <v>0</v>
      </c>
      <c r="Y528" s="19">
        <v>0</v>
      </c>
      <c r="Z528" s="18" t="str">
        <f>IF(Y528=0,"скрыть","")</f>
        <v>скрыть</v>
      </c>
      <c r="AZ528" s="9"/>
      <c r="BA528" s="9"/>
      <c r="BB528" s="9"/>
      <c r="BC528" s="9"/>
      <c r="BD528" s="9"/>
      <c r="BE528" s="9"/>
      <c r="BF528" s="9"/>
      <c r="BG528" s="9"/>
      <c r="BH528" s="9"/>
      <c r="BI528" s="9"/>
      <c r="BJ528" s="9"/>
      <c r="BK528" s="9"/>
      <c r="BL528" s="9"/>
      <c r="BM528" s="9"/>
      <c r="BN528" s="9"/>
      <c r="BO528" s="9"/>
      <c r="BP528" s="9"/>
      <c r="BQ528" s="9"/>
      <c r="BR528" s="9"/>
      <c r="BS528" s="9"/>
      <c r="BT528" s="9"/>
      <c r="BU528" s="9"/>
      <c r="BV528" s="9"/>
      <c r="BW528" s="9"/>
    </row>
    <row r="529" spans="1:75" ht="12" x14ac:dyDescent="0.2">
      <c r="A529" s="13">
        <v>31</v>
      </c>
      <c r="B529" s="19">
        <v>0</v>
      </c>
      <c r="C529" s="19">
        <v>0</v>
      </c>
      <c r="D529" s="19">
        <v>0</v>
      </c>
      <c r="E529" s="19">
        <v>0</v>
      </c>
      <c r="F529" s="19">
        <v>90.4</v>
      </c>
      <c r="G529" s="19">
        <v>216.7</v>
      </c>
      <c r="H529" s="19">
        <v>176.91</v>
      </c>
      <c r="I529" s="19">
        <v>57.77</v>
      </c>
      <c r="J529" s="19">
        <v>76.540000000000006</v>
      </c>
      <c r="K529" s="19">
        <v>38.68</v>
      </c>
      <c r="L529" s="19">
        <v>8.4600000000000009</v>
      </c>
      <c r="M529" s="19">
        <v>0</v>
      </c>
      <c r="N529" s="19">
        <v>0</v>
      </c>
      <c r="O529" s="19">
        <v>0</v>
      </c>
      <c r="P529" s="19">
        <v>0</v>
      </c>
      <c r="Q529" s="19">
        <v>0</v>
      </c>
      <c r="R529" s="19">
        <v>0</v>
      </c>
      <c r="S529" s="19">
        <v>0</v>
      </c>
      <c r="T529" s="19">
        <v>0</v>
      </c>
      <c r="U529" s="19">
        <v>0</v>
      </c>
      <c r="V529" s="19">
        <v>0</v>
      </c>
      <c r="W529" s="19">
        <v>0</v>
      </c>
      <c r="X529" s="19">
        <v>0</v>
      </c>
      <c r="Y529" s="19">
        <v>0</v>
      </c>
      <c r="Z529" s="18" t="str">
        <f>IF(Y529=0,"скрыть","")</f>
        <v>скрыть</v>
      </c>
      <c r="AZ529" s="9"/>
      <c r="BA529" s="9"/>
      <c r="BB529" s="9"/>
      <c r="BC529" s="9"/>
      <c r="BD529" s="9"/>
      <c r="BE529" s="9"/>
      <c r="BF529" s="9"/>
      <c r="BG529" s="9"/>
      <c r="BH529" s="9"/>
      <c r="BI529" s="9"/>
      <c r="BJ529" s="9"/>
      <c r="BK529" s="9"/>
      <c r="BL529" s="9"/>
      <c r="BM529" s="9"/>
      <c r="BN529" s="9"/>
      <c r="BO529" s="9"/>
      <c r="BP529" s="9"/>
      <c r="BQ529" s="9"/>
      <c r="BR529" s="9"/>
      <c r="BS529" s="9"/>
      <c r="BT529" s="9"/>
      <c r="BU529" s="9"/>
      <c r="BV529" s="9"/>
      <c r="BW529" s="9"/>
    </row>
    <row r="530" spans="1:75" x14ac:dyDescent="0.2">
      <c r="A530" s="71"/>
      <c r="B530" s="72" t="s">
        <v>99</v>
      </c>
      <c r="C530" s="72"/>
      <c r="D530" s="72"/>
      <c r="E530" s="72"/>
      <c r="F530" s="72"/>
      <c r="G530" s="72"/>
      <c r="H530" s="72"/>
      <c r="I530" s="72"/>
      <c r="J530" s="72"/>
      <c r="K530" s="72"/>
      <c r="L530" s="72"/>
      <c r="M530" s="72"/>
      <c r="N530" s="72"/>
      <c r="O530" s="72"/>
      <c r="P530" s="72"/>
      <c r="Q530" s="72"/>
      <c r="R530" s="72"/>
      <c r="S530" s="72"/>
      <c r="T530" s="72"/>
      <c r="U530" s="72"/>
      <c r="V530" s="72"/>
      <c r="W530" s="72"/>
      <c r="X530" s="72"/>
      <c r="Y530" s="72"/>
      <c r="AZ530" s="9"/>
      <c r="BA530" s="9"/>
      <c r="BB530" s="9"/>
      <c r="BC530" s="9"/>
      <c r="BD530" s="9"/>
      <c r="BE530" s="9"/>
      <c r="BF530" s="9"/>
      <c r="BG530" s="9"/>
      <c r="BH530" s="9"/>
      <c r="BI530" s="9"/>
      <c r="BJ530" s="9"/>
      <c r="BK530" s="9"/>
      <c r="BL530" s="9"/>
      <c r="BM530" s="9"/>
      <c r="BN530" s="9"/>
      <c r="BO530" s="9"/>
      <c r="BP530" s="9"/>
      <c r="BQ530" s="9"/>
      <c r="BR530" s="9"/>
      <c r="BS530" s="9"/>
      <c r="BT530" s="9"/>
      <c r="BU530" s="9"/>
      <c r="BV530" s="9"/>
      <c r="BW530" s="9"/>
    </row>
    <row r="531" spans="1:75" x14ac:dyDescent="0.2">
      <c r="A531" s="71"/>
      <c r="B531" s="72"/>
      <c r="C531" s="72"/>
      <c r="D531" s="72"/>
      <c r="E531" s="72"/>
      <c r="F531" s="72"/>
      <c r="G531" s="72"/>
      <c r="H531" s="72"/>
      <c r="I531" s="72"/>
      <c r="J531" s="72"/>
      <c r="K531" s="72"/>
      <c r="L531" s="72"/>
      <c r="M531" s="72"/>
      <c r="N531" s="72"/>
      <c r="O531" s="72"/>
      <c r="P531" s="72"/>
      <c r="Q531" s="72"/>
      <c r="R531" s="72"/>
      <c r="S531" s="72"/>
      <c r="T531" s="72"/>
      <c r="U531" s="72"/>
      <c r="V531" s="72"/>
      <c r="W531" s="72"/>
      <c r="X531" s="72"/>
      <c r="Y531" s="72"/>
      <c r="AZ531" s="9"/>
      <c r="BA531" s="9"/>
      <c r="BB531" s="9"/>
      <c r="BC531" s="9"/>
      <c r="BD531" s="9"/>
      <c r="BE531" s="9"/>
      <c r="BF531" s="9"/>
      <c r="BG531" s="9"/>
      <c r="BH531" s="9"/>
      <c r="BI531" s="9"/>
      <c r="BJ531" s="9"/>
      <c r="BK531" s="9"/>
      <c r="BL531" s="9"/>
      <c r="BM531" s="9"/>
      <c r="BN531" s="9"/>
      <c r="BO531" s="9"/>
      <c r="BP531" s="9"/>
      <c r="BQ531" s="9"/>
      <c r="BR531" s="9"/>
      <c r="BS531" s="9"/>
      <c r="BT531" s="9"/>
      <c r="BU531" s="9"/>
      <c r="BV531" s="9"/>
      <c r="BW531" s="9"/>
    </row>
    <row r="532" spans="1:75" s="7" customFormat="1" ht="32.65" customHeight="1" x14ac:dyDescent="0.2">
      <c r="A532" s="11" t="s">
        <v>64</v>
      </c>
      <c r="B532" s="12" t="s">
        <v>65</v>
      </c>
      <c r="C532" s="12" t="s">
        <v>66</v>
      </c>
      <c r="D532" s="12" t="s">
        <v>67</v>
      </c>
      <c r="E532" s="12" t="s">
        <v>68</v>
      </c>
      <c r="F532" s="12" t="s">
        <v>69</v>
      </c>
      <c r="G532" s="12" t="s">
        <v>70</v>
      </c>
      <c r="H532" s="12" t="s">
        <v>71</v>
      </c>
      <c r="I532" s="12" t="s">
        <v>72</v>
      </c>
      <c r="J532" s="12" t="s">
        <v>73</v>
      </c>
      <c r="K532" s="12" t="s">
        <v>74</v>
      </c>
      <c r="L532" s="12" t="s">
        <v>75</v>
      </c>
      <c r="M532" s="12" t="s">
        <v>76</v>
      </c>
      <c r="N532" s="12" t="s">
        <v>77</v>
      </c>
      <c r="O532" s="12" t="s">
        <v>78</v>
      </c>
      <c r="P532" s="12" t="s">
        <v>79</v>
      </c>
      <c r="Q532" s="12" t="s">
        <v>80</v>
      </c>
      <c r="R532" s="12" t="s">
        <v>81</v>
      </c>
      <c r="S532" s="12" t="s">
        <v>82</v>
      </c>
      <c r="T532" s="12" t="s">
        <v>83</v>
      </c>
      <c r="U532" s="12" t="s">
        <v>84</v>
      </c>
      <c r="V532" s="12" t="s">
        <v>85</v>
      </c>
      <c r="W532" s="12" t="s">
        <v>86</v>
      </c>
      <c r="X532" s="12" t="s">
        <v>87</v>
      </c>
      <c r="Y532" s="12" t="s">
        <v>88</v>
      </c>
      <c r="Z532" s="6"/>
      <c r="AZ532" s="9"/>
      <c r="BA532" s="9"/>
      <c r="BB532" s="9"/>
      <c r="BC532" s="9"/>
      <c r="BD532" s="9"/>
      <c r="BE532" s="9"/>
      <c r="BF532" s="9"/>
      <c r="BG532" s="9"/>
      <c r="BH532" s="9"/>
      <c r="BI532" s="9"/>
      <c r="BJ532" s="9"/>
      <c r="BK532" s="9"/>
      <c r="BL532" s="9"/>
      <c r="BM532" s="9"/>
      <c r="BN532" s="9"/>
      <c r="BO532" s="9"/>
      <c r="BP532" s="9"/>
      <c r="BQ532" s="9"/>
      <c r="BR532" s="9"/>
      <c r="BS532" s="9"/>
      <c r="BT532" s="9"/>
      <c r="BU532" s="9"/>
      <c r="BV532" s="9"/>
      <c r="BW532" s="9"/>
    </row>
    <row r="533" spans="1:75" ht="12" x14ac:dyDescent="0.2">
      <c r="A533" s="13">
        <v>1</v>
      </c>
      <c r="B533" s="19">
        <v>81.83</v>
      </c>
      <c r="C533" s="19">
        <v>87.45</v>
      </c>
      <c r="D533" s="19">
        <v>26.5</v>
      </c>
      <c r="E533" s="19">
        <v>17.3</v>
      </c>
      <c r="F533" s="19">
        <v>5.62</v>
      </c>
      <c r="G533" s="19">
        <v>0.01</v>
      </c>
      <c r="H533" s="19">
        <v>17.61</v>
      </c>
      <c r="I533" s="19">
        <v>36.57</v>
      </c>
      <c r="J533" s="19">
        <v>29.24</v>
      </c>
      <c r="K533" s="19">
        <v>3.2</v>
      </c>
      <c r="L533" s="19">
        <v>42.75</v>
      </c>
      <c r="M533" s="19">
        <v>42.91</v>
      </c>
      <c r="N533" s="19">
        <v>14.48</v>
      </c>
      <c r="O533" s="19">
        <v>31.64</v>
      </c>
      <c r="P533" s="19">
        <v>51.18</v>
      </c>
      <c r="Q533" s="19">
        <v>80.260000000000005</v>
      </c>
      <c r="R533" s="19">
        <v>138</v>
      </c>
      <c r="S533" s="19">
        <v>173.56</v>
      </c>
      <c r="T533" s="19">
        <v>225.59</v>
      </c>
      <c r="U533" s="19">
        <v>244.12</v>
      </c>
      <c r="V533" s="19">
        <v>359.64</v>
      </c>
      <c r="W533" s="19">
        <v>356.52</v>
      </c>
      <c r="X533" s="19">
        <v>243.43</v>
      </c>
      <c r="Y533" s="19">
        <v>149.01</v>
      </c>
      <c r="AZ533" s="9"/>
      <c r="BA533" s="9"/>
      <c r="BB533" s="9"/>
      <c r="BC533" s="9"/>
      <c r="BD533" s="9"/>
      <c r="BE533" s="9"/>
      <c r="BF533" s="9"/>
      <c r="BG533" s="9"/>
      <c r="BH533" s="9"/>
      <c r="BI533" s="9"/>
      <c r="BJ533" s="9"/>
      <c r="BK533" s="9"/>
      <c r="BL533" s="9"/>
      <c r="BM533" s="9"/>
      <c r="BN533" s="9"/>
      <c r="BO533" s="9"/>
      <c r="BP533" s="9"/>
      <c r="BQ533" s="9"/>
      <c r="BR533" s="9"/>
      <c r="BS533" s="9"/>
      <c r="BT533" s="9"/>
      <c r="BU533" s="9"/>
      <c r="BV533" s="9"/>
      <c r="BW533" s="9"/>
    </row>
    <row r="534" spans="1:75" ht="12" x14ac:dyDescent="0.2">
      <c r="A534" s="13">
        <v>2</v>
      </c>
      <c r="B534" s="19">
        <v>39.33</v>
      </c>
      <c r="C534" s="19">
        <v>3.84</v>
      </c>
      <c r="D534" s="19">
        <v>44.31</v>
      </c>
      <c r="E534" s="19">
        <v>90.16</v>
      </c>
      <c r="F534" s="19">
        <v>0</v>
      </c>
      <c r="G534" s="19">
        <v>0</v>
      </c>
      <c r="H534" s="19">
        <v>0</v>
      </c>
      <c r="I534" s="19">
        <v>0</v>
      </c>
      <c r="J534" s="19">
        <v>0</v>
      </c>
      <c r="K534" s="19">
        <v>0</v>
      </c>
      <c r="L534" s="19">
        <v>16.88</v>
      </c>
      <c r="M534" s="19">
        <v>26.66</v>
      </c>
      <c r="N534" s="19">
        <v>31.29</v>
      </c>
      <c r="O534" s="19">
        <v>54.09</v>
      </c>
      <c r="P534" s="19">
        <v>103.9</v>
      </c>
      <c r="Q534" s="19">
        <v>111.03</v>
      </c>
      <c r="R534" s="19">
        <v>79.959999999999994</v>
      </c>
      <c r="S534" s="19">
        <v>162.82</v>
      </c>
      <c r="T534" s="19">
        <v>218.62</v>
      </c>
      <c r="U534" s="19">
        <v>195.25</v>
      </c>
      <c r="V534" s="19">
        <v>271.20999999999998</v>
      </c>
      <c r="W534" s="19">
        <v>307.3</v>
      </c>
      <c r="X534" s="19">
        <v>318.73</v>
      </c>
      <c r="Y534" s="19">
        <v>159.84</v>
      </c>
      <c r="AZ534" s="9"/>
      <c r="BA534" s="9"/>
      <c r="BB534" s="9"/>
      <c r="BC534" s="9"/>
      <c r="BD534" s="9"/>
      <c r="BE534" s="9"/>
      <c r="BF534" s="9"/>
      <c r="BG534" s="9"/>
      <c r="BH534" s="9"/>
      <c r="BI534" s="9"/>
      <c r="BJ534" s="9"/>
      <c r="BK534" s="9"/>
      <c r="BL534" s="9"/>
      <c r="BM534" s="9"/>
      <c r="BN534" s="9"/>
      <c r="BO534" s="9"/>
      <c r="BP534" s="9"/>
      <c r="BQ534" s="9"/>
      <c r="BR534" s="9"/>
      <c r="BS534" s="9"/>
      <c r="BT534" s="9"/>
      <c r="BU534" s="9"/>
      <c r="BV534" s="9"/>
      <c r="BW534" s="9"/>
    </row>
    <row r="535" spans="1:75" ht="12" x14ac:dyDescent="0.2">
      <c r="A535" s="13">
        <v>3</v>
      </c>
      <c r="B535" s="19">
        <v>57.17</v>
      </c>
      <c r="C535" s="19">
        <v>87.55</v>
      </c>
      <c r="D535" s="19">
        <v>43.65</v>
      </c>
      <c r="E535" s="19">
        <v>4.6399999999999997</v>
      </c>
      <c r="F535" s="19">
        <v>5.49</v>
      </c>
      <c r="G535" s="19">
        <v>0</v>
      </c>
      <c r="H535" s="19">
        <v>0</v>
      </c>
      <c r="I535" s="19">
        <v>0</v>
      </c>
      <c r="J535" s="19">
        <v>0</v>
      </c>
      <c r="K535" s="19">
        <v>12.02</v>
      </c>
      <c r="L535" s="19">
        <v>0</v>
      </c>
      <c r="M535" s="19">
        <v>0.69</v>
      </c>
      <c r="N535" s="19">
        <v>5.64</v>
      </c>
      <c r="O535" s="19">
        <v>19.149999999999999</v>
      </c>
      <c r="P535" s="19">
        <v>8.73</v>
      </c>
      <c r="Q535" s="19">
        <v>53.13</v>
      </c>
      <c r="R535" s="19">
        <v>18.75</v>
      </c>
      <c r="S535" s="19">
        <v>35.880000000000003</v>
      </c>
      <c r="T535" s="19">
        <v>132.61000000000001</v>
      </c>
      <c r="U535" s="19">
        <v>218.18</v>
      </c>
      <c r="V535" s="19">
        <v>289.33999999999997</v>
      </c>
      <c r="W535" s="19">
        <v>292.99</v>
      </c>
      <c r="X535" s="19">
        <v>91.64</v>
      </c>
      <c r="Y535" s="19">
        <v>129.58000000000001</v>
      </c>
      <c r="AZ535" s="9"/>
      <c r="BA535" s="9"/>
      <c r="BB535" s="9"/>
      <c r="BC535" s="9"/>
      <c r="BD535" s="9"/>
      <c r="BE535" s="9"/>
      <c r="BF535" s="9"/>
      <c r="BG535" s="9"/>
      <c r="BH535" s="9"/>
      <c r="BI535" s="9"/>
      <c r="BJ535" s="9"/>
      <c r="BK535" s="9"/>
      <c r="BL535" s="9"/>
      <c r="BM535" s="9"/>
      <c r="BN535" s="9"/>
      <c r="BO535" s="9"/>
      <c r="BP535" s="9"/>
      <c r="BQ535" s="9"/>
      <c r="BR535" s="9"/>
      <c r="BS535" s="9"/>
      <c r="BT535" s="9"/>
      <c r="BU535" s="9"/>
      <c r="BV535" s="9"/>
      <c r="BW535" s="9"/>
    </row>
    <row r="536" spans="1:75" ht="12" x14ac:dyDescent="0.2">
      <c r="A536" s="13">
        <v>4</v>
      </c>
      <c r="B536" s="19">
        <v>52.29</v>
      </c>
      <c r="C536" s="19">
        <v>0.11</v>
      </c>
      <c r="D536" s="19">
        <v>0.32</v>
      </c>
      <c r="E536" s="19">
        <v>0</v>
      </c>
      <c r="F536" s="19">
        <v>0</v>
      </c>
      <c r="G536" s="19">
        <v>0</v>
      </c>
      <c r="H536" s="19">
        <v>0</v>
      </c>
      <c r="I536" s="19">
        <v>0</v>
      </c>
      <c r="J536" s="19">
        <v>0</v>
      </c>
      <c r="K536" s="19">
        <v>0</v>
      </c>
      <c r="L536" s="19">
        <v>0.06</v>
      </c>
      <c r="M536" s="19">
        <v>0</v>
      </c>
      <c r="N536" s="19">
        <v>0</v>
      </c>
      <c r="O536" s="19">
        <v>0</v>
      </c>
      <c r="P536" s="19">
        <v>1.1399999999999999</v>
      </c>
      <c r="Q536" s="19">
        <v>14.42</v>
      </c>
      <c r="R536" s="19">
        <v>48.3</v>
      </c>
      <c r="S536" s="19">
        <v>59.51</v>
      </c>
      <c r="T536" s="19">
        <v>155.74</v>
      </c>
      <c r="U536" s="19">
        <v>244.16</v>
      </c>
      <c r="V536" s="19">
        <v>243.55</v>
      </c>
      <c r="W536" s="19">
        <v>326.25</v>
      </c>
      <c r="X536" s="19">
        <v>316.77999999999997</v>
      </c>
      <c r="Y536" s="19">
        <v>187.97</v>
      </c>
      <c r="AZ536" s="9"/>
      <c r="BA536" s="9"/>
      <c r="BB536" s="9"/>
      <c r="BC536" s="9"/>
      <c r="BD536" s="9"/>
      <c r="BE536" s="9"/>
      <c r="BF536" s="9"/>
      <c r="BG536" s="9"/>
      <c r="BH536" s="9"/>
      <c r="BI536" s="9"/>
      <c r="BJ536" s="9"/>
      <c r="BK536" s="9"/>
      <c r="BL536" s="9"/>
      <c r="BM536" s="9"/>
      <c r="BN536" s="9"/>
      <c r="BO536" s="9"/>
      <c r="BP536" s="9"/>
      <c r="BQ536" s="9"/>
      <c r="BR536" s="9"/>
      <c r="BS536" s="9"/>
      <c r="BT536" s="9"/>
      <c r="BU536" s="9"/>
      <c r="BV536" s="9"/>
      <c r="BW536" s="9"/>
    </row>
    <row r="537" spans="1:75" ht="12" x14ac:dyDescent="0.2">
      <c r="A537" s="13">
        <v>5</v>
      </c>
      <c r="B537" s="19">
        <v>134.71</v>
      </c>
      <c r="C537" s="19">
        <v>0.51</v>
      </c>
      <c r="D537" s="19">
        <v>8.43</v>
      </c>
      <c r="E537" s="19">
        <v>0.39</v>
      </c>
      <c r="F537" s="19">
        <v>0</v>
      </c>
      <c r="G537" s="19">
        <v>0</v>
      </c>
      <c r="H537" s="19">
        <v>0</v>
      </c>
      <c r="I537" s="19">
        <v>0</v>
      </c>
      <c r="J537" s="19">
        <v>0</v>
      </c>
      <c r="K537" s="19">
        <v>0</v>
      </c>
      <c r="L537" s="19">
        <v>0</v>
      </c>
      <c r="M537" s="19">
        <v>0</v>
      </c>
      <c r="N537" s="19">
        <v>0</v>
      </c>
      <c r="O537" s="19">
        <v>0</v>
      </c>
      <c r="P537" s="19">
        <v>28.73</v>
      </c>
      <c r="Q537" s="19">
        <v>52.79</v>
      </c>
      <c r="R537" s="19">
        <v>16.04</v>
      </c>
      <c r="S537" s="19">
        <v>19.46</v>
      </c>
      <c r="T537" s="19">
        <v>0</v>
      </c>
      <c r="U537" s="19">
        <v>22.55</v>
      </c>
      <c r="V537" s="19">
        <v>107.87</v>
      </c>
      <c r="W537" s="19">
        <v>249.24</v>
      </c>
      <c r="X537" s="19">
        <v>21.38</v>
      </c>
      <c r="Y537" s="19">
        <v>0</v>
      </c>
      <c r="AZ537" s="9"/>
      <c r="BA537" s="9"/>
      <c r="BB537" s="9"/>
      <c r="BC537" s="9"/>
      <c r="BD537" s="9"/>
      <c r="BE537" s="9"/>
      <c r="BF537" s="9"/>
      <c r="BG537" s="9"/>
      <c r="BH537" s="9"/>
      <c r="BI537" s="9"/>
      <c r="BJ537" s="9"/>
      <c r="BK537" s="9"/>
      <c r="BL537" s="9"/>
      <c r="BM537" s="9"/>
      <c r="BN537" s="9"/>
      <c r="BO537" s="9"/>
      <c r="BP537" s="9"/>
      <c r="BQ537" s="9"/>
      <c r="BR537" s="9"/>
      <c r="BS537" s="9"/>
      <c r="BT537" s="9"/>
      <c r="BU537" s="9"/>
      <c r="BV537" s="9"/>
      <c r="BW537" s="9"/>
    </row>
    <row r="538" spans="1:75" ht="12" x14ac:dyDescent="0.2">
      <c r="A538" s="13">
        <v>6</v>
      </c>
      <c r="B538" s="19">
        <v>27.06</v>
      </c>
      <c r="C538" s="19">
        <v>13.1</v>
      </c>
      <c r="D538" s="19">
        <v>0</v>
      </c>
      <c r="E538" s="19">
        <v>0</v>
      </c>
      <c r="F538" s="19">
        <v>0</v>
      </c>
      <c r="G538" s="19">
        <v>0</v>
      </c>
      <c r="H538" s="19">
        <v>0</v>
      </c>
      <c r="I538" s="19">
        <v>0</v>
      </c>
      <c r="J538" s="19">
        <v>0</v>
      </c>
      <c r="K538" s="19">
        <v>0</v>
      </c>
      <c r="L538" s="19">
        <v>2.4700000000000002</v>
      </c>
      <c r="M538" s="19">
        <v>0</v>
      </c>
      <c r="N538" s="19">
        <v>0</v>
      </c>
      <c r="O538" s="19">
        <v>0</v>
      </c>
      <c r="P538" s="19">
        <v>0</v>
      </c>
      <c r="Q538" s="19">
        <v>0</v>
      </c>
      <c r="R538" s="19">
        <v>0</v>
      </c>
      <c r="S538" s="19">
        <v>0</v>
      </c>
      <c r="T538" s="19">
        <v>37.81</v>
      </c>
      <c r="U538" s="19">
        <v>28.13</v>
      </c>
      <c r="V538" s="19">
        <v>60.14</v>
      </c>
      <c r="W538" s="19">
        <v>172.32</v>
      </c>
      <c r="X538" s="19">
        <v>68.25</v>
      </c>
      <c r="Y538" s="19">
        <v>17.41</v>
      </c>
      <c r="AZ538" s="9"/>
      <c r="BA538" s="9"/>
      <c r="BB538" s="9"/>
      <c r="BC538" s="9"/>
      <c r="BD538" s="9"/>
      <c r="BE538" s="9"/>
      <c r="BF538" s="9"/>
      <c r="BG538" s="9"/>
      <c r="BH538" s="9"/>
      <c r="BI538" s="9"/>
      <c r="BJ538" s="9"/>
      <c r="BK538" s="9"/>
      <c r="BL538" s="9"/>
      <c r="BM538" s="9"/>
      <c r="BN538" s="9"/>
      <c r="BO538" s="9"/>
      <c r="BP538" s="9"/>
      <c r="BQ538" s="9"/>
      <c r="BR538" s="9"/>
      <c r="BS538" s="9"/>
      <c r="BT538" s="9"/>
      <c r="BU538" s="9"/>
      <c r="BV538" s="9"/>
      <c r="BW538" s="9"/>
    </row>
    <row r="539" spans="1:75" ht="12" x14ac:dyDescent="0.2">
      <c r="A539" s="13">
        <v>7</v>
      </c>
      <c r="B539" s="19">
        <v>0</v>
      </c>
      <c r="C539" s="19">
        <v>0</v>
      </c>
      <c r="D539" s="19">
        <v>9.86</v>
      </c>
      <c r="E539" s="19">
        <v>4.7</v>
      </c>
      <c r="F539" s="19">
        <v>0</v>
      </c>
      <c r="G539" s="19">
        <v>0</v>
      </c>
      <c r="H539" s="19">
        <v>0</v>
      </c>
      <c r="I539" s="19">
        <v>0</v>
      </c>
      <c r="J539" s="19">
        <v>0</v>
      </c>
      <c r="K539" s="19">
        <v>0</v>
      </c>
      <c r="L539" s="19">
        <v>80.13</v>
      </c>
      <c r="M539" s="19">
        <v>0</v>
      </c>
      <c r="N539" s="19">
        <v>0</v>
      </c>
      <c r="O539" s="19">
        <v>0</v>
      </c>
      <c r="P539" s="19">
        <v>0</v>
      </c>
      <c r="Q539" s="19">
        <v>0</v>
      </c>
      <c r="R539" s="19">
        <v>0</v>
      </c>
      <c r="S539" s="19">
        <v>73.77</v>
      </c>
      <c r="T539" s="19">
        <v>76.88</v>
      </c>
      <c r="U539" s="19">
        <v>93.38</v>
      </c>
      <c r="V539" s="19">
        <v>155.03</v>
      </c>
      <c r="W539" s="19">
        <v>290.99</v>
      </c>
      <c r="X539" s="19">
        <v>205.7</v>
      </c>
      <c r="Y539" s="19">
        <v>5.24</v>
      </c>
      <c r="AZ539" s="9"/>
      <c r="BA539" s="9"/>
      <c r="BB539" s="9"/>
      <c r="BC539" s="9"/>
      <c r="BD539" s="9"/>
      <c r="BE539" s="9"/>
      <c r="BF539" s="9"/>
      <c r="BG539" s="9"/>
      <c r="BH539" s="9"/>
      <c r="BI539" s="9"/>
      <c r="BJ539" s="9"/>
      <c r="BK539" s="9"/>
      <c r="BL539" s="9"/>
      <c r="BM539" s="9"/>
      <c r="BN539" s="9"/>
      <c r="BO539" s="9"/>
      <c r="BP539" s="9"/>
      <c r="BQ539" s="9"/>
      <c r="BR539" s="9"/>
      <c r="BS539" s="9"/>
      <c r="BT539" s="9"/>
      <c r="BU539" s="9"/>
      <c r="BV539" s="9"/>
      <c r="BW539" s="9"/>
    </row>
    <row r="540" spans="1:75" ht="12" x14ac:dyDescent="0.2">
      <c r="A540" s="13">
        <v>8</v>
      </c>
      <c r="B540" s="19">
        <v>3.11</v>
      </c>
      <c r="C540" s="19">
        <v>0</v>
      </c>
      <c r="D540" s="19">
        <v>0</v>
      </c>
      <c r="E540" s="19">
        <v>0</v>
      </c>
      <c r="F540" s="19">
        <v>0</v>
      </c>
      <c r="G540" s="19">
        <v>0</v>
      </c>
      <c r="H540" s="19">
        <v>0</v>
      </c>
      <c r="I540" s="19">
        <v>0</v>
      </c>
      <c r="J540" s="19">
        <v>0</v>
      </c>
      <c r="K540" s="19">
        <v>0</v>
      </c>
      <c r="L540" s="19">
        <v>9.11</v>
      </c>
      <c r="M540" s="19">
        <v>45.66</v>
      </c>
      <c r="N540" s="19">
        <v>64.94</v>
      </c>
      <c r="O540" s="19">
        <v>71.900000000000006</v>
      </c>
      <c r="P540" s="19">
        <v>70.63</v>
      </c>
      <c r="Q540" s="19">
        <v>10.15</v>
      </c>
      <c r="R540" s="19">
        <v>0</v>
      </c>
      <c r="S540" s="19">
        <v>0</v>
      </c>
      <c r="T540" s="19">
        <v>97.65</v>
      </c>
      <c r="U540" s="19">
        <v>187.65</v>
      </c>
      <c r="V540" s="19">
        <v>294.22000000000003</v>
      </c>
      <c r="W540" s="19">
        <v>253.12</v>
      </c>
      <c r="X540" s="19">
        <v>39.29</v>
      </c>
      <c r="Y540" s="19">
        <v>0.02</v>
      </c>
      <c r="AZ540" s="9"/>
      <c r="BA540" s="9"/>
      <c r="BB540" s="9"/>
      <c r="BC540" s="9"/>
      <c r="BD540" s="9"/>
      <c r="BE540" s="9"/>
      <c r="BF540" s="9"/>
      <c r="BG540" s="9"/>
      <c r="BH540" s="9"/>
      <c r="BI540" s="9"/>
      <c r="BJ540" s="9"/>
      <c r="BK540" s="9"/>
      <c r="BL540" s="9"/>
      <c r="BM540" s="9"/>
      <c r="BN540" s="9"/>
      <c r="BO540" s="9"/>
      <c r="BP540" s="9"/>
      <c r="BQ540" s="9"/>
      <c r="BR540" s="9"/>
      <c r="BS540" s="9"/>
      <c r="BT540" s="9"/>
      <c r="BU540" s="9"/>
      <c r="BV540" s="9"/>
      <c r="BW540" s="9"/>
    </row>
    <row r="541" spans="1:75" ht="12" x14ac:dyDescent="0.2">
      <c r="A541" s="13">
        <v>9</v>
      </c>
      <c r="B541" s="19">
        <v>0.49</v>
      </c>
      <c r="C541" s="19">
        <v>0</v>
      </c>
      <c r="D541" s="19">
        <v>0</v>
      </c>
      <c r="E541" s="19">
        <v>0</v>
      </c>
      <c r="F541" s="19">
        <v>0</v>
      </c>
      <c r="G541" s="19">
        <v>0</v>
      </c>
      <c r="H541" s="19">
        <v>0</v>
      </c>
      <c r="I541" s="19">
        <v>0</v>
      </c>
      <c r="J541" s="19">
        <v>0</v>
      </c>
      <c r="K541" s="19">
        <v>0</v>
      </c>
      <c r="L541" s="19">
        <v>0</v>
      </c>
      <c r="M541" s="19">
        <v>0</v>
      </c>
      <c r="N541" s="19">
        <v>0</v>
      </c>
      <c r="O541" s="19">
        <v>0</v>
      </c>
      <c r="P541" s="19">
        <v>0</v>
      </c>
      <c r="Q541" s="19">
        <v>0</v>
      </c>
      <c r="R541" s="19">
        <v>0</v>
      </c>
      <c r="S541" s="19">
        <v>0</v>
      </c>
      <c r="T541" s="19">
        <v>0</v>
      </c>
      <c r="U541" s="19">
        <v>0</v>
      </c>
      <c r="V541" s="19">
        <v>4.79</v>
      </c>
      <c r="W541" s="19">
        <v>156.91999999999999</v>
      </c>
      <c r="X541" s="19">
        <v>46.07</v>
      </c>
      <c r="Y541" s="19">
        <v>2.84</v>
      </c>
      <c r="AZ541" s="9"/>
      <c r="BA541" s="9"/>
      <c r="BB541" s="9"/>
      <c r="BC541" s="9"/>
      <c r="BD541" s="9"/>
      <c r="BE541" s="9"/>
      <c r="BF541" s="9"/>
      <c r="BG541" s="9"/>
      <c r="BH541" s="9"/>
      <c r="BI541" s="9"/>
      <c r="BJ541" s="9"/>
      <c r="BK541" s="9"/>
      <c r="BL541" s="9"/>
      <c r="BM541" s="9"/>
      <c r="BN541" s="9"/>
      <c r="BO541" s="9"/>
      <c r="BP541" s="9"/>
      <c r="BQ541" s="9"/>
      <c r="BR541" s="9"/>
      <c r="BS541" s="9"/>
      <c r="BT541" s="9"/>
      <c r="BU541" s="9"/>
      <c r="BV541" s="9"/>
      <c r="BW541" s="9"/>
    </row>
    <row r="542" spans="1:75" ht="12" x14ac:dyDescent="0.2">
      <c r="A542" s="13">
        <v>10</v>
      </c>
      <c r="B542" s="19">
        <v>0</v>
      </c>
      <c r="C542" s="19">
        <v>0</v>
      </c>
      <c r="D542" s="19">
        <v>0</v>
      </c>
      <c r="E542" s="19">
        <v>0</v>
      </c>
      <c r="F542" s="19">
        <v>0</v>
      </c>
      <c r="G542" s="19">
        <v>0</v>
      </c>
      <c r="H542" s="19">
        <v>0</v>
      </c>
      <c r="I542" s="19">
        <v>0</v>
      </c>
      <c r="J542" s="19">
        <v>0</v>
      </c>
      <c r="K542" s="19">
        <v>0</v>
      </c>
      <c r="L542" s="19">
        <v>0</v>
      </c>
      <c r="M542" s="19">
        <v>0</v>
      </c>
      <c r="N542" s="19">
        <v>0</v>
      </c>
      <c r="O542" s="19">
        <v>0</v>
      </c>
      <c r="P542" s="19">
        <v>0</v>
      </c>
      <c r="Q542" s="19">
        <v>0</v>
      </c>
      <c r="R542" s="19">
        <v>0</v>
      </c>
      <c r="S542" s="19">
        <v>0</v>
      </c>
      <c r="T542" s="19">
        <v>0</v>
      </c>
      <c r="U542" s="19">
        <v>0</v>
      </c>
      <c r="V542" s="19">
        <v>1.88</v>
      </c>
      <c r="W542" s="19">
        <v>115.59</v>
      </c>
      <c r="X542" s="19">
        <v>10.24</v>
      </c>
      <c r="Y542" s="19">
        <v>47.64</v>
      </c>
      <c r="AZ542" s="9"/>
      <c r="BA542" s="9"/>
      <c r="BB542" s="9"/>
      <c r="BC542" s="9"/>
      <c r="BD542" s="9"/>
      <c r="BE542" s="9"/>
      <c r="BF542" s="9"/>
      <c r="BG542" s="9"/>
      <c r="BH542" s="9"/>
      <c r="BI542" s="9"/>
      <c r="BJ542" s="9"/>
      <c r="BK542" s="9"/>
      <c r="BL542" s="9"/>
      <c r="BM542" s="9"/>
      <c r="BN542" s="9"/>
      <c r="BO542" s="9"/>
      <c r="BP542" s="9"/>
      <c r="BQ542" s="9"/>
      <c r="BR542" s="9"/>
      <c r="BS542" s="9"/>
      <c r="BT542" s="9"/>
      <c r="BU542" s="9"/>
      <c r="BV542" s="9"/>
      <c r="BW542" s="9"/>
    </row>
    <row r="543" spans="1:75" ht="12" x14ac:dyDescent="0.2">
      <c r="A543" s="13">
        <v>11</v>
      </c>
      <c r="B543" s="19">
        <v>2.25</v>
      </c>
      <c r="C543" s="19">
        <v>34.04</v>
      </c>
      <c r="D543" s="19">
        <v>0</v>
      </c>
      <c r="E543" s="19">
        <v>0</v>
      </c>
      <c r="F543" s="19">
        <v>0</v>
      </c>
      <c r="G543" s="19">
        <v>0</v>
      </c>
      <c r="H543" s="19">
        <v>0</v>
      </c>
      <c r="I543" s="19">
        <v>0</v>
      </c>
      <c r="J543" s="19">
        <v>0</v>
      </c>
      <c r="K543" s="19">
        <v>0</v>
      </c>
      <c r="L543" s="19">
        <v>0</v>
      </c>
      <c r="M543" s="19">
        <v>0</v>
      </c>
      <c r="N543" s="19">
        <v>0</v>
      </c>
      <c r="O543" s="19">
        <v>0</v>
      </c>
      <c r="P543" s="19">
        <v>0</v>
      </c>
      <c r="Q543" s="19">
        <v>0</v>
      </c>
      <c r="R543" s="19">
        <v>7.0000000000000007E-2</v>
      </c>
      <c r="S543" s="19">
        <v>26.96</v>
      </c>
      <c r="T543" s="19">
        <v>48.51</v>
      </c>
      <c r="U543" s="19">
        <v>40.79</v>
      </c>
      <c r="V543" s="19">
        <v>97.72</v>
      </c>
      <c r="W543" s="19">
        <v>413.84</v>
      </c>
      <c r="X543" s="19">
        <v>272.06</v>
      </c>
      <c r="Y543" s="19">
        <v>201.95</v>
      </c>
      <c r="AZ543" s="9"/>
      <c r="BA543" s="9"/>
      <c r="BB543" s="9"/>
      <c r="BC543" s="9"/>
      <c r="BD543" s="9"/>
      <c r="BE543" s="9"/>
      <c r="BF543" s="9"/>
      <c r="BG543" s="9"/>
      <c r="BH543" s="9"/>
      <c r="BI543" s="9"/>
      <c r="BJ543" s="9"/>
      <c r="BK543" s="9"/>
      <c r="BL543" s="9"/>
      <c r="BM543" s="9"/>
      <c r="BN543" s="9"/>
      <c r="BO543" s="9"/>
      <c r="BP543" s="9"/>
      <c r="BQ543" s="9"/>
      <c r="BR543" s="9"/>
      <c r="BS543" s="9"/>
      <c r="BT543" s="9"/>
      <c r="BU543" s="9"/>
      <c r="BV543" s="9"/>
      <c r="BW543" s="9"/>
    </row>
    <row r="544" spans="1:75" ht="12" x14ac:dyDescent="0.2">
      <c r="A544" s="13">
        <v>12</v>
      </c>
      <c r="B544" s="19">
        <v>42.19</v>
      </c>
      <c r="C544" s="19">
        <v>0.25</v>
      </c>
      <c r="D544" s="19">
        <v>0</v>
      </c>
      <c r="E544" s="19">
        <v>0</v>
      </c>
      <c r="F544" s="19">
        <v>0</v>
      </c>
      <c r="G544" s="19">
        <v>0</v>
      </c>
      <c r="H544" s="19">
        <v>0</v>
      </c>
      <c r="I544" s="19">
        <v>0</v>
      </c>
      <c r="J544" s="19">
        <v>0</v>
      </c>
      <c r="K544" s="19">
        <v>0</v>
      </c>
      <c r="L544" s="19">
        <v>0</v>
      </c>
      <c r="M544" s="19">
        <v>0</v>
      </c>
      <c r="N544" s="19">
        <v>0</v>
      </c>
      <c r="O544" s="19">
        <v>0</v>
      </c>
      <c r="P544" s="19">
        <v>0</v>
      </c>
      <c r="Q544" s="19">
        <v>0</v>
      </c>
      <c r="R544" s="19">
        <v>0</v>
      </c>
      <c r="S544" s="19">
        <v>0</v>
      </c>
      <c r="T544" s="19">
        <v>3.18</v>
      </c>
      <c r="U544" s="19">
        <v>6.04</v>
      </c>
      <c r="V544" s="19">
        <v>73.37</v>
      </c>
      <c r="W544" s="19">
        <v>260.76</v>
      </c>
      <c r="X544" s="19">
        <v>150.59</v>
      </c>
      <c r="Y544" s="19">
        <v>212.09</v>
      </c>
      <c r="AZ544" s="9"/>
      <c r="BA544" s="9"/>
      <c r="BB544" s="9"/>
      <c r="BC544" s="9"/>
      <c r="BD544" s="9"/>
      <c r="BE544" s="9"/>
      <c r="BF544" s="9"/>
      <c r="BG544" s="9"/>
      <c r="BH544" s="9"/>
      <c r="BI544" s="9"/>
      <c r="BJ544" s="9"/>
      <c r="BK544" s="9"/>
      <c r="BL544" s="9"/>
      <c r="BM544" s="9"/>
      <c r="BN544" s="9"/>
      <c r="BO544" s="9"/>
      <c r="BP544" s="9"/>
      <c r="BQ544" s="9"/>
      <c r="BR544" s="9"/>
      <c r="BS544" s="9"/>
      <c r="BT544" s="9"/>
      <c r="BU544" s="9"/>
      <c r="BV544" s="9"/>
      <c r="BW544" s="9"/>
    </row>
    <row r="545" spans="1:75" ht="12" x14ac:dyDescent="0.2">
      <c r="A545" s="13">
        <v>13</v>
      </c>
      <c r="B545" s="19">
        <v>44.43</v>
      </c>
      <c r="C545" s="19">
        <v>42.6</v>
      </c>
      <c r="D545" s="19">
        <v>18.22</v>
      </c>
      <c r="E545" s="19">
        <v>4.25</v>
      </c>
      <c r="F545" s="19">
        <v>0</v>
      </c>
      <c r="G545" s="19">
        <v>0</v>
      </c>
      <c r="H545" s="19">
        <v>0</v>
      </c>
      <c r="I545" s="19">
        <v>0</v>
      </c>
      <c r="J545" s="19">
        <v>0</v>
      </c>
      <c r="K545" s="19">
        <v>0</v>
      </c>
      <c r="L545" s="19">
        <v>7.55</v>
      </c>
      <c r="M545" s="19">
        <v>8.27</v>
      </c>
      <c r="N545" s="19">
        <v>6.56</v>
      </c>
      <c r="O545" s="19">
        <v>3.19</v>
      </c>
      <c r="P545" s="19">
        <v>8.76</v>
      </c>
      <c r="Q545" s="19">
        <v>3.15</v>
      </c>
      <c r="R545" s="19">
        <v>17.84</v>
      </c>
      <c r="S545" s="19">
        <v>11.39</v>
      </c>
      <c r="T545" s="19">
        <v>23.36</v>
      </c>
      <c r="U545" s="19">
        <v>51.75</v>
      </c>
      <c r="V545" s="19">
        <v>50.53</v>
      </c>
      <c r="W545" s="19">
        <v>277.82</v>
      </c>
      <c r="X545" s="19">
        <v>446.51</v>
      </c>
      <c r="Y545" s="19">
        <v>243.54</v>
      </c>
      <c r="AZ545" s="9"/>
      <c r="BA545" s="9"/>
      <c r="BB545" s="9"/>
      <c r="BC545" s="9"/>
      <c r="BD545" s="9"/>
      <c r="BE545" s="9"/>
      <c r="BF545" s="9"/>
      <c r="BG545" s="9"/>
      <c r="BH545" s="9"/>
      <c r="BI545" s="9"/>
      <c r="BJ545" s="9"/>
      <c r="BK545" s="9"/>
      <c r="BL545" s="9"/>
      <c r="BM545" s="9"/>
      <c r="BN545" s="9"/>
      <c r="BO545" s="9"/>
      <c r="BP545" s="9"/>
      <c r="BQ545" s="9"/>
      <c r="BR545" s="9"/>
      <c r="BS545" s="9"/>
      <c r="BT545" s="9"/>
      <c r="BU545" s="9"/>
      <c r="BV545" s="9"/>
      <c r="BW545" s="9"/>
    </row>
    <row r="546" spans="1:75" ht="12" x14ac:dyDescent="0.2">
      <c r="A546" s="13">
        <v>14</v>
      </c>
      <c r="B546" s="19">
        <v>156.47</v>
      </c>
      <c r="C546" s="19">
        <v>43.31</v>
      </c>
      <c r="D546" s="19">
        <v>37.619999999999997</v>
      </c>
      <c r="E546" s="19">
        <v>0.42</v>
      </c>
      <c r="F546" s="19">
        <v>0</v>
      </c>
      <c r="G546" s="19">
        <v>0</v>
      </c>
      <c r="H546" s="19">
        <v>0</v>
      </c>
      <c r="I546" s="19">
        <v>85.4</v>
      </c>
      <c r="J546" s="19">
        <v>0</v>
      </c>
      <c r="K546" s="19">
        <v>0.28000000000000003</v>
      </c>
      <c r="L546" s="19">
        <v>0.27</v>
      </c>
      <c r="M546" s="19">
        <v>0.56999999999999995</v>
      </c>
      <c r="N546" s="19">
        <v>0.9</v>
      </c>
      <c r="O546" s="19">
        <v>0.7</v>
      </c>
      <c r="P546" s="19">
        <v>1.17</v>
      </c>
      <c r="Q546" s="19">
        <v>0.71</v>
      </c>
      <c r="R546" s="19">
        <v>0.66</v>
      </c>
      <c r="S546" s="19">
        <v>2.3199999999999998</v>
      </c>
      <c r="T546" s="19">
        <v>30.58</v>
      </c>
      <c r="U546" s="19">
        <v>149.31</v>
      </c>
      <c r="V546" s="19">
        <v>283.86</v>
      </c>
      <c r="W546" s="19">
        <v>340.96</v>
      </c>
      <c r="X546" s="19">
        <v>268.77</v>
      </c>
      <c r="Y546" s="19">
        <v>236.94</v>
      </c>
      <c r="AZ546" s="9"/>
      <c r="BA546" s="9"/>
      <c r="BB546" s="9"/>
      <c r="BC546" s="9"/>
      <c r="BD546" s="9"/>
      <c r="BE546" s="9"/>
      <c r="BF546" s="9"/>
      <c r="BG546" s="9"/>
      <c r="BH546" s="9"/>
      <c r="BI546" s="9"/>
      <c r="BJ546" s="9"/>
      <c r="BK546" s="9"/>
      <c r="BL546" s="9"/>
      <c r="BM546" s="9"/>
      <c r="BN546" s="9"/>
      <c r="BO546" s="9"/>
      <c r="BP546" s="9"/>
      <c r="BQ546" s="9"/>
      <c r="BR546" s="9"/>
      <c r="BS546" s="9"/>
      <c r="BT546" s="9"/>
      <c r="BU546" s="9"/>
      <c r="BV546" s="9"/>
      <c r="BW546" s="9"/>
    </row>
    <row r="547" spans="1:75" ht="12" x14ac:dyDescent="0.2">
      <c r="A547" s="13">
        <v>15</v>
      </c>
      <c r="B547" s="19">
        <v>62.58</v>
      </c>
      <c r="C547" s="19">
        <v>114.67</v>
      </c>
      <c r="D547" s="19">
        <v>50.5</v>
      </c>
      <c r="E547" s="19">
        <v>67.83</v>
      </c>
      <c r="F547" s="19">
        <v>0</v>
      </c>
      <c r="G547" s="19">
        <v>0</v>
      </c>
      <c r="H547" s="19">
        <v>0</v>
      </c>
      <c r="I547" s="19">
        <v>0</v>
      </c>
      <c r="J547" s="19">
        <v>90.27</v>
      </c>
      <c r="K547" s="19">
        <v>126.71</v>
      </c>
      <c r="L547" s="19">
        <v>31.36</v>
      </c>
      <c r="M547" s="19">
        <v>51.52</v>
      </c>
      <c r="N547" s="19">
        <v>60.86</v>
      </c>
      <c r="O547" s="19">
        <v>57.02</v>
      </c>
      <c r="P547" s="19">
        <v>49.42</v>
      </c>
      <c r="Q547" s="19">
        <v>54.68</v>
      </c>
      <c r="R547" s="19">
        <v>34.229999999999997</v>
      </c>
      <c r="S547" s="19">
        <v>78.010000000000005</v>
      </c>
      <c r="T547" s="19">
        <v>130.94999999999999</v>
      </c>
      <c r="U547" s="19">
        <v>300</v>
      </c>
      <c r="V547" s="19">
        <v>165.79</v>
      </c>
      <c r="W547" s="19">
        <v>322.14</v>
      </c>
      <c r="X547" s="19">
        <v>259.51</v>
      </c>
      <c r="Y547" s="19">
        <v>377.49</v>
      </c>
      <c r="AZ547" s="9"/>
      <c r="BA547" s="9"/>
      <c r="BB547" s="9"/>
      <c r="BC547" s="9"/>
      <c r="BD547" s="9"/>
      <c r="BE547" s="9"/>
      <c r="BF547" s="9"/>
      <c r="BG547" s="9"/>
      <c r="BH547" s="9"/>
      <c r="BI547" s="9"/>
      <c r="BJ547" s="9"/>
      <c r="BK547" s="9"/>
      <c r="BL547" s="9"/>
      <c r="BM547" s="9"/>
      <c r="BN547" s="9"/>
      <c r="BO547" s="9"/>
      <c r="BP547" s="9"/>
      <c r="BQ547" s="9"/>
      <c r="BR547" s="9"/>
      <c r="BS547" s="9"/>
      <c r="BT547" s="9"/>
      <c r="BU547" s="9"/>
      <c r="BV547" s="9"/>
      <c r="BW547" s="9"/>
    </row>
    <row r="548" spans="1:75" ht="12" x14ac:dyDescent="0.2">
      <c r="A548" s="13">
        <v>16</v>
      </c>
      <c r="B548" s="19">
        <v>188.35</v>
      </c>
      <c r="C548" s="19">
        <v>298.08</v>
      </c>
      <c r="D548" s="19">
        <v>243.74</v>
      </c>
      <c r="E548" s="19">
        <v>158.9</v>
      </c>
      <c r="F548" s="19">
        <v>21.19</v>
      </c>
      <c r="G548" s="19">
        <v>0</v>
      </c>
      <c r="H548" s="19">
        <v>31.63</v>
      </c>
      <c r="I548" s="19">
        <v>0</v>
      </c>
      <c r="J548" s="19">
        <v>86.09</v>
      </c>
      <c r="K548" s="19">
        <v>144.72</v>
      </c>
      <c r="L548" s="19">
        <v>222.5</v>
      </c>
      <c r="M548" s="19">
        <v>267.47000000000003</v>
      </c>
      <c r="N548" s="19">
        <v>277.67</v>
      </c>
      <c r="O548" s="19">
        <v>238.88</v>
      </c>
      <c r="P548" s="19">
        <v>290.67</v>
      </c>
      <c r="Q548" s="19">
        <v>359.26</v>
      </c>
      <c r="R548" s="19">
        <v>329.27</v>
      </c>
      <c r="S548" s="19">
        <v>446.97</v>
      </c>
      <c r="T548" s="19">
        <v>338.55</v>
      </c>
      <c r="U548" s="19">
        <v>492.38</v>
      </c>
      <c r="V548" s="19">
        <v>832.55</v>
      </c>
      <c r="W548" s="19">
        <v>810.71</v>
      </c>
      <c r="X548" s="19">
        <v>705.58</v>
      </c>
      <c r="Y548" s="19">
        <v>1281.9100000000001</v>
      </c>
      <c r="AZ548" s="9"/>
      <c r="BA548" s="9"/>
      <c r="BB548" s="9"/>
      <c r="BC548" s="9"/>
      <c r="BD548" s="9"/>
      <c r="BE548" s="9"/>
      <c r="BF548" s="9"/>
      <c r="BG548" s="9"/>
      <c r="BH548" s="9"/>
      <c r="BI548" s="9"/>
      <c r="BJ548" s="9"/>
      <c r="BK548" s="9"/>
      <c r="BL548" s="9"/>
      <c r="BM548" s="9"/>
      <c r="BN548" s="9"/>
      <c r="BO548" s="9"/>
      <c r="BP548" s="9"/>
      <c r="BQ548" s="9"/>
      <c r="BR548" s="9"/>
      <c r="BS548" s="9"/>
      <c r="BT548" s="9"/>
      <c r="BU548" s="9"/>
      <c r="BV548" s="9"/>
      <c r="BW548" s="9"/>
    </row>
    <row r="549" spans="1:75" ht="12" x14ac:dyDescent="0.2">
      <c r="A549" s="13">
        <v>17</v>
      </c>
      <c r="B549" s="19">
        <v>581.29</v>
      </c>
      <c r="C549" s="19">
        <v>276.70999999999998</v>
      </c>
      <c r="D549" s="19">
        <v>176.63</v>
      </c>
      <c r="E549" s="19">
        <v>157.18</v>
      </c>
      <c r="F549" s="19">
        <v>24.68</v>
      </c>
      <c r="G549" s="19">
        <v>10.77</v>
      </c>
      <c r="H549" s="19">
        <v>0</v>
      </c>
      <c r="I549" s="19">
        <v>56.45</v>
      </c>
      <c r="J549" s="19">
        <v>0</v>
      </c>
      <c r="K549" s="19">
        <v>7.14</v>
      </c>
      <c r="L549" s="19">
        <v>81.13</v>
      </c>
      <c r="M549" s="19">
        <v>163.91</v>
      </c>
      <c r="N549" s="19">
        <v>161.44</v>
      </c>
      <c r="O549" s="19">
        <v>164.01</v>
      </c>
      <c r="P549" s="19">
        <v>189.32</v>
      </c>
      <c r="Q549" s="19">
        <v>162.72</v>
      </c>
      <c r="R549" s="19">
        <v>146.88999999999999</v>
      </c>
      <c r="S549" s="19">
        <v>158.83000000000001</v>
      </c>
      <c r="T549" s="19">
        <v>286.08999999999997</v>
      </c>
      <c r="U549" s="19">
        <v>614.64</v>
      </c>
      <c r="V549" s="19">
        <v>394.99</v>
      </c>
      <c r="W549" s="19">
        <v>608.83000000000004</v>
      </c>
      <c r="X549" s="19">
        <v>619.14</v>
      </c>
      <c r="Y549" s="19">
        <v>1213.23</v>
      </c>
      <c r="AZ549" s="9"/>
      <c r="BA549" s="9"/>
      <c r="BB549" s="9"/>
      <c r="BC549" s="9"/>
      <c r="BD549" s="9"/>
      <c r="BE549" s="9"/>
      <c r="BF549" s="9"/>
      <c r="BG549" s="9"/>
      <c r="BH549" s="9"/>
      <c r="BI549" s="9"/>
      <c r="BJ549" s="9"/>
      <c r="BK549" s="9"/>
      <c r="BL549" s="9"/>
      <c r="BM549" s="9"/>
      <c r="BN549" s="9"/>
      <c r="BO549" s="9"/>
      <c r="BP549" s="9"/>
      <c r="BQ549" s="9"/>
      <c r="BR549" s="9"/>
      <c r="BS549" s="9"/>
      <c r="BT549" s="9"/>
      <c r="BU549" s="9"/>
      <c r="BV549" s="9"/>
      <c r="BW549" s="9"/>
    </row>
    <row r="550" spans="1:75" ht="12" x14ac:dyDescent="0.2">
      <c r="A550" s="13">
        <v>18</v>
      </c>
      <c r="B550" s="19">
        <v>80.459999999999994</v>
      </c>
      <c r="C550" s="19">
        <v>44.68</v>
      </c>
      <c r="D550" s="19">
        <v>84.61</v>
      </c>
      <c r="E550" s="19">
        <v>34.409999999999997</v>
      </c>
      <c r="F550" s="19">
        <v>0</v>
      </c>
      <c r="G550" s="19">
        <v>0</v>
      </c>
      <c r="H550" s="19">
        <v>0</v>
      </c>
      <c r="I550" s="19">
        <v>0</v>
      </c>
      <c r="J550" s="19">
        <v>0</v>
      </c>
      <c r="K550" s="19">
        <v>10.85</v>
      </c>
      <c r="L550" s="19">
        <v>32.01</v>
      </c>
      <c r="M550" s="19">
        <v>38.43</v>
      </c>
      <c r="N550" s="19">
        <v>38.03</v>
      </c>
      <c r="O550" s="19">
        <v>35.770000000000003</v>
      </c>
      <c r="P550" s="19">
        <v>34.61</v>
      </c>
      <c r="Q550" s="19">
        <v>41.29</v>
      </c>
      <c r="R550" s="19">
        <v>110.54</v>
      </c>
      <c r="S550" s="19">
        <v>107.63</v>
      </c>
      <c r="T550" s="19">
        <v>124.91</v>
      </c>
      <c r="U550" s="19">
        <v>264.67</v>
      </c>
      <c r="V550" s="19">
        <v>305.82</v>
      </c>
      <c r="W550" s="19">
        <v>294.08999999999997</v>
      </c>
      <c r="X550" s="19">
        <v>465.16</v>
      </c>
      <c r="Y550" s="19">
        <v>350.66</v>
      </c>
      <c r="AZ550" s="9"/>
      <c r="BA550" s="9"/>
      <c r="BB550" s="9"/>
      <c r="BC550" s="9"/>
      <c r="BD550" s="9"/>
      <c r="BE550" s="9"/>
      <c r="BF550" s="9"/>
      <c r="BG550" s="9"/>
      <c r="BH550" s="9"/>
      <c r="BI550" s="9"/>
      <c r="BJ550" s="9"/>
      <c r="BK550" s="9"/>
      <c r="BL550" s="9"/>
      <c r="BM550" s="9"/>
      <c r="BN550" s="9"/>
      <c r="BO550" s="9"/>
      <c r="BP550" s="9"/>
      <c r="BQ550" s="9"/>
      <c r="BR550" s="9"/>
      <c r="BS550" s="9"/>
      <c r="BT550" s="9"/>
      <c r="BU550" s="9"/>
      <c r="BV550" s="9"/>
      <c r="BW550" s="9"/>
    </row>
    <row r="551" spans="1:75" ht="12" x14ac:dyDescent="0.2">
      <c r="A551" s="13">
        <v>19</v>
      </c>
      <c r="B551" s="19">
        <v>67.45</v>
      </c>
      <c r="C551" s="19">
        <v>59.89</v>
      </c>
      <c r="D551" s="19">
        <v>27.4</v>
      </c>
      <c r="E551" s="19">
        <v>1.1100000000000001</v>
      </c>
      <c r="F551" s="19">
        <v>0</v>
      </c>
      <c r="G551" s="19">
        <v>0</v>
      </c>
      <c r="H551" s="19">
        <v>0</v>
      </c>
      <c r="I551" s="19">
        <v>0</v>
      </c>
      <c r="J551" s="19">
        <v>0</v>
      </c>
      <c r="K551" s="19">
        <v>35.119999999999997</v>
      </c>
      <c r="L551" s="19">
        <v>112.88</v>
      </c>
      <c r="M551" s="19">
        <v>86.85</v>
      </c>
      <c r="N551" s="19">
        <v>36.24</v>
      </c>
      <c r="O551" s="19">
        <v>110.18</v>
      </c>
      <c r="P551" s="19">
        <v>106.63</v>
      </c>
      <c r="Q551" s="19">
        <v>98.31</v>
      </c>
      <c r="R551" s="19">
        <v>10.44</v>
      </c>
      <c r="S551" s="19">
        <v>4.72</v>
      </c>
      <c r="T551" s="19">
        <v>70.67</v>
      </c>
      <c r="U551" s="19">
        <v>264.20999999999998</v>
      </c>
      <c r="V551" s="19">
        <v>357.44</v>
      </c>
      <c r="W551" s="19">
        <v>219.48</v>
      </c>
      <c r="X551" s="19">
        <v>360.27</v>
      </c>
      <c r="Y551" s="19">
        <v>286.8</v>
      </c>
      <c r="AZ551" s="9"/>
      <c r="BA551" s="9"/>
      <c r="BB551" s="9"/>
      <c r="BC551" s="9"/>
      <c r="BD551" s="9"/>
      <c r="BE551" s="9"/>
      <c r="BF551" s="9"/>
      <c r="BG551" s="9"/>
      <c r="BH551" s="9"/>
      <c r="BI551" s="9"/>
      <c r="BJ551" s="9"/>
      <c r="BK551" s="9"/>
      <c r="BL551" s="9"/>
      <c r="BM551" s="9"/>
      <c r="BN551" s="9"/>
      <c r="BO551" s="9"/>
      <c r="BP551" s="9"/>
      <c r="BQ551" s="9"/>
      <c r="BR551" s="9"/>
      <c r="BS551" s="9"/>
      <c r="BT551" s="9"/>
      <c r="BU551" s="9"/>
      <c r="BV551" s="9"/>
      <c r="BW551" s="9"/>
    </row>
    <row r="552" spans="1:75" ht="12" x14ac:dyDescent="0.2">
      <c r="A552" s="13">
        <v>20</v>
      </c>
      <c r="B552" s="19">
        <v>189.44</v>
      </c>
      <c r="C552" s="19">
        <v>75.239999999999995</v>
      </c>
      <c r="D552" s="19">
        <v>184.13</v>
      </c>
      <c r="E552" s="19">
        <v>14.25</v>
      </c>
      <c r="F552" s="19">
        <v>0</v>
      </c>
      <c r="G552" s="19">
        <v>0</v>
      </c>
      <c r="H552" s="19">
        <v>0</v>
      </c>
      <c r="I552" s="19">
        <v>0</v>
      </c>
      <c r="J552" s="19">
        <v>0.73</v>
      </c>
      <c r="K552" s="19">
        <v>2.02</v>
      </c>
      <c r="L552" s="19">
        <v>2.25</v>
      </c>
      <c r="M552" s="19">
        <v>2.94</v>
      </c>
      <c r="N552" s="19">
        <v>2.33</v>
      </c>
      <c r="O552" s="19">
        <v>2.12</v>
      </c>
      <c r="P552" s="19">
        <v>2.11</v>
      </c>
      <c r="Q552" s="19">
        <v>2.72</v>
      </c>
      <c r="R552" s="19">
        <v>170.6</v>
      </c>
      <c r="S552" s="19">
        <v>216.94</v>
      </c>
      <c r="T552" s="19">
        <v>281.85000000000002</v>
      </c>
      <c r="U552" s="19">
        <v>272.31</v>
      </c>
      <c r="V552" s="19">
        <v>317.62</v>
      </c>
      <c r="W552" s="19">
        <v>310.3</v>
      </c>
      <c r="X552" s="19">
        <v>187.71</v>
      </c>
      <c r="Y552" s="19">
        <v>299.27</v>
      </c>
      <c r="AZ552" s="9"/>
      <c r="BA552" s="9"/>
      <c r="BB552" s="9"/>
      <c r="BC552" s="9"/>
      <c r="BD552" s="9"/>
      <c r="BE552" s="9"/>
      <c r="BF552" s="9"/>
      <c r="BG552" s="9"/>
      <c r="BH552" s="9"/>
      <c r="BI552" s="9"/>
      <c r="BJ552" s="9"/>
      <c r="BK552" s="9"/>
      <c r="BL552" s="9"/>
      <c r="BM552" s="9"/>
      <c r="BN552" s="9"/>
      <c r="BO552" s="9"/>
      <c r="BP552" s="9"/>
      <c r="BQ552" s="9"/>
      <c r="BR552" s="9"/>
      <c r="BS552" s="9"/>
      <c r="BT552" s="9"/>
      <c r="BU552" s="9"/>
      <c r="BV552" s="9"/>
      <c r="BW552" s="9"/>
    </row>
    <row r="553" spans="1:75" ht="12" x14ac:dyDescent="0.2">
      <c r="A553" s="13">
        <v>21</v>
      </c>
      <c r="B553" s="19">
        <v>182.15</v>
      </c>
      <c r="C553" s="19">
        <v>93.79</v>
      </c>
      <c r="D553" s="19">
        <v>100.61</v>
      </c>
      <c r="E553" s="19">
        <v>208.66</v>
      </c>
      <c r="F553" s="19">
        <v>35</v>
      </c>
      <c r="G553" s="19">
        <v>71.8</v>
      </c>
      <c r="H553" s="19">
        <v>0</v>
      </c>
      <c r="I553" s="19">
        <v>183.38</v>
      </c>
      <c r="J553" s="19">
        <v>36.69</v>
      </c>
      <c r="K553" s="19">
        <v>0.06</v>
      </c>
      <c r="L553" s="19">
        <v>0.34</v>
      </c>
      <c r="M553" s="19">
        <v>0.71</v>
      </c>
      <c r="N553" s="19">
        <v>0.44</v>
      </c>
      <c r="O553" s="19">
        <v>0.32</v>
      </c>
      <c r="P553" s="19">
        <v>0.24</v>
      </c>
      <c r="Q553" s="19">
        <v>0.11</v>
      </c>
      <c r="R553" s="19">
        <v>0.14000000000000001</v>
      </c>
      <c r="S553" s="19">
        <v>2.6</v>
      </c>
      <c r="T553" s="19">
        <v>26.74</v>
      </c>
      <c r="U553" s="19">
        <v>67.91</v>
      </c>
      <c r="V553" s="19">
        <v>170.6</v>
      </c>
      <c r="W553" s="19">
        <v>334.08</v>
      </c>
      <c r="X553" s="19">
        <v>336.36</v>
      </c>
      <c r="Y553" s="19">
        <v>296.82</v>
      </c>
      <c r="AZ553" s="9"/>
      <c r="BA553" s="9"/>
      <c r="BB553" s="9"/>
      <c r="BC553" s="9"/>
      <c r="BD553" s="9"/>
      <c r="BE553" s="9"/>
      <c r="BF553" s="9"/>
      <c r="BG553" s="9"/>
      <c r="BH553" s="9"/>
      <c r="BI553" s="9"/>
      <c r="BJ553" s="9"/>
      <c r="BK553" s="9"/>
      <c r="BL553" s="9"/>
      <c r="BM553" s="9"/>
      <c r="BN553" s="9"/>
      <c r="BO553" s="9"/>
      <c r="BP553" s="9"/>
      <c r="BQ553" s="9"/>
      <c r="BR553" s="9"/>
      <c r="BS553" s="9"/>
      <c r="BT553" s="9"/>
      <c r="BU553" s="9"/>
      <c r="BV553" s="9"/>
      <c r="BW553" s="9"/>
    </row>
    <row r="554" spans="1:75" ht="12" x14ac:dyDescent="0.2">
      <c r="A554" s="13">
        <v>22</v>
      </c>
      <c r="B554" s="19">
        <v>66.599999999999994</v>
      </c>
      <c r="C554" s="19">
        <v>83.07</v>
      </c>
      <c r="D554" s="19">
        <v>82.02</v>
      </c>
      <c r="E554" s="19">
        <v>21.91</v>
      </c>
      <c r="F554" s="19">
        <v>16.829999999999998</v>
      </c>
      <c r="G554" s="19">
        <v>0</v>
      </c>
      <c r="H554" s="19">
        <v>0</v>
      </c>
      <c r="I554" s="19">
        <v>0</v>
      </c>
      <c r="J554" s="19">
        <v>17.41</v>
      </c>
      <c r="K554" s="19">
        <v>0</v>
      </c>
      <c r="L554" s="19">
        <v>15.69</v>
      </c>
      <c r="M554" s="19">
        <v>11.67</v>
      </c>
      <c r="N554" s="19">
        <v>23.72</v>
      </c>
      <c r="O554" s="19">
        <v>0</v>
      </c>
      <c r="P554" s="19">
        <v>1.7</v>
      </c>
      <c r="Q554" s="19">
        <v>0</v>
      </c>
      <c r="R554" s="19">
        <v>36.22</v>
      </c>
      <c r="S554" s="19">
        <v>115.8</v>
      </c>
      <c r="T554" s="19">
        <v>167.29</v>
      </c>
      <c r="U554" s="19">
        <v>196.58</v>
      </c>
      <c r="V554" s="19">
        <v>221.96</v>
      </c>
      <c r="W554" s="19">
        <v>387</v>
      </c>
      <c r="X554" s="19">
        <v>254.49</v>
      </c>
      <c r="Y554" s="19">
        <v>235.92</v>
      </c>
      <c r="AZ554" s="9"/>
      <c r="BA554" s="9"/>
      <c r="BB554" s="9"/>
      <c r="BC554" s="9"/>
      <c r="BD554" s="9"/>
      <c r="BE554" s="9"/>
      <c r="BF554" s="9"/>
      <c r="BG554" s="9"/>
      <c r="BH554" s="9"/>
      <c r="BI554" s="9"/>
      <c r="BJ554" s="9"/>
      <c r="BK554" s="9"/>
      <c r="BL554" s="9"/>
      <c r="BM554" s="9"/>
      <c r="BN554" s="9"/>
      <c r="BO554" s="9"/>
      <c r="BP554" s="9"/>
      <c r="BQ554" s="9"/>
      <c r="BR554" s="9"/>
      <c r="BS554" s="9"/>
      <c r="BT554" s="9"/>
      <c r="BU554" s="9"/>
      <c r="BV554" s="9"/>
      <c r="BW554" s="9"/>
    </row>
    <row r="555" spans="1:75" ht="12" x14ac:dyDescent="0.2">
      <c r="A555" s="13">
        <v>23</v>
      </c>
      <c r="B555" s="19">
        <v>32.35</v>
      </c>
      <c r="C555" s="19">
        <v>51.61</v>
      </c>
      <c r="D555" s="19">
        <v>34.1</v>
      </c>
      <c r="E555" s="19">
        <v>21.58</v>
      </c>
      <c r="F555" s="19">
        <v>0</v>
      </c>
      <c r="G555" s="19">
        <v>0</v>
      </c>
      <c r="H555" s="19">
        <v>0</v>
      </c>
      <c r="I555" s="19">
        <v>0</v>
      </c>
      <c r="J555" s="19">
        <v>0.09</v>
      </c>
      <c r="K555" s="19">
        <v>0.78</v>
      </c>
      <c r="L555" s="19">
        <v>1.41</v>
      </c>
      <c r="M555" s="19">
        <v>0.98</v>
      </c>
      <c r="N555" s="19">
        <v>0.76</v>
      </c>
      <c r="O555" s="19">
        <v>1.01</v>
      </c>
      <c r="P555" s="19">
        <v>4.3499999999999996</v>
      </c>
      <c r="Q555" s="19">
        <v>6.31</v>
      </c>
      <c r="R555" s="19">
        <v>14.61</v>
      </c>
      <c r="S555" s="19">
        <v>36.36</v>
      </c>
      <c r="T555" s="19">
        <v>158.31</v>
      </c>
      <c r="U555" s="19">
        <v>172.6</v>
      </c>
      <c r="V555" s="19">
        <v>319.14</v>
      </c>
      <c r="W555" s="19">
        <v>396.19</v>
      </c>
      <c r="X555" s="19">
        <v>237.46</v>
      </c>
      <c r="Y555" s="19">
        <v>271.02999999999997</v>
      </c>
      <c r="AZ555" s="9"/>
      <c r="BA555" s="9"/>
      <c r="BB555" s="9"/>
      <c r="BC555" s="9"/>
      <c r="BD555" s="9"/>
      <c r="BE555" s="9"/>
      <c r="BF555" s="9"/>
      <c r="BG555" s="9"/>
      <c r="BH555" s="9"/>
      <c r="BI555" s="9"/>
      <c r="BJ555" s="9"/>
      <c r="BK555" s="9"/>
      <c r="BL555" s="9"/>
      <c r="BM555" s="9"/>
      <c r="BN555" s="9"/>
      <c r="BO555" s="9"/>
      <c r="BP555" s="9"/>
      <c r="BQ555" s="9"/>
      <c r="BR555" s="9"/>
      <c r="BS555" s="9"/>
      <c r="BT555" s="9"/>
      <c r="BU555" s="9"/>
      <c r="BV555" s="9"/>
      <c r="BW555" s="9"/>
    </row>
    <row r="556" spans="1:75" ht="12" x14ac:dyDescent="0.2">
      <c r="A556" s="13">
        <v>24</v>
      </c>
      <c r="B556" s="19">
        <v>235.72</v>
      </c>
      <c r="C556" s="19">
        <v>69.33</v>
      </c>
      <c r="D556" s="19">
        <v>24.97</v>
      </c>
      <c r="E556" s="19">
        <v>0.54</v>
      </c>
      <c r="F556" s="19">
        <v>0</v>
      </c>
      <c r="G556" s="19">
        <v>0</v>
      </c>
      <c r="H556" s="19">
        <v>0</v>
      </c>
      <c r="I556" s="19">
        <v>0</v>
      </c>
      <c r="J556" s="19">
        <v>0</v>
      </c>
      <c r="K556" s="19">
        <v>0</v>
      </c>
      <c r="L556" s="19">
        <v>0</v>
      </c>
      <c r="M556" s="19">
        <v>0</v>
      </c>
      <c r="N556" s="19">
        <v>0</v>
      </c>
      <c r="O556" s="19">
        <v>0</v>
      </c>
      <c r="P556" s="19">
        <v>0</v>
      </c>
      <c r="Q556" s="19">
        <v>0</v>
      </c>
      <c r="R556" s="19">
        <v>0</v>
      </c>
      <c r="S556" s="19">
        <v>0</v>
      </c>
      <c r="T556" s="19">
        <v>0.37</v>
      </c>
      <c r="U556" s="19">
        <v>3.18</v>
      </c>
      <c r="V556" s="19">
        <v>0.35</v>
      </c>
      <c r="W556" s="19">
        <v>64.5</v>
      </c>
      <c r="X556" s="19">
        <v>261.52999999999997</v>
      </c>
      <c r="Y556" s="19">
        <v>94.53</v>
      </c>
      <c r="AZ556" s="9"/>
      <c r="BA556" s="9"/>
      <c r="BB556" s="9"/>
      <c r="BC556" s="9"/>
      <c r="BD556" s="9"/>
      <c r="BE556" s="9"/>
      <c r="BF556" s="9"/>
      <c r="BG556" s="9"/>
      <c r="BH556" s="9"/>
      <c r="BI556" s="9"/>
      <c r="BJ556" s="9"/>
      <c r="BK556" s="9"/>
      <c r="BL556" s="9"/>
      <c r="BM556" s="9"/>
      <c r="BN556" s="9"/>
      <c r="BO556" s="9"/>
      <c r="BP556" s="9"/>
      <c r="BQ556" s="9"/>
      <c r="BR556" s="9"/>
      <c r="BS556" s="9"/>
      <c r="BT556" s="9"/>
      <c r="BU556" s="9"/>
      <c r="BV556" s="9"/>
      <c r="BW556" s="9"/>
    </row>
    <row r="557" spans="1:75" ht="12" x14ac:dyDescent="0.2">
      <c r="A557" s="13">
        <v>25</v>
      </c>
      <c r="B557" s="19">
        <v>44.86</v>
      </c>
      <c r="C557" s="19">
        <v>48.75</v>
      </c>
      <c r="D557" s="19">
        <v>26.45</v>
      </c>
      <c r="E557" s="19">
        <v>0</v>
      </c>
      <c r="F557" s="19">
        <v>0</v>
      </c>
      <c r="G557" s="19">
        <v>0</v>
      </c>
      <c r="H557" s="19">
        <v>0</v>
      </c>
      <c r="I557" s="19">
        <v>0</v>
      </c>
      <c r="J557" s="19">
        <v>0</v>
      </c>
      <c r="K557" s="19">
        <v>0</v>
      </c>
      <c r="L557" s="19">
        <v>0</v>
      </c>
      <c r="M557" s="19">
        <v>0</v>
      </c>
      <c r="N557" s="19">
        <v>0</v>
      </c>
      <c r="O557" s="19">
        <v>0</v>
      </c>
      <c r="P557" s="19">
        <v>0</v>
      </c>
      <c r="Q557" s="19">
        <v>0</v>
      </c>
      <c r="R557" s="19">
        <v>0</v>
      </c>
      <c r="S557" s="19">
        <v>5.34</v>
      </c>
      <c r="T557" s="19">
        <v>47.71</v>
      </c>
      <c r="U557" s="19">
        <v>55.47</v>
      </c>
      <c r="V557" s="19">
        <v>44.95</v>
      </c>
      <c r="W557" s="19">
        <v>62.6</v>
      </c>
      <c r="X557" s="19">
        <v>155</v>
      </c>
      <c r="Y557" s="19">
        <v>27.52</v>
      </c>
      <c r="AZ557" s="9"/>
      <c r="BA557" s="9"/>
      <c r="BB557" s="9"/>
      <c r="BC557" s="9"/>
      <c r="BD557" s="9"/>
      <c r="BE557" s="9"/>
      <c r="BF557" s="9"/>
      <c r="BG557" s="9"/>
      <c r="BH557" s="9"/>
      <c r="BI557" s="9"/>
      <c r="BJ557" s="9"/>
      <c r="BK557" s="9"/>
      <c r="BL557" s="9"/>
      <c r="BM557" s="9"/>
      <c r="BN557" s="9"/>
      <c r="BO557" s="9"/>
      <c r="BP557" s="9"/>
      <c r="BQ557" s="9"/>
      <c r="BR557" s="9"/>
      <c r="BS557" s="9"/>
      <c r="BT557" s="9"/>
      <c r="BU557" s="9"/>
      <c r="BV557" s="9"/>
      <c r="BW557" s="9"/>
    </row>
    <row r="558" spans="1:75" ht="12" x14ac:dyDescent="0.2">
      <c r="A558" s="13">
        <v>26</v>
      </c>
      <c r="B558" s="19">
        <v>34.409999999999997</v>
      </c>
      <c r="C558" s="19">
        <v>27.95</v>
      </c>
      <c r="D558" s="19">
        <v>50.93</v>
      </c>
      <c r="E558" s="19">
        <v>0</v>
      </c>
      <c r="F558" s="19">
        <v>43.91</v>
      </c>
      <c r="G558" s="19">
        <v>0</v>
      </c>
      <c r="H558" s="19">
        <v>0</v>
      </c>
      <c r="I558" s="19">
        <v>0</v>
      </c>
      <c r="J558" s="19">
        <v>0</v>
      </c>
      <c r="K558" s="19">
        <v>0</v>
      </c>
      <c r="L558" s="19">
        <v>0</v>
      </c>
      <c r="M558" s="19">
        <v>0</v>
      </c>
      <c r="N558" s="19">
        <v>0</v>
      </c>
      <c r="O558" s="19">
        <v>0</v>
      </c>
      <c r="P558" s="19">
        <v>0</v>
      </c>
      <c r="Q558" s="19">
        <v>0</v>
      </c>
      <c r="R558" s="19">
        <v>0</v>
      </c>
      <c r="S558" s="19">
        <v>0</v>
      </c>
      <c r="T558" s="19">
        <v>0</v>
      </c>
      <c r="U558" s="19">
        <v>49.6</v>
      </c>
      <c r="V558" s="19">
        <v>77.58</v>
      </c>
      <c r="W558" s="19">
        <v>146.26</v>
      </c>
      <c r="X558" s="19">
        <v>265.68</v>
      </c>
      <c r="Y558" s="19">
        <v>56.84</v>
      </c>
      <c r="AZ558" s="9"/>
      <c r="BA558" s="9"/>
      <c r="BB558" s="9"/>
      <c r="BC558" s="9"/>
      <c r="BD558" s="9"/>
      <c r="BE558" s="9"/>
      <c r="BF558" s="9"/>
      <c r="BG558" s="9"/>
      <c r="BH558" s="9"/>
      <c r="BI558" s="9"/>
      <c r="BJ558" s="9"/>
      <c r="BK558" s="9"/>
      <c r="BL558" s="9"/>
      <c r="BM558" s="9"/>
      <c r="BN558" s="9"/>
      <c r="BO558" s="9"/>
      <c r="BP558" s="9"/>
      <c r="BQ558" s="9"/>
      <c r="BR558" s="9"/>
      <c r="BS558" s="9"/>
      <c r="BT558" s="9"/>
      <c r="BU558" s="9"/>
      <c r="BV558" s="9"/>
      <c r="BW558" s="9"/>
    </row>
    <row r="559" spans="1:75" ht="12" x14ac:dyDescent="0.2">
      <c r="A559" s="13">
        <v>27</v>
      </c>
      <c r="B559" s="19">
        <v>46.71</v>
      </c>
      <c r="C559" s="19">
        <v>26.53</v>
      </c>
      <c r="D559" s="19">
        <v>11.03</v>
      </c>
      <c r="E559" s="19">
        <v>0</v>
      </c>
      <c r="F559" s="19">
        <v>0</v>
      </c>
      <c r="G559" s="19">
        <v>0</v>
      </c>
      <c r="H559" s="19">
        <v>0</v>
      </c>
      <c r="I559" s="19">
        <v>0</v>
      </c>
      <c r="J559" s="19">
        <v>0</v>
      </c>
      <c r="K559" s="19">
        <v>0</v>
      </c>
      <c r="L559" s="19">
        <v>0</v>
      </c>
      <c r="M559" s="19">
        <v>0</v>
      </c>
      <c r="N559" s="19">
        <v>0</v>
      </c>
      <c r="O559" s="19">
        <v>0</v>
      </c>
      <c r="P559" s="19">
        <v>0</v>
      </c>
      <c r="Q559" s="19">
        <v>0.2</v>
      </c>
      <c r="R559" s="19">
        <v>0</v>
      </c>
      <c r="S559" s="19">
        <v>0</v>
      </c>
      <c r="T559" s="19">
        <v>1.6</v>
      </c>
      <c r="U559" s="19">
        <v>81.28</v>
      </c>
      <c r="V559" s="19">
        <v>63.8</v>
      </c>
      <c r="W559" s="19">
        <v>564.92999999999995</v>
      </c>
      <c r="X559" s="19">
        <v>561.99</v>
      </c>
      <c r="Y559" s="19">
        <v>337.27</v>
      </c>
      <c r="AZ559" s="9"/>
      <c r="BA559" s="9"/>
      <c r="BB559" s="9"/>
      <c r="BC559" s="9"/>
      <c r="BD559" s="9"/>
      <c r="BE559" s="9"/>
      <c r="BF559" s="9"/>
      <c r="BG559" s="9"/>
      <c r="BH559" s="9"/>
      <c r="BI559" s="9"/>
      <c r="BJ559" s="9"/>
      <c r="BK559" s="9"/>
      <c r="BL559" s="9"/>
      <c r="BM559" s="9"/>
      <c r="BN559" s="9"/>
      <c r="BO559" s="9"/>
      <c r="BP559" s="9"/>
      <c r="BQ559" s="9"/>
      <c r="BR559" s="9"/>
      <c r="BS559" s="9"/>
      <c r="BT559" s="9"/>
      <c r="BU559" s="9"/>
      <c r="BV559" s="9"/>
      <c r="BW559" s="9"/>
    </row>
    <row r="560" spans="1:75" ht="12" x14ac:dyDescent="0.2">
      <c r="A560" s="13">
        <v>28</v>
      </c>
      <c r="B560" s="19">
        <v>100.09</v>
      </c>
      <c r="C560" s="19">
        <v>4.4000000000000004</v>
      </c>
      <c r="D560" s="19">
        <v>22</v>
      </c>
      <c r="E560" s="19">
        <v>32.17</v>
      </c>
      <c r="F560" s="19">
        <v>0</v>
      </c>
      <c r="G560" s="19">
        <v>0</v>
      </c>
      <c r="H560" s="19">
        <v>0</v>
      </c>
      <c r="I560" s="19">
        <v>7.0000000000000007E-2</v>
      </c>
      <c r="J560" s="19">
        <v>0</v>
      </c>
      <c r="K560" s="19">
        <v>0</v>
      </c>
      <c r="L560" s="19">
        <v>0.12</v>
      </c>
      <c r="M560" s="19">
        <v>0.14000000000000001</v>
      </c>
      <c r="N560" s="19">
        <v>0.28000000000000003</v>
      </c>
      <c r="O560" s="19">
        <v>0.26</v>
      </c>
      <c r="P560" s="19">
        <v>0.42</v>
      </c>
      <c r="Q560" s="19">
        <v>1.06</v>
      </c>
      <c r="R560" s="19">
        <v>41.02</v>
      </c>
      <c r="S560" s="19">
        <v>137.16</v>
      </c>
      <c r="T560" s="19">
        <v>255.2</v>
      </c>
      <c r="U560" s="19">
        <v>299.64</v>
      </c>
      <c r="V560" s="19">
        <v>485.41</v>
      </c>
      <c r="W560" s="19">
        <v>507.16</v>
      </c>
      <c r="X560" s="19">
        <v>494.84</v>
      </c>
      <c r="Y560" s="19">
        <v>331.19</v>
      </c>
      <c r="Z560" s="18" t="str">
        <f>IF(Y560=0,"скрыть","")</f>
        <v/>
      </c>
      <c r="AZ560" s="9"/>
      <c r="BA560" s="9"/>
      <c r="BB560" s="9"/>
      <c r="BC560" s="9"/>
      <c r="BD560" s="9"/>
      <c r="BE560" s="9"/>
      <c r="BF560" s="9"/>
      <c r="BG560" s="9"/>
      <c r="BH560" s="9"/>
      <c r="BI560" s="9"/>
      <c r="BJ560" s="9"/>
      <c r="BK560" s="9"/>
      <c r="BL560" s="9"/>
      <c r="BM560" s="9"/>
      <c r="BN560" s="9"/>
      <c r="BO560" s="9"/>
      <c r="BP560" s="9"/>
      <c r="BQ560" s="9"/>
      <c r="BR560" s="9"/>
      <c r="BS560" s="9"/>
      <c r="BT560" s="9"/>
      <c r="BU560" s="9"/>
      <c r="BV560" s="9"/>
      <c r="BW560" s="9"/>
    </row>
    <row r="561" spans="1:75" ht="12" x14ac:dyDescent="0.2">
      <c r="A561" s="13">
        <v>29</v>
      </c>
      <c r="B561" s="19">
        <v>187.43</v>
      </c>
      <c r="C561" s="19">
        <v>112.79</v>
      </c>
      <c r="D561" s="19">
        <v>42.73</v>
      </c>
      <c r="E561" s="19">
        <v>29.42</v>
      </c>
      <c r="F561" s="19">
        <v>0.21</v>
      </c>
      <c r="G561" s="19">
        <v>14.77</v>
      </c>
      <c r="H561" s="19">
        <v>47.27</v>
      </c>
      <c r="I561" s="19">
        <v>79.03</v>
      </c>
      <c r="J561" s="19">
        <v>132.55000000000001</v>
      </c>
      <c r="K561" s="19">
        <v>134.57</v>
      </c>
      <c r="L561" s="19">
        <v>144.12</v>
      </c>
      <c r="M561" s="19">
        <v>159.87</v>
      </c>
      <c r="N561" s="19">
        <v>232.22</v>
      </c>
      <c r="O561" s="19">
        <v>239.79</v>
      </c>
      <c r="P561" s="19">
        <v>282.8</v>
      </c>
      <c r="Q561" s="19">
        <v>296.76</v>
      </c>
      <c r="R561" s="19">
        <v>585.36</v>
      </c>
      <c r="S561" s="19">
        <v>477.34</v>
      </c>
      <c r="T561" s="19">
        <v>457.88</v>
      </c>
      <c r="U561" s="19">
        <v>566.79</v>
      </c>
      <c r="V561" s="19">
        <v>591.66999999999996</v>
      </c>
      <c r="W561" s="19">
        <v>640.99</v>
      </c>
      <c r="X561" s="19">
        <v>618.37</v>
      </c>
      <c r="Y561" s="19">
        <v>555.5</v>
      </c>
      <c r="Z561" s="18" t="str">
        <f>IF(Y561=0,"скрыть","")</f>
        <v/>
      </c>
      <c r="AZ561" s="9"/>
      <c r="BA561" s="9"/>
      <c r="BB561" s="9"/>
      <c r="BC561" s="9"/>
      <c r="BD561" s="9"/>
      <c r="BE561" s="9"/>
      <c r="BF561" s="9"/>
      <c r="BG561" s="9"/>
      <c r="BH561" s="9"/>
      <c r="BI561" s="9"/>
      <c r="BJ561" s="9"/>
      <c r="BK561" s="9"/>
      <c r="BL561" s="9"/>
      <c r="BM561" s="9"/>
      <c r="BN561" s="9"/>
      <c r="BO561" s="9"/>
      <c r="BP561" s="9"/>
      <c r="BQ561" s="9"/>
      <c r="BR561" s="9"/>
      <c r="BS561" s="9"/>
      <c r="BT561" s="9"/>
      <c r="BU561" s="9"/>
      <c r="BV561" s="9"/>
      <c r="BW561" s="9"/>
    </row>
    <row r="562" spans="1:75" ht="12" x14ac:dyDescent="0.2">
      <c r="A562" s="13">
        <v>30</v>
      </c>
      <c r="B562" s="19">
        <v>96.8</v>
      </c>
      <c r="C562" s="19">
        <v>57.01</v>
      </c>
      <c r="D562" s="19">
        <v>38.61</v>
      </c>
      <c r="E562" s="19">
        <v>35.479999999999997</v>
      </c>
      <c r="F562" s="19">
        <v>0</v>
      </c>
      <c r="G562" s="19">
        <v>0</v>
      </c>
      <c r="H562" s="19">
        <v>26.3</v>
      </c>
      <c r="I562" s="19">
        <v>7.37</v>
      </c>
      <c r="J562" s="19">
        <v>56.7</v>
      </c>
      <c r="K562" s="19">
        <v>102.28</v>
      </c>
      <c r="L562" s="19">
        <v>133.32</v>
      </c>
      <c r="M562" s="19">
        <v>140.99</v>
      </c>
      <c r="N562" s="19">
        <v>151.11000000000001</v>
      </c>
      <c r="O562" s="19">
        <v>172.54</v>
      </c>
      <c r="P562" s="19">
        <v>238.99</v>
      </c>
      <c r="Q562" s="19">
        <v>258.72000000000003</v>
      </c>
      <c r="R562" s="19">
        <v>272.2</v>
      </c>
      <c r="S562" s="19">
        <v>298.14999999999998</v>
      </c>
      <c r="T562" s="19">
        <v>411.78</v>
      </c>
      <c r="U562" s="19">
        <v>380.58</v>
      </c>
      <c r="V562" s="19">
        <v>360.26</v>
      </c>
      <c r="W562" s="19">
        <v>519.98</v>
      </c>
      <c r="X562" s="19">
        <v>389.21</v>
      </c>
      <c r="Y562" s="19">
        <v>257.27999999999997</v>
      </c>
      <c r="Z562" s="18" t="str">
        <f>IF(Y562=0,"скрыть","")</f>
        <v/>
      </c>
      <c r="AZ562" s="9"/>
      <c r="BA562" s="9"/>
      <c r="BB562" s="9"/>
      <c r="BC562" s="9"/>
      <c r="BD562" s="9"/>
      <c r="BE562" s="9"/>
      <c r="BF562" s="9"/>
      <c r="BG562" s="9"/>
      <c r="BH562" s="9"/>
      <c r="BI562" s="9"/>
      <c r="BJ562" s="9"/>
      <c r="BK562" s="9"/>
      <c r="BL562" s="9"/>
      <c r="BM562" s="9"/>
      <c r="BN562" s="9"/>
      <c r="BO562" s="9"/>
      <c r="BP562" s="9"/>
      <c r="BQ562" s="9"/>
      <c r="BR562" s="9"/>
      <c r="BS562" s="9"/>
      <c r="BT562" s="9"/>
      <c r="BU562" s="9"/>
      <c r="BV562" s="9"/>
      <c r="BW562" s="9"/>
    </row>
    <row r="563" spans="1:75" ht="12" x14ac:dyDescent="0.2">
      <c r="A563" s="13">
        <v>31</v>
      </c>
      <c r="B563" s="19">
        <v>18.649999999999999</v>
      </c>
      <c r="C563" s="19">
        <v>25.05</v>
      </c>
      <c r="D563" s="19">
        <v>51.83</v>
      </c>
      <c r="E563" s="19">
        <v>16.88</v>
      </c>
      <c r="F563" s="19">
        <v>0</v>
      </c>
      <c r="G563" s="19">
        <v>0</v>
      </c>
      <c r="H563" s="19">
        <v>0</v>
      </c>
      <c r="I563" s="19">
        <v>0</v>
      </c>
      <c r="J563" s="19">
        <v>0</v>
      </c>
      <c r="K563" s="19">
        <v>0</v>
      </c>
      <c r="L563" s="19">
        <v>0.36</v>
      </c>
      <c r="M563" s="19">
        <v>67.239999999999995</v>
      </c>
      <c r="N563" s="19">
        <v>128.79</v>
      </c>
      <c r="O563" s="19">
        <v>152.75</v>
      </c>
      <c r="P563" s="19">
        <v>147.36000000000001</v>
      </c>
      <c r="Q563" s="19">
        <v>177.06</v>
      </c>
      <c r="R563" s="19">
        <v>255.18</v>
      </c>
      <c r="S563" s="19">
        <v>175.11</v>
      </c>
      <c r="T563" s="19">
        <v>188.77</v>
      </c>
      <c r="U563" s="19">
        <v>305.17</v>
      </c>
      <c r="V563" s="19">
        <v>380.58</v>
      </c>
      <c r="W563" s="19">
        <v>540.97</v>
      </c>
      <c r="X563" s="19">
        <v>429.1</v>
      </c>
      <c r="Y563" s="19">
        <v>356.62</v>
      </c>
      <c r="Z563" s="18" t="str">
        <f>IF(Y563=0,"скрыть","")</f>
        <v/>
      </c>
      <c r="AZ563" s="9"/>
      <c r="BA563" s="9"/>
      <c r="BB563" s="9"/>
      <c r="BC563" s="9"/>
      <c r="BD563" s="9"/>
      <c r="BE563" s="9"/>
      <c r="BF563" s="9"/>
      <c r="BG563" s="9"/>
      <c r="BH563" s="9"/>
      <c r="BI563" s="9"/>
      <c r="BJ563" s="9"/>
      <c r="BK563" s="9"/>
      <c r="BL563" s="9"/>
      <c r="BM563" s="9"/>
      <c r="BN563" s="9"/>
      <c r="BO563" s="9"/>
      <c r="BP563" s="9"/>
      <c r="BQ563" s="9"/>
      <c r="BR563" s="9"/>
      <c r="BS563" s="9"/>
      <c r="BT563" s="9"/>
      <c r="BU563" s="9"/>
      <c r="BV563" s="9"/>
      <c r="BW563" s="9"/>
    </row>
    <row r="564" spans="1:75" s="7" customFormat="1" ht="18.95" customHeight="1" x14ac:dyDescent="0.25">
      <c r="A564" s="3"/>
      <c r="B564" s="76" t="s">
        <v>100</v>
      </c>
      <c r="C564" s="76"/>
      <c r="D564" s="76"/>
      <c r="E564" s="76"/>
      <c r="F564" s="76"/>
      <c r="G564" s="76"/>
      <c r="H564" s="76"/>
      <c r="I564" s="76"/>
      <c r="J564" s="76"/>
      <c r="K564" s="76"/>
      <c r="L564" s="76"/>
      <c r="M564" s="76"/>
      <c r="N564" s="76"/>
      <c r="O564" s="76"/>
      <c r="P564" s="76"/>
      <c r="Q564" s="76"/>
      <c r="R564" s="76"/>
      <c r="S564" s="76"/>
      <c r="T564" s="76" t="s">
        <v>101</v>
      </c>
      <c r="U564" s="76"/>
      <c r="V564" s="76"/>
      <c r="W564" s="76"/>
      <c r="X564" s="76"/>
      <c r="Y564" s="76"/>
      <c r="Z564" s="6"/>
      <c r="AZ564" s="9"/>
      <c r="BA564" s="9"/>
      <c r="BB564" s="9"/>
      <c r="BC564" s="9"/>
      <c r="BD564" s="9"/>
      <c r="BE564" s="9"/>
      <c r="BF564" s="9"/>
      <c r="BG564" s="9"/>
      <c r="BH564" s="9"/>
      <c r="BI564" s="9"/>
      <c r="BJ564" s="9"/>
      <c r="BK564" s="9"/>
      <c r="BL564" s="9"/>
      <c r="BM564" s="9"/>
      <c r="BN564" s="9"/>
      <c r="BO564" s="9"/>
      <c r="BP564" s="9"/>
      <c r="BQ564" s="9"/>
      <c r="BR564" s="9"/>
      <c r="BS564" s="9"/>
      <c r="BT564" s="9"/>
      <c r="BU564" s="9"/>
      <c r="BV564" s="9"/>
      <c r="BW564" s="9"/>
    </row>
    <row r="565" spans="1:75" s="7" customFormat="1" ht="21" customHeight="1" x14ac:dyDescent="0.2">
      <c r="A565" s="2"/>
      <c r="B565" s="76"/>
      <c r="C565" s="76"/>
      <c r="D565" s="76"/>
      <c r="E565" s="76"/>
      <c r="F565" s="76"/>
      <c r="G565" s="76"/>
      <c r="H565" s="76"/>
      <c r="I565" s="76"/>
      <c r="J565" s="76"/>
      <c r="K565" s="76"/>
      <c r="L565" s="76"/>
      <c r="M565" s="76"/>
      <c r="N565" s="76"/>
      <c r="O565" s="76"/>
      <c r="P565" s="76"/>
      <c r="Q565" s="76"/>
      <c r="R565" s="76"/>
      <c r="S565" s="76"/>
      <c r="T565" s="76"/>
      <c r="U565" s="76"/>
      <c r="V565" s="76"/>
      <c r="W565" s="76"/>
      <c r="X565" s="76"/>
      <c r="Y565" s="76"/>
      <c r="Z565" s="6"/>
      <c r="AZ565" s="9"/>
      <c r="BA565" s="9"/>
      <c r="BB565" s="9"/>
      <c r="BC565" s="9"/>
      <c r="BD565" s="9"/>
      <c r="BE565" s="9"/>
      <c r="BF565" s="9"/>
      <c r="BG565" s="9"/>
      <c r="BH565" s="9"/>
      <c r="BI565" s="9"/>
      <c r="BJ565" s="9"/>
      <c r="BK565" s="9"/>
      <c r="BL565" s="9"/>
      <c r="BM565" s="9"/>
      <c r="BN565" s="9"/>
      <c r="BO565" s="9"/>
      <c r="BP565" s="9"/>
      <c r="BQ565" s="9"/>
      <c r="BR565" s="9"/>
      <c r="BS565" s="9"/>
      <c r="BT565" s="9"/>
      <c r="BU565" s="9"/>
      <c r="BV565" s="9"/>
      <c r="BW565" s="9"/>
    </row>
    <row r="566" spans="1:75" s="7" customFormat="1" ht="20.25" customHeight="1" x14ac:dyDescent="0.25">
      <c r="A566" s="3"/>
      <c r="B566" s="56" t="s">
        <v>102</v>
      </c>
      <c r="C566" s="56"/>
      <c r="D566" s="56"/>
      <c r="E566" s="56"/>
      <c r="F566" s="56"/>
      <c r="G566" s="56"/>
      <c r="H566" s="56"/>
      <c r="I566" s="56"/>
      <c r="J566" s="56"/>
      <c r="K566" s="56"/>
      <c r="L566" s="56"/>
      <c r="M566" s="56"/>
      <c r="N566" s="56"/>
      <c r="O566" s="56"/>
      <c r="P566" s="56"/>
      <c r="Q566" s="56"/>
      <c r="R566" s="56"/>
      <c r="S566" s="56"/>
      <c r="T566" s="79">
        <v>10.86</v>
      </c>
      <c r="U566" s="79"/>
      <c r="V566" s="79"/>
      <c r="W566" s="79"/>
      <c r="X566" s="79"/>
      <c r="Y566" s="79"/>
      <c r="Z566" s="6"/>
      <c r="AZ566" s="9"/>
      <c r="BA566" s="9"/>
      <c r="BB566" s="9"/>
      <c r="BC566" s="9"/>
      <c r="BD566" s="9"/>
      <c r="BE566" s="9"/>
      <c r="BF566" s="9"/>
      <c r="BG566" s="9"/>
      <c r="BH566" s="9"/>
      <c r="BI566" s="9"/>
      <c r="BJ566" s="9"/>
      <c r="BK566" s="9"/>
      <c r="BL566" s="9"/>
      <c r="BM566" s="9"/>
      <c r="BN566" s="9"/>
      <c r="BO566" s="9"/>
      <c r="BP566" s="9"/>
      <c r="BQ566" s="9"/>
      <c r="BR566" s="9"/>
      <c r="BS566" s="9"/>
      <c r="BT566" s="9"/>
      <c r="BU566" s="9"/>
      <c r="BV566" s="9"/>
      <c r="BW566" s="9"/>
    </row>
    <row r="567" spans="1:75" s="7" customFormat="1" ht="20.25" customHeight="1" x14ac:dyDescent="0.2">
      <c r="A567" s="2"/>
      <c r="B567" s="56"/>
      <c r="C567" s="56"/>
      <c r="D567" s="56"/>
      <c r="E567" s="56"/>
      <c r="F567" s="56"/>
      <c r="G567" s="56"/>
      <c r="H567" s="56"/>
      <c r="I567" s="56"/>
      <c r="J567" s="56"/>
      <c r="K567" s="56"/>
      <c r="L567" s="56"/>
      <c r="M567" s="56"/>
      <c r="N567" s="56"/>
      <c r="O567" s="56"/>
      <c r="P567" s="56"/>
      <c r="Q567" s="56"/>
      <c r="R567" s="56"/>
      <c r="S567" s="56"/>
      <c r="T567" s="79"/>
      <c r="U567" s="79"/>
      <c r="V567" s="79"/>
      <c r="W567" s="79"/>
      <c r="X567" s="79"/>
      <c r="Y567" s="79"/>
      <c r="Z567" s="6"/>
      <c r="AZ567" s="9"/>
      <c r="BA567" s="9"/>
      <c r="BB567" s="9"/>
      <c r="BC567" s="9"/>
      <c r="BD567" s="9"/>
      <c r="BE567" s="9"/>
      <c r="BF567" s="9"/>
      <c r="BG567" s="9"/>
      <c r="BH567" s="9"/>
      <c r="BI567" s="9"/>
      <c r="BJ567" s="9"/>
      <c r="BK567" s="9"/>
      <c r="BL567" s="9"/>
      <c r="BM567" s="9"/>
      <c r="BN567" s="9"/>
      <c r="BO567" s="9"/>
      <c r="BP567" s="9"/>
      <c r="BQ567" s="9"/>
      <c r="BR567" s="9"/>
      <c r="BS567" s="9"/>
      <c r="BT567" s="9"/>
      <c r="BU567" s="9"/>
      <c r="BV567" s="9"/>
      <c r="BW567" s="9"/>
    </row>
    <row r="568" spans="1:75" s="7" customFormat="1" ht="20.25" customHeight="1" x14ac:dyDescent="0.25">
      <c r="A568" s="3"/>
      <c r="B568" s="74" t="s">
        <v>103</v>
      </c>
      <c r="C568" s="74"/>
      <c r="D568" s="74"/>
      <c r="E568" s="74"/>
      <c r="F568" s="74"/>
      <c r="G568" s="74"/>
      <c r="H568" s="74"/>
      <c r="I568" s="74"/>
      <c r="J568" s="74"/>
      <c r="K568" s="74"/>
      <c r="L568" s="74"/>
      <c r="M568" s="74"/>
      <c r="N568" s="74"/>
      <c r="O568" s="74"/>
      <c r="P568" s="74"/>
      <c r="Q568" s="74"/>
      <c r="R568" s="74"/>
      <c r="S568" s="74"/>
      <c r="T568" s="79">
        <v>174.81</v>
      </c>
      <c r="U568" s="79"/>
      <c r="V568" s="79"/>
      <c r="W568" s="79"/>
      <c r="X568" s="79"/>
      <c r="Y568" s="79"/>
      <c r="Z568" s="6"/>
      <c r="AZ568" s="9"/>
      <c r="BA568" s="9"/>
      <c r="BB568" s="9"/>
      <c r="BC568" s="9"/>
      <c r="BD568" s="9"/>
      <c r="BE568" s="9"/>
      <c r="BF568" s="9"/>
      <c r="BG568" s="9"/>
      <c r="BH568" s="9"/>
      <c r="BI568" s="9"/>
      <c r="BJ568" s="9"/>
      <c r="BK568" s="9"/>
      <c r="BL568" s="9"/>
      <c r="BM568" s="9"/>
      <c r="BN568" s="9"/>
      <c r="BO568" s="9"/>
      <c r="BP568" s="9"/>
      <c r="BQ568" s="9"/>
      <c r="BR568" s="9"/>
      <c r="BS568" s="9"/>
      <c r="BT568" s="9"/>
      <c r="BU568" s="9"/>
      <c r="BV568" s="9"/>
      <c r="BW568" s="9"/>
    </row>
    <row r="569" spans="1:75" s="7" customFormat="1" ht="20.25" customHeight="1" x14ac:dyDescent="0.2">
      <c r="A569" s="2"/>
      <c r="B569" s="74"/>
      <c r="C569" s="74"/>
      <c r="D569" s="74"/>
      <c r="E569" s="74"/>
      <c r="F569" s="74"/>
      <c r="G569" s="74"/>
      <c r="H569" s="74"/>
      <c r="I569" s="74"/>
      <c r="J569" s="74"/>
      <c r="K569" s="74"/>
      <c r="L569" s="74"/>
      <c r="M569" s="74"/>
      <c r="N569" s="74"/>
      <c r="O569" s="74"/>
      <c r="P569" s="74"/>
      <c r="Q569" s="74"/>
      <c r="R569" s="74"/>
      <c r="S569" s="74"/>
      <c r="T569" s="79"/>
      <c r="U569" s="79"/>
      <c r="V569" s="79"/>
      <c r="W569" s="79"/>
      <c r="X569" s="79"/>
      <c r="Y569" s="79"/>
      <c r="Z569" s="6"/>
      <c r="AZ569" s="9"/>
      <c r="BA569" s="9"/>
      <c r="BB569" s="9"/>
      <c r="BC569" s="9"/>
      <c r="BD569" s="9"/>
      <c r="BE569" s="9"/>
      <c r="BF569" s="9"/>
      <c r="BG569" s="9"/>
      <c r="BH569" s="9"/>
      <c r="BI569" s="9"/>
      <c r="BJ569" s="9"/>
      <c r="BK569" s="9"/>
      <c r="BL569" s="9"/>
      <c r="BM569" s="9"/>
      <c r="BN569" s="9"/>
      <c r="BO569" s="9"/>
      <c r="BP569" s="9"/>
      <c r="BQ569" s="9"/>
      <c r="BR569" s="9"/>
      <c r="BS569" s="9"/>
      <c r="BT569" s="9"/>
      <c r="BU569" s="9"/>
      <c r="BV569" s="9"/>
      <c r="BW569" s="9"/>
    </row>
    <row r="570" spans="1:75" s="7" customFormat="1" ht="48" customHeight="1" x14ac:dyDescent="0.25">
      <c r="A570" s="2"/>
      <c r="B570" s="78" t="s">
        <v>104</v>
      </c>
      <c r="C570" s="78"/>
      <c r="D570" s="78"/>
      <c r="E570" s="78"/>
      <c r="F570" s="78"/>
      <c r="G570" s="78"/>
      <c r="H570" s="78"/>
      <c r="I570" s="78"/>
      <c r="J570" s="78"/>
      <c r="K570" s="78"/>
      <c r="L570" s="78"/>
      <c r="M570" s="78"/>
      <c r="N570" s="78"/>
      <c r="O570" s="78"/>
      <c r="P570" s="78"/>
      <c r="Q570" s="78"/>
      <c r="R570" s="78"/>
      <c r="S570" s="78"/>
      <c r="T570" s="78"/>
      <c r="U570" s="78"/>
      <c r="V570" s="78"/>
      <c r="W570" s="78"/>
      <c r="X570" s="78"/>
      <c r="Y570" s="78"/>
      <c r="Z570" s="6"/>
      <c r="AZ570" s="9"/>
      <c r="BA570" s="9"/>
      <c r="BB570" s="9"/>
      <c r="BC570" s="9"/>
      <c r="BD570" s="9"/>
      <c r="BE570" s="9"/>
      <c r="BF570" s="9"/>
      <c r="BG570" s="9"/>
      <c r="BH570" s="9"/>
      <c r="BI570" s="9"/>
      <c r="BJ570" s="9"/>
      <c r="BK570" s="9"/>
      <c r="BL570" s="9"/>
      <c r="BM570" s="9"/>
      <c r="BN570" s="9"/>
      <c r="BO570" s="9"/>
      <c r="BP570" s="9"/>
      <c r="BQ570" s="9"/>
      <c r="BR570" s="9"/>
      <c r="BS570" s="9"/>
      <c r="BT570" s="9"/>
      <c r="BU570" s="9"/>
      <c r="BV570" s="9"/>
      <c r="BW570" s="9"/>
    </row>
    <row r="571" spans="1:75" ht="15.75" x14ac:dyDescent="0.25">
      <c r="B571" s="55" t="s">
        <v>140</v>
      </c>
      <c r="C571" s="55"/>
      <c r="D571" s="55"/>
      <c r="E571" s="55"/>
      <c r="F571" s="55"/>
      <c r="G571" s="55"/>
      <c r="H571" s="55"/>
      <c r="I571" s="55"/>
      <c r="J571" s="55"/>
      <c r="K571" s="55"/>
      <c r="L571" s="55"/>
      <c r="M571" s="55"/>
      <c r="N571" s="55"/>
      <c r="O571" s="55"/>
      <c r="P571" s="55"/>
      <c r="Q571" s="55"/>
      <c r="R571" s="55"/>
      <c r="S571" s="55"/>
      <c r="T571" s="55"/>
      <c r="U571" s="55"/>
      <c r="V571" s="55"/>
      <c r="W571" s="55"/>
      <c r="X571" s="55"/>
      <c r="Y571" s="55"/>
      <c r="AZ571" s="9"/>
      <c r="BA571" s="9"/>
      <c r="BB571" s="9"/>
      <c r="BC571" s="9"/>
      <c r="BD571" s="9"/>
      <c r="BE571" s="9"/>
      <c r="BF571" s="9"/>
      <c r="BG571" s="9"/>
      <c r="BH571" s="9"/>
      <c r="BI571" s="9"/>
      <c r="BJ571" s="9"/>
      <c r="BK571" s="9"/>
      <c r="BL571" s="9"/>
      <c r="BM571" s="9"/>
      <c r="BN571" s="9"/>
      <c r="BO571" s="9"/>
      <c r="BP571" s="9"/>
      <c r="BQ571" s="9"/>
      <c r="BR571" s="9"/>
      <c r="BS571" s="9"/>
      <c r="BT571" s="9"/>
      <c r="BU571" s="9"/>
      <c r="BV571" s="9"/>
      <c r="BW571" s="9"/>
    </row>
    <row r="572" spans="1:75" s="7" customFormat="1" ht="27.95" customHeight="1" x14ac:dyDescent="0.2">
      <c r="A572" s="69" t="s">
        <v>105</v>
      </c>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
      <c r="AZ572" s="9"/>
      <c r="BA572" s="9"/>
      <c r="BB572" s="9"/>
      <c r="BC572" s="9"/>
      <c r="BD572" s="9"/>
      <c r="BE572" s="9"/>
      <c r="BF572" s="9"/>
      <c r="BG572" s="9"/>
      <c r="BH572" s="9"/>
      <c r="BI572" s="9"/>
      <c r="BJ572" s="9"/>
      <c r="BK572" s="9"/>
      <c r="BL572" s="9"/>
      <c r="BM572" s="9"/>
      <c r="BN572" s="9"/>
      <c r="BO572" s="9"/>
      <c r="BP572" s="9"/>
      <c r="BQ572" s="9"/>
      <c r="BR572" s="9"/>
      <c r="BS572" s="9"/>
      <c r="BT572" s="9"/>
      <c r="BU572" s="9"/>
      <c r="BV572" s="9"/>
      <c r="BW572" s="9"/>
    </row>
    <row r="573" spans="1:75" s="7" customFormat="1" ht="29.1" customHeight="1" x14ac:dyDescent="0.2">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
      <c r="AZ573" s="9"/>
      <c r="BA573" s="9"/>
      <c r="BB573" s="9"/>
      <c r="BC573" s="9"/>
      <c r="BD573" s="9"/>
      <c r="BE573" s="9"/>
      <c r="BF573" s="9"/>
      <c r="BG573" s="9"/>
      <c r="BH573" s="9"/>
      <c r="BI573" s="9"/>
      <c r="BJ573" s="9"/>
      <c r="BK573" s="9"/>
      <c r="BL573" s="9"/>
      <c r="BM573" s="9"/>
      <c r="BN573" s="9"/>
      <c r="BO573" s="9"/>
      <c r="BP573" s="9"/>
      <c r="BQ573" s="9"/>
      <c r="BR573" s="9"/>
      <c r="BS573" s="9"/>
      <c r="BT573" s="9"/>
      <c r="BU573" s="9"/>
      <c r="BV573" s="9"/>
      <c r="BW573" s="9"/>
    </row>
    <row r="574" spans="1:75" ht="15.75" x14ac:dyDescent="0.25">
      <c r="B574" s="55" t="s">
        <v>106</v>
      </c>
      <c r="C574" s="55"/>
      <c r="D574" s="55"/>
      <c r="E574" s="55"/>
      <c r="F574" s="55"/>
      <c r="G574" s="55"/>
      <c r="H574" s="55"/>
      <c r="I574" s="55"/>
      <c r="J574" s="55"/>
      <c r="K574" s="55"/>
      <c r="L574" s="55"/>
      <c r="M574" s="55"/>
      <c r="N574" s="55"/>
      <c r="O574" s="55"/>
      <c r="P574" s="55"/>
      <c r="Q574" s="55"/>
      <c r="R574" s="55"/>
      <c r="S574" s="55"/>
      <c r="T574" s="55"/>
      <c r="U574" s="55"/>
      <c r="V574" s="55"/>
      <c r="W574" s="55"/>
      <c r="X574" s="55"/>
      <c r="Y574" s="55"/>
      <c r="AZ574" s="9"/>
      <c r="BA574" s="9"/>
      <c r="BB574" s="9"/>
      <c r="BC574" s="9"/>
      <c r="BD574" s="9"/>
      <c r="BE574" s="9"/>
      <c r="BF574" s="9"/>
      <c r="BG574" s="9"/>
      <c r="BH574" s="9"/>
      <c r="BI574" s="9"/>
      <c r="BJ574" s="9"/>
      <c r="BK574" s="9"/>
      <c r="BL574" s="9"/>
      <c r="BM574" s="9"/>
      <c r="BN574" s="9"/>
      <c r="BO574" s="9"/>
      <c r="BP574" s="9"/>
      <c r="BQ574" s="9"/>
      <c r="BR574" s="9"/>
      <c r="BS574" s="9"/>
      <c r="BT574" s="9"/>
      <c r="BU574" s="9"/>
      <c r="BV574" s="9"/>
      <c r="BW574" s="9"/>
    </row>
    <row r="575" spans="1:75" ht="11.25" customHeight="1" x14ac:dyDescent="0.2">
      <c r="A575" s="71"/>
      <c r="B575" s="72" t="s">
        <v>63</v>
      </c>
      <c r="C575" s="72"/>
      <c r="D575" s="72"/>
      <c r="E575" s="72"/>
      <c r="F575" s="72"/>
      <c r="G575" s="72"/>
      <c r="H575" s="72"/>
      <c r="I575" s="72"/>
      <c r="J575" s="72"/>
      <c r="K575" s="72"/>
      <c r="L575" s="72"/>
      <c r="M575" s="72"/>
      <c r="N575" s="72"/>
      <c r="O575" s="72"/>
      <c r="P575" s="72"/>
      <c r="Q575" s="72"/>
      <c r="R575" s="72"/>
      <c r="S575" s="72"/>
      <c r="T575" s="72"/>
      <c r="U575" s="72"/>
      <c r="V575" s="72"/>
      <c r="W575" s="72"/>
      <c r="X575" s="72"/>
      <c r="Y575" s="72"/>
      <c r="AZ575" s="9"/>
      <c r="BA575" s="9"/>
      <c r="BB575" s="9"/>
      <c r="BC575" s="9"/>
      <c r="BD575" s="9"/>
      <c r="BE575" s="9"/>
      <c r="BF575" s="9"/>
      <c r="BG575" s="9"/>
      <c r="BH575" s="9"/>
      <c r="BI575" s="9"/>
      <c r="BJ575" s="9"/>
      <c r="BK575" s="9"/>
      <c r="BL575" s="9"/>
      <c r="BM575" s="9"/>
      <c r="BN575" s="9"/>
      <c r="BO575" s="9"/>
      <c r="BP575" s="9"/>
      <c r="BQ575" s="9"/>
      <c r="BR575" s="9"/>
      <c r="BS575" s="9"/>
      <c r="BT575" s="9"/>
      <c r="BU575" s="9"/>
      <c r="BV575" s="9"/>
      <c r="BW575" s="9"/>
    </row>
    <row r="576" spans="1:75" ht="11.25" customHeight="1" x14ac:dyDescent="0.2">
      <c r="A576" s="71"/>
      <c r="B576" s="72"/>
      <c r="C576" s="72"/>
      <c r="D576" s="72"/>
      <c r="E576" s="72"/>
      <c r="F576" s="72"/>
      <c r="G576" s="72"/>
      <c r="H576" s="72"/>
      <c r="I576" s="72"/>
      <c r="J576" s="72"/>
      <c r="K576" s="72"/>
      <c r="L576" s="72"/>
      <c r="M576" s="72"/>
      <c r="N576" s="72"/>
      <c r="O576" s="72"/>
      <c r="P576" s="72"/>
      <c r="Q576" s="72"/>
      <c r="R576" s="72"/>
      <c r="S576" s="72"/>
      <c r="T576" s="72"/>
      <c r="U576" s="72"/>
      <c r="V576" s="72"/>
      <c r="W576" s="72"/>
      <c r="X576" s="72"/>
      <c r="Y576" s="72"/>
      <c r="AZ576" s="9"/>
      <c r="BA576" s="9"/>
      <c r="BB576" s="9"/>
      <c r="BC576" s="9"/>
      <c r="BD576" s="9"/>
      <c r="BE576" s="9"/>
      <c r="BF576" s="9"/>
      <c r="BG576" s="9"/>
      <c r="BH576" s="9"/>
      <c r="BI576" s="9"/>
      <c r="BJ576" s="9"/>
      <c r="BK576" s="9"/>
      <c r="BL576" s="9"/>
      <c r="BM576" s="9"/>
      <c r="BN576" s="9"/>
      <c r="BO576" s="9"/>
      <c r="BP576" s="9"/>
      <c r="BQ576" s="9"/>
      <c r="BR576" s="9"/>
      <c r="BS576" s="9"/>
      <c r="BT576" s="9"/>
      <c r="BU576" s="9"/>
      <c r="BV576" s="9"/>
      <c r="BW576" s="9"/>
    </row>
    <row r="577" spans="1:75" s="7" customFormat="1" ht="32.65" customHeight="1" x14ac:dyDescent="0.2">
      <c r="A577" s="11" t="s">
        <v>64</v>
      </c>
      <c r="B577" s="12" t="s">
        <v>65</v>
      </c>
      <c r="C577" s="12" t="s">
        <v>66</v>
      </c>
      <c r="D577" s="12" t="s">
        <v>67</v>
      </c>
      <c r="E577" s="12" t="s">
        <v>68</v>
      </c>
      <c r="F577" s="12" t="s">
        <v>69</v>
      </c>
      <c r="G577" s="12" t="s">
        <v>70</v>
      </c>
      <c r="H577" s="12" t="s">
        <v>71</v>
      </c>
      <c r="I577" s="12" t="s">
        <v>72</v>
      </c>
      <c r="J577" s="12" t="s">
        <v>73</v>
      </c>
      <c r="K577" s="12" t="s">
        <v>74</v>
      </c>
      <c r="L577" s="12" t="s">
        <v>75</v>
      </c>
      <c r="M577" s="12" t="s">
        <v>76</v>
      </c>
      <c r="N577" s="12" t="s">
        <v>77</v>
      </c>
      <c r="O577" s="12" t="s">
        <v>78</v>
      </c>
      <c r="P577" s="12" t="s">
        <v>79</v>
      </c>
      <c r="Q577" s="12" t="s">
        <v>80</v>
      </c>
      <c r="R577" s="12" t="s">
        <v>81</v>
      </c>
      <c r="S577" s="12" t="s">
        <v>82</v>
      </c>
      <c r="T577" s="12" t="s">
        <v>83</v>
      </c>
      <c r="U577" s="12" t="s">
        <v>84</v>
      </c>
      <c r="V577" s="12" t="s">
        <v>85</v>
      </c>
      <c r="W577" s="12" t="s">
        <v>86</v>
      </c>
      <c r="X577" s="12" t="s">
        <v>87</v>
      </c>
      <c r="Y577" s="12" t="s">
        <v>88</v>
      </c>
      <c r="Z577" s="6"/>
      <c r="AZ577" s="9"/>
      <c r="BA577" s="9"/>
      <c r="BB577" s="9"/>
      <c r="BC577" s="9"/>
      <c r="BD577" s="9"/>
      <c r="BE577" s="9"/>
      <c r="BF577" s="9"/>
      <c r="BG577" s="9"/>
      <c r="BH577" s="9"/>
      <c r="BI577" s="9"/>
      <c r="BJ577" s="9"/>
      <c r="BK577" s="9"/>
      <c r="BL577" s="9"/>
      <c r="BM577" s="9"/>
      <c r="BN577" s="9"/>
      <c r="BO577" s="9"/>
      <c r="BP577" s="9"/>
      <c r="BQ577" s="9"/>
      <c r="BR577" s="9"/>
      <c r="BS577" s="9"/>
      <c r="BT577" s="9"/>
      <c r="BU577" s="9"/>
      <c r="BV577" s="9"/>
      <c r="BW577" s="9"/>
    </row>
    <row r="578" spans="1:75" ht="12" x14ac:dyDescent="0.2">
      <c r="A578" s="13">
        <v>1</v>
      </c>
      <c r="B578" s="20">
        <v>1392.8300000000002</v>
      </c>
      <c r="C578" s="20">
        <v>1338.72</v>
      </c>
      <c r="D578" s="20">
        <v>1382.61</v>
      </c>
      <c r="E578" s="20">
        <v>1333.7</v>
      </c>
      <c r="F578" s="20">
        <v>1310.78</v>
      </c>
      <c r="G578" s="20">
        <v>1310.18</v>
      </c>
      <c r="H578" s="20">
        <v>1312.3999999999999</v>
      </c>
      <c r="I578" s="20">
        <v>1294.3799999999999</v>
      </c>
      <c r="J578" s="20">
        <v>1255.5899999999999</v>
      </c>
      <c r="K578" s="20">
        <v>1282.9999999999998</v>
      </c>
      <c r="L578" s="20">
        <v>1382.7699999999998</v>
      </c>
      <c r="M578" s="20">
        <v>1399.8700000000001</v>
      </c>
      <c r="N578" s="20">
        <v>1482.9999999999998</v>
      </c>
      <c r="O578" s="20">
        <v>1519.53</v>
      </c>
      <c r="P578" s="20">
        <v>1491.2699999999998</v>
      </c>
      <c r="Q578" s="20">
        <v>1579.39</v>
      </c>
      <c r="R578" s="20">
        <v>1689.5199999999998</v>
      </c>
      <c r="S578" s="20">
        <v>1716.74</v>
      </c>
      <c r="T578" s="20">
        <v>1719.76</v>
      </c>
      <c r="U578" s="20">
        <v>1719.61</v>
      </c>
      <c r="V578" s="20">
        <v>1734.5600000000002</v>
      </c>
      <c r="W578" s="20">
        <v>1717.86</v>
      </c>
      <c r="X578" s="20">
        <v>1483.26</v>
      </c>
      <c r="Y578" s="20">
        <v>1313.9999999999998</v>
      </c>
      <c r="AZ578" s="9"/>
      <c r="BA578" s="9"/>
      <c r="BB578" s="9"/>
      <c r="BC578" s="9"/>
      <c r="BD578" s="9"/>
      <c r="BE578" s="9"/>
      <c r="BF578" s="9"/>
      <c r="BG578" s="9"/>
      <c r="BH578" s="9"/>
      <c r="BI578" s="9"/>
      <c r="BJ578" s="9"/>
      <c r="BK578" s="9"/>
      <c r="BL578" s="9"/>
      <c r="BM578" s="9"/>
      <c r="BN578" s="9"/>
      <c r="BO578" s="9"/>
      <c r="BP578" s="9"/>
      <c r="BQ578" s="9"/>
      <c r="BR578" s="9"/>
      <c r="BS578" s="9"/>
      <c r="BT578" s="9"/>
      <c r="BU578" s="9"/>
      <c r="BV578" s="9"/>
      <c r="BW578" s="9"/>
    </row>
    <row r="579" spans="1:75" ht="12" x14ac:dyDescent="0.2">
      <c r="A579" s="13">
        <v>2</v>
      </c>
      <c r="B579" s="20">
        <v>1289.4599999999998</v>
      </c>
      <c r="C579" s="20">
        <v>1218.57</v>
      </c>
      <c r="D579" s="20">
        <v>1176.3700000000001</v>
      </c>
      <c r="E579" s="20">
        <v>1160.1400000000001</v>
      </c>
      <c r="F579" s="20">
        <v>1174.8499999999999</v>
      </c>
      <c r="G579" s="20">
        <v>1191.8999999999999</v>
      </c>
      <c r="H579" s="20">
        <v>1202.08</v>
      </c>
      <c r="I579" s="20">
        <v>1233.1099999999999</v>
      </c>
      <c r="J579" s="20">
        <v>1351.86</v>
      </c>
      <c r="K579" s="20">
        <v>1512.99</v>
      </c>
      <c r="L579" s="20">
        <v>1768.22</v>
      </c>
      <c r="M579" s="20">
        <v>1828.09</v>
      </c>
      <c r="N579" s="20">
        <v>1823.99</v>
      </c>
      <c r="O579" s="20">
        <v>1833.1499999999999</v>
      </c>
      <c r="P579" s="20">
        <v>1789.82</v>
      </c>
      <c r="Q579" s="20">
        <v>1839.78</v>
      </c>
      <c r="R579" s="20">
        <v>1867.26</v>
      </c>
      <c r="S579" s="20">
        <v>1876.5199999999998</v>
      </c>
      <c r="T579" s="20">
        <v>1877.01</v>
      </c>
      <c r="U579" s="20">
        <v>1874.26</v>
      </c>
      <c r="V579" s="20">
        <v>1876.2299999999998</v>
      </c>
      <c r="W579" s="20">
        <v>1858.4599999999998</v>
      </c>
      <c r="X579" s="20">
        <v>1687.3300000000002</v>
      </c>
      <c r="Y579" s="20">
        <v>1396.4999999999998</v>
      </c>
      <c r="AZ579" s="9"/>
      <c r="BA579" s="9"/>
      <c r="BB579" s="9"/>
      <c r="BC579" s="9"/>
      <c r="BD579" s="9"/>
      <c r="BE579" s="9"/>
      <c r="BF579" s="9"/>
      <c r="BG579" s="9"/>
      <c r="BH579" s="9"/>
      <c r="BI579" s="9"/>
      <c r="BJ579" s="9"/>
      <c r="BK579" s="9"/>
      <c r="BL579" s="9"/>
      <c r="BM579" s="9"/>
      <c r="BN579" s="9"/>
      <c r="BO579" s="9"/>
      <c r="BP579" s="9"/>
      <c r="BQ579" s="9"/>
      <c r="BR579" s="9"/>
      <c r="BS579" s="9"/>
      <c r="BT579" s="9"/>
      <c r="BU579" s="9"/>
      <c r="BV579" s="9"/>
      <c r="BW579" s="9"/>
    </row>
    <row r="580" spans="1:75" ht="12" x14ac:dyDescent="0.2">
      <c r="A580" s="13">
        <v>3</v>
      </c>
      <c r="B580" s="20">
        <v>1332.3700000000001</v>
      </c>
      <c r="C580" s="20">
        <v>1264.52</v>
      </c>
      <c r="D580" s="20">
        <v>1215.53</v>
      </c>
      <c r="E580" s="20">
        <v>1176.9399999999998</v>
      </c>
      <c r="F580" s="20">
        <v>1221.6400000000001</v>
      </c>
      <c r="G580" s="20">
        <v>1237.9799999999998</v>
      </c>
      <c r="H580" s="20">
        <v>1261.27</v>
      </c>
      <c r="I580" s="20">
        <v>1306.57</v>
      </c>
      <c r="J580" s="20">
        <v>1531.8999999999999</v>
      </c>
      <c r="K580" s="20">
        <v>1806.9799999999998</v>
      </c>
      <c r="L580" s="20">
        <v>1849.78</v>
      </c>
      <c r="M580" s="20">
        <v>1865.9399999999998</v>
      </c>
      <c r="N580" s="20">
        <v>1869.9599999999998</v>
      </c>
      <c r="O580" s="20">
        <v>1873.32</v>
      </c>
      <c r="P580" s="20">
        <v>1844.3300000000002</v>
      </c>
      <c r="Q580" s="20">
        <v>1850.0800000000002</v>
      </c>
      <c r="R580" s="20">
        <v>1874.2699999999998</v>
      </c>
      <c r="S580" s="20">
        <v>1885.22</v>
      </c>
      <c r="T580" s="20">
        <v>1882.07</v>
      </c>
      <c r="U580" s="20">
        <v>1876.9399999999998</v>
      </c>
      <c r="V580" s="20">
        <v>1877.49</v>
      </c>
      <c r="W580" s="20">
        <v>1824.5399999999997</v>
      </c>
      <c r="X580" s="20">
        <v>1505.84</v>
      </c>
      <c r="Y580" s="20">
        <v>1279.0600000000002</v>
      </c>
      <c r="AZ580" s="9"/>
      <c r="BA580" s="9"/>
      <c r="BB580" s="9"/>
      <c r="BC580" s="9"/>
      <c r="BD580" s="9"/>
      <c r="BE580" s="9"/>
      <c r="BF580" s="9"/>
      <c r="BG580" s="9"/>
      <c r="BH580" s="9"/>
      <c r="BI580" s="9"/>
      <c r="BJ580" s="9"/>
      <c r="BK580" s="9"/>
      <c r="BL580" s="9"/>
      <c r="BM580" s="9"/>
      <c r="BN580" s="9"/>
      <c r="BO580" s="9"/>
      <c r="BP580" s="9"/>
      <c r="BQ580" s="9"/>
      <c r="BR580" s="9"/>
      <c r="BS580" s="9"/>
      <c r="BT580" s="9"/>
      <c r="BU580" s="9"/>
      <c r="BV580" s="9"/>
      <c r="BW580" s="9"/>
    </row>
    <row r="581" spans="1:75" ht="12" x14ac:dyDescent="0.2">
      <c r="A581" s="13">
        <v>4</v>
      </c>
      <c r="B581" s="20">
        <v>1260.9599999999998</v>
      </c>
      <c r="C581" s="20">
        <v>1198.6400000000001</v>
      </c>
      <c r="D581" s="20">
        <v>1163.26</v>
      </c>
      <c r="E581" s="20">
        <v>1131.77</v>
      </c>
      <c r="F581" s="20">
        <v>1179.1299999999999</v>
      </c>
      <c r="G581" s="20">
        <v>1213.97</v>
      </c>
      <c r="H581" s="20">
        <v>1257.22</v>
      </c>
      <c r="I581" s="20">
        <v>1363.47</v>
      </c>
      <c r="J581" s="20">
        <v>1600.18</v>
      </c>
      <c r="K581" s="20">
        <v>1835.6899999999998</v>
      </c>
      <c r="L581" s="20">
        <v>1876.0199999999998</v>
      </c>
      <c r="M581" s="20">
        <v>1890.82</v>
      </c>
      <c r="N581" s="20">
        <v>1891.39</v>
      </c>
      <c r="O581" s="20">
        <v>1894.3500000000001</v>
      </c>
      <c r="P581" s="20">
        <v>1870.61</v>
      </c>
      <c r="Q581" s="20">
        <v>1871.1200000000001</v>
      </c>
      <c r="R581" s="20">
        <v>1890.24</v>
      </c>
      <c r="S581" s="20">
        <v>1907.6299999999999</v>
      </c>
      <c r="T581" s="20">
        <v>1899.86</v>
      </c>
      <c r="U581" s="20">
        <v>1892.74</v>
      </c>
      <c r="V581" s="20">
        <v>1895.72</v>
      </c>
      <c r="W581" s="20">
        <v>1860.45</v>
      </c>
      <c r="X581" s="20">
        <v>1610.4199999999998</v>
      </c>
      <c r="Y581" s="20">
        <v>1359.3700000000001</v>
      </c>
      <c r="AZ581" s="9"/>
      <c r="BA581" s="9"/>
      <c r="BB581" s="9"/>
      <c r="BC581" s="9"/>
      <c r="BD581" s="9"/>
      <c r="BE581" s="9"/>
      <c r="BF581" s="9"/>
      <c r="BG581" s="9"/>
      <c r="BH581" s="9"/>
      <c r="BI581" s="9"/>
      <c r="BJ581" s="9"/>
      <c r="BK581" s="9"/>
      <c r="BL581" s="9"/>
      <c r="BM581" s="9"/>
      <c r="BN581" s="9"/>
      <c r="BO581" s="9"/>
      <c r="BP581" s="9"/>
      <c r="BQ581" s="9"/>
      <c r="BR581" s="9"/>
      <c r="BS581" s="9"/>
      <c r="BT581" s="9"/>
      <c r="BU581" s="9"/>
      <c r="BV581" s="9"/>
      <c r="BW581" s="9"/>
    </row>
    <row r="582" spans="1:75" ht="12" x14ac:dyDescent="0.2">
      <c r="A582" s="13">
        <v>5</v>
      </c>
      <c r="B582" s="20">
        <v>1282.47</v>
      </c>
      <c r="C582" s="20">
        <v>1217.82</v>
      </c>
      <c r="D582" s="20">
        <v>1164.5</v>
      </c>
      <c r="E582" s="20">
        <v>1157.27</v>
      </c>
      <c r="F582" s="20">
        <v>1187.6400000000001</v>
      </c>
      <c r="G582" s="20">
        <v>1206.97</v>
      </c>
      <c r="H582" s="20">
        <v>1264.8499999999999</v>
      </c>
      <c r="I582" s="20">
        <v>1336.1899999999998</v>
      </c>
      <c r="J582" s="20">
        <v>1617.51</v>
      </c>
      <c r="K582" s="20">
        <v>1834.2</v>
      </c>
      <c r="L582" s="20">
        <v>1860.76</v>
      </c>
      <c r="M582" s="20">
        <v>1865.2499999999998</v>
      </c>
      <c r="N582" s="20">
        <v>1864.4999999999998</v>
      </c>
      <c r="O582" s="20">
        <v>1865.5199999999998</v>
      </c>
      <c r="P582" s="20">
        <v>1855.32</v>
      </c>
      <c r="Q582" s="20">
        <v>1856.4799999999998</v>
      </c>
      <c r="R582" s="20">
        <v>1866.0800000000002</v>
      </c>
      <c r="S582" s="20">
        <v>1880.6299999999999</v>
      </c>
      <c r="T582" s="20">
        <v>1872.3300000000002</v>
      </c>
      <c r="U582" s="20">
        <v>1864.6899999999998</v>
      </c>
      <c r="V582" s="20">
        <v>1863.9199999999998</v>
      </c>
      <c r="W582" s="20">
        <v>1848.3700000000001</v>
      </c>
      <c r="X582" s="20">
        <v>1525.91</v>
      </c>
      <c r="Y582" s="20">
        <v>1300.2699999999998</v>
      </c>
      <c r="AZ582" s="9"/>
      <c r="BA582" s="9"/>
      <c r="BB582" s="9"/>
      <c r="BC582" s="9"/>
      <c r="BD582" s="9"/>
      <c r="BE582" s="9"/>
      <c r="BF582" s="9"/>
      <c r="BG582" s="9"/>
      <c r="BH582" s="9"/>
      <c r="BI582" s="9"/>
      <c r="BJ582" s="9"/>
      <c r="BK582" s="9"/>
      <c r="BL582" s="9"/>
      <c r="BM582" s="9"/>
      <c r="BN582" s="9"/>
      <c r="BO582" s="9"/>
      <c r="BP582" s="9"/>
      <c r="BQ582" s="9"/>
      <c r="BR582" s="9"/>
      <c r="BS582" s="9"/>
      <c r="BT582" s="9"/>
      <c r="BU582" s="9"/>
      <c r="BV582" s="9"/>
      <c r="BW582" s="9"/>
    </row>
    <row r="583" spans="1:75" ht="12" x14ac:dyDescent="0.2">
      <c r="A583" s="13">
        <v>6</v>
      </c>
      <c r="B583" s="20">
        <v>1240.75</v>
      </c>
      <c r="C583" s="20">
        <v>1139.2299999999998</v>
      </c>
      <c r="D583" s="20">
        <v>1062.2</v>
      </c>
      <c r="E583" s="20">
        <v>1037.26</v>
      </c>
      <c r="F583" s="20">
        <v>1065.6600000000001</v>
      </c>
      <c r="G583" s="20">
        <v>1108.6400000000001</v>
      </c>
      <c r="H583" s="20">
        <v>1164.04</v>
      </c>
      <c r="I583" s="20">
        <v>1299.0199999999998</v>
      </c>
      <c r="J583" s="20">
        <v>1533.0399999999997</v>
      </c>
      <c r="K583" s="20">
        <v>1784.3500000000001</v>
      </c>
      <c r="L583" s="20">
        <v>1825.53</v>
      </c>
      <c r="M583" s="20">
        <v>1838.7899999999997</v>
      </c>
      <c r="N583" s="20">
        <v>1840.26</v>
      </c>
      <c r="O583" s="20">
        <v>1842.43</v>
      </c>
      <c r="P583" s="20">
        <v>1819.05</v>
      </c>
      <c r="Q583" s="20">
        <v>1825.14</v>
      </c>
      <c r="R583" s="20">
        <v>1849.3999999999999</v>
      </c>
      <c r="S583" s="20">
        <v>1857.16</v>
      </c>
      <c r="T583" s="20">
        <v>1854.1200000000001</v>
      </c>
      <c r="U583" s="20">
        <v>1851.3700000000001</v>
      </c>
      <c r="V583" s="20">
        <v>1850.86</v>
      </c>
      <c r="W583" s="20">
        <v>1805.7099999999998</v>
      </c>
      <c r="X583" s="20">
        <v>1486.9599999999998</v>
      </c>
      <c r="Y583" s="20">
        <v>1303.9799999999998</v>
      </c>
      <c r="AZ583" s="9"/>
      <c r="BA583" s="9"/>
      <c r="BB583" s="9"/>
      <c r="BC583" s="9"/>
      <c r="BD583" s="9"/>
      <c r="BE583" s="9"/>
      <c r="BF583" s="9"/>
      <c r="BG583" s="9"/>
      <c r="BH583" s="9"/>
      <c r="BI583" s="9"/>
      <c r="BJ583" s="9"/>
      <c r="BK583" s="9"/>
      <c r="BL583" s="9"/>
      <c r="BM583" s="9"/>
      <c r="BN583" s="9"/>
      <c r="BO583" s="9"/>
      <c r="BP583" s="9"/>
      <c r="BQ583" s="9"/>
      <c r="BR583" s="9"/>
      <c r="BS583" s="9"/>
      <c r="BT583" s="9"/>
      <c r="BU583" s="9"/>
      <c r="BV583" s="9"/>
      <c r="BW583" s="9"/>
    </row>
    <row r="584" spans="1:75" ht="12" x14ac:dyDescent="0.2">
      <c r="A584" s="13">
        <v>7</v>
      </c>
      <c r="B584" s="20">
        <v>1243.08</v>
      </c>
      <c r="C584" s="20">
        <v>1159.2</v>
      </c>
      <c r="D584" s="20">
        <v>1091.8700000000001</v>
      </c>
      <c r="E584" s="20">
        <v>1061.33</v>
      </c>
      <c r="F584" s="20">
        <v>1078.6499999999999</v>
      </c>
      <c r="G584" s="20">
        <v>1104.26</v>
      </c>
      <c r="H584" s="20">
        <v>1137.3499999999999</v>
      </c>
      <c r="I584" s="20">
        <v>1229.76</v>
      </c>
      <c r="J584" s="20">
        <v>1351.9399999999998</v>
      </c>
      <c r="K584" s="20">
        <v>1595.8</v>
      </c>
      <c r="L584" s="20">
        <v>1741.1499999999999</v>
      </c>
      <c r="M584" s="20">
        <v>1760.3700000000001</v>
      </c>
      <c r="N584" s="20">
        <v>1761.14</v>
      </c>
      <c r="O584" s="20">
        <v>1761.32</v>
      </c>
      <c r="P584" s="20">
        <v>1730.09</v>
      </c>
      <c r="Q584" s="20">
        <v>1738.8300000000002</v>
      </c>
      <c r="R584" s="20">
        <v>1766.84</v>
      </c>
      <c r="S584" s="20">
        <v>1785.8100000000002</v>
      </c>
      <c r="T584" s="20">
        <v>1783.9599999999998</v>
      </c>
      <c r="U584" s="20">
        <v>1781.1699999999998</v>
      </c>
      <c r="V584" s="20">
        <v>1788.86</v>
      </c>
      <c r="W584" s="20">
        <v>1765.9399999999998</v>
      </c>
      <c r="X584" s="20">
        <v>1580.72</v>
      </c>
      <c r="Y584" s="20">
        <v>1337.49</v>
      </c>
      <c r="AZ584" s="9"/>
      <c r="BA584" s="9"/>
      <c r="BB584" s="9"/>
      <c r="BC584" s="9"/>
      <c r="BD584" s="9"/>
      <c r="BE584" s="9"/>
      <c r="BF584" s="9"/>
      <c r="BG584" s="9"/>
      <c r="BH584" s="9"/>
      <c r="BI584" s="9"/>
      <c r="BJ584" s="9"/>
      <c r="BK584" s="9"/>
      <c r="BL584" s="9"/>
      <c r="BM584" s="9"/>
      <c r="BN584" s="9"/>
      <c r="BO584" s="9"/>
      <c r="BP584" s="9"/>
      <c r="BQ584" s="9"/>
      <c r="BR584" s="9"/>
      <c r="BS584" s="9"/>
      <c r="BT584" s="9"/>
      <c r="BU584" s="9"/>
      <c r="BV584" s="9"/>
      <c r="BW584" s="9"/>
    </row>
    <row r="585" spans="1:75" ht="12" x14ac:dyDescent="0.2">
      <c r="A585" s="13">
        <v>8</v>
      </c>
      <c r="B585" s="20">
        <v>1299.6000000000001</v>
      </c>
      <c r="C585" s="20">
        <v>1224.45</v>
      </c>
      <c r="D585" s="20">
        <v>1165.02</v>
      </c>
      <c r="E585" s="20">
        <v>1121.9599999999998</v>
      </c>
      <c r="F585" s="20">
        <v>1155.9199999999998</v>
      </c>
      <c r="G585" s="20">
        <v>1173.7</v>
      </c>
      <c r="H585" s="20">
        <v>1198.6200000000001</v>
      </c>
      <c r="I585" s="20">
        <v>1296.97</v>
      </c>
      <c r="J585" s="20">
        <v>1512.1200000000001</v>
      </c>
      <c r="K585" s="20">
        <v>1764.9399999999998</v>
      </c>
      <c r="L585" s="20">
        <v>1847.0399999999997</v>
      </c>
      <c r="M585" s="20">
        <v>1863.9399999999998</v>
      </c>
      <c r="N585" s="20">
        <v>1866.2299999999998</v>
      </c>
      <c r="O585" s="20">
        <v>1867.82</v>
      </c>
      <c r="P585" s="20">
        <v>1845.8</v>
      </c>
      <c r="Q585" s="20">
        <v>1851.55</v>
      </c>
      <c r="R585" s="20">
        <v>1874.7899999999997</v>
      </c>
      <c r="S585" s="20">
        <v>1893.91</v>
      </c>
      <c r="T585" s="20">
        <v>1888.03</v>
      </c>
      <c r="U585" s="20">
        <v>1879.91</v>
      </c>
      <c r="V585" s="20">
        <v>1880.2</v>
      </c>
      <c r="W585" s="20">
        <v>1847.39</v>
      </c>
      <c r="X585" s="20">
        <v>1595.4599999999998</v>
      </c>
      <c r="Y585" s="20">
        <v>1316.47</v>
      </c>
      <c r="AZ585" s="9"/>
      <c r="BA585" s="9"/>
      <c r="BB585" s="9"/>
      <c r="BC585" s="9"/>
      <c r="BD585" s="9"/>
      <c r="BE585" s="9"/>
      <c r="BF585" s="9"/>
      <c r="BG585" s="9"/>
      <c r="BH585" s="9"/>
      <c r="BI585" s="9"/>
      <c r="BJ585" s="9"/>
      <c r="BK585" s="9"/>
      <c r="BL585" s="9"/>
      <c r="BM585" s="9"/>
      <c r="BN585" s="9"/>
      <c r="BO585" s="9"/>
      <c r="BP585" s="9"/>
      <c r="BQ585" s="9"/>
      <c r="BR585" s="9"/>
      <c r="BS585" s="9"/>
      <c r="BT585" s="9"/>
      <c r="BU585" s="9"/>
      <c r="BV585" s="9"/>
      <c r="BW585" s="9"/>
    </row>
    <row r="586" spans="1:75" ht="12" x14ac:dyDescent="0.2">
      <c r="A586" s="13">
        <v>9</v>
      </c>
      <c r="B586" s="20">
        <v>1282.9199999999998</v>
      </c>
      <c r="C586" s="20">
        <v>1187.8499999999999</v>
      </c>
      <c r="D586" s="20">
        <v>1120.3399999999999</v>
      </c>
      <c r="E586" s="20">
        <v>1101.78</v>
      </c>
      <c r="F586" s="20">
        <v>1141.8900000000001</v>
      </c>
      <c r="G586" s="20">
        <v>1277.4199999999998</v>
      </c>
      <c r="H586" s="20">
        <v>1500.14</v>
      </c>
      <c r="I586" s="20">
        <v>1869.84</v>
      </c>
      <c r="J586" s="20">
        <v>1962.9999999999998</v>
      </c>
      <c r="K586" s="20">
        <v>1998.78</v>
      </c>
      <c r="L586" s="20">
        <v>2015.49</v>
      </c>
      <c r="M586" s="20">
        <v>2025.8999999999999</v>
      </c>
      <c r="N586" s="20">
        <v>2011.76</v>
      </c>
      <c r="O586" s="20">
        <v>2020.4799999999998</v>
      </c>
      <c r="P586" s="20">
        <v>1986.0800000000002</v>
      </c>
      <c r="Q586" s="20">
        <v>1982.6200000000001</v>
      </c>
      <c r="R586" s="20">
        <v>1940.97</v>
      </c>
      <c r="S586" s="20">
        <v>1952.41</v>
      </c>
      <c r="T586" s="20">
        <v>1940.0399999999997</v>
      </c>
      <c r="U586" s="20">
        <v>1997.8999999999999</v>
      </c>
      <c r="V586" s="20">
        <v>1957.47</v>
      </c>
      <c r="W586" s="20">
        <v>1911.36</v>
      </c>
      <c r="X586" s="20">
        <v>1630.1200000000001</v>
      </c>
      <c r="Y586" s="20">
        <v>1304.6899999999998</v>
      </c>
      <c r="AZ586" s="9"/>
      <c r="BA586" s="9"/>
      <c r="BB586" s="9"/>
      <c r="BC586" s="9"/>
      <c r="BD586" s="9"/>
      <c r="BE586" s="9"/>
      <c r="BF586" s="9"/>
      <c r="BG586" s="9"/>
      <c r="BH586" s="9"/>
      <c r="BI586" s="9"/>
      <c r="BJ586" s="9"/>
      <c r="BK586" s="9"/>
      <c r="BL586" s="9"/>
      <c r="BM586" s="9"/>
      <c r="BN586" s="9"/>
      <c r="BO586" s="9"/>
      <c r="BP586" s="9"/>
      <c r="BQ586" s="9"/>
      <c r="BR586" s="9"/>
      <c r="BS586" s="9"/>
      <c r="BT586" s="9"/>
      <c r="BU586" s="9"/>
      <c r="BV586" s="9"/>
      <c r="BW586" s="9"/>
    </row>
    <row r="587" spans="1:75" ht="12" x14ac:dyDescent="0.2">
      <c r="A587" s="13">
        <v>10</v>
      </c>
      <c r="B587" s="20">
        <v>1285.7899999999997</v>
      </c>
      <c r="C587" s="20">
        <v>1199.99</v>
      </c>
      <c r="D587" s="20">
        <v>1135.1200000000001</v>
      </c>
      <c r="E587" s="20">
        <v>1139.02</v>
      </c>
      <c r="F587" s="20">
        <v>1235.8900000000001</v>
      </c>
      <c r="G587" s="20">
        <v>1345.51</v>
      </c>
      <c r="H587" s="20">
        <v>1555.2699999999998</v>
      </c>
      <c r="I587" s="20">
        <v>1924.3799999999999</v>
      </c>
      <c r="J587" s="20">
        <v>2010.2</v>
      </c>
      <c r="K587" s="20">
        <v>2042.59</v>
      </c>
      <c r="L587" s="20">
        <v>2052.71</v>
      </c>
      <c r="M587" s="20">
        <v>2057.4300000000003</v>
      </c>
      <c r="N587" s="20">
        <v>2048.59</v>
      </c>
      <c r="O587" s="20">
        <v>2051.1000000000004</v>
      </c>
      <c r="P587" s="20">
        <v>2020.9599999999998</v>
      </c>
      <c r="Q587" s="20">
        <v>2015.32</v>
      </c>
      <c r="R587" s="20">
        <v>2008.99</v>
      </c>
      <c r="S587" s="20">
        <v>2010.3500000000001</v>
      </c>
      <c r="T587" s="20">
        <v>1997.0800000000002</v>
      </c>
      <c r="U587" s="20">
        <v>2025.64</v>
      </c>
      <c r="V587" s="20">
        <v>1991.8100000000002</v>
      </c>
      <c r="W587" s="20">
        <v>1929.61</v>
      </c>
      <c r="X587" s="20">
        <v>1656.0800000000002</v>
      </c>
      <c r="Y587" s="20">
        <v>1341.2</v>
      </c>
      <c r="AZ587" s="9"/>
      <c r="BA587" s="9"/>
      <c r="BB587" s="9"/>
      <c r="BC587" s="9"/>
      <c r="BD587" s="9"/>
      <c r="BE587" s="9"/>
      <c r="BF587" s="9"/>
      <c r="BG587" s="9"/>
      <c r="BH587" s="9"/>
      <c r="BI587" s="9"/>
      <c r="BJ587" s="9"/>
      <c r="BK587" s="9"/>
      <c r="BL587" s="9"/>
      <c r="BM587" s="9"/>
      <c r="BN587" s="9"/>
      <c r="BO587" s="9"/>
      <c r="BP587" s="9"/>
      <c r="BQ587" s="9"/>
      <c r="BR587" s="9"/>
      <c r="BS587" s="9"/>
      <c r="BT587" s="9"/>
      <c r="BU587" s="9"/>
      <c r="BV587" s="9"/>
      <c r="BW587" s="9"/>
    </row>
    <row r="588" spans="1:75" ht="12" x14ac:dyDescent="0.2">
      <c r="A588" s="13">
        <v>11</v>
      </c>
      <c r="B588" s="20">
        <v>1318.32</v>
      </c>
      <c r="C588" s="20">
        <v>1269.2499999999998</v>
      </c>
      <c r="D588" s="20">
        <v>1207.9199999999998</v>
      </c>
      <c r="E588" s="20">
        <v>1204.1499999999999</v>
      </c>
      <c r="F588" s="20">
        <v>1282.6099999999999</v>
      </c>
      <c r="G588" s="20">
        <v>1383.5399999999997</v>
      </c>
      <c r="H588" s="20">
        <v>1543.9999999999998</v>
      </c>
      <c r="I588" s="20">
        <v>1938.6299999999999</v>
      </c>
      <c r="J588" s="20">
        <v>2044.74</v>
      </c>
      <c r="K588" s="20">
        <v>2077.9900000000002</v>
      </c>
      <c r="L588" s="20">
        <v>2093.65</v>
      </c>
      <c r="M588" s="20">
        <v>2107.7000000000003</v>
      </c>
      <c r="N588" s="20">
        <v>2096.2600000000002</v>
      </c>
      <c r="O588" s="20">
        <v>2098.84</v>
      </c>
      <c r="P588" s="20">
        <v>2067.7200000000003</v>
      </c>
      <c r="Q588" s="20">
        <v>2063.48</v>
      </c>
      <c r="R588" s="20">
        <v>2025.86</v>
      </c>
      <c r="S588" s="20">
        <v>2031.5800000000002</v>
      </c>
      <c r="T588" s="20">
        <v>2009.76</v>
      </c>
      <c r="U588" s="20">
        <v>2066.0600000000004</v>
      </c>
      <c r="V588" s="20">
        <v>2048.4</v>
      </c>
      <c r="W588" s="20">
        <v>2012.9399999999998</v>
      </c>
      <c r="X588" s="20">
        <v>1864.97</v>
      </c>
      <c r="Y588" s="20">
        <v>1463.57</v>
      </c>
      <c r="AZ588" s="9"/>
      <c r="BA588" s="9"/>
      <c r="BB588" s="9"/>
      <c r="BC588" s="9"/>
      <c r="BD588" s="9"/>
      <c r="BE588" s="9"/>
      <c r="BF588" s="9"/>
      <c r="BG588" s="9"/>
      <c r="BH588" s="9"/>
      <c r="BI588" s="9"/>
      <c r="BJ588" s="9"/>
      <c r="BK588" s="9"/>
      <c r="BL588" s="9"/>
      <c r="BM588" s="9"/>
      <c r="BN588" s="9"/>
      <c r="BO588" s="9"/>
      <c r="BP588" s="9"/>
      <c r="BQ588" s="9"/>
      <c r="BR588" s="9"/>
      <c r="BS588" s="9"/>
      <c r="BT588" s="9"/>
      <c r="BU588" s="9"/>
      <c r="BV588" s="9"/>
      <c r="BW588" s="9"/>
    </row>
    <row r="589" spans="1:75" ht="12" x14ac:dyDescent="0.2">
      <c r="A589" s="13">
        <v>12</v>
      </c>
      <c r="B589" s="20">
        <v>1358.64</v>
      </c>
      <c r="C589" s="20">
        <v>1304.7</v>
      </c>
      <c r="D589" s="20">
        <v>1283.6099999999999</v>
      </c>
      <c r="E589" s="20">
        <v>1281.6899999999998</v>
      </c>
      <c r="F589" s="20">
        <v>1312.0199999999998</v>
      </c>
      <c r="G589" s="20">
        <v>1404.66</v>
      </c>
      <c r="H589" s="20">
        <v>1547.9599999999998</v>
      </c>
      <c r="I589" s="20">
        <v>1924.3500000000001</v>
      </c>
      <c r="J589" s="20">
        <v>1998.6200000000001</v>
      </c>
      <c r="K589" s="20">
        <v>2028.1200000000001</v>
      </c>
      <c r="L589" s="20">
        <v>2030.5399999999997</v>
      </c>
      <c r="M589" s="20">
        <v>2045.8700000000001</v>
      </c>
      <c r="N589" s="20">
        <v>2035.78</v>
      </c>
      <c r="O589" s="20">
        <v>2043.53</v>
      </c>
      <c r="P589" s="20">
        <v>2017.01</v>
      </c>
      <c r="Q589" s="20">
        <v>2012.3799999999999</v>
      </c>
      <c r="R589" s="20">
        <v>2004.6000000000001</v>
      </c>
      <c r="S589" s="20">
        <v>1999.3100000000002</v>
      </c>
      <c r="T589" s="20">
        <v>1993.64</v>
      </c>
      <c r="U589" s="20">
        <v>2013.28</v>
      </c>
      <c r="V589" s="20">
        <v>1996.76</v>
      </c>
      <c r="W589" s="20">
        <v>1956.5600000000002</v>
      </c>
      <c r="X589" s="20">
        <v>1792.36</v>
      </c>
      <c r="Y589" s="20">
        <v>1432.3</v>
      </c>
      <c r="AZ589" s="9"/>
      <c r="BA589" s="9"/>
      <c r="BB589" s="9"/>
      <c r="BC589" s="9"/>
      <c r="BD589" s="9"/>
      <c r="BE589" s="9"/>
      <c r="BF589" s="9"/>
      <c r="BG589" s="9"/>
      <c r="BH589" s="9"/>
      <c r="BI589" s="9"/>
      <c r="BJ589" s="9"/>
      <c r="BK589" s="9"/>
      <c r="BL589" s="9"/>
      <c r="BM589" s="9"/>
      <c r="BN589" s="9"/>
      <c r="BO589" s="9"/>
      <c r="BP589" s="9"/>
      <c r="BQ589" s="9"/>
      <c r="BR589" s="9"/>
      <c r="BS589" s="9"/>
      <c r="BT589" s="9"/>
      <c r="BU589" s="9"/>
      <c r="BV589" s="9"/>
      <c r="BW589" s="9"/>
    </row>
    <row r="590" spans="1:75" ht="12" x14ac:dyDescent="0.2">
      <c r="A590" s="13">
        <v>13</v>
      </c>
      <c r="B590" s="20">
        <v>1390.74</v>
      </c>
      <c r="C590" s="20">
        <v>1333.4999999999998</v>
      </c>
      <c r="D590" s="20">
        <v>1304.76</v>
      </c>
      <c r="E590" s="20">
        <v>1304.0399999999997</v>
      </c>
      <c r="F590" s="20">
        <v>1356.6200000000001</v>
      </c>
      <c r="G590" s="20">
        <v>1446.64</v>
      </c>
      <c r="H590" s="20">
        <v>1780.2299999999998</v>
      </c>
      <c r="I590" s="20">
        <v>1947.32</v>
      </c>
      <c r="J590" s="20">
        <v>2034.0600000000002</v>
      </c>
      <c r="K590" s="20">
        <v>2062.25</v>
      </c>
      <c r="L590" s="20">
        <v>2076.19</v>
      </c>
      <c r="M590" s="20">
        <v>2083.4</v>
      </c>
      <c r="N590" s="20">
        <v>2075.0700000000002</v>
      </c>
      <c r="O590" s="20">
        <v>2077.3000000000002</v>
      </c>
      <c r="P590" s="20">
        <v>2040.89</v>
      </c>
      <c r="Q590" s="20">
        <v>2040.7699999999998</v>
      </c>
      <c r="R590" s="20">
        <v>2003.6000000000001</v>
      </c>
      <c r="S590" s="20">
        <v>1992.14</v>
      </c>
      <c r="T590" s="20">
        <v>1989.3100000000002</v>
      </c>
      <c r="U590" s="20">
        <v>2059.63</v>
      </c>
      <c r="V590" s="20">
        <v>2047.4199999999998</v>
      </c>
      <c r="W590" s="20">
        <v>1999.66</v>
      </c>
      <c r="X590" s="20">
        <v>1891.89</v>
      </c>
      <c r="Y590" s="20">
        <v>1640.99</v>
      </c>
      <c r="AZ590" s="9"/>
      <c r="BA590" s="9"/>
      <c r="BB590" s="9"/>
      <c r="BC590" s="9"/>
      <c r="BD590" s="9"/>
      <c r="BE590" s="9"/>
      <c r="BF590" s="9"/>
      <c r="BG590" s="9"/>
      <c r="BH590" s="9"/>
      <c r="BI590" s="9"/>
      <c r="BJ590" s="9"/>
      <c r="BK590" s="9"/>
      <c r="BL590" s="9"/>
      <c r="BM590" s="9"/>
      <c r="BN590" s="9"/>
      <c r="BO590" s="9"/>
      <c r="BP590" s="9"/>
      <c r="BQ590" s="9"/>
      <c r="BR590" s="9"/>
      <c r="BS590" s="9"/>
      <c r="BT590" s="9"/>
      <c r="BU590" s="9"/>
      <c r="BV590" s="9"/>
      <c r="BW590" s="9"/>
    </row>
    <row r="591" spans="1:75" ht="12" x14ac:dyDescent="0.2">
      <c r="A591" s="13">
        <v>14</v>
      </c>
      <c r="B591" s="20">
        <v>1632.6200000000001</v>
      </c>
      <c r="C591" s="20">
        <v>1471.09</v>
      </c>
      <c r="D591" s="20">
        <v>1442.5399999999997</v>
      </c>
      <c r="E591" s="20">
        <v>1433.93</v>
      </c>
      <c r="F591" s="20">
        <v>1450.1499999999999</v>
      </c>
      <c r="G591" s="20">
        <v>1479.5199999999998</v>
      </c>
      <c r="H591" s="20">
        <v>1574.74</v>
      </c>
      <c r="I591" s="20">
        <v>1845.0800000000002</v>
      </c>
      <c r="J591" s="20">
        <v>1924.01</v>
      </c>
      <c r="K591" s="20">
        <v>2040.9399999999998</v>
      </c>
      <c r="L591" s="20">
        <v>2070.61</v>
      </c>
      <c r="M591" s="20">
        <v>2076.6200000000003</v>
      </c>
      <c r="N591" s="20">
        <v>2072.11</v>
      </c>
      <c r="O591" s="20">
        <v>2070.3000000000002</v>
      </c>
      <c r="P591" s="20">
        <v>2045.5399999999997</v>
      </c>
      <c r="Q591" s="20">
        <v>2047.9999999999998</v>
      </c>
      <c r="R591" s="20">
        <v>2056.6600000000003</v>
      </c>
      <c r="S591" s="20">
        <v>2066.5100000000002</v>
      </c>
      <c r="T591" s="20">
        <v>2056.8200000000002</v>
      </c>
      <c r="U591" s="20">
        <v>2053.02</v>
      </c>
      <c r="V591" s="20">
        <v>2059.04</v>
      </c>
      <c r="W591" s="20">
        <v>1938.64</v>
      </c>
      <c r="X591" s="20">
        <v>1875.47</v>
      </c>
      <c r="Y591" s="20">
        <v>1638.22</v>
      </c>
      <c r="AZ591" s="9"/>
      <c r="BA591" s="9"/>
      <c r="BB591" s="9"/>
      <c r="BC591" s="9"/>
      <c r="BD591" s="9"/>
      <c r="BE591" s="9"/>
      <c r="BF591" s="9"/>
      <c r="BG591" s="9"/>
      <c r="BH591" s="9"/>
      <c r="BI591" s="9"/>
      <c r="BJ591" s="9"/>
      <c r="BK591" s="9"/>
      <c r="BL591" s="9"/>
      <c r="BM591" s="9"/>
      <c r="BN591" s="9"/>
      <c r="BO591" s="9"/>
      <c r="BP591" s="9"/>
      <c r="BQ591" s="9"/>
      <c r="BR591" s="9"/>
      <c r="BS591" s="9"/>
      <c r="BT591" s="9"/>
      <c r="BU591" s="9"/>
      <c r="BV591" s="9"/>
      <c r="BW591" s="9"/>
    </row>
    <row r="592" spans="1:75" ht="12" x14ac:dyDescent="0.2">
      <c r="A592" s="13">
        <v>15</v>
      </c>
      <c r="B592" s="20">
        <v>1484.24</v>
      </c>
      <c r="C592" s="20">
        <v>1430.4399999999998</v>
      </c>
      <c r="D592" s="20">
        <v>1363.64</v>
      </c>
      <c r="E592" s="20">
        <v>1357.3</v>
      </c>
      <c r="F592" s="20">
        <v>1363.97</v>
      </c>
      <c r="G592" s="20">
        <v>1411.6899999999998</v>
      </c>
      <c r="H592" s="20">
        <v>1427.6499999999999</v>
      </c>
      <c r="I592" s="20">
        <v>1623.9599999999998</v>
      </c>
      <c r="J592" s="20">
        <v>1861.2</v>
      </c>
      <c r="K592" s="20">
        <v>1925.7</v>
      </c>
      <c r="L592" s="20">
        <v>1982.3</v>
      </c>
      <c r="M592" s="20">
        <v>1997.53</v>
      </c>
      <c r="N592" s="20">
        <v>1998.45</v>
      </c>
      <c r="O592" s="20">
        <v>1999.4999999999998</v>
      </c>
      <c r="P592" s="20">
        <v>1972.82</v>
      </c>
      <c r="Q592" s="20">
        <v>1980.89</v>
      </c>
      <c r="R592" s="20">
        <v>1992.1299999999999</v>
      </c>
      <c r="S592" s="20">
        <v>2014.05</v>
      </c>
      <c r="T592" s="20">
        <v>2005.0199999999998</v>
      </c>
      <c r="U592" s="20">
        <v>2014.0600000000002</v>
      </c>
      <c r="V592" s="20">
        <v>2014.86</v>
      </c>
      <c r="W592" s="20">
        <v>1937.2899999999997</v>
      </c>
      <c r="X592" s="20">
        <v>1873.66</v>
      </c>
      <c r="Y592" s="20">
        <v>1624.0199999999998</v>
      </c>
      <c r="AZ592" s="9"/>
      <c r="BA592" s="9"/>
      <c r="BB592" s="9"/>
      <c r="BC592" s="9"/>
      <c r="BD592" s="9"/>
      <c r="BE592" s="9"/>
      <c r="BF592" s="9"/>
      <c r="BG592" s="9"/>
      <c r="BH592" s="9"/>
      <c r="BI592" s="9"/>
      <c r="BJ592" s="9"/>
      <c r="BK592" s="9"/>
      <c r="BL592" s="9"/>
      <c r="BM592" s="9"/>
      <c r="BN592" s="9"/>
      <c r="BO592" s="9"/>
      <c r="BP592" s="9"/>
      <c r="BQ592" s="9"/>
      <c r="BR592" s="9"/>
      <c r="BS592" s="9"/>
      <c r="BT592" s="9"/>
      <c r="BU592" s="9"/>
      <c r="BV592" s="9"/>
      <c r="BW592" s="9"/>
    </row>
    <row r="593" spans="1:75" ht="12" x14ac:dyDescent="0.2">
      <c r="A593" s="13">
        <v>16</v>
      </c>
      <c r="B593" s="20">
        <v>1468.9399999999998</v>
      </c>
      <c r="C593" s="20">
        <v>1413.8700000000001</v>
      </c>
      <c r="D593" s="20">
        <v>1357.2</v>
      </c>
      <c r="E593" s="20">
        <v>1347.9799999999998</v>
      </c>
      <c r="F593" s="20">
        <v>1384.41</v>
      </c>
      <c r="G593" s="20">
        <v>1481.9599999999998</v>
      </c>
      <c r="H593" s="20">
        <v>1767.57</v>
      </c>
      <c r="I593" s="20">
        <v>1920.4399999999998</v>
      </c>
      <c r="J593" s="20">
        <v>2116.2600000000002</v>
      </c>
      <c r="K593" s="20">
        <v>2153.7800000000002</v>
      </c>
      <c r="L593" s="20">
        <v>2170.4900000000002</v>
      </c>
      <c r="M593" s="20">
        <v>2179.9500000000003</v>
      </c>
      <c r="N593" s="20">
        <v>2182.2600000000002</v>
      </c>
      <c r="O593" s="20">
        <v>2195.3700000000003</v>
      </c>
      <c r="P593" s="20">
        <v>2154.6600000000003</v>
      </c>
      <c r="Q593" s="20">
        <v>2148.52</v>
      </c>
      <c r="R593" s="20">
        <v>2136.6800000000003</v>
      </c>
      <c r="S593" s="20">
        <v>2131.84</v>
      </c>
      <c r="T593" s="20">
        <v>1996.51</v>
      </c>
      <c r="U593" s="20">
        <v>2156.0700000000002</v>
      </c>
      <c r="V593" s="20">
        <v>2064.4900000000002</v>
      </c>
      <c r="W593" s="20">
        <v>1958.57</v>
      </c>
      <c r="X593" s="20">
        <v>1837.2</v>
      </c>
      <c r="Y593" s="20">
        <v>1486.7</v>
      </c>
      <c r="AZ593" s="9"/>
      <c r="BA593" s="9"/>
      <c r="BB593" s="9"/>
      <c r="BC593" s="9"/>
      <c r="BD593" s="9"/>
      <c r="BE593" s="9"/>
      <c r="BF593" s="9"/>
      <c r="BG593" s="9"/>
      <c r="BH593" s="9"/>
      <c r="BI593" s="9"/>
      <c r="BJ593" s="9"/>
      <c r="BK593" s="9"/>
      <c r="BL593" s="9"/>
      <c r="BM593" s="9"/>
      <c r="BN593" s="9"/>
      <c r="BO593" s="9"/>
      <c r="BP593" s="9"/>
      <c r="BQ593" s="9"/>
      <c r="BR593" s="9"/>
      <c r="BS593" s="9"/>
      <c r="BT593" s="9"/>
      <c r="BU593" s="9"/>
      <c r="BV593" s="9"/>
      <c r="BW593" s="9"/>
    </row>
    <row r="594" spans="1:75" ht="12" x14ac:dyDescent="0.2">
      <c r="A594" s="13">
        <v>17</v>
      </c>
      <c r="B594" s="20">
        <v>1326.47</v>
      </c>
      <c r="C594" s="20">
        <v>1295.32</v>
      </c>
      <c r="D594" s="20">
        <v>1279.74</v>
      </c>
      <c r="E594" s="20">
        <v>1279.1400000000001</v>
      </c>
      <c r="F594" s="20">
        <v>1301.1099999999999</v>
      </c>
      <c r="G594" s="20">
        <v>1357.86</v>
      </c>
      <c r="H594" s="20">
        <v>1571.24</v>
      </c>
      <c r="I594" s="20">
        <v>1893.1200000000001</v>
      </c>
      <c r="J594" s="20">
        <v>1930.4599999999998</v>
      </c>
      <c r="K594" s="20">
        <v>1972.4999999999998</v>
      </c>
      <c r="L594" s="20">
        <v>1987.11</v>
      </c>
      <c r="M594" s="20">
        <v>2007.3100000000002</v>
      </c>
      <c r="N594" s="20">
        <v>1995.22</v>
      </c>
      <c r="O594" s="20">
        <v>2001.53</v>
      </c>
      <c r="P594" s="20">
        <v>1966.0600000000002</v>
      </c>
      <c r="Q594" s="20">
        <v>1956.7499999999998</v>
      </c>
      <c r="R594" s="20">
        <v>1948.47</v>
      </c>
      <c r="S594" s="20">
        <v>1955.3300000000002</v>
      </c>
      <c r="T594" s="20">
        <v>1950.86</v>
      </c>
      <c r="U594" s="20">
        <v>1972.2699999999998</v>
      </c>
      <c r="V594" s="20">
        <v>1960.57</v>
      </c>
      <c r="W594" s="20">
        <v>1918.8</v>
      </c>
      <c r="X594" s="20">
        <v>1710.6299999999999</v>
      </c>
      <c r="Y594" s="20">
        <v>1418.99</v>
      </c>
      <c r="AZ594" s="9"/>
      <c r="BA594" s="9"/>
      <c r="BB594" s="9"/>
      <c r="BC594" s="9"/>
      <c r="BD594" s="9"/>
      <c r="BE594" s="9"/>
      <c r="BF594" s="9"/>
      <c r="BG594" s="9"/>
      <c r="BH594" s="9"/>
      <c r="BI594" s="9"/>
      <c r="BJ594" s="9"/>
      <c r="BK594" s="9"/>
      <c r="BL594" s="9"/>
      <c r="BM594" s="9"/>
      <c r="BN594" s="9"/>
      <c r="BO594" s="9"/>
      <c r="BP594" s="9"/>
      <c r="BQ594" s="9"/>
      <c r="BR594" s="9"/>
      <c r="BS594" s="9"/>
      <c r="BT594" s="9"/>
      <c r="BU594" s="9"/>
      <c r="BV594" s="9"/>
      <c r="BW594" s="9"/>
    </row>
    <row r="595" spans="1:75" ht="12" x14ac:dyDescent="0.2">
      <c r="A595" s="13">
        <v>18</v>
      </c>
      <c r="B595" s="20">
        <v>1364.61</v>
      </c>
      <c r="C595" s="20">
        <v>1334.7099999999998</v>
      </c>
      <c r="D595" s="20">
        <v>1314.14</v>
      </c>
      <c r="E595" s="20">
        <v>1314.2</v>
      </c>
      <c r="F595" s="20">
        <v>1346.36</v>
      </c>
      <c r="G595" s="20">
        <v>1409.3100000000002</v>
      </c>
      <c r="H595" s="20">
        <v>1704.9399999999998</v>
      </c>
      <c r="I595" s="20">
        <v>1902.2099999999998</v>
      </c>
      <c r="J595" s="20">
        <v>1994.8100000000002</v>
      </c>
      <c r="K595" s="20">
        <v>2020.82</v>
      </c>
      <c r="L595" s="20">
        <v>2032.5600000000002</v>
      </c>
      <c r="M595" s="20">
        <v>2060.79</v>
      </c>
      <c r="N595" s="20">
        <v>2043.1299999999999</v>
      </c>
      <c r="O595" s="20">
        <v>2050.61</v>
      </c>
      <c r="P595" s="20">
        <v>2052.4700000000003</v>
      </c>
      <c r="Q595" s="20">
        <v>2012.39</v>
      </c>
      <c r="R595" s="20">
        <v>1993.8700000000001</v>
      </c>
      <c r="S595" s="20">
        <v>2005.4799999999998</v>
      </c>
      <c r="T595" s="20">
        <v>1994.4199999999998</v>
      </c>
      <c r="U595" s="20">
        <v>2018.6899999999998</v>
      </c>
      <c r="V595" s="20">
        <v>1974.6299999999999</v>
      </c>
      <c r="W595" s="20">
        <v>1902.7299999999998</v>
      </c>
      <c r="X595" s="20">
        <v>1684.3500000000001</v>
      </c>
      <c r="Y595" s="20">
        <v>1370.53</v>
      </c>
      <c r="AZ595" s="9"/>
      <c r="BA595" s="9"/>
      <c r="BB595" s="9"/>
      <c r="BC595" s="9"/>
      <c r="BD595" s="9"/>
      <c r="BE595" s="9"/>
      <c r="BF595" s="9"/>
      <c r="BG595" s="9"/>
      <c r="BH595" s="9"/>
      <c r="BI595" s="9"/>
      <c r="BJ595" s="9"/>
      <c r="BK595" s="9"/>
      <c r="BL595" s="9"/>
      <c r="BM595" s="9"/>
      <c r="BN595" s="9"/>
      <c r="BO595" s="9"/>
      <c r="BP595" s="9"/>
      <c r="BQ595" s="9"/>
      <c r="BR595" s="9"/>
      <c r="BS595" s="9"/>
      <c r="BT595" s="9"/>
      <c r="BU595" s="9"/>
      <c r="BV595" s="9"/>
      <c r="BW595" s="9"/>
    </row>
    <row r="596" spans="1:75" ht="12" x14ac:dyDescent="0.2">
      <c r="A596" s="13">
        <v>19</v>
      </c>
      <c r="B596" s="20">
        <v>1374.5199999999998</v>
      </c>
      <c r="C596" s="20">
        <v>1343.45</v>
      </c>
      <c r="D596" s="20">
        <v>1317.16</v>
      </c>
      <c r="E596" s="20">
        <v>1320.34</v>
      </c>
      <c r="F596" s="20">
        <v>1357.47</v>
      </c>
      <c r="G596" s="20">
        <v>1414.49</v>
      </c>
      <c r="H596" s="20">
        <v>1804.7</v>
      </c>
      <c r="I596" s="20">
        <v>1956.8100000000002</v>
      </c>
      <c r="J596" s="20">
        <v>2032.4399999999998</v>
      </c>
      <c r="K596" s="20">
        <v>2044.6499999999999</v>
      </c>
      <c r="L596" s="20">
        <v>2049.2000000000003</v>
      </c>
      <c r="M596" s="20">
        <v>2085.7600000000002</v>
      </c>
      <c r="N596" s="20">
        <v>2066.0600000000004</v>
      </c>
      <c r="O596" s="20">
        <v>2073.5500000000002</v>
      </c>
      <c r="P596" s="20">
        <v>2077.36</v>
      </c>
      <c r="Q596" s="20">
        <v>2031.7</v>
      </c>
      <c r="R596" s="20">
        <v>1996.0399999999997</v>
      </c>
      <c r="S596" s="20">
        <v>2004.16</v>
      </c>
      <c r="T596" s="20">
        <v>1996.5199999999998</v>
      </c>
      <c r="U596" s="20">
        <v>2043.34</v>
      </c>
      <c r="V596" s="20">
        <v>2015.0800000000002</v>
      </c>
      <c r="W596" s="20">
        <v>1960.2</v>
      </c>
      <c r="X596" s="20">
        <v>1778.0800000000002</v>
      </c>
      <c r="Y596" s="20">
        <v>1388.1899999999998</v>
      </c>
      <c r="AZ596" s="9"/>
      <c r="BA596" s="9"/>
      <c r="BB596" s="9"/>
      <c r="BC596" s="9"/>
      <c r="BD596" s="9"/>
      <c r="BE596" s="9"/>
      <c r="BF596" s="9"/>
      <c r="BG596" s="9"/>
      <c r="BH596" s="9"/>
      <c r="BI596" s="9"/>
      <c r="BJ596" s="9"/>
      <c r="BK596" s="9"/>
      <c r="BL596" s="9"/>
      <c r="BM596" s="9"/>
      <c r="BN596" s="9"/>
      <c r="BO596" s="9"/>
      <c r="BP596" s="9"/>
      <c r="BQ596" s="9"/>
      <c r="BR596" s="9"/>
      <c r="BS596" s="9"/>
      <c r="BT596" s="9"/>
      <c r="BU596" s="9"/>
      <c r="BV596" s="9"/>
      <c r="BW596" s="9"/>
    </row>
    <row r="597" spans="1:75" ht="12" x14ac:dyDescent="0.2">
      <c r="A597" s="13">
        <v>20</v>
      </c>
      <c r="B597" s="20">
        <v>1370.39</v>
      </c>
      <c r="C597" s="20">
        <v>1340.8</v>
      </c>
      <c r="D597" s="20">
        <v>1305.3500000000001</v>
      </c>
      <c r="E597" s="20">
        <v>1294.0399999999997</v>
      </c>
      <c r="F597" s="20">
        <v>1345.53</v>
      </c>
      <c r="G597" s="20">
        <v>1401.4999999999998</v>
      </c>
      <c r="H597" s="20">
        <v>1754.28</v>
      </c>
      <c r="I597" s="20">
        <v>1917.49</v>
      </c>
      <c r="J597" s="20">
        <v>2003.6299999999999</v>
      </c>
      <c r="K597" s="20">
        <v>2009.1899999999998</v>
      </c>
      <c r="L597" s="20">
        <v>2017.41</v>
      </c>
      <c r="M597" s="20">
        <v>2039.18</v>
      </c>
      <c r="N597" s="20">
        <v>2026.2499999999998</v>
      </c>
      <c r="O597" s="20">
        <v>2031.6299999999999</v>
      </c>
      <c r="P597" s="20">
        <v>2025.91</v>
      </c>
      <c r="Q597" s="20">
        <v>1994.97</v>
      </c>
      <c r="R597" s="20">
        <v>1992.43</v>
      </c>
      <c r="S597" s="20">
        <v>1998.6499999999999</v>
      </c>
      <c r="T597" s="20">
        <v>1992.3999999999999</v>
      </c>
      <c r="U597" s="20">
        <v>2008.1299999999999</v>
      </c>
      <c r="V597" s="20">
        <v>1975.78</v>
      </c>
      <c r="W597" s="20">
        <v>1911.3500000000001</v>
      </c>
      <c r="X597" s="20">
        <v>1747.0800000000002</v>
      </c>
      <c r="Y597" s="20">
        <v>1397.4799999999998</v>
      </c>
      <c r="AZ597" s="9"/>
      <c r="BA597" s="9"/>
      <c r="BB597" s="9"/>
      <c r="BC597" s="9"/>
      <c r="BD597" s="9"/>
      <c r="BE597" s="9"/>
      <c r="BF597" s="9"/>
      <c r="BG597" s="9"/>
      <c r="BH597" s="9"/>
      <c r="BI597" s="9"/>
      <c r="BJ597" s="9"/>
      <c r="BK597" s="9"/>
      <c r="BL597" s="9"/>
      <c r="BM597" s="9"/>
      <c r="BN597" s="9"/>
      <c r="BO597" s="9"/>
      <c r="BP597" s="9"/>
      <c r="BQ597" s="9"/>
      <c r="BR597" s="9"/>
      <c r="BS597" s="9"/>
      <c r="BT597" s="9"/>
      <c r="BU597" s="9"/>
      <c r="BV597" s="9"/>
      <c r="BW597" s="9"/>
    </row>
    <row r="598" spans="1:75" ht="12" x14ac:dyDescent="0.2">
      <c r="A598" s="13">
        <v>21</v>
      </c>
      <c r="B598" s="20">
        <v>1468.68</v>
      </c>
      <c r="C598" s="20">
        <v>1411.6699999999998</v>
      </c>
      <c r="D598" s="20">
        <v>1362.99</v>
      </c>
      <c r="E598" s="20">
        <v>1349.0199999999998</v>
      </c>
      <c r="F598" s="20">
        <v>1369.51</v>
      </c>
      <c r="G598" s="20">
        <v>1397.0199999999998</v>
      </c>
      <c r="H598" s="20">
        <v>1451.8500000000001</v>
      </c>
      <c r="I598" s="20">
        <v>1747.5199999999998</v>
      </c>
      <c r="J598" s="20">
        <v>1879.1699999999998</v>
      </c>
      <c r="K598" s="20">
        <v>1939.8999999999999</v>
      </c>
      <c r="L598" s="20">
        <v>1974.78</v>
      </c>
      <c r="M598" s="20">
        <v>1984.68</v>
      </c>
      <c r="N598" s="20">
        <v>1977.41</v>
      </c>
      <c r="O598" s="20">
        <v>1978.3999999999999</v>
      </c>
      <c r="P598" s="20">
        <v>1941.49</v>
      </c>
      <c r="Q598" s="20">
        <v>1945.49</v>
      </c>
      <c r="R598" s="20">
        <v>1956.11</v>
      </c>
      <c r="S598" s="20">
        <v>1976.6899999999998</v>
      </c>
      <c r="T598" s="20">
        <v>1973.53</v>
      </c>
      <c r="U598" s="20">
        <v>1953.43</v>
      </c>
      <c r="V598" s="20">
        <v>1961.5800000000002</v>
      </c>
      <c r="W598" s="20">
        <v>1884.4399999999998</v>
      </c>
      <c r="X598" s="20">
        <v>1753.6000000000001</v>
      </c>
      <c r="Y598" s="20">
        <v>1411.8</v>
      </c>
      <c r="AZ598" s="9"/>
      <c r="BA598" s="9"/>
      <c r="BB598" s="9"/>
      <c r="BC598" s="9"/>
      <c r="BD598" s="9"/>
      <c r="BE598" s="9"/>
      <c r="BF598" s="9"/>
      <c r="BG598" s="9"/>
      <c r="BH598" s="9"/>
      <c r="BI598" s="9"/>
      <c r="BJ598" s="9"/>
      <c r="BK598" s="9"/>
      <c r="BL598" s="9"/>
      <c r="BM598" s="9"/>
      <c r="BN598" s="9"/>
      <c r="BO598" s="9"/>
      <c r="BP598" s="9"/>
      <c r="BQ598" s="9"/>
      <c r="BR598" s="9"/>
      <c r="BS598" s="9"/>
      <c r="BT598" s="9"/>
      <c r="BU598" s="9"/>
      <c r="BV598" s="9"/>
      <c r="BW598" s="9"/>
    </row>
    <row r="599" spans="1:75" ht="12" x14ac:dyDescent="0.2">
      <c r="A599" s="13">
        <v>22</v>
      </c>
      <c r="B599" s="20">
        <v>1410.8</v>
      </c>
      <c r="C599" s="20">
        <v>1347.8100000000002</v>
      </c>
      <c r="D599" s="20">
        <v>1329.41</v>
      </c>
      <c r="E599" s="20">
        <v>1299.6899999999998</v>
      </c>
      <c r="F599" s="20">
        <v>1332.55</v>
      </c>
      <c r="G599" s="20">
        <v>1337.97</v>
      </c>
      <c r="H599" s="20">
        <v>1369.03</v>
      </c>
      <c r="I599" s="20">
        <v>1474.14</v>
      </c>
      <c r="J599" s="20">
        <v>1722.03</v>
      </c>
      <c r="K599" s="20">
        <v>1874.09</v>
      </c>
      <c r="L599" s="20">
        <v>1904.8999999999999</v>
      </c>
      <c r="M599" s="20">
        <v>1915.36</v>
      </c>
      <c r="N599" s="20">
        <v>1913.6000000000001</v>
      </c>
      <c r="O599" s="20">
        <v>1915.4399999999998</v>
      </c>
      <c r="P599" s="20">
        <v>1896.3300000000002</v>
      </c>
      <c r="Q599" s="20">
        <v>1906.66</v>
      </c>
      <c r="R599" s="20">
        <v>1920.51</v>
      </c>
      <c r="S599" s="20">
        <v>1947.07</v>
      </c>
      <c r="T599" s="20">
        <v>1947.1200000000001</v>
      </c>
      <c r="U599" s="20">
        <v>1941.01</v>
      </c>
      <c r="V599" s="20">
        <v>1938.05</v>
      </c>
      <c r="W599" s="20">
        <v>1900.7</v>
      </c>
      <c r="X599" s="20">
        <v>1713.86</v>
      </c>
      <c r="Y599" s="20">
        <v>1401.93</v>
      </c>
      <c r="AZ599" s="9"/>
      <c r="BA599" s="9"/>
      <c r="BB599" s="9"/>
      <c r="BC599" s="9"/>
      <c r="BD599" s="9"/>
      <c r="BE599" s="9"/>
      <c r="BF599" s="9"/>
      <c r="BG599" s="9"/>
      <c r="BH599" s="9"/>
      <c r="BI599" s="9"/>
      <c r="BJ599" s="9"/>
      <c r="BK599" s="9"/>
      <c r="BL599" s="9"/>
      <c r="BM599" s="9"/>
      <c r="BN599" s="9"/>
      <c r="BO599" s="9"/>
      <c r="BP599" s="9"/>
      <c r="BQ599" s="9"/>
      <c r="BR599" s="9"/>
      <c r="BS599" s="9"/>
      <c r="BT599" s="9"/>
      <c r="BU599" s="9"/>
      <c r="BV599" s="9"/>
      <c r="BW599" s="9"/>
    </row>
    <row r="600" spans="1:75" ht="12" x14ac:dyDescent="0.2">
      <c r="A600" s="13">
        <v>23</v>
      </c>
      <c r="B600" s="20">
        <v>1356.8999999999999</v>
      </c>
      <c r="C600" s="20">
        <v>1325.2099999999998</v>
      </c>
      <c r="D600" s="20">
        <v>1272.22</v>
      </c>
      <c r="E600" s="20">
        <v>1263.72</v>
      </c>
      <c r="F600" s="20">
        <v>1308.49</v>
      </c>
      <c r="G600" s="20">
        <v>1372.8999999999999</v>
      </c>
      <c r="H600" s="20">
        <v>1606.8</v>
      </c>
      <c r="I600" s="20">
        <v>1913.1699999999998</v>
      </c>
      <c r="J600" s="20">
        <v>2036.28</v>
      </c>
      <c r="K600" s="20">
        <v>2052.3100000000004</v>
      </c>
      <c r="L600" s="20">
        <v>2060.63</v>
      </c>
      <c r="M600" s="20">
        <v>2090.21</v>
      </c>
      <c r="N600" s="20">
        <v>2073.3300000000004</v>
      </c>
      <c r="O600" s="20">
        <v>2080.61</v>
      </c>
      <c r="P600" s="20">
        <v>2074.59</v>
      </c>
      <c r="Q600" s="20">
        <v>2040.3500000000001</v>
      </c>
      <c r="R600" s="20">
        <v>2038.7699999999998</v>
      </c>
      <c r="S600" s="20">
        <v>2045.4799999999998</v>
      </c>
      <c r="T600" s="20">
        <v>2039.6299999999999</v>
      </c>
      <c r="U600" s="20">
        <v>2055.4500000000003</v>
      </c>
      <c r="V600" s="20">
        <v>2030.76</v>
      </c>
      <c r="W600" s="20">
        <v>1895.49</v>
      </c>
      <c r="X600" s="20">
        <v>1696.53</v>
      </c>
      <c r="Y600" s="20">
        <v>1355.1499999999999</v>
      </c>
      <c r="AZ600" s="9"/>
      <c r="BA600" s="9"/>
      <c r="BB600" s="9"/>
      <c r="BC600" s="9"/>
      <c r="BD600" s="9"/>
      <c r="BE600" s="9"/>
      <c r="BF600" s="9"/>
      <c r="BG600" s="9"/>
      <c r="BH600" s="9"/>
      <c r="BI600" s="9"/>
      <c r="BJ600" s="9"/>
      <c r="BK600" s="9"/>
      <c r="BL600" s="9"/>
      <c r="BM600" s="9"/>
      <c r="BN600" s="9"/>
      <c r="BO600" s="9"/>
      <c r="BP600" s="9"/>
      <c r="BQ600" s="9"/>
      <c r="BR600" s="9"/>
      <c r="BS600" s="9"/>
      <c r="BT600" s="9"/>
      <c r="BU600" s="9"/>
      <c r="BV600" s="9"/>
      <c r="BW600" s="9"/>
    </row>
    <row r="601" spans="1:75" ht="12" x14ac:dyDescent="0.2">
      <c r="A601" s="13">
        <v>24</v>
      </c>
      <c r="B601" s="20">
        <v>1355.59</v>
      </c>
      <c r="C601" s="20">
        <v>1302.9799999999998</v>
      </c>
      <c r="D601" s="20">
        <v>1285.9799999999998</v>
      </c>
      <c r="E601" s="20">
        <v>1289.0800000000002</v>
      </c>
      <c r="F601" s="20">
        <v>1342.43</v>
      </c>
      <c r="G601" s="20">
        <v>1416.53</v>
      </c>
      <c r="H601" s="20">
        <v>1765.2</v>
      </c>
      <c r="I601" s="20">
        <v>1937.6000000000001</v>
      </c>
      <c r="J601" s="20">
        <v>2029.2</v>
      </c>
      <c r="K601" s="20">
        <v>2037.2299999999998</v>
      </c>
      <c r="L601" s="20">
        <v>2045.0399999999997</v>
      </c>
      <c r="M601" s="20">
        <v>2065.1000000000004</v>
      </c>
      <c r="N601" s="20">
        <v>2055.8900000000003</v>
      </c>
      <c r="O601" s="20">
        <v>2062.59</v>
      </c>
      <c r="P601" s="20">
        <v>2060.7000000000003</v>
      </c>
      <c r="Q601" s="20">
        <v>2030.4199999999998</v>
      </c>
      <c r="R601" s="20">
        <v>2028.74</v>
      </c>
      <c r="S601" s="20">
        <v>2036.5800000000002</v>
      </c>
      <c r="T601" s="20">
        <v>2033.7899999999997</v>
      </c>
      <c r="U601" s="20">
        <v>2047.8799999999999</v>
      </c>
      <c r="V601" s="20">
        <v>2014.26</v>
      </c>
      <c r="W601" s="20">
        <v>1949.99</v>
      </c>
      <c r="X601" s="20">
        <v>1816.22</v>
      </c>
      <c r="Y601" s="20">
        <v>1409.82</v>
      </c>
      <c r="AZ601" s="9"/>
      <c r="BA601" s="9"/>
      <c r="BB601" s="9"/>
      <c r="BC601" s="9"/>
      <c r="BD601" s="9"/>
      <c r="BE601" s="9"/>
      <c r="BF601" s="9"/>
      <c r="BG601" s="9"/>
      <c r="BH601" s="9"/>
      <c r="BI601" s="9"/>
      <c r="BJ601" s="9"/>
      <c r="BK601" s="9"/>
      <c r="BL601" s="9"/>
      <c r="BM601" s="9"/>
      <c r="BN601" s="9"/>
      <c r="BO601" s="9"/>
      <c r="BP601" s="9"/>
      <c r="BQ601" s="9"/>
      <c r="BR601" s="9"/>
      <c r="BS601" s="9"/>
      <c r="BT601" s="9"/>
      <c r="BU601" s="9"/>
      <c r="BV601" s="9"/>
      <c r="BW601" s="9"/>
    </row>
    <row r="602" spans="1:75" ht="12" x14ac:dyDescent="0.2">
      <c r="A602" s="13">
        <v>25</v>
      </c>
      <c r="B602" s="20">
        <v>1364.7899999999997</v>
      </c>
      <c r="C602" s="20">
        <v>1333.7899999999997</v>
      </c>
      <c r="D602" s="20">
        <v>1304.45</v>
      </c>
      <c r="E602" s="20">
        <v>1309.8100000000002</v>
      </c>
      <c r="F602" s="20">
        <v>1370.6699999999998</v>
      </c>
      <c r="G602" s="20">
        <v>1424.24</v>
      </c>
      <c r="H602" s="20">
        <v>1777.11</v>
      </c>
      <c r="I602" s="20">
        <v>1994.5800000000002</v>
      </c>
      <c r="J602" s="20">
        <v>2086.65</v>
      </c>
      <c r="K602" s="20">
        <v>2093.2200000000003</v>
      </c>
      <c r="L602" s="20">
        <v>2107.3000000000002</v>
      </c>
      <c r="M602" s="20">
        <v>2128.0600000000004</v>
      </c>
      <c r="N602" s="20">
        <v>2115.4300000000003</v>
      </c>
      <c r="O602" s="20">
        <v>2120.2000000000003</v>
      </c>
      <c r="P602" s="20">
        <v>2115.59</v>
      </c>
      <c r="Q602" s="20">
        <v>2083.48</v>
      </c>
      <c r="R602" s="20">
        <v>2077.84</v>
      </c>
      <c r="S602" s="20">
        <v>2086.6000000000004</v>
      </c>
      <c r="T602" s="20">
        <v>2080.0600000000004</v>
      </c>
      <c r="U602" s="20">
        <v>2095.98</v>
      </c>
      <c r="V602" s="20">
        <v>2068.0300000000002</v>
      </c>
      <c r="W602" s="20">
        <v>1955.61</v>
      </c>
      <c r="X602" s="20">
        <v>1822.84</v>
      </c>
      <c r="Y602" s="20">
        <v>1424.0800000000002</v>
      </c>
      <c r="AZ602" s="9"/>
      <c r="BA602" s="9"/>
      <c r="BB602" s="9"/>
      <c r="BC602" s="9"/>
      <c r="BD602" s="9"/>
      <c r="BE602" s="9"/>
      <c r="BF602" s="9"/>
      <c r="BG602" s="9"/>
      <c r="BH602" s="9"/>
      <c r="BI602" s="9"/>
      <c r="BJ602" s="9"/>
      <c r="BK602" s="9"/>
      <c r="BL602" s="9"/>
      <c r="BM602" s="9"/>
      <c r="BN602" s="9"/>
      <c r="BO602" s="9"/>
      <c r="BP602" s="9"/>
      <c r="BQ602" s="9"/>
      <c r="BR602" s="9"/>
      <c r="BS602" s="9"/>
      <c r="BT602" s="9"/>
      <c r="BU602" s="9"/>
      <c r="BV602" s="9"/>
      <c r="BW602" s="9"/>
    </row>
    <row r="603" spans="1:75" ht="12" x14ac:dyDescent="0.2">
      <c r="A603" s="13">
        <v>26</v>
      </c>
      <c r="B603" s="20">
        <v>1428.3</v>
      </c>
      <c r="C603" s="20">
        <v>1401.26</v>
      </c>
      <c r="D603" s="20">
        <v>1350.6000000000001</v>
      </c>
      <c r="E603" s="20">
        <v>1375.0199999999998</v>
      </c>
      <c r="F603" s="20">
        <v>1439.1899999999998</v>
      </c>
      <c r="G603" s="20">
        <v>1595.18</v>
      </c>
      <c r="H603" s="20">
        <v>1852.3300000000002</v>
      </c>
      <c r="I603" s="20">
        <v>2031.91</v>
      </c>
      <c r="J603" s="20">
        <v>2113.9900000000002</v>
      </c>
      <c r="K603" s="20">
        <v>2120.86</v>
      </c>
      <c r="L603" s="20">
        <v>2130.3900000000003</v>
      </c>
      <c r="M603" s="20">
        <v>2151.8100000000004</v>
      </c>
      <c r="N603" s="20">
        <v>2140.63</v>
      </c>
      <c r="O603" s="20">
        <v>2143.3900000000003</v>
      </c>
      <c r="P603" s="20">
        <v>2140.15</v>
      </c>
      <c r="Q603" s="20">
        <v>2105.15</v>
      </c>
      <c r="R603" s="20">
        <v>2099.5100000000002</v>
      </c>
      <c r="S603" s="20">
        <v>2111.6000000000004</v>
      </c>
      <c r="T603" s="20">
        <v>2106.4900000000002</v>
      </c>
      <c r="U603" s="20">
        <v>2119.52</v>
      </c>
      <c r="V603" s="20">
        <v>2095.5100000000002</v>
      </c>
      <c r="W603" s="20">
        <v>1948.39</v>
      </c>
      <c r="X603" s="20">
        <v>1844.7699999999998</v>
      </c>
      <c r="Y603" s="20">
        <v>1451.86</v>
      </c>
      <c r="AZ603" s="9"/>
      <c r="BA603" s="9"/>
      <c r="BB603" s="9"/>
      <c r="BC603" s="9"/>
      <c r="BD603" s="9"/>
      <c r="BE603" s="9"/>
      <c r="BF603" s="9"/>
      <c r="BG603" s="9"/>
      <c r="BH603" s="9"/>
      <c r="BI603" s="9"/>
      <c r="BJ603" s="9"/>
      <c r="BK603" s="9"/>
      <c r="BL603" s="9"/>
      <c r="BM603" s="9"/>
      <c r="BN603" s="9"/>
      <c r="BO603" s="9"/>
      <c r="BP603" s="9"/>
      <c r="BQ603" s="9"/>
      <c r="BR603" s="9"/>
      <c r="BS603" s="9"/>
      <c r="BT603" s="9"/>
      <c r="BU603" s="9"/>
      <c r="BV603" s="9"/>
      <c r="BW603" s="9"/>
    </row>
    <row r="604" spans="1:75" ht="12" x14ac:dyDescent="0.2">
      <c r="A604" s="13">
        <v>27</v>
      </c>
      <c r="B604" s="20">
        <v>1426.18</v>
      </c>
      <c r="C604" s="20">
        <v>1403.8999999999999</v>
      </c>
      <c r="D604" s="20">
        <v>1373.91</v>
      </c>
      <c r="E604" s="20">
        <v>1375.4999999999998</v>
      </c>
      <c r="F604" s="20">
        <v>1455.76</v>
      </c>
      <c r="G604" s="20">
        <v>1562.5800000000002</v>
      </c>
      <c r="H604" s="20">
        <v>1819.4599999999998</v>
      </c>
      <c r="I604" s="20">
        <v>2056.46</v>
      </c>
      <c r="J604" s="20">
        <v>2135.46</v>
      </c>
      <c r="K604" s="20">
        <v>2137.0300000000002</v>
      </c>
      <c r="L604" s="20">
        <v>2150.65</v>
      </c>
      <c r="M604" s="20">
        <v>2179.19</v>
      </c>
      <c r="N604" s="20">
        <v>2170.9700000000003</v>
      </c>
      <c r="O604" s="20">
        <v>2173.88</v>
      </c>
      <c r="P604" s="20">
        <v>2170.5100000000002</v>
      </c>
      <c r="Q604" s="20">
        <v>2160.92</v>
      </c>
      <c r="R604" s="20">
        <v>2120.0600000000004</v>
      </c>
      <c r="S604" s="20">
        <v>2129.96</v>
      </c>
      <c r="T604" s="20">
        <v>2125.6800000000003</v>
      </c>
      <c r="U604" s="20">
        <v>2140.59</v>
      </c>
      <c r="V604" s="20">
        <v>2107.92</v>
      </c>
      <c r="W604" s="20">
        <v>1995.5600000000002</v>
      </c>
      <c r="X604" s="20">
        <v>1838.66</v>
      </c>
      <c r="Y604" s="20">
        <v>1534.09</v>
      </c>
      <c r="AZ604" s="9"/>
      <c r="BA604" s="9"/>
      <c r="BB604" s="9"/>
      <c r="BC604" s="9"/>
      <c r="BD604" s="9"/>
      <c r="BE604" s="9"/>
      <c r="BF604" s="9"/>
      <c r="BG604" s="9"/>
      <c r="BH604" s="9"/>
      <c r="BI604" s="9"/>
      <c r="BJ604" s="9"/>
      <c r="BK604" s="9"/>
      <c r="BL604" s="9"/>
      <c r="BM604" s="9"/>
      <c r="BN604" s="9"/>
      <c r="BO604" s="9"/>
      <c r="BP604" s="9"/>
      <c r="BQ604" s="9"/>
      <c r="BR604" s="9"/>
      <c r="BS604" s="9"/>
      <c r="BT604" s="9"/>
      <c r="BU604" s="9"/>
      <c r="BV604" s="9"/>
      <c r="BW604" s="9"/>
    </row>
    <row r="605" spans="1:75" ht="12" x14ac:dyDescent="0.2">
      <c r="A605" s="13">
        <v>28</v>
      </c>
      <c r="B605" s="20">
        <v>1538.22</v>
      </c>
      <c r="C605" s="20">
        <v>1432.6200000000001</v>
      </c>
      <c r="D605" s="20">
        <v>1391.99</v>
      </c>
      <c r="E605" s="20">
        <v>1369.8500000000001</v>
      </c>
      <c r="F605" s="20">
        <v>1405.68</v>
      </c>
      <c r="G605" s="20">
        <v>1443.3300000000002</v>
      </c>
      <c r="H605" s="20">
        <v>1539.18</v>
      </c>
      <c r="I605" s="20">
        <v>1757.7299999999998</v>
      </c>
      <c r="J605" s="20">
        <v>1878.47</v>
      </c>
      <c r="K605" s="20">
        <v>2020.9599999999998</v>
      </c>
      <c r="L605" s="20">
        <v>2049.9</v>
      </c>
      <c r="M605" s="20">
        <v>2054.0700000000002</v>
      </c>
      <c r="N605" s="20">
        <v>2052.25</v>
      </c>
      <c r="O605" s="20">
        <v>2052.1800000000003</v>
      </c>
      <c r="P605" s="20">
        <v>2053.73</v>
      </c>
      <c r="Q605" s="20">
        <v>2018.8700000000001</v>
      </c>
      <c r="R605" s="20">
        <v>2028.0800000000002</v>
      </c>
      <c r="S605" s="20">
        <v>2052.0700000000002</v>
      </c>
      <c r="T605" s="20">
        <v>2050.0800000000004</v>
      </c>
      <c r="U605" s="20">
        <v>2045.8799999999999</v>
      </c>
      <c r="V605" s="20">
        <v>2045.47</v>
      </c>
      <c r="W605" s="20">
        <v>1905.4999999999998</v>
      </c>
      <c r="X605" s="20">
        <v>1797.8100000000002</v>
      </c>
      <c r="Y605" s="20">
        <v>1536.78</v>
      </c>
      <c r="AZ605" s="9"/>
      <c r="BA605" s="9"/>
      <c r="BB605" s="9"/>
      <c r="BC605" s="9"/>
      <c r="BD605" s="9"/>
      <c r="BE605" s="9"/>
      <c r="BF605" s="9"/>
      <c r="BG605" s="9"/>
      <c r="BH605" s="9"/>
      <c r="BI605" s="9"/>
      <c r="BJ605" s="9"/>
      <c r="BK605" s="9"/>
      <c r="BL605" s="9"/>
      <c r="BM605" s="9"/>
      <c r="BN605" s="9"/>
      <c r="BO605" s="9"/>
      <c r="BP605" s="9"/>
      <c r="BQ605" s="9"/>
      <c r="BR605" s="9"/>
      <c r="BS605" s="9"/>
      <c r="BT605" s="9"/>
      <c r="BU605" s="9"/>
      <c r="BV605" s="9"/>
      <c r="BW605" s="9"/>
    </row>
    <row r="606" spans="1:75" ht="12" x14ac:dyDescent="0.2">
      <c r="A606" s="13">
        <v>29</v>
      </c>
      <c r="B606" s="20">
        <v>1495.0800000000002</v>
      </c>
      <c r="C606" s="20">
        <v>1417.28</v>
      </c>
      <c r="D606" s="20">
        <v>1351.2299999999998</v>
      </c>
      <c r="E606" s="20">
        <v>1354.91</v>
      </c>
      <c r="F606" s="20">
        <v>1399.16</v>
      </c>
      <c r="G606" s="20">
        <v>1430.4399999999998</v>
      </c>
      <c r="H606" s="20">
        <v>1494.34</v>
      </c>
      <c r="I606" s="20">
        <v>1624.68</v>
      </c>
      <c r="J606" s="20">
        <v>1815.6899999999998</v>
      </c>
      <c r="K606" s="20">
        <v>1913.3</v>
      </c>
      <c r="L606" s="20">
        <v>2026.3</v>
      </c>
      <c r="M606" s="20">
        <v>2040.3700000000001</v>
      </c>
      <c r="N606" s="20">
        <v>2039.5800000000002</v>
      </c>
      <c r="O606" s="20">
        <v>2041.49</v>
      </c>
      <c r="P606" s="20">
        <v>2041.1899999999998</v>
      </c>
      <c r="Q606" s="20">
        <v>2004.3500000000001</v>
      </c>
      <c r="R606" s="20">
        <v>2016.2099999999998</v>
      </c>
      <c r="S606" s="20">
        <v>2045.89</v>
      </c>
      <c r="T606" s="20">
        <v>2051.36</v>
      </c>
      <c r="U606" s="20">
        <v>2055.1800000000003</v>
      </c>
      <c r="V606" s="20">
        <v>2056.84</v>
      </c>
      <c r="W606" s="20">
        <v>1948.61</v>
      </c>
      <c r="X606" s="20">
        <v>1781.45</v>
      </c>
      <c r="Y606" s="20">
        <v>1508.1499999999999</v>
      </c>
      <c r="Z606" s="4">
        <f>IFERROR(Y606,"скрыть")</f>
        <v>1508.1499999999999</v>
      </c>
      <c r="AZ606" s="9"/>
      <c r="BA606" s="9"/>
      <c r="BB606" s="9"/>
      <c r="BC606" s="9"/>
      <c r="BD606" s="9"/>
      <c r="BE606" s="9"/>
      <c r="BF606" s="9"/>
      <c r="BG606" s="9"/>
      <c r="BH606" s="9"/>
      <c r="BI606" s="9"/>
      <c r="BJ606" s="9"/>
      <c r="BK606" s="9"/>
      <c r="BL606" s="9"/>
      <c r="BM606" s="9"/>
      <c r="BN606" s="9"/>
      <c r="BO606" s="9"/>
      <c r="BP606" s="9"/>
      <c r="BQ606" s="9"/>
      <c r="BR606" s="9"/>
      <c r="BS606" s="9"/>
      <c r="BT606" s="9"/>
      <c r="BU606" s="9"/>
      <c r="BV606" s="9"/>
      <c r="BW606" s="9"/>
    </row>
    <row r="607" spans="1:75" ht="12" x14ac:dyDescent="0.2">
      <c r="A607" s="13">
        <v>30</v>
      </c>
      <c r="B607" s="20">
        <v>1428.1000000000001</v>
      </c>
      <c r="C607" s="20">
        <v>1368.4199999999998</v>
      </c>
      <c r="D607" s="20">
        <v>1314.47</v>
      </c>
      <c r="E607" s="20">
        <v>1313.51</v>
      </c>
      <c r="F607" s="20">
        <v>1359.28</v>
      </c>
      <c r="G607" s="20">
        <v>1464.9399999999998</v>
      </c>
      <c r="H607" s="20">
        <v>1748.6299999999999</v>
      </c>
      <c r="I607" s="20">
        <v>1906.9799999999998</v>
      </c>
      <c r="J607" s="20">
        <v>2043.07</v>
      </c>
      <c r="K607" s="20">
        <v>2040.99</v>
      </c>
      <c r="L607" s="20">
        <v>2050.63</v>
      </c>
      <c r="M607" s="20">
        <v>2077.5700000000002</v>
      </c>
      <c r="N607" s="20">
        <v>2072.3200000000002</v>
      </c>
      <c r="O607" s="20">
        <v>2079.4500000000003</v>
      </c>
      <c r="P607" s="20">
        <v>2072.11</v>
      </c>
      <c r="Q607" s="20">
        <v>2065.71</v>
      </c>
      <c r="R607" s="20">
        <v>2030.3799999999999</v>
      </c>
      <c r="S607" s="20">
        <v>2039.82</v>
      </c>
      <c r="T607" s="20">
        <v>2045.0600000000002</v>
      </c>
      <c r="U607" s="20">
        <v>2056.7200000000003</v>
      </c>
      <c r="V607" s="20">
        <v>2016.2099999999998</v>
      </c>
      <c r="W607" s="20">
        <v>1855.9399999999998</v>
      </c>
      <c r="X607" s="20">
        <v>1706.9199999999998</v>
      </c>
      <c r="Y607" s="20">
        <v>1418.0800000000002</v>
      </c>
      <c r="Z607" s="4">
        <f>IFERROR(Y607,"скрыть")</f>
        <v>1418.0800000000002</v>
      </c>
      <c r="AZ607" s="9"/>
      <c r="BA607" s="9"/>
      <c r="BB607" s="9"/>
      <c r="BC607" s="9"/>
      <c r="BD607" s="9"/>
      <c r="BE607" s="9"/>
      <c r="BF607" s="9"/>
      <c r="BG607" s="9"/>
      <c r="BH607" s="9"/>
      <c r="BI607" s="9"/>
      <c r="BJ607" s="9"/>
      <c r="BK607" s="9"/>
      <c r="BL607" s="9"/>
      <c r="BM607" s="9"/>
      <c r="BN607" s="9"/>
      <c r="BO607" s="9"/>
      <c r="BP607" s="9"/>
      <c r="BQ607" s="9"/>
      <c r="BR607" s="9"/>
      <c r="BS607" s="9"/>
      <c r="BT607" s="9"/>
      <c r="BU607" s="9"/>
      <c r="BV607" s="9"/>
      <c r="BW607" s="9"/>
    </row>
    <row r="608" spans="1:75" ht="12" x14ac:dyDescent="0.2">
      <c r="A608" s="13">
        <v>31</v>
      </c>
      <c r="B608" s="20">
        <v>1318.09</v>
      </c>
      <c r="C608" s="20">
        <v>1293.8</v>
      </c>
      <c r="D608" s="20">
        <v>1281.9199999999998</v>
      </c>
      <c r="E608" s="20">
        <v>1279.2299999999998</v>
      </c>
      <c r="F608" s="20">
        <v>1320.34</v>
      </c>
      <c r="G608" s="20">
        <v>1336.07</v>
      </c>
      <c r="H608" s="20">
        <v>1566.74</v>
      </c>
      <c r="I608" s="20">
        <v>1794.22</v>
      </c>
      <c r="J608" s="20">
        <v>1846.09</v>
      </c>
      <c r="K608" s="20">
        <v>1856.14</v>
      </c>
      <c r="L608" s="20">
        <v>1869.7099999999998</v>
      </c>
      <c r="M608" s="20">
        <v>1901.5600000000002</v>
      </c>
      <c r="N608" s="20">
        <v>1886.7099999999998</v>
      </c>
      <c r="O608" s="20">
        <v>1891.84</v>
      </c>
      <c r="P608" s="20">
        <v>1885.7699999999998</v>
      </c>
      <c r="Q608" s="20">
        <v>1878.45</v>
      </c>
      <c r="R608" s="20">
        <v>1838.4199999999998</v>
      </c>
      <c r="S608" s="20">
        <v>1849.2</v>
      </c>
      <c r="T608" s="20">
        <v>1861.43</v>
      </c>
      <c r="U608" s="20">
        <v>1877.7099999999998</v>
      </c>
      <c r="V608" s="20">
        <v>1847.59</v>
      </c>
      <c r="W608" s="20">
        <v>1770.91</v>
      </c>
      <c r="X608" s="20">
        <v>1544.7499999999998</v>
      </c>
      <c r="Y608" s="20">
        <v>1334.36</v>
      </c>
      <c r="Z608" s="4">
        <f>IFERROR(Y608,"скрыть")</f>
        <v>1334.36</v>
      </c>
      <c r="AZ608" s="9"/>
      <c r="BA608" s="9"/>
      <c r="BB608" s="9"/>
      <c r="BC608" s="9"/>
      <c r="BD608" s="9"/>
      <c r="BE608" s="9"/>
      <c r="BF608" s="9"/>
      <c r="BG608" s="9"/>
      <c r="BH608" s="9"/>
      <c r="BI608" s="9"/>
      <c r="BJ608" s="9"/>
      <c r="BK608" s="9"/>
      <c r="BL608" s="9"/>
      <c r="BM608" s="9"/>
      <c r="BN608" s="9"/>
      <c r="BO608" s="9"/>
      <c r="BP608" s="9"/>
      <c r="BQ608" s="9"/>
      <c r="BR608" s="9"/>
      <c r="BS608" s="9"/>
      <c r="BT608" s="9"/>
      <c r="BU608" s="9"/>
      <c r="BV608" s="9"/>
      <c r="BW608" s="9"/>
    </row>
    <row r="609" spans="1:75" ht="11.25" customHeight="1" x14ac:dyDescent="0.2">
      <c r="A609" s="71"/>
      <c r="B609" s="72" t="s">
        <v>89</v>
      </c>
      <c r="C609" s="72"/>
      <c r="D609" s="72"/>
      <c r="E609" s="72"/>
      <c r="F609" s="72"/>
      <c r="G609" s="72"/>
      <c r="H609" s="72"/>
      <c r="I609" s="72"/>
      <c r="J609" s="72"/>
      <c r="K609" s="72"/>
      <c r="L609" s="72"/>
      <c r="M609" s="72"/>
      <c r="N609" s="72"/>
      <c r="O609" s="72"/>
      <c r="P609" s="72"/>
      <c r="Q609" s="72"/>
      <c r="R609" s="72"/>
      <c r="S609" s="72"/>
      <c r="T609" s="72"/>
      <c r="U609" s="72"/>
      <c r="V609" s="72"/>
      <c r="W609" s="72"/>
      <c r="X609" s="72"/>
      <c r="Y609" s="72"/>
      <c r="AZ609" s="9"/>
      <c r="BA609" s="9"/>
      <c r="BB609" s="9"/>
      <c r="BC609" s="9"/>
      <c r="BD609" s="9"/>
      <c r="BE609" s="9"/>
      <c r="BF609" s="9"/>
      <c r="BG609" s="9"/>
      <c r="BH609" s="9"/>
      <c r="BI609" s="9"/>
      <c r="BJ609" s="9"/>
      <c r="BK609" s="9"/>
      <c r="BL609" s="9"/>
      <c r="BM609" s="9"/>
      <c r="BN609" s="9"/>
      <c r="BO609" s="9"/>
      <c r="BP609" s="9"/>
      <c r="BQ609" s="9"/>
      <c r="BR609" s="9"/>
      <c r="BS609" s="9"/>
      <c r="BT609" s="9"/>
      <c r="BU609" s="9"/>
      <c r="BV609" s="9"/>
      <c r="BW609" s="9"/>
    </row>
    <row r="610" spans="1:75" ht="11.25" customHeight="1" x14ac:dyDescent="0.2">
      <c r="A610" s="71"/>
      <c r="B610" s="72"/>
      <c r="C610" s="72"/>
      <c r="D610" s="72"/>
      <c r="E610" s="72"/>
      <c r="F610" s="72"/>
      <c r="G610" s="72"/>
      <c r="H610" s="72"/>
      <c r="I610" s="72"/>
      <c r="J610" s="72"/>
      <c r="K610" s="72"/>
      <c r="L610" s="72"/>
      <c r="M610" s="72"/>
      <c r="N610" s="72"/>
      <c r="O610" s="72"/>
      <c r="P610" s="72"/>
      <c r="Q610" s="72"/>
      <c r="R610" s="72"/>
      <c r="S610" s="72"/>
      <c r="T610" s="72"/>
      <c r="U610" s="72"/>
      <c r="V610" s="72"/>
      <c r="W610" s="72"/>
      <c r="X610" s="72"/>
      <c r="Y610" s="72"/>
      <c r="AZ610" s="9"/>
      <c r="BA610" s="9"/>
      <c r="BB610" s="9"/>
      <c r="BC610" s="9"/>
      <c r="BD610" s="9"/>
      <c r="BE610" s="9"/>
      <c r="BF610" s="9"/>
      <c r="BG610" s="9"/>
      <c r="BH610" s="9"/>
      <c r="BI610" s="9"/>
      <c r="BJ610" s="9"/>
      <c r="BK610" s="9"/>
      <c r="BL610" s="9"/>
      <c r="BM610" s="9"/>
      <c r="BN610" s="9"/>
      <c r="BO610" s="9"/>
      <c r="BP610" s="9"/>
      <c r="BQ610" s="9"/>
      <c r="BR610" s="9"/>
      <c r="BS610" s="9"/>
      <c r="BT610" s="9"/>
      <c r="BU610" s="9"/>
      <c r="BV610" s="9"/>
      <c r="BW610" s="9"/>
    </row>
    <row r="611" spans="1:75" s="7" customFormat="1" ht="32.65" customHeight="1" x14ac:dyDescent="0.2">
      <c r="A611" s="11" t="s">
        <v>64</v>
      </c>
      <c r="B611" s="12" t="s">
        <v>65</v>
      </c>
      <c r="C611" s="12" t="s">
        <v>66</v>
      </c>
      <c r="D611" s="12" t="s">
        <v>67</v>
      </c>
      <c r="E611" s="12" t="s">
        <v>68</v>
      </c>
      <c r="F611" s="12" t="s">
        <v>69</v>
      </c>
      <c r="G611" s="12" t="s">
        <v>70</v>
      </c>
      <c r="H611" s="12" t="s">
        <v>71</v>
      </c>
      <c r="I611" s="12" t="s">
        <v>72</v>
      </c>
      <c r="J611" s="12" t="s">
        <v>73</v>
      </c>
      <c r="K611" s="12" t="s">
        <v>74</v>
      </c>
      <c r="L611" s="12" t="s">
        <v>75</v>
      </c>
      <c r="M611" s="12" t="s">
        <v>76</v>
      </c>
      <c r="N611" s="12" t="s">
        <v>77</v>
      </c>
      <c r="O611" s="12" t="s">
        <v>78</v>
      </c>
      <c r="P611" s="12" t="s">
        <v>79</v>
      </c>
      <c r="Q611" s="12" t="s">
        <v>80</v>
      </c>
      <c r="R611" s="12" t="s">
        <v>81</v>
      </c>
      <c r="S611" s="12" t="s">
        <v>82</v>
      </c>
      <c r="T611" s="12" t="s">
        <v>83</v>
      </c>
      <c r="U611" s="12" t="s">
        <v>84</v>
      </c>
      <c r="V611" s="12" t="s">
        <v>85</v>
      </c>
      <c r="W611" s="12" t="s">
        <v>86</v>
      </c>
      <c r="X611" s="12" t="s">
        <v>87</v>
      </c>
      <c r="Y611" s="12" t="s">
        <v>88</v>
      </c>
      <c r="Z611" s="6"/>
      <c r="AZ611" s="9"/>
      <c r="BA611" s="9"/>
      <c r="BB611" s="9"/>
      <c r="BC611" s="9"/>
      <c r="BD611" s="9"/>
      <c r="BE611" s="9"/>
      <c r="BF611" s="9"/>
      <c r="BG611" s="9"/>
      <c r="BH611" s="9"/>
      <c r="BI611" s="9"/>
      <c r="BJ611" s="9"/>
      <c r="BK611" s="9"/>
      <c r="BL611" s="9"/>
      <c r="BM611" s="9"/>
      <c r="BN611" s="9"/>
      <c r="BO611" s="9"/>
      <c r="BP611" s="9"/>
      <c r="BQ611" s="9"/>
      <c r="BR611" s="9"/>
      <c r="BS611" s="9"/>
      <c r="BT611" s="9"/>
      <c r="BU611" s="9"/>
      <c r="BV611" s="9"/>
      <c r="BW611" s="9"/>
    </row>
    <row r="612" spans="1:75" ht="12" x14ac:dyDescent="0.2">
      <c r="A612" s="13">
        <v>1</v>
      </c>
      <c r="B612" s="20">
        <f>B578</f>
        <v>1392.8300000000002</v>
      </c>
      <c r="C612" s="20">
        <f t="shared" ref="C612:Y612" si="36">C578</f>
        <v>1338.72</v>
      </c>
      <c r="D612" s="20">
        <f t="shared" si="36"/>
        <v>1382.61</v>
      </c>
      <c r="E612" s="20">
        <f t="shared" si="36"/>
        <v>1333.7</v>
      </c>
      <c r="F612" s="20">
        <f t="shared" si="36"/>
        <v>1310.78</v>
      </c>
      <c r="G612" s="20">
        <f t="shared" si="36"/>
        <v>1310.18</v>
      </c>
      <c r="H612" s="20">
        <f t="shared" si="36"/>
        <v>1312.3999999999999</v>
      </c>
      <c r="I612" s="20">
        <f t="shared" si="36"/>
        <v>1294.3799999999999</v>
      </c>
      <c r="J612" s="20">
        <f t="shared" si="36"/>
        <v>1255.5899999999999</v>
      </c>
      <c r="K612" s="20">
        <f t="shared" si="36"/>
        <v>1282.9999999999998</v>
      </c>
      <c r="L612" s="20">
        <f t="shared" si="36"/>
        <v>1382.7699999999998</v>
      </c>
      <c r="M612" s="20">
        <f t="shared" si="36"/>
        <v>1399.8700000000001</v>
      </c>
      <c r="N612" s="20">
        <f t="shared" si="36"/>
        <v>1482.9999999999998</v>
      </c>
      <c r="O612" s="20">
        <f t="shared" si="36"/>
        <v>1519.53</v>
      </c>
      <c r="P612" s="20">
        <f t="shared" si="36"/>
        <v>1491.2699999999998</v>
      </c>
      <c r="Q612" s="20">
        <f t="shared" si="36"/>
        <v>1579.39</v>
      </c>
      <c r="R612" s="20">
        <f t="shared" si="36"/>
        <v>1689.5199999999998</v>
      </c>
      <c r="S612" s="20">
        <f t="shared" si="36"/>
        <v>1716.74</v>
      </c>
      <c r="T612" s="20">
        <f t="shared" si="36"/>
        <v>1719.76</v>
      </c>
      <c r="U612" s="20">
        <f t="shared" si="36"/>
        <v>1719.61</v>
      </c>
      <c r="V612" s="20">
        <f t="shared" si="36"/>
        <v>1734.5600000000002</v>
      </c>
      <c r="W612" s="20">
        <f t="shared" si="36"/>
        <v>1717.86</v>
      </c>
      <c r="X612" s="20">
        <f t="shared" si="36"/>
        <v>1483.26</v>
      </c>
      <c r="Y612" s="20">
        <f t="shared" si="36"/>
        <v>1313.9999999999998</v>
      </c>
      <c r="AZ612" s="9"/>
      <c r="BA612" s="9"/>
      <c r="BB612" s="9"/>
      <c r="BC612" s="9"/>
      <c r="BD612" s="9"/>
      <c r="BE612" s="9"/>
      <c r="BF612" s="9"/>
      <c r="BG612" s="9"/>
      <c r="BH612" s="9"/>
      <c r="BI612" s="9"/>
      <c r="BJ612" s="9"/>
      <c r="BK612" s="9"/>
      <c r="BL612" s="9"/>
      <c r="BM612" s="9"/>
      <c r="BN612" s="9"/>
      <c r="BO612" s="9"/>
      <c r="BP612" s="9"/>
      <c r="BQ612" s="9"/>
      <c r="BR612" s="9"/>
      <c r="BS612" s="9"/>
      <c r="BT612" s="9"/>
      <c r="BU612" s="9"/>
      <c r="BV612" s="9"/>
      <c r="BW612" s="9"/>
    </row>
    <row r="613" spans="1:75" ht="12" x14ac:dyDescent="0.2">
      <c r="A613" s="13">
        <v>2</v>
      </c>
      <c r="B613" s="20">
        <f t="shared" ref="B613:Y623" si="37">B579</f>
        <v>1289.4599999999998</v>
      </c>
      <c r="C613" s="20">
        <f t="shared" si="37"/>
        <v>1218.57</v>
      </c>
      <c r="D613" s="20">
        <f t="shared" si="37"/>
        <v>1176.3700000000001</v>
      </c>
      <c r="E613" s="20">
        <f t="shared" si="37"/>
        <v>1160.1400000000001</v>
      </c>
      <c r="F613" s="20">
        <f t="shared" si="37"/>
        <v>1174.8499999999999</v>
      </c>
      <c r="G613" s="20">
        <f t="shared" si="37"/>
        <v>1191.8999999999999</v>
      </c>
      <c r="H613" s="20">
        <f t="shared" si="37"/>
        <v>1202.08</v>
      </c>
      <c r="I613" s="20">
        <f t="shared" si="37"/>
        <v>1233.1099999999999</v>
      </c>
      <c r="J613" s="20">
        <f t="shared" si="37"/>
        <v>1351.86</v>
      </c>
      <c r="K613" s="20">
        <f t="shared" si="37"/>
        <v>1512.99</v>
      </c>
      <c r="L613" s="20">
        <f t="shared" si="37"/>
        <v>1768.22</v>
      </c>
      <c r="M613" s="20">
        <f t="shared" si="37"/>
        <v>1828.09</v>
      </c>
      <c r="N613" s="20">
        <f t="shared" si="37"/>
        <v>1823.99</v>
      </c>
      <c r="O613" s="20">
        <f t="shared" si="37"/>
        <v>1833.1499999999999</v>
      </c>
      <c r="P613" s="20">
        <f t="shared" si="37"/>
        <v>1789.82</v>
      </c>
      <c r="Q613" s="20">
        <f t="shared" si="37"/>
        <v>1839.78</v>
      </c>
      <c r="R613" s="20">
        <f t="shared" si="37"/>
        <v>1867.26</v>
      </c>
      <c r="S613" s="20">
        <f t="shared" si="37"/>
        <v>1876.5199999999998</v>
      </c>
      <c r="T613" s="20">
        <f t="shared" si="37"/>
        <v>1877.01</v>
      </c>
      <c r="U613" s="20">
        <f t="shared" si="37"/>
        <v>1874.26</v>
      </c>
      <c r="V613" s="20">
        <f t="shared" si="37"/>
        <v>1876.2299999999998</v>
      </c>
      <c r="W613" s="20">
        <f t="shared" si="37"/>
        <v>1858.4599999999998</v>
      </c>
      <c r="X613" s="20">
        <f t="shared" si="37"/>
        <v>1687.3300000000002</v>
      </c>
      <c r="Y613" s="20">
        <f t="shared" si="37"/>
        <v>1396.4999999999998</v>
      </c>
      <c r="AZ613" s="9"/>
      <c r="BA613" s="9"/>
      <c r="BB613" s="9"/>
      <c r="BC613" s="9"/>
      <c r="BD613" s="9"/>
      <c r="BE613" s="9"/>
      <c r="BF613" s="9"/>
      <c r="BG613" s="9"/>
      <c r="BH613" s="9"/>
      <c r="BI613" s="9"/>
      <c r="BJ613" s="9"/>
      <c r="BK613" s="9"/>
      <c r="BL613" s="9"/>
      <c r="BM613" s="9"/>
      <c r="BN613" s="9"/>
      <c r="BO613" s="9"/>
      <c r="BP613" s="9"/>
      <c r="BQ613" s="9"/>
      <c r="BR613" s="9"/>
      <c r="BS613" s="9"/>
      <c r="BT613" s="9"/>
      <c r="BU613" s="9"/>
      <c r="BV613" s="9"/>
      <c r="BW613" s="9"/>
    </row>
    <row r="614" spans="1:75" ht="12" x14ac:dyDescent="0.2">
      <c r="A614" s="13">
        <v>3</v>
      </c>
      <c r="B614" s="20">
        <f t="shared" si="37"/>
        <v>1332.3700000000001</v>
      </c>
      <c r="C614" s="20">
        <f t="shared" si="37"/>
        <v>1264.52</v>
      </c>
      <c r="D614" s="20">
        <f t="shared" si="37"/>
        <v>1215.53</v>
      </c>
      <c r="E614" s="20">
        <f t="shared" si="37"/>
        <v>1176.9399999999998</v>
      </c>
      <c r="F614" s="20">
        <f t="shared" si="37"/>
        <v>1221.6400000000001</v>
      </c>
      <c r="G614" s="20">
        <f t="shared" si="37"/>
        <v>1237.9799999999998</v>
      </c>
      <c r="H614" s="20">
        <f t="shared" si="37"/>
        <v>1261.27</v>
      </c>
      <c r="I614" s="20">
        <f t="shared" si="37"/>
        <v>1306.57</v>
      </c>
      <c r="J614" s="20">
        <f t="shared" si="37"/>
        <v>1531.8999999999999</v>
      </c>
      <c r="K614" s="20">
        <f t="shared" si="37"/>
        <v>1806.9799999999998</v>
      </c>
      <c r="L614" s="20">
        <f t="shared" si="37"/>
        <v>1849.78</v>
      </c>
      <c r="M614" s="20">
        <f t="shared" si="37"/>
        <v>1865.9399999999998</v>
      </c>
      <c r="N614" s="20">
        <f t="shared" si="37"/>
        <v>1869.9599999999998</v>
      </c>
      <c r="O614" s="20">
        <f t="shared" si="37"/>
        <v>1873.32</v>
      </c>
      <c r="P614" s="20">
        <f t="shared" si="37"/>
        <v>1844.3300000000002</v>
      </c>
      <c r="Q614" s="20">
        <f t="shared" si="37"/>
        <v>1850.0800000000002</v>
      </c>
      <c r="R614" s="20">
        <f t="shared" si="37"/>
        <v>1874.2699999999998</v>
      </c>
      <c r="S614" s="20">
        <f t="shared" si="37"/>
        <v>1885.22</v>
      </c>
      <c r="T614" s="20">
        <f t="shared" si="37"/>
        <v>1882.07</v>
      </c>
      <c r="U614" s="20">
        <f t="shared" si="37"/>
        <v>1876.9399999999998</v>
      </c>
      <c r="V614" s="20">
        <f t="shared" si="37"/>
        <v>1877.49</v>
      </c>
      <c r="W614" s="20">
        <f t="shared" si="37"/>
        <v>1824.5399999999997</v>
      </c>
      <c r="X614" s="20">
        <f t="shared" si="37"/>
        <v>1505.84</v>
      </c>
      <c r="Y614" s="20">
        <f t="shared" si="37"/>
        <v>1279.0600000000002</v>
      </c>
      <c r="AZ614" s="9"/>
      <c r="BA614" s="9"/>
      <c r="BB614" s="9"/>
      <c r="BC614" s="9"/>
      <c r="BD614" s="9"/>
      <c r="BE614" s="9"/>
      <c r="BF614" s="9"/>
      <c r="BG614" s="9"/>
      <c r="BH614" s="9"/>
      <c r="BI614" s="9"/>
      <c r="BJ614" s="9"/>
      <c r="BK614" s="9"/>
      <c r="BL614" s="9"/>
      <c r="BM614" s="9"/>
      <c r="BN614" s="9"/>
      <c r="BO614" s="9"/>
      <c r="BP614" s="9"/>
      <c r="BQ614" s="9"/>
      <c r="BR614" s="9"/>
      <c r="BS614" s="9"/>
      <c r="BT614" s="9"/>
      <c r="BU614" s="9"/>
      <c r="BV614" s="9"/>
      <c r="BW614" s="9"/>
    </row>
    <row r="615" spans="1:75" ht="12" x14ac:dyDescent="0.2">
      <c r="A615" s="13">
        <v>4</v>
      </c>
      <c r="B615" s="20">
        <f t="shared" si="37"/>
        <v>1260.9599999999998</v>
      </c>
      <c r="C615" s="20">
        <f t="shared" si="37"/>
        <v>1198.6400000000001</v>
      </c>
      <c r="D615" s="20">
        <f t="shared" si="37"/>
        <v>1163.26</v>
      </c>
      <c r="E615" s="20">
        <f t="shared" si="37"/>
        <v>1131.77</v>
      </c>
      <c r="F615" s="20">
        <f t="shared" si="37"/>
        <v>1179.1299999999999</v>
      </c>
      <c r="G615" s="20">
        <f t="shared" si="37"/>
        <v>1213.97</v>
      </c>
      <c r="H615" s="20">
        <f t="shared" si="37"/>
        <v>1257.22</v>
      </c>
      <c r="I615" s="20">
        <f t="shared" si="37"/>
        <v>1363.47</v>
      </c>
      <c r="J615" s="20">
        <f t="shared" si="37"/>
        <v>1600.18</v>
      </c>
      <c r="K615" s="20">
        <f t="shared" si="37"/>
        <v>1835.6899999999998</v>
      </c>
      <c r="L615" s="20">
        <f t="shared" si="37"/>
        <v>1876.0199999999998</v>
      </c>
      <c r="M615" s="20">
        <f t="shared" si="37"/>
        <v>1890.82</v>
      </c>
      <c r="N615" s="20">
        <f t="shared" si="37"/>
        <v>1891.39</v>
      </c>
      <c r="O615" s="20">
        <f t="shared" si="37"/>
        <v>1894.3500000000001</v>
      </c>
      <c r="P615" s="20">
        <f t="shared" si="37"/>
        <v>1870.61</v>
      </c>
      <c r="Q615" s="20">
        <f t="shared" si="37"/>
        <v>1871.1200000000001</v>
      </c>
      <c r="R615" s="20">
        <f t="shared" si="37"/>
        <v>1890.24</v>
      </c>
      <c r="S615" s="20">
        <f t="shared" si="37"/>
        <v>1907.6299999999999</v>
      </c>
      <c r="T615" s="20">
        <f t="shared" si="37"/>
        <v>1899.86</v>
      </c>
      <c r="U615" s="20">
        <f t="shared" si="37"/>
        <v>1892.74</v>
      </c>
      <c r="V615" s="20">
        <f t="shared" si="37"/>
        <v>1895.72</v>
      </c>
      <c r="W615" s="20">
        <f t="shared" si="37"/>
        <v>1860.45</v>
      </c>
      <c r="X615" s="20">
        <f t="shared" si="37"/>
        <v>1610.4199999999998</v>
      </c>
      <c r="Y615" s="20">
        <f t="shared" si="37"/>
        <v>1359.3700000000001</v>
      </c>
      <c r="AZ615" s="9"/>
      <c r="BA615" s="9"/>
      <c r="BB615" s="9"/>
      <c r="BC615" s="9"/>
      <c r="BD615" s="9"/>
      <c r="BE615" s="9"/>
      <c r="BF615" s="9"/>
      <c r="BG615" s="9"/>
      <c r="BH615" s="9"/>
      <c r="BI615" s="9"/>
      <c r="BJ615" s="9"/>
      <c r="BK615" s="9"/>
      <c r="BL615" s="9"/>
      <c r="BM615" s="9"/>
      <c r="BN615" s="9"/>
      <c r="BO615" s="9"/>
      <c r="BP615" s="9"/>
      <c r="BQ615" s="9"/>
      <c r="BR615" s="9"/>
      <c r="BS615" s="9"/>
      <c r="BT615" s="9"/>
      <c r="BU615" s="9"/>
      <c r="BV615" s="9"/>
      <c r="BW615" s="9"/>
    </row>
    <row r="616" spans="1:75" ht="12" x14ac:dyDescent="0.2">
      <c r="A616" s="13">
        <v>5</v>
      </c>
      <c r="B616" s="20">
        <f t="shared" si="37"/>
        <v>1282.47</v>
      </c>
      <c r="C616" s="20">
        <f t="shared" si="37"/>
        <v>1217.82</v>
      </c>
      <c r="D616" s="20">
        <f t="shared" si="37"/>
        <v>1164.5</v>
      </c>
      <c r="E616" s="20">
        <f t="shared" si="37"/>
        <v>1157.27</v>
      </c>
      <c r="F616" s="20">
        <f t="shared" si="37"/>
        <v>1187.6400000000001</v>
      </c>
      <c r="G616" s="20">
        <f t="shared" si="37"/>
        <v>1206.97</v>
      </c>
      <c r="H616" s="20">
        <f t="shared" si="37"/>
        <v>1264.8499999999999</v>
      </c>
      <c r="I616" s="20">
        <f t="shared" si="37"/>
        <v>1336.1899999999998</v>
      </c>
      <c r="J616" s="20">
        <f t="shared" si="37"/>
        <v>1617.51</v>
      </c>
      <c r="K616" s="20">
        <f t="shared" si="37"/>
        <v>1834.2</v>
      </c>
      <c r="L616" s="20">
        <f t="shared" si="37"/>
        <v>1860.76</v>
      </c>
      <c r="M616" s="20">
        <f t="shared" si="37"/>
        <v>1865.2499999999998</v>
      </c>
      <c r="N616" s="20">
        <f t="shared" si="37"/>
        <v>1864.4999999999998</v>
      </c>
      <c r="O616" s="20">
        <f t="shared" si="37"/>
        <v>1865.5199999999998</v>
      </c>
      <c r="P616" s="20">
        <f t="shared" si="37"/>
        <v>1855.32</v>
      </c>
      <c r="Q616" s="20">
        <f t="shared" si="37"/>
        <v>1856.4799999999998</v>
      </c>
      <c r="R616" s="20">
        <f t="shared" si="37"/>
        <v>1866.0800000000002</v>
      </c>
      <c r="S616" s="20">
        <f t="shared" si="37"/>
        <v>1880.6299999999999</v>
      </c>
      <c r="T616" s="20">
        <f t="shared" si="37"/>
        <v>1872.3300000000002</v>
      </c>
      <c r="U616" s="20">
        <f t="shared" si="37"/>
        <v>1864.6899999999998</v>
      </c>
      <c r="V616" s="20">
        <f t="shared" si="37"/>
        <v>1863.9199999999998</v>
      </c>
      <c r="W616" s="20">
        <f t="shared" si="37"/>
        <v>1848.3700000000001</v>
      </c>
      <c r="X616" s="20">
        <f t="shared" si="37"/>
        <v>1525.91</v>
      </c>
      <c r="Y616" s="20">
        <f t="shared" si="37"/>
        <v>1300.2699999999998</v>
      </c>
      <c r="AZ616" s="9"/>
      <c r="BA616" s="9"/>
      <c r="BB616" s="9"/>
      <c r="BC616" s="9"/>
      <c r="BD616" s="9"/>
      <c r="BE616" s="9"/>
      <c r="BF616" s="9"/>
      <c r="BG616" s="9"/>
      <c r="BH616" s="9"/>
      <c r="BI616" s="9"/>
      <c r="BJ616" s="9"/>
      <c r="BK616" s="9"/>
      <c r="BL616" s="9"/>
      <c r="BM616" s="9"/>
      <c r="BN616" s="9"/>
      <c r="BO616" s="9"/>
      <c r="BP616" s="9"/>
      <c r="BQ616" s="9"/>
      <c r="BR616" s="9"/>
      <c r="BS616" s="9"/>
      <c r="BT616" s="9"/>
      <c r="BU616" s="9"/>
      <c r="BV616" s="9"/>
      <c r="BW616" s="9"/>
    </row>
    <row r="617" spans="1:75" ht="12" x14ac:dyDescent="0.2">
      <c r="A617" s="13">
        <v>6</v>
      </c>
      <c r="B617" s="20">
        <f t="shared" si="37"/>
        <v>1240.75</v>
      </c>
      <c r="C617" s="20">
        <f t="shared" si="37"/>
        <v>1139.2299999999998</v>
      </c>
      <c r="D617" s="20">
        <f t="shared" si="37"/>
        <v>1062.2</v>
      </c>
      <c r="E617" s="20">
        <f t="shared" si="37"/>
        <v>1037.26</v>
      </c>
      <c r="F617" s="20">
        <f t="shared" si="37"/>
        <v>1065.6600000000001</v>
      </c>
      <c r="G617" s="20">
        <f t="shared" si="37"/>
        <v>1108.6400000000001</v>
      </c>
      <c r="H617" s="20">
        <f t="shared" si="37"/>
        <v>1164.04</v>
      </c>
      <c r="I617" s="20">
        <f t="shared" si="37"/>
        <v>1299.0199999999998</v>
      </c>
      <c r="J617" s="20">
        <f t="shared" si="37"/>
        <v>1533.0399999999997</v>
      </c>
      <c r="K617" s="20">
        <f t="shared" si="37"/>
        <v>1784.3500000000001</v>
      </c>
      <c r="L617" s="20">
        <f t="shared" si="37"/>
        <v>1825.53</v>
      </c>
      <c r="M617" s="20">
        <f t="shared" si="37"/>
        <v>1838.7899999999997</v>
      </c>
      <c r="N617" s="20">
        <f t="shared" si="37"/>
        <v>1840.26</v>
      </c>
      <c r="O617" s="20">
        <f t="shared" si="37"/>
        <v>1842.43</v>
      </c>
      <c r="P617" s="20">
        <f t="shared" si="37"/>
        <v>1819.05</v>
      </c>
      <c r="Q617" s="20">
        <f t="shared" si="37"/>
        <v>1825.14</v>
      </c>
      <c r="R617" s="20">
        <f t="shared" si="37"/>
        <v>1849.3999999999999</v>
      </c>
      <c r="S617" s="20">
        <f t="shared" si="37"/>
        <v>1857.16</v>
      </c>
      <c r="T617" s="20">
        <f t="shared" si="37"/>
        <v>1854.1200000000001</v>
      </c>
      <c r="U617" s="20">
        <f t="shared" si="37"/>
        <v>1851.3700000000001</v>
      </c>
      <c r="V617" s="20">
        <f t="shared" si="37"/>
        <v>1850.86</v>
      </c>
      <c r="W617" s="20">
        <f t="shared" si="37"/>
        <v>1805.7099999999998</v>
      </c>
      <c r="X617" s="20">
        <f t="shared" si="37"/>
        <v>1486.9599999999998</v>
      </c>
      <c r="Y617" s="20">
        <f t="shared" si="37"/>
        <v>1303.9799999999998</v>
      </c>
      <c r="AZ617" s="9"/>
      <c r="BA617" s="9"/>
      <c r="BB617" s="9"/>
      <c r="BC617" s="9"/>
      <c r="BD617" s="9"/>
      <c r="BE617" s="9"/>
      <c r="BF617" s="9"/>
      <c r="BG617" s="9"/>
      <c r="BH617" s="9"/>
      <c r="BI617" s="9"/>
      <c r="BJ617" s="9"/>
      <c r="BK617" s="9"/>
      <c r="BL617" s="9"/>
      <c r="BM617" s="9"/>
      <c r="BN617" s="9"/>
      <c r="BO617" s="9"/>
      <c r="BP617" s="9"/>
      <c r="BQ617" s="9"/>
      <c r="BR617" s="9"/>
      <c r="BS617" s="9"/>
      <c r="BT617" s="9"/>
      <c r="BU617" s="9"/>
      <c r="BV617" s="9"/>
      <c r="BW617" s="9"/>
    </row>
    <row r="618" spans="1:75" ht="12" x14ac:dyDescent="0.2">
      <c r="A618" s="13">
        <v>7</v>
      </c>
      <c r="B618" s="20">
        <f t="shared" si="37"/>
        <v>1243.08</v>
      </c>
      <c r="C618" s="20">
        <f t="shared" si="37"/>
        <v>1159.2</v>
      </c>
      <c r="D618" s="20">
        <f t="shared" si="37"/>
        <v>1091.8700000000001</v>
      </c>
      <c r="E618" s="20">
        <f t="shared" si="37"/>
        <v>1061.33</v>
      </c>
      <c r="F618" s="20">
        <f t="shared" si="37"/>
        <v>1078.6499999999999</v>
      </c>
      <c r="G618" s="20">
        <f t="shared" si="37"/>
        <v>1104.26</v>
      </c>
      <c r="H618" s="20">
        <f t="shared" si="37"/>
        <v>1137.3499999999999</v>
      </c>
      <c r="I618" s="20">
        <f t="shared" si="37"/>
        <v>1229.76</v>
      </c>
      <c r="J618" s="20">
        <f t="shared" si="37"/>
        <v>1351.9399999999998</v>
      </c>
      <c r="K618" s="20">
        <f t="shared" si="37"/>
        <v>1595.8</v>
      </c>
      <c r="L618" s="20">
        <f t="shared" si="37"/>
        <v>1741.1499999999999</v>
      </c>
      <c r="M618" s="20">
        <f t="shared" si="37"/>
        <v>1760.3700000000001</v>
      </c>
      <c r="N618" s="20">
        <f t="shared" si="37"/>
        <v>1761.14</v>
      </c>
      <c r="O618" s="20">
        <f t="shared" si="37"/>
        <v>1761.32</v>
      </c>
      <c r="P618" s="20">
        <f t="shared" si="37"/>
        <v>1730.09</v>
      </c>
      <c r="Q618" s="20">
        <f t="shared" si="37"/>
        <v>1738.8300000000002</v>
      </c>
      <c r="R618" s="20">
        <f t="shared" si="37"/>
        <v>1766.84</v>
      </c>
      <c r="S618" s="20">
        <f t="shared" si="37"/>
        <v>1785.8100000000002</v>
      </c>
      <c r="T618" s="20">
        <f t="shared" si="37"/>
        <v>1783.9599999999998</v>
      </c>
      <c r="U618" s="20">
        <f t="shared" si="37"/>
        <v>1781.1699999999998</v>
      </c>
      <c r="V618" s="20">
        <f t="shared" si="37"/>
        <v>1788.86</v>
      </c>
      <c r="W618" s="20">
        <f t="shared" si="37"/>
        <v>1765.9399999999998</v>
      </c>
      <c r="X618" s="20">
        <f t="shared" si="37"/>
        <v>1580.72</v>
      </c>
      <c r="Y618" s="20">
        <f t="shared" si="37"/>
        <v>1337.49</v>
      </c>
      <c r="AZ618" s="9"/>
      <c r="BA618" s="9"/>
      <c r="BB618" s="9"/>
      <c r="BC618" s="9"/>
      <c r="BD618" s="9"/>
      <c r="BE618" s="9"/>
      <c r="BF618" s="9"/>
      <c r="BG618" s="9"/>
      <c r="BH618" s="9"/>
      <c r="BI618" s="9"/>
      <c r="BJ618" s="9"/>
      <c r="BK618" s="9"/>
      <c r="BL618" s="9"/>
      <c r="BM618" s="9"/>
      <c r="BN618" s="9"/>
      <c r="BO618" s="9"/>
      <c r="BP618" s="9"/>
      <c r="BQ618" s="9"/>
      <c r="BR618" s="9"/>
      <c r="BS618" s="9"/>
      <c r="BT618" s="9"/>
      <c r="BU618" s="9"/>
      <c r="BV618" s="9"/>
      <c r="BW618" s="9"/>
    </row>
    <row r="619" spans="1:75" ht="12" x14ac:dyDescent="0.2">
      <c r="A619" s="13">
        <v>8</v>
      </c>
      <c r="B619" s="20">
        <f t="shared" si="37"/>
        <v>1299.6000000000001</v>
      </c>
      <c r="C619" s="20">
        <f t="shared" si="37"/>
        <v>1224.45</v>
      </c>
      <c r="D619" s="20">
        <f t="shared" si="37"/>
        <v>1165.02</v>
      </c>
      <c r="E619" s="20">
        <f t="shared" si="37"/>
        <v>1121.9599999999998</v>
      </c>
      <c r="F619" s="20">
        <f t="shared" si="37"/>
        <v>1155.9199999999998</v>
      </c>
      <c r="G619" s="20">
        <f t="shared" si="37"/>
        <v>1173.7</v>
      </c>
      <c r="H619" s="20">
        <f t="shared" si="37"/>
        <v>1198.6200000000001</v>
      </c>
      <c r="I619" s="20">
        <f t="shared" si="37"/>
        <v>1296.97</v>
      </c>
      <c r="J619" s="20">
        <f t="shared" si="37"/>
        <v>1512.1200000000001</v>
      </c>
      <c r="K619" s="20">
        <f t="shared" si="37"/>
        <v>1764.9399999999998</v>
      </c>
      <c r="L619" s="20">
        <f t="shared" si="37"/>
        <v>1847.0399999999997</v>
      </c>
      <c r="M619" s="20">
        <f t="shared" si="37"/>
        <v>1863.9399999999998</v>
      </c>
      <c r="N619" s="20">
        <f t="shared" si="37"/>
        <v>1866.2299999999998</v>
      </c>
      <c r="O619" s="20">
        <f t="shared" si="37"/>
        <v>1867.82</v>
      </c>
      <c r="P619" s="20">
        <f t="shared" si="37"/>
        <v>1845.8</v>
      </c>
      <c r="Q619" s="20">
        <f t="shared" si="37"/>
        <v>1851.55</v>
      </c>
      <c r="R619" s="20">
        <f t="shared" si="37"/>
        <v>1874.7899999999997</v>
      </c>
      <c r="S619" s="20">
        <f t="shared" si="37"/>
        <v>1893.91</v>
      </c>
      <c r="T619" s="20">
        <f t="shared" si="37"/>
        <v>1888.03</v>
      </c>
      <c r="U619" s="20">
        <f t="shared" si="37"/>
        <v>1879.91</v>
      </c>
      <c r="V619" s="20">
        <f t="shared" si="37"/>
        <v>1880.2</v>
      </c>
      <c r="W619" s="20">
        <f t="shared" si="37"/>
        <v>1847.39</v>
      </c>
      <c r="X619" s="20">
        <f t="shared" si="37"/>
        <v>1595.4599999999998</v>
      </c>
      <c r="Y619" s="20">
        <f t="shared" si="37"/>
        <v>1316.47</v>
      </c>
      <c r="AZ619" s="9"/>
      <c r="BA619" s="9"/>
      <c r="BB619" s="9"/>
      <c r="BC619" s="9"/>
      <c r="BD619" s="9"/>
      <c r="BE619" s="9"/>
      <c r="BF619" s="9"/>
      <c r="BG619" s="9"/>
      <c r="BH619" s="9"/>
      <c r="BI619" s="9"/>
      <c r="BJ619" s="9"/>
      <c r="BK619" s="9"/>
      <c r="BL619" s="9"/>
      <c r="BM619" s="9"/>
      <c r="BN619" s="9"/>
      <c r="BO619" s="9"/>
      <c r="BP619" s="9"/>
      <c r="BQ619" s="9"/>
      <c r="BR619" s="9"/>
      <c r="BS619" s="9"/>
      <c r="BT619" s="9"/>
      <c r="BU619" s="9"/>
      <c r="BV619" s="9"/>
      <c r="BW619" s="9"/>
    </row>
    <row r="620" spans="1:75" ht="12" x14ac:dyDescent="0.2">
      <c r="A620" s="13">
        <v>9</v>
      </c>
      <c r="B620" s="20">
        <f t="shared" si="37"/>
        <v>1282.9199999999998</v>
      </c>
      <c r="C620" s="20">
        <f t="shared" si="37"/>
        <v>1187.8499999999999</v>
      </c>
      <c r="D620" s="20">
        <f t="shared" si="37"/>
        <v>1120.3399999999999</v>
      </c>
      <c r="E620" s="20">
        <f t="shared" si="37"/>
        <v>1101.78</v>
      </c>
      <c r="F620" s="20">
        <f t="shared" si="37"/>
        <v>1141.8900000000001</v>
      </c>
      <c r="G620" s="20">
        <f t="shared" si="37"/>
        <v>1277.4199999999998</v>
      </c>
      <c r="H620" s="20">
        <f t="shared" si="37"/>
        <v>1500.14</v>
      </c>
      <c r="I620" s="20">
        <f t="shared" si="37"/>
        <v>1869.84</v>
      </c>
      <c r="J620" s="20">
        <f t="shared" si="37"/>
        <v>1962.9999999999998</v>
      </c>
      <c r="K620" s="20">
        <f t="shared" si="37"/>
        <v>1998.78</v>
      </c>
      <c r="L620" s="20">
        <f t="shared" si="37"/>
        <v>2015.49</v>
      </c>
      <c r="M620" s="20">
        <f t="shared" si="37"/>
        <v>2025.8999999999999</v>
      </c>
      <c r="N620" s="20">
        <f t="shared" si="37"/>
        <v>2011.76</v>
      </c>
      <c r="O620" s="20">
        <f t="shared" si="37"/>
        <v>2020.4799999999998</v>
      </c>
      <c r="P620" s="20">
        <f t="shared" si="37"/>
        <v>1986.0800000000002</v>
      </c>
      <c r="Q620" s="20">
        <f t="shared" si="37"/>
        <v>1982.6200000000001</v>
      </c>
      <c r="R620" s="20">
        <f t="shared" si="37"/>
        <v>1940.97</v>
      </c>
      <c r="S620" s="20">
        <f t="shared" si="37"/>
        <v>1952.41</v>
      </c>
      <c r="T620" s="20">
        <f t="shared" si="37"/>
        <v>1940.0399999999997</v>
      </c>
      <c r="U620" s="20">
        <f t="shared" si="37"/>
        <v>1997.8999999999999</v>
      </c>
      <c r="V620" s="20">
        <f t="shared" si="37"/>
        <v>1957.47</v>
      </c>
      <c r="W620" s="20">
        <f t="shared" si="37"/>
        <v>1911.36</v>
      </c>
      <c r="X620" s="20">
        <f t="shared" si="37"/>
        <v>1630.1200000000001</v>
      </c>
      <c r="Y620" s="20">
        <f t="shared" si="37"/>
        <v>1304.6899999999998</v>
      </c>
      <c r="AZ620" s="9"/>
      <c r="BA620" s="9"/>
      <c r="BB620" s="9"/>
      <c r="BC620" s="9"/>
      <c r="BD620" s="9"/>
      <c r="BE620" s="9"/>
      <c r="BF620" s="9"/>
      <c r="BG620" s="9"/>
      <c r="BH620" s="9"/>
      <c r="BI620" s="9"/>
      <c r="BJ620" s="9"/>
      <c r="BK620" s="9"/>
      <c r="BL620" s="9"/>
      <c r="BM620" s="9"/>
      <c r="BN620" s="9"/>
      <c r="BO620" s="9"/>
      <c r="BP620" s="9"/>
      <c r="BQ620" s="9"/>
      <c r="BR620" s="9"/>
      <c r="BS620" s="9"/>
      <c r="BT620" s="9"/>
      <c r="BU620" s="9"/>
      <c r="BV620" s="9"/>
      <c r="BW620" s="9"/>
    </row>
    <row r="621" spans="1:75" ht="12" x14ac:dyDescent="0.2">
      <c r="A621" s="13">
        <v>10</v>
      </c>
      <c r="B621" s="20">
        <f t="shared" si="37"/>
        <v>1285.7899999999997</v>
      </c>
      <c r="C621" s="20">
        <f t="shared" si="37"/>
        <v>1199.99</v>
      </c>
      <c r="D621" s="20">
        <f t="shared" si="37"/>
        <v>1135.1200000000001</v>
      </c>
      <c r="E621" s="20">
        <f t="shared" si="37"/>
        <v>1139.02</v>
      </c>
      <c r="F621" s="20">
        <f t="shared" si="37"/>
        <v>1235.8900000000001</v>
      </c>
      <c r="G621" s="20">
        <f t="shared" si="37"/>
        <v>1345.51</v>
      </c>
      <c r="H621" s="20">
        <f t="shared" si="37"/>
        <v>1555.2699999999998</v>
      </c>
      <c r="I621" s="20">
        <f t="shared" si="37"/>
        <v>1924.3799999999999</v>
      </c>
      <c r="J621" s="20">
        <f t="shared" si="37"/>
        <v>2010.2</v>
      </c>
      <c r="K621" s="20">
        <f t="shared" si="37"/>
        <v>2042.59</v>
      </c>
      <c r="L621" s="20">
        <f t="shared" si="37"/>
        <v>2052.71</v>
      </c>
      <c r="M621" s="20">
        <f t="shared" si="37"/>
        <v>2057.4300000000003</v>
      </c>
      <c r="N621" s="20">
        <f t="shared" si="37"/>
        <v>2048.59</v>
      </c>
      <c r="O621" s="20">
        <f t="shared" si="37"/>
        <v>2051.1000000000004</v>
      </c>
      <c r="P621" s="20">
        <f t="shared" si="37"/>
        <v>2020.9599999999998</v>
      </c>
      <c r="Q621" s="20">
        <f t="shared" si="37"/>
        <v>2015.32</v>
      </c>
      <c r="R621" s="20">
        <f t="shared" si="37"/>
        <v>2008.99</v>
      </c>
      <c r="S621" s="20">
        <f t="shared" si="37"/>
        <v>2010.3500000000001</v>
      </c>
      <c r="T621" s="20">
        <f t="shared" si="37"/>
        <v>1997.0800000000002</v>
      </c>
      <c r="U621" s="20">
        <f t="shared" si="37"/>
        <v>2025.64</v>
      </c>
      <c r="V621" s="20">
        <f t="shared" si="37"/>
        <v>1991.8100000000002</v>
      </c>
      <c r="W621" s="20">
        <f t="shared" si="37"/>
        <v>1929.61</v>
      </c>
      <c r="X621" s="20">
        <f t="shared" si="37"/>
        <v>1656.0800000000002</v>
      </c>
      <c r="Y621" s="20">
        <f t="shared" si="37"/>
        <v>1341.2</v>
      </c>
      <c r="AZ621" s="9"/>
      <c r="BA621" s="9"/>
      <c r="BB621" s="9"/>
      <c r="BC621" s="9"/>
      <c r="BD621" s="9"/>
      <c r="BE621" s="9"/>
      <c r="BF621" s="9"/>
      <c r="BG621" s="9"/>
      <c r="BH621" s="9"/>
      <c r="BI621" s="9"/>
      <c r="BJ621" s="9"/>
      <c r="BK621" s="9"/>
      <c r="BL621" s="9"/>
      <c r="BM621" s="9"/>
      <c r="BN621" s="9"/>
      <c r="BO621" s="9"/>
      <c r="BP621" s="9"/>
      <c r="BQ621" s="9"/>
      <c r="BR621" s="9"/>
      <c r="BS621" s="9"/>
      <c r="BT621" s="9"/>
      <c r="BU621" s="9"/>
      <c r="BV621" s="9"/>
      <c r="BW621" s="9"/>
    </row>
    <row r="622" spans="1:75" ht="12" x14ac:dyDescent="0.2">
      <c r="A622" s="13">
        <v>11</v>
      </c>
      <c r="B622" s="20">
        <f t="shared" si="37"/>
        <v>1318.32</v>
      </c>
      <c r="C622" s="20">
        <f t="shared" si="37"/>
        <v>1269.2499999999998</v>
      </c>
      <c r="D622" s="20">
        <f t="shared" si="37"/>
        <v>1207.9199999999998</v>
      </c>
      <c r="E622" s="20">
        <f t="shared" si="37"/>
        <v>1204.1499999999999</v>
      </c>
      <c r="F622" s="20">
        <f t="shared" si="37"/>
        <v>1282.6099999999999</v>
      </c>
      <c r="G622" s="20">
        <f t="shared" si="37"/>
        <v>1383.5399999999997</v>
      </c>
      <c r="H622" s="20">
        <f t="shared" si="37"/>
        <v>1543.9999999999998</v>
      </c>
      <c r="I622" s="20">
        <f t="shared" si="37"/>
        <v>1938.6299999999999</v>
      </c>
      <c r="J622" s="20">
        <f t="shared" si="37"/>
        <v>2044.74</v>
      </c>
      <c r="K622" s="20">
        <f t="shared" si="37"/>
        <v>2077.9900000000002</v>
      </c>
      <c r="L622" s="20">
        <f t="shared" si="37"/>
        <v>2093.65</v>
      </c>
      <c r="M622" s="20">
        <f t="shared" si="37"/>
        <v>2107.7000000000003</v>
      </c>
      <c r="N622" s="20">
        <f t="shared" si="37"/>
        <v>2096.2600000000002</v>
      </c>
      <c r="O622" s="20">
        <f t="shared" si="37"/>
        <v>2098.84</v>
      </c>
      <c r="P622" s="20">
        <f t="shared" si="37"/>
        <v>2067.7200000000003</v>
      </c>
      <c r="Q622" s="20">
        <f t="shared" si="37"/>
        <v>2063.48</v>
      </c>
      <c r="R622" s="20">
        <f t="shared" si="37"/>
        <v>2025.86</v>
      </c>
      <c r="S622" s="20">
        <f t="shared" si="37"/>
        <v>2031.5800000000002</v>
      </c>
      <c r="T622" s="20">
        <f t="shared" si="37"/>
        <v>2009.76</v>
      </c>
      <c r="U622" s="20">
        <f t="shared" si="37"/>
        <v>2066.0600000000004</v>
      </c>
      <c r="V622" s="20">
        <f t="shared" si="37"/>
        <v>2048.4</v>
      </c>
      <c r="W622" s="20">
        <f t="shared" si="37"/>
        <v>2012.9399999999998</v>
      </c>
      <c r="X622" s="20">
        <f t="shared" si="37"/>
        <v>1864.97</v>
      </c>
      <c r="Y622" s="20">
        <f t="shared" si="37"/>
        <v>1463.57</v>
      </c>
      <c r="AZ622" s="9"/>
      <c r="BA622" s="9"/>
      <c r="BB622" s="9"/>
      <c r="BC622" s="9"/>
      <c r="BD622" s="9"/>
      <c r="BE622" s="9"/>
      <c r="BF622" s="9"/>
      <c r="BG622" s="9"/>
      <c r="BH622" s="9"/>
      <c r="BI622" s="9"/>
      <c r="BJ622" s="9"/>
      <c r="BK622" s="9"/>
      <c r="BL622" s="9"/>
      <c r="BM622" s="9"/>
      <c r="BN622" s="9"/>
      <c r="BO622" s="9"/>
      <c r="BP622" s="9"/>
      <c r="BQ622" s="9"/>
      <c r="BR622" s="9"/>
      <c r="BS622" s="9"/>
      <c r="BT622" s="9"/>
      <c r="BU622" s="9"/>
      <c r="BV622" s="9"/>
      <c r="BW622" s="9"/>
    </row>
    <row r="623" spans="1:75" ht="12" x14ac:dyDescent="0.2">
      <c r="A623" s="13">
        <v>12</v>
      </c>
      <c r="B623" s="20">
        <f t="shared" si="37"/>
        <v>1358.64</v>
      </c>
      <c r="C623" s="20">
        <f t="shared" si="37"/>
        <v>1304.7</v>
      </c>
      <c r="D623" s="20">
        <f t="shared" si="37"/>
        <v>1283.6099999999999</v>
      </c>
      <c r="E623" s="20">
        <f t="shared" si="37"/>
        <v>1281.6899999999998</v>
      </c>
      <c r="F623" s="20">
        <f t="shared" si="37"/>
        <v>1312.0199999999998</v>
      </c>
      <c r="G623" s="20">
        <f t="shared" si="37"/>
        <v>1404.66</v>
      </c>
      <c r="H623" s="20">
        <f t="shared" si="37"/>
        <v>1547.9599999999998</v>
      </c>
      <c r="I623" s="20">
        <f t="shared" si="37"/>
        <v>1924.3500000000001</v>
      </c>
      <c r="J623" s="20">
        <f t="shared" si="37"/>
        <v>1998.6200000000001</v>
      </c>
      <c r="K623" s="20">
        <f t="shared" si="37"/>
        <v>2028.1200000000001</v>
      </c>
      <c r="L623" s="20">
        <f t="shared" si="37"/>
        <v>2030.5399999999997</v>
      </c>
      <c r="M623" s="20">
        <f t="shared" si="37"/>
        <v>2045.8700000000001</v>
      </c>
      <c r="N623" s="20">
        <f t="shared" si="37"/>
        <v>2035.78</v>
      </c>
      <c r="O623" s="20">
        <f t="shared" si="37"/>
        <v>2043.53</v>
      </c>
      <c r="P623" s="20">
        <f t="shared" si="37"/>
        <v>2017.01</v>
      </c>
      <c r="Q623" s="20">
        <f t="shared" ref="Q623:Y623" si="38">Q589</f>
        <v>2012.3799999999999</v>
      </c>
      <c r="R623" s="20">
        <f t="shared" si="38"/>
        <v>2004.6000000000001</v>
      </c>
      <c r="S623" s="20">
        <f t="shared" si="38"/>
        <v>1999.3100000000002</v>
      </c>
      <c r="T623" s="20">
        <f t="shared" si="38"/>
        <v>1993.64</v>
      </c>
      <c r="U623" s="20">
        <f t="shared" si="38"/>
        <v>2013.28</v>
      </c>
      <c r="V623" s="20">
        <f t="shared" si="38"/>
        <v>1996.76</v>
      </c>
      <c r="W623" s="20">
        <f t="shared" si="38"/>
        <v>1956.5600000000002</v>
      </c>
      <c r="X623" s="20">
        <f t="shared" si="38"/>
        <v>1792.36</v>
      </c>
      <c r="Y623" s="20">
        <f t="shared" si="38"/>
        <v>1432.3</v>
      </c>
      <c r="AZ623" s="9"/>
      <c r="BA623" s="9"/>
      <c r="BB623" s="9"/>
      <c r="BC623" s="9"/>
      <c r="BD623" s="9"/>
      <c r="BE623" s="9"/>
      <c r="BF623" s="9"/>
      <c r="BG623" s="9"/>
      <c r="BH623" s="9"/>
      <c r="BI623" s="9"/>
      <c r="BJ623" s="9"/>
      <c r="BK623" s="9"/>
      <c r="BL623" s="9"/>
      <c r="BM623" s="9"/>
      <c r="BN623" s="9"/>
      <c r="BO623" s="9"/>
      <c r="BP623" s="9"/>
      <c r="BQ623" s="9"/>
      <c r="BR623" s="9"/>
      <c r="BS623" s="9"/>
      <c r="BT623" s="9"/>
      <c r="BU623" s="9"/>
      <c r="BV623" s="9"/>
      <c r="BW623" s="9"/>
    </row>
    <row r="624" spans="1:75" ht="12" x14ac:dyDescent="0.2">
      <c r="A624" s="13">
        <v>13</v>
      </c>
      <c r="B624" s="20">
        <f t="shared" ref="B624:Y634" si="39">B590</f>
        <v>1390.74</v>
      </c>
      <c r="C624" s="20">
        <f t="shared" si="39"/>
        <v>1333.4999999999998</v>
      </c>
      <c r="D624" s="20">
        <f t="shared" si="39"/>
        <v>1304.76</v>
      </c>
      <c r="E624" s="20">
        <f t="shared" si="39"/>
        <v>1304.0399999999997</v>
      </c>
      <c r="F624" s="20">
        <f t="shared" si="39"/>
        <v>1356.6200000000001</v>
      </c>
      <c r="G624" s="20">
        <f t="shared" si="39"/>
        <v>1446.64</v>
      </c>
      <c r="H624" s="20">
        <f t="shared" si="39"/>
        <v>1780.2299999999998</v>
      </c>
      <c r="I624" s="20">
        <f t="shared" si="39"/>
        <v>1947.32</v>
      </c>
      <c r="J624" s="20">
        <f t="shared" si="39"/>
        <v>2034.0600000000002</v>
      </c>
      <c r="K624" s="20">
        <f t="shared" si="39"/>
        <v>2062.25</v>
      </c>
      <c r="L624" s="20">
        <f t="shared" si="39"/>
        <v>2076.19</v>
      </c>
      <c r="M624" s="20">
        <f t="shared" si="39"/>
        <v>2083.4</v>
      </c>
      <c r="N624" s="20">
        <f t="shared" si="39"/>
        <v>2075.0700000000002</v>
      </c>
      <c r="O624" s="20">
        <f t="shared" si="39"/>
        <v>2077.3000000000002</v>
      </c>
      <c r="P624" s="20">
        <f t="shared" si="39"/>
        <v>2040.89</v>
      </c>
      <c r="Q624" s="20">
        <f t="shared" si="39"/>
        <v>2040.7699999999998</v>
      </c>
      <c r="R624" s="20">
        <f t="shared" si="39"/>
        <v>2003.6000000000001</v>
      </c>
      <c r="S624" s="20">
        <f t="shared" si="39"/>
        <v>1992.14</v>
      </c>
      <c r="T624" s="20">
        <f t="shared" si="39"/>
        <v>1989.3100000000002</v>
      </c>
      <c r="U624" s="20">
        <f t="shared" si="39"/>
        <v>2059.63</v>
      </c>
      <c r="V624" s="20">
        <f t="shared" si="39"/>
        <v>2047.4199999999998</v>
      </c>
      <c r="W624" s="20">
        <f t="shared" si="39"/>
        <v>1999.66</v>
      </c>
      <c r="X624" s="20">
        <f t="shared" si="39"/>
        <v>1891.89</v>
      </c>
      <c r="Y624" s="20">
        <f t="shared" si="39"/>
        <v>1640.99</v>
      </c>
      <c r="AZ624" s="9"/>
      <c r="BA624" s="9"/>
      <c r="BB624" s="9"/>
      <c r="BC624" s="9"/>
      <c r="BD624" s="9"/>
      <c r="BE624" s="9"/>
      <c r="BF624" s="9"/>
      <c r="BG624" s="9"/>
      <c r="BH624" s="9"/>
      <c r="BI624" s="9"/>
      <c r="BJ624" s="9"/>
      <c r="BK624" s="9"/>
      <c r="BL624" s="9"/>
      <c r="BM624" s="9"/>
      <c r="BN624" s="9"/>
      <c r="BO624" s="9"/>
      <c r="BP624" s="9"/>
      <c r="BQ624" s="9"/>
      <c r="BR624" s="9"/>
      <c r="BS624" s="9"/>
      <c r="BT624" s="9"/>
      <c r="BU624" s="9"/>
      <c r="BV624" s="9"/>
      <c r="BW624" s="9"/>
    </row>
    <row r="625" spans="1:75" ht="12" x14ac:dyDescent="0.2">
      <c r="A625" s="13">
        <v>14</v>
      </c>
      <c r="B625" s="20">
        <f t="shared" si="39"/>
        <v>1632.6200000000001</v>
      </c>
      <c r="C625" s="20">
        <f t="shared" si="39"/>
        <v>1471.09</v>
      </c>
      <c r="D625" s="20">
        <f t="shared" si="39"/>
        <v>1442.5399999999997</v>
      </c>
      <c r="E625" s="20">
        <f t="shared" si="39"/>
        <v>1433.93</v>
      </c>
      <c r="F625" s="20">
        <f t="shared" si="39"/>
        <v>1450.1499999999999</v>
      </c>
      <c r="G625" s="20">
        <f t="shared" si="39"/>
        <v>1479.5199999999998</v>
      </c>
      <c r="H625" s="20">
        <f t="shared" si="39"/>
        <v>1574.74</v>
      </c>
      <c r="I625" s="20">
        <f t="shared" si="39"/>
        <v>1845.0800000000002</v>
      </c>
      <c r="J625" s="20">
        <f t="shared" si="39"/>
        <v>1924.01</v>
      </c>
      <c r="K625" s="20">
        <f t="shared" si="39"/>
        <v>2040.9399999999998</v>
      </c>
      <c r="L625" s="20">
        <f t="shared" si="39"/>
        <v>2070.61</v>
      </c>
      <c r="M625" s="20">
        <f t="shared" si="39"/>
        <v>2076.6200000000003</v>
      </c>
      <c r="N625" s="20">
        <f t="shared" si="39"/>
        <v>2072.11</v>
      </c>
      <c r="O625" s="20">
        <f t="shared" si="39"/>
        <v>2070.3000000000002</v>
      </c>
      <c r="P625" s="20">
        <f t="shared" si="39"/>
        <v>2045.5399999999997</v>
      </c>
      <c r="Q625" s="20">
        <f t="shared" si="39"/>
        <v>2047.9999999999998</v>
      </c>
      <c r="R625" s="20">
        <f t="shared" si="39"/>
        <v>2056.6600000000003</v>
      </c>
      <c r="S625" s="20">
        <f t="shared" si="39"/>
        <v>2066.5100000000002</v>
      </c>
      <c r="T625" s="20">
        <f t="shared" si="39"/>
        <v>2056.8200000000002</v>
      </c>
      <c r="U625" s="20">
        <f t="shared" si="39"/>
        <v>2053.02</v>
      </c>
      <c r="V625" s="20">
        <f t="shared" si="39"/>
        <v>2059.04</v>
      </c>
      <c r="W625" s="20">
        <f t="shared" si="39"/>
        <v>1938.64</v>
      </c>
      <c r="X625" s="20">
        <f t="shared" si="39"/>
        <v>1875.47</v>
      </c>
      <c r="Y625" s="20">
        <f t="shared" si="39"/>
        <v>1638.22</v>
      </c>
      <c r="AZ625" s="9"/>
      <c r="BA625" s="9"/>
      <c r="BB625" s="9"/>
      <c r="BC625" s="9"/>
      <c r="BD625" s="9"/>
      <c r="BE625" s="9"/>
      <c r="BF625" s="9"/>
      <c r="BG625" s="9"/>
      <c r="BH625" s="9"/>
      <c r="BI625" s="9"/>
      <c r="BJ625" s="9"/>
      <c r="BK625" s="9"/>
      <c r="BL625" s="9"/>
      <c r="BM625" s="9"/>
      <c r="BN625" s="9"/>
      <c r="BO625" s="9"/>
      <c r="BP625" s="9"/>
      <c r="BQ625" s="9"/>
      <c r="BR625" s="9"/>
      <c r="BS625" s="9"/>
      <c r="BT625" s="9"/>
      <c r="BU625" s="9"/>
      <c r="BV625" s="9"/>
      <c r="BW625" s="9"/>
    </row>
    <row r="626" spans="1:75" ht="12" x14ac:dyDescent="0.2">
      <c r="A626" s="13">
        <v>15</v>
      </c>
      <c r="B626" s="20">
        <f t="shared" si="39"/>
        <v>1484.24</v>
      </c>
      <c r="C626" s="20">
        <f t="shared" si="39"/>
        <v>1430.4399999999998</v>
      </c>
      <c r="D626" s="20">
        <f t="shared" si="39"/>
        <v>1363.64</v>
      </c>
      <c r="E626" s="20">
        <f t="shared" si="39"/>
        <v>1357.3</v>
      </c>
      <c r="F626" s="20">
        <f t="shared" si="39"/>
        <v>1363.97</v>
      </c>
      <c r="G626" s="20">
        <f t="shared" si="39"/>
        <v>1411.6899999999998</v>
      </c>
      <c r="H626" s="20">
        <f t="shared" si="39"/>
        <v>1427.6499999999999</v>
      </c>
      <c r="I626" s="20">
        <f t="shared" si="39"/>
        <v>1623.9599999999998</v>
      </c>
      <c r="J626" s="20">
        <f t="shared" si="39"/>
        <v>1861.2</v>
      </c>
      <c r="K626" s="20">
        <f t="shared" si="39"/>
        <v>1925.7</v>
      </c>
      <c r="L626" s="20">
        <f t="shared" si="39"/>
        <v>1982.3</v>
      </c>
      <c r="M626" s="20">
        <f t="shared" si="39"/>
        <v>1997.53</v>
      </c>
      <c r="N626" s="20">
        <f t="shared" si="39"/>
        <v>1998.45</v>
      </c>
      <c r="O626" s="20">
        <f t="shared" si="39"/>
        <v>1999.4999999999998</v>
      </c>
      <c r="P626" s="20">
        <f t="shared" si="39"/>
        <v>1972.82</v>
      </c>
      <c r="Q626" s="20">
        <f t="shared" si="39"/>
        <v>1980.89</v>
      </c>
      <c r="R626" s="20">
        <f t="shared" si="39"/>
        <v>1992.1299999999999</v>
      </c>
      <c r="S626" s="20">
        <f t="shared" si="39"/>
        <v>2014.05</v>
      </c>
      <c r="T626" s="20">
        <f t="shared" si="39"/>
        <v>2005.0199999999998</v>
      </c>
      <c r="U626" s="20">
        <f t="shared" si="39"/>
        <v>2014.0600000000002</v>
      </c>
      <c r="V626" s="20">
        <f t="shared" si="39"/>
        <v>2014.86</v>
      </c>
      <c r="W626" s="20">
        <f t="shared" si="39"/>
        <v>1937.2899999999997</v>
      </c>
      <c r="X626" s="20">
        <f t="shared" si="39"/>
        <v>1873.66</v>
      </c>
      <c r="Y626" s="20">
        <f t="shared" si="39"/>
        <v>1624.0199999999998</v>
      </c>
      <c r="AZ626" s="9"/>
      <c r="BA626" s="9"/>
      <c r="BB626" s="9"/>
      <c r="BC626" s="9"/>
      <c r="BD626" s="9"/>
      <c r="BE626" s="9"/>
      <c r="BF626" s="9"/>
      <c r="BG626" s="9"/>
      <c r="BH626" s="9"/>
      <c r="BI626" s="9"/>
      <c r="BJ626" s="9"/>
      <c r="BK626" s="9"/>
      <c r="BL626" s="9"/>
      <c r="BM626" s="9"/>
      <c r="BN626" s="9"/>
      <c r="BO626" s="9"/>
      <c r="BP626" s="9"/>
      <c r="BQ626" s="9"/>
      <c r="BR626" s="9"/>
      <c r="BS626" s="9"/>
      <c r="BT626" s="9"/>
      <c r="BU626" s="9"/>
      <c r="BV626" s="9"/>
      <c r="BW626" s="9"/>
    </row>
    <row r="627" spans="1:75" ht="12" x14ac:dyDescent="0.2">
      <c r="A627" s="13">
        <v>16</v>
      </c>
      <c r="B627" s="20">
        <f t="shared" si="39"/>
        <v>1468.9399999999998</v>
      </c>
      <c r="C627" s="20">
        <f t="shared" si="39"/>
        <v>1413.8700000000001</v>
      </c>
      <c r="D627" s="20">
        <f t="shared" si="39"/>
        <v>1357.2</v>
      </c>
      <c r="E627" s="20">
        <f t="shared" si="39"/>
        <v>1347.9799999999998</v>
      </c>
      <c r="F627" s="20">
        <f t="shared" si="39"/>
        <v>1384.41</v>
      </c>
      <c r="G627" s="20">
        <f t="shared" si="39"/>
        <v>1481.9599999999998</v>
      </c>
      <c r="H627" s="20">
        <f t="shared" si="39"/>
        <v>1767.57</v>
      </c>
      <c r="I627" s="20">
        <f t="shared" si="39"/>
        <v>1920.4399999999998</v>
      </c>
      <c r="J627" s="20">
        <f t="shared" si="39"/>
        <v>2116.2600000000002</v>
      </c>
      <c r="K627" s="20">
        <f t="shared" si="39"/>
        <v>2153.7800000000002</v>
      </c>
      <c r="L627" s="20">
        <f t="shared" si="39"/>
        <v>2170.4900000000002</v>
      </c>
      <c r="M627" s="20">
        <f t="shared" si="39"/>
        <v>2179.9500000000003</v>
      </c>
      <c r="N627" s="20">
        <f t="shared" si="39"/>
        <v>2182.2600000000002</v>
      </c>
      <c r="O627" s="20">
        <f t="shared" si="39"/>
        <v>2195.3700000000003</v>
      </c>
      <c r="P627" s="20">
        <f t="shared" si="39"/>
        <v>2154.6600000000003</v>
      </c>
      <c r="Q627" s="20">
        <f t="shared" si="39"/>
        <v>2148.52</v>
      </c>
      <c r="R627" s="20">
        <f t="shared" si="39"/>
        <v>2136.6800000000003</v>
      </c>
      <c r="S627" s="20">
        <f t="shared" si="39"/>
        <v>2131.84</v>
      </c>
      <c r="T627" s="20">
        <f t="shared" si="39"/>
        <v>1996.51</v>
      </c>
      <c r="U627" s="20">
        <f t="shared" si="39"/>
        <v>2156.0700000000002</v>
      </c>
      <c r="V627" s="20">
        <f t="shared" si="39"/>
        <v>2064.4900000000002</v>
      </c>
      <c r="W627" s="20">
        <f t="shared" si="39"/>
        <v>1958.57</v>
      </c>
      <c r="X627" s="20">
        <f t="shared" si="39"/>
        <v>1837.2</v>
      </c>
      <c r="Y627" s="20">
        <f t="shared" si="39"/>
        <v>1486.7</v>
      </c>
      <c r="AZ627" s="9"/>
      <c r="BA627" s="9"/>
      <c r="BB627" s="9"/>
      <c r="BC627" s="9"/>
      <c r="BD627" s="9"/>
      <c r="BE627" s="9"/>
      <c r="BF627" s="9"/>
      <c r="BG627" s="9"/>
      <c r="BH627" s="9"/>
      <c r="BI627" s="9"/>
      <c r="BJ627" s="9"/>
      <c r="BK627" s="9"/>
      <c r="BL627" s="9"/>
      <c r="BM627" s="9"/>
      <c r="BN627" s="9"/>
      <c r="BO627" s="9"/>
      <c r="BP627" s="9"/>
      <c r="BQ627" s="9"/>
      <c r="BR627" s="9"/>
      <c r="BS627" s="9"/>
      <c r="BT627" s="9"/>
      <c r="BU627" s="9"/>
      <c r="BV627" s="9"/>
      <c r="BW627" s="9"/>
    </row>
    <row r="628" spans="1:75" ht="12" x14ac:dyDescent="0.2">
      <c r="A628" s="13">
        <v>17</v>
      </c>
      <c r="B628" s="20">
        <f t="shared" si="39"/>
        <v>1326.47</v>
      </c>
      <c r="C628" s="20">
        <f t="shared" si="39"/>
        <v>1295.32</v>
      </c>
      <c r="D628" s="20">
        <f t="shared" si="39"/>
        <v>1279.74</v>
      </c>
      <c r="E628" s="20">
        <f t="shared" si="39"/>
        <v>1279.1400000000001</v>
      </c>
      <c r="F628" s="20">
        <f t="shared" si="39"/>
        <v>1301.1099999999999</v>
      </c>
      <c r="G628" s="20">
        <f t="shared" si="39"/>
        <v>1357.86</v>
      </c>
      <c r="H628" s="20">
        <f t="shared" si="39"/>
        <v>1571.24</v>
      </c>
      <c r="I628" s="20">
        <f t="shared" si="39"/>
        <v>1893.1200000000001</v>
      </c>
      <c r="J628" s="20">
        <f t="shared" si="39"/>
        <v>1930.4599999999998</v>
      </c>
      <c r="K628" s="20">
        <f t="shared" si="39"/>
        <v>1972.4999999999998</v>
      </c>
      <c r="L628" s="20">
        <f t="shared" si="39"/>
        <v>1987.11</v>
      </c>
      <c r="M628" s="20">
        <f t="shared" si="39"/>
        <v>2007.3100000000002</v>
      </c>
      <c r="N628" s="20">
        <f t="shared" si="39"/>
        <v>1995.22</v>
      </c>
      <c r="O628" s="20">
        <f t="shared" si="39"/>
        <v>2001.53</v>
      </c>
      <c r="P628" s="20">
        <f t="shared" si="39"/>
        <v>1966.0600000000002</v>
      </c>
      <c r="Q628" s="20">
        <f t="shared" si="39"/>
        <v>1956.7499999999998</v>
      </c>
      <c r="R628" s="20">
        <f t="shared" si="39"/>
        <v>1948.47</v>
      </c>
      <c r="S628" s="20">
        <f t="shared" si="39"/>
        <v>1955.3300000000002</v>
      </c>
      <c r="T628" s="20">
        <f t="shared" si="39"/>
        <v>1950.86</v>
      </c>
      <c r="U628" s="20">
        <f t="shared" si="39"/>
        <v>1972.2699999999998</v>
      </c>
      <c r="V628" s="20">
        <f t="shared" si="39"/>
        <v>1960.57</v>
      </c>
      <c r="W628" s="20">
        <f t="shared" si="39"/>
        <v>1918.8</v>
      </c>
      <c r="X628" s="20">
        <f t="shared" si="39"/>
        <v>1710.6299999999999</v>
      </c>
      <c r="Y628" s="20">
        <f t="shared" si="39"/>
        <v>1418.99</v>
      </c>
      <c r="AZ628" s="9"/>
      <c r="BA628" s="9"/>
      <c r="BB628" s="9"/>
      <c r="BC628" s="9"/>
      <c r="BD628" s="9"/>
      <c r="BE628" s="9"/>
      <c r="BF628" s="9"/>
      <c r="BG628" s="9"/>
      <c r="BH628" s="9"/>
      <c r="BI628" s="9"/>
      <c r="BJ628" s="9"/>
      <c r="BK628" s="9"/>
      <c r="BL628" s="9"/>
      <c r="BM628" s="9"/>
      <c r="BN628" s="9"/>
      <c r="BO628" s="9"/>
      <c r="BP628" s="9"/>
      <c r="BQ628" s="9"/>
      <c r="BR628" s="9"/>
      <c r="BS628" s="9"/>
      <c r="BT628" s="9"/>
      <c r="BU628" s="9"/>
      <c r="BV628" s="9"/>
      <c r="BW628" s="9"/>
    </row>
    <row r="629" spans="1:75" ht="12" x14ac:dyDescent="0.2">
      <c r="A629" s="13">
        <v>18</v>
      </c>
      <c r="B629" s="20">
        <f t="shared" si="39"/>
        <v>1364.61</v>
      </c>
      <c r="C629" s="20">
        <f t="shared" si="39"/>
        <v>1334.7099999999998</v>
      </c>
      <c r="D629" s="20">
        <f t="shared" si="39"/>
        <v>1314.14</v>
      </c>
      <c r="E629" s="20">
        <f t="shared" si="39"/>
        <v>1314.2</v>
      </c>
      <c r="F629" s="20">
        <f t="shared" si="39"/>
        <v>1346.36</v>
      </c>
      <c r="G629" s="20">
        <f t="shared" si="39"/>
        <v>1409.3100000000002</v>
      </c>
      <c r="H629" s="20">
        <f t="shared" si="39"/>
        <v>1704.9399999999998</v>
      </c>
      <c r="I629" s="20">
        <f t="shared" si="39"/>
        <v>1902.2099999999998</v>
      </c>
      <c r="J629" s="20">
        <f t="shared" si="39"/>
        <v>1994.8100000000002</v>
      </c>
      <c r="K629" s="20">
        <f t="shared" si="39"/>
        <v>2020.82</v>
      </c>
      <c r="L629" s="20">
        <f t="shared" si="39"/>
        <v>2032.5600000000002</v>
      </c>
      <c r="M629" s="20">
        <f t="shared" si="39"/>
        <v>2060.79</v>
      </c>
      <c r="N629" s="20">
        <f t="shared" si="39"/>
        <v>2043.1299999999999</v>
      </c>
      <c r="O629" s="20">
        <f t="shared" si="39"/>
        <v>2050.61</v>
      </c>
      <c r="P629" s="20">
        <f t="shared" si="39"/>
        <v>2052.4700000000003</v>
      </c>
      <c r="Q629" s="20">
        <f t="shared" si="39"/>
        <v>2012.39</v>
      </c>
      <c r="R629" s="20">
        <f t="shared" si="39"/>
        <v>1993.8700000000001</v>
      </c>
      <c r="S629" s="20">
        <f t="shared" si="39"/>
        <v>2005.4799999999998</v>
      </c>
      <c r="T629" s="20">
        <f t="shared" si="39"/>
        <v>1994.4199999999998</v>
      </c>
      <c r="U629" s="20">
        <f t="shared" si="39"/>
        <v>2018.6899999999998</v>
      </c>
      <c r="V629" s="20">
        <f t="shared" si="39"/>
        <v>1974.6299999999999</v>
      </c>
      <c r="W629" s="20">
        <f t="shared" si="39"/>
        <v>1902.7299999999998</v>
      </c>
      <c r="X629" s="20">
        <f t="shared" si="39"/>
        <v>1684.3500000000001</v>
      </c>
      <c r="Y629" s="20">
        <f t="shared" si="39"/>
        <v>1370.53</v>
      </c>
      <c r="AZ629" s="9"/>
      <c r="BA629" s="9"/>
      <c r="BB629" s="9"/>
      <c r="BC629" s="9"/>
      <c r="BD629" s="9"/>
      <c r="BE629" s="9"/>
      <c r="BF629" s="9"/>
      <c r="BG629" s="9"/>
      <c r="BH629" s="9"/>
      <c r="BI629" s="9"/>
      <c r="BJ629" s="9"/>
      <c r="BK629" s="9"/>
      <c r="BL629" s="9"/>
      <c r="BM629" s="9"/>
      <c r="BN629" s="9"/>
      <c r="BO629" s="9"/>
      <c r="BP629" s="9"/>
      <c r="BQ629" s="9"/>
      <c r="BR629" s="9"/>
      <c r="BS629" s="9"/>
      <c r="BT629" s="9"/>
      <c r="BU629" s="9"/>
      <c r="BV629" s="9"/>
      <c r="BW629" s="9"/>
    </row>
    <row r="630" spans="1:75" ht="12" x14ac:dyDescent="0.2">
      <c r="A630" s="13">
        <v>19</v>
      </c>
      <c r="B630" s="20">
        <f t="shared" si="39"/>
        <v>1374.5199999999998</v>
      </c>
      <c r="C630" s="20">
        <f t="shared" si="39"/>
        <v>1343.45</v>
      </c>
      <c r="D630" s="20">
        <f t="shared" si="39"/>
        <v>1317.16</v>
      </c>
      <c r="E630" s="20">
        <f t="shared" si="39"/>
        <v>1320.34</v>
      </c>
      <c r="F630" s="20">
        <f t="shared" si="39"/>
        <v>1357.47</v>
      </c>
      <c r="G630" s="20">
        <f t="shared" si="39"/>
        <v>1414.49</v>
      </c>
      <c r="H630" s="20">
        <f t="shared" si="39"/>
        <v>1804.7</v>
      </c>
      <c r="I630" s="20">
        <f t="shared" si="39"/>
        <v>1956.8100000000002</v>
      </c>
      <c r="J630" s="20">
        <f t="shared" si="39"/>
        <v>2032.4399999999998</v>
      </c>
      <c r="K630" s="20">
        <f t="shared" si="39"/>
        <v>2044.6499999999999</v>
      </c>
      <c r="L630" s="20">
        <f t="shared" si="39"/>
        <v>2049.2000000000003</v>
      </c>
      <c r="M630" s="20">
        <f t="shared" si="39"/>
        <v>2085.7600000000002</v>
      </c>
      <c r="N630" s="20">
        <f t="shared" si="39"/>
        <v>2066.0600000000004</v>
      </c>
      <c r="O630" s="20">
        <f t="shared" si="39"/>
        <v>2073.5500000000002</v>
      </c>
      <c r="P630" s="20">
        <f t="shared" si="39"/>
        <v>2077.36</v>
      </c>
      <c r="Q630" s="20">
        <f t="shared" si="39"/>
        <v>2031.7</v>
      </c>
      <c r="R630" s="20">
        <f t="shared" si="39"/>
        <v>1996.0399999999997</v>
      </c>
      <c r="S630" s="20">
        <f t="shared" si="39"/>
        <v>2004.16</v>
      </c>
      <c r="T630" s="20">
        <f t="shared" si="39"/>
        <v>1996.5199999999998</v>
      </c>
      <c r="U630" s="20">
        <f t="shared" si="39"/>
        <v>2043.34</v>
      </c>
      <c r="V630" s="20">
        <f t="shared" si="39"/>
        <v>2015.0800000000002</v>
      </c>
      <c r="W630" s="20">
        <f t="shared" si="39"/>
        <v>1960.2</v>
      </c>
      <c r="X630" s="20">
        <f t="shared" si="39"/>
        <v>1778.0800000000002</v>
      </c>
      <c r="Y630" s="20">
        <f t="shared" si="39"/>
        <v>1388.1899999999998</v>
      </c>
      <c r="AZ630" s="9"/>
      <c r="BA630" s="9"/>
      <c r="BB630" s="9"/>
      <c r="BC630" s="9"/>
      <c r="BD630" s="9"/>
      <c r="BE630" s="9"/>
      <c r="BF630" s="9"/>
      <c r="BG630" s="9"/>
      <c r="BH630" s="9"/>
      <c r="BI630" s="9"/>
      <c r="BJ630" s="9"/>
      <c r="BK630" s="9"/>
      <c r="BL630" s="9"/>
      <c r="BM630" s="9"/>
      <c r="BN630" s="9"/>
      <c r="BO630" s="9"/>
      <c r="BP630" s="9"/>
      <c r="BQ630" s="9"/>
      <c r="BR630" s="9"/>
      <c r="BS630" s="9"/>
      <c r="BT630" s="9"/>
      <c r="BU630" s="9"/>
      <c r="BV630" s="9"/>
      <c r="BW630" s="9"/>
    </row>
    <row r="631" spans="1:75" ht="12" x14ac:dyDescent="0.2">
      <c r="A631" s="13">
        <v>20</v>
      </c>
      <c r="B631" s="20">
        <f t="shared" si="39"/>
        <v>1370.39</v>
      </c>
      <c r="C631" s="20">
        <f t="shared" si="39"/>
        <v>1340.8</v>
      </c>
      <c r="D631" s="20">
        <f t="shared" si="39"/>
        <v>1305.3500000000001</v>
      </c>
      <c r="E631" s="20">
        <f t="shared" si="39"/>
        <v>1294.0399999999997</v>
      </c>
      <c r="F631" s="20">
        <f t="shared" si="39"/>
        <v>1345.53</v>
      </c>
      <c r="G631" s="20">
        <f t="shared" si="39"/>
        <v>1401.4999999999998</v>
      </c>
      <c r="H631" s="20">
        <f t="shared" si="39"/>
        <v>1754.28</v>
      </c>
      <c r="I631" s="20">
        <f t="shared" si="39"/>
        <v>1917.49</v>
      </c>
      <c r="J631" s="20">
        <f t="shared" si="39"/>
        <v>2003.6299999999999</v>
      </c>
      <c r="K631" s="20">
        <f t="shared" si="39"/>
        <v>2009.1899999999998</v>
      </c>
      <c r="L631" s="20">
        <f t="shared" si="39"/>
        <v>2017.41</v>
      </c>
      <c r="M631" s="20">
        <f t="shared" si="39"/>
        <v>2039.18</v>
      </c>
      <c r="N631" s="20">
        <f t="shared" si="39"/>
        <v>2026.2499999999998</v>
      </c>
      <c r="O631" s="20">
        <f t="shared" si="39"/>
        <v>2031.6299999999999</v>
      </c>
      <c r="P631" s="20">
        <f t="shared" si="39"/>
        <v>2025.91</v>
      </c>
      <c r="Q631" s="20">
        <f t="shared" si="39"/>
        <v>1994.97</v>
      </c>
      <c r="R631" s="20">
        <f t="shared" si="39"/>
        <v>1992.43</v>
      </c>
      <c r="S631" s="20">
        <f t="shared" si="39"/>
        <v>1998.6499999999999</v>
      </c>
      <c r="T631" s="20">
        <f t="shared" si="39"/>
        <v>1992.3999999999999</v>
      </c>
      <c r="U631" s="20">
        <f t="shared" si="39"/>
        <v>2008.1299999999999</v>
      </c>
      <c r="V631" s="20">
        <f t="shared" si="39"/>
        <v>1975.78</v>
      </c>
      <c r="W631" s="20">
        <f t="shared" si="39"/>
        <v>1911.3500000000001</v>
      </c>
      <c r="X631" s="20">
        <f t="shared" si="39"/>
        <v>1747.0800000000002</v>
      </c>
      <c r="Y631" s="20">
        <f t="shared" si="39"/>
        <v>1397.4799999999998</v>
      </c>
      <c r="AZ631" s="9"/>
      <c r="BA631" s="9"/>
      <c r="BB631" s="9"/>
      <c r="BC631" s="9"/>
      <c r="BD631" s="9"/>
      <c r="BE631" s="9"/>
      <c r="BF631" s="9"/>
      <c r="BG631" s="9"/>
      <c r="BH631" s="9"/>
      <c r="BI631" s="9"/>
      <c r="BJ631" s="9"/>
      <c r="BK631" s="9"/>
      <c r="BL631" s="9"/>
      <c r="BM631" s="9"/>
      <c r="BN631" s="9"/>
      <c r="BO631" s="9"/>
      <c r="BP631" s="9"/>
      <c r="BQ631" s="9"/>
      <c r="BR631" s="9"/>
      <c r="BS631" s="9"/>
      <c r="BT631" s="9"/>
      <c r="BU631" s="9"/>
      <c r="BV631" s="9"/>
      <c r="BW631" s="9"/>
    </row>
    <row r="632" spans="1:75" ht="12" x14ac:dyDescent="0.2">
      <c r="A632" s="13">
        <v>21</v>
      </c>
      <c r="B632" s="20">
        <f t="shared" si="39"/>
        <v>1468.68</v>
      </c>
      <c r="C632" s="20">
        <f t="shared" si="39"/>
        <v>1411.6699999999998</v>
      </c>
      <c r="D632" s="20">
        <f t="shared" si="39"/>
        <v>1362.99</v>
      </c>
      <c r="E632" s="20">
        <f t="shared" si="39"/>
        <v>1349.0199999999998</v>
      </c>
      <c r="F632" s="20">
        <f t="shared" si="39"/>
        <v>1369.51</v>
      </c>
      <c r="G632" s="20">
        <f t="shared" si="39"/>
        <v>1397.0199999999998</v>
      </c>
      <c r="H632" s="20">
        <f t="shared" si="39"/>
        <v>1451.8500000000001</v>
      </c>
      <c r="I632" s="20">
        <f t="shared" si="39"/>
        <v>1747.5199999999998</v>
      </c>
      <c r="J632" s="20">
        <f t="shared" si="39"/>
        <v>1879.1699999999998</v>
      </c>
      <c r="K632" s="20">
        <f t="shared" si="39"/>
        <v>1939.8999999999999</v>
      </c>
      <c r="L632" s="20">
        <f t="shared" si="39"/>
        <v>1974.78</v>
      </c>
      <c r="M632" s="20">
        <f t="shared" si="39"/>
        <v>1984.68</v>
      </c>
      <c r="N632" s="20">
        <f t="shared" si="39"/>
        <v>1977.41</v>
      </c>
      <c r="O632" s="20">
        <f t="shared" si="39"/>
        <v>1978.3999999999999</v>
      </c>
      <c r="P632" s="20">
        <f t="shared" si="39"/>
        <v>1941.49</v>
      </c>
      <c r="Q632" s="20">
        <f t="shared" si="39"/>
        <v>1945.49</v>
      </c>
      <c r="R632" s="20">
        <f t="shared" si="39"/>
        <v>1956.11</v>
      </c>
      <c r="S632" s="20">
        <f t="shared" si="39"/>
        <v>1976.6899999999998</v>
      </c>
      <c r="T632" s="20">
        <f t="shared" si="39"/>
        <v>1973.53</v>
      </c>
      <c r="U632" s="20">
        <f t="shared" si="39"/>
        <v>1953.43</v>
      </c>
      <c r="V632" s="20">
        <f t="shared" si="39"/>
        <v>1961.5800000000002</v>
      </c>
      <c r="W632" s="20">
        <f t="shared" si="39"/>
        <v>1884.4399999999998</v>
      </c>
      <c r="X632" s="20">
        <f t="shared" si="39"/>
        <v>1753.6000000000001</v>
      </c>
      <c r="Y632" s="20">
        <f t="shared" si="39"/>
        <v>1411.8</v>
      </c>
      <c r="AZ632" s="9"/>
      <c r="BA632" s="9"/>
      <c r="BB632" s="9"/>
      <c r="BC632" s="9"/>
      <c r="BD632" s="9"/>
      <c r="BE632" s="9"/>
      <c r="BF632" s="9"/>
      <c r="BG632" s="9"/>
      <c r="BH632" s="9"/>
      <c r="BI632" s="9"/>
      <c r="BJ632" s="9"/>
      <c r="BK632" s="9"/>
      <c r="BL632" s="9"/>
      <c r="BM632" s="9"/>
      <c r="BN632" s="9"/>
      <c r="BO632" s="9"/>
      <c r="BP632" s="9"/>
      <c r="BQ632" s="9"/>
      <c r="BR632" s="9"/>
      <c r="BS632" s="9"/>
      <c r="BT632" s="9"/>
      <c r="BU632" s="9"/>
      <c r="BV632" s="9"/>
      <c r="BW632" s="9"/>
    </row>
    <row r="633" spans="1:75" ht="12" x14ac:dyDescent="0.2">
      <c r="A633" s="13">
        <v>22</v>
      </c>
      <c r="B633" s="20">
        <f t="shared" si="39"/>
        <v>1410.8</v>
      </c>
      <c r="C633" s="20">
        <f t="shared" si="39"/>
        <v>1347.8100000000002</v>
      </c>
      <c r="D633" s="20">
        <f t="shared" si="39"/>
        <v>1329.41</v>
      </c>
      <c r="E633" s="20">
        <f t="shared" si="39"/>
        <v>1299.6899999999998</v>
      </c>
      <c r="F633" s="20">
        <f t="shared" si="39"/>
        <v>1332.55</v>
      </c>
      <c r="G633" s="20">
        <f t="shared" si="39"/>
        <v>1337.97</v>
      </c>
      <c r="H633" s="20">
        <f t="shared" si="39"/>
        <v>1369.03</v>
      </c>
      <c r="I633" s="20">
        <f t="shared" si="39"/>
        <v>1474.14</v>
      </c>
      <c r="J633" s="20">
        <f t="shared" si="39"/>
        <v>1722.03</v>
      </c>
      <c r="K633" s="20">
        <f t="shared" si="39"/>
        <v>1874.09</v>
      </c>
      <c r="L633" s="20">
        <f t="shared" si="39"/>
        <v>1904.8999999999999</v>
      </c>
      <c r="M633" s="20">
        <f t="shared" si="39"/>
        <v>1915.36</v>
      </c>
      <c r="N633" s="20">
        <f t="shared" si="39"/>
        <v>1913.6000000000001</v>
      </c>
      <c r="O633" s="20">
        <f t="shared" si="39"/>
        <v>1915.4399999999998</v>
      </c>
      <c r="P633" s="20">
        <f t="shared" si="39"/>
        <v>1896.3300000000002</v>
      </c>
      <c r="Q633" s="20">
        <f t="shared" si="39"/>
        <v>1906.66</v>
      </c>
      <c r="R633" s="20">
        <f t="shared" si="39"/>
        <v>1920.51</v>
      </c>
      <c r="S633" s="20">
        <f t="shared" si="39"/>
        <v>1947.07</v>
      </c>
      <c r="T633" s="20">
        <f t="shared" si="39"/>
        <v>1947.1200000000001</v>
      </c>
      <c r="U633" s="20">
        <f t="shared" si="39"/>
        <v>1941.01</v>
      </c>
      <c r="V633" s="20">
        <f t="shared" si="39"/>
        <v>1938.05</v>
      </c>
      <c r="W633" s="20">
        <f t="shared" si="39"/>
        <v>1900.7</v>
      </c>
      <c r="X633" s="20">
        <f t="shared" si="39"/>
        <v>1713.86</v>
      </c>
      <c r="Y633" s="20">
        <f t="shared" si="39"/>
        <v>1401.93</v>
      </c>
      <c r="AZ633" s="9"/>
      <c r="BA633" s="9"/>
      <c r="BB633" s="9"/>
      <c r="BC633" s="9"/>
      <c r="BD633" s="9"/>
      <c r="BE633" s="9"/>
      <c r="BF633" s="9"/>
      <c r="BG633" s="9"/>
      <c r="BH633" s="9"/>
      <c r="BI633" s="9"/>
      <c r="BJ633" s="9"/>
      <c r="BK633" s="9"/>
      <c r="BL633" s="9"/>
      <c r="BM633" s="9"/>
      <c r="BN633" s="9"/>
      <c r="BO633" s="9"/>
      <c r="BP633" s="9"/>
      <c r="BQ633" s="9"/>
      <c r="BR633" s="9"/>
      <c r="BS633" s="9"/>
      <c r="BT633" s="9"/>
      <c r="BU633" s="9"/>
      <c r="BV633" s="9"/>
      <c r="BW633" s="9"/>
    </row>
    <row r="634" spans="1:75" ht="12" x14ac:dyDescent="0.2">
      <c r="A634" s="13">
        <v>23</v>
      </c>
      <c r="B634" s="20">
        <f t="shared" si="39"/>
        <v>1356.8999999999999</v>
      </c>
      <c r="C634" s="20">
        <f t="shared" si="39"/>
        <v>1325.2099999999998</v>
      </c>
      <c r="D634" s="20">
        <f t="shared" si="39"/>
        <v>1272.22</v>
      </c>
      <c r="E634" s="20">
        <f t="shared" si="39"/>
        <v>1263.72</v>
      </c>
      <c r="F634" s="20">
        <f t="shared" si="39"/>
        <v>1308.49</v>
      </c>
      <c r="G634" s="20">
        <f t="shared" si="39"/>
        <v>1372.8999999999999</v>
      </c>
      <c r="H634" s="20">
        <f t="shared" si="39"/>
        <v>1606.8</v>
      </c>
      <c r="I634" s="20">
        <f t="shared" si="39"/>
        <v>1913.1699999999998</v>
      </c>
      <c r="J634" s="20">
        <f t="shared" si="39"/>
        <v>2036.28</v>
      </c>
      <c r="K634" s="20">
        <f t="shared" si="39"/>
        <v>2052.3100000000004</v>
      </c>
      <c r="L634" s="20">
        <f t="shared" si="39"/>
        <v>2060.63</v>
      </c>
      <c r="M634" s="20">
        <f t="shared" si="39"/>
        <v>2090.21</v>
      </c>
      <c r="N634" s="20">
        <f t="shared" si="39"/>
        <v>2073.3300000000004</v>
      </c>
      <c r="O634" s="20">
        <f t="shared" si="39"/>
        <v>2080.61</v>
      </c>
      <c r="P634" s="20">
        <f t="shared" si="39"/>
        <v>2074.59</v>
      </c>
      <c r="Q634" s="20">
        <f t="shared" ref="Q634:Y634" si="40">Q600</f>
        <v>2040.3500000000001</v>
      </c>
      <c r="R634" s="20">
        <f t="shared" si="40"/>
        <v>2038.7699999999998</v>
      </c>
      <c r="S634" s="20">
        <f t="shared" si="40"/>
        <v>2045.4799999999998</v>
      </c>
      <c r="T634" s="20">
        <f t="shared" si="40"/>
        <v>2039.6299999999999</v>
      </c>
      <c r="U634" s="20">
        <f t="shared" si="40"/>
        <v>2055.4500000000003</v>
      </c>
      <c r="V634" s="20">
        <f t="shared" si="40"/>
        <v>2030.76</v>
      </c>
      <c r="W634" s="20">
        <f t="shared" si="40"/>
        <v>1895.49</v>
      </c>
      <c r="X634" s="20">
        <f t="shared" si="40"/>
        <v>1696.53</v>
      </c>
      <c r="Y634" s="20">
        <f t="shared" si="40"/>
        <v>1355.1499999999999</v>
      </c>
      <c r="AZ634" s="9"/>
      <c r="BA634" s="9"/>
      <c r="BB634" s="9"/>
      <c r="BC634" s="9"/>
      <c r="BD634" s="9"/>
      <c r="BE634" s="9"/>
      <c r="BF634" s="9"/>
      <c r="BG634" s="9"/>
      <c r="BH634" s="9"/>
      <c r="BI634" s="9"/>
      <c r="BJ634" s="9"/>
      <c r="BK634" s="9"/>
      <c r="BL634" s="9"/>
      <c r="BM634" s="9"/>
      <c r="BN634" s="9"/>
      <c r="BO634" s="9"/>
      <c r="BP634" s="9"/>
      <c r="BQ634" s="9"/>
      <c r="BR634" s="9"/>
      <c r="BS634" s="9"/>
      <c r="BT634" s="9"/>
      <c r="BU634" s="9"/>
      <c r="BV634" s="9"/>
      <c r="BW634" s="9"/>
    </row>
    <row r="635" spans="1:75" ht="12" x14ac:dyDescent="0.2">
      <c r="A635" s="13">
        <v>24</v>
      </c>
      <c r="B635" s="20">
        <f t="shared" ref="B635:Y642" si="41">B601</f>
        <v>1355.59</v>
      </c>
      <c r="C635" s="20">
        <f t="shared" si="41"/>
        <v>1302.9799999999998</v>
      </c>
      <c r="D635" s="20">
        <f t="shared" si="41"/>
        <v>1285.9799999999998</v>
      </c>
      <c r="E635" s="20">
        <f t="shared" si="41"/>
        <v>1289.0800000000002</v>
      </c>
      <c r="F635" s="20">
        <f t="shared" si="41"/>
        <v>1342.43</v>
      </c>
      <c r="G635" s="20">
        <f t="shared" si="41"/>
        <v>1416.53</v>
      </c>
      <c r="H635" s="20">
        <f t="shared" si="41"/>
        <v>1765.2</v>
      </c>
      <c r="I635" s="20">
        <f t="shared" si="41"/>
        <v>1937.6000000000001</v>
      </c>
      <c r="J635" s="20">
        <f t="shared" si="41"/>
        <v>2029.2</v>
      </c>
      <c r="K635" s="20">
        <f t="shared" si="41"/>
        <v>2037.2299999999998</v>
      </c>
      <c r="L635" s="20">
        <f t="shared" si="41"/>
        <v>2045.0399999999997</v>
      </c>
      <c r="M635" s="20">
        <f t="shared" si="41"/>
        <v>2065.1000000000004</v>
      </c>
      <c r="N635" s="20">
        <f t="shared" si="41"/>
        <v>2055.8900000000003</v>
      </c>
      <c r="O635" s="20">
        <f t="shared" si="41"/>
        <v>2062.59</v>
      </c>
      <c r="P635" s="20">
        <f t="shared" si="41"/>
        <v>2060.7000000000003</v>
      </c>
      <c r="Q635" s="20">
        <f t="shared" si="41"/>
        <v>2030.4199999999998</v>
      </c>
      <c r="R635" s="20">
        <f t="shared" si="41"/>
        <v>2028.74</v>
      </c>
      <c r="S635" s="20">
        <f t="shared" si="41"/>
        <v>2036.5800000000002</v>
      </c>
      <c r="T635" s="20">
        <f t="shared" si="41"/>
        <v>2033.7899999999997</v>
      </c>
      <c r="U635" s="20">
        <f t="shared" si="41"/>
        <v>2047.8799999999999</v>
      </c>
      <c r="V635" s="20">
        <f t="shared" si="41"/>
        <v>2014.26</v>
      </c>
      <c r="W635" s="20">
        <f t="shared" si="41"/>
        <v>1949.99</v>
      </c>
      <c r="X635" s="20">
        <f t="shared" si="41"/>
        <v>1816.22</v>
      </c>
      <c r="Y635" s="20">
        <f t="shared" si="41"/>
        <v>1409.82</v>
      </c>
      <c r="AZ635" s="9"/>
      <c r="BA635" s="9"/>
      <c r="BB635" s="9"/>
      <c r="BC635" s="9"/>
      <c r="BD635" s="9"/>
      <c r="BE635" s="9"/>
      <c r="BF635" s="9"/>
      <c r="BG635" s="9"/>
      <c r="BH635" s="9"/>
      <c r="BI635" s="9"/>
      <c r="BJ635" s="9"/>
      <c r="BK635" s="9"/>
      <c r="BL635" s="9"/>
      <c r="BM635" s="9"/>
      <c r="BN635" s="9"/>
      <c r="BO635" s="9"/>
      <c r="BP635" s="9"/>
      <c r="BQ635" s="9"/>
      <c r="BR635" s="9"/>
      <c r="BS635" s="9"/>
      <c r="BT635" s="9"/>
      <c r="BU635" s="9"/>
      <c r="BV635" s="9"/>
      <c r="BW635" s="9"/>
    </row>
    <row r="636" spans="1:75" ht="12" x14ac:dyDescent="0.2">
      <c r="A636" s="13">
        <v>25</v>
      </c>
      <c r="B636" s="20">
        <f t="shared" si="41"/>
        <v>1364.7899999999997</v>
      </c>
      <c r="C636" s="20">
        <f t="shared" si="41"/>
        <v>1333.7899999999997</v>
      </c>
      <c r="D636" s="20">
        <f t="shared" si="41"/>
        <v>1304.45</v>
      </c>
      <c r="E636" s="20">
        <f t="shared" si="41"/>
        <v>1309.8100000000002</v>
      </c>
      <c r="F636" s="20">
        <f t="shared" si="41"/>
        <v>1370.6699999999998</v>
      </c>
      <c r="G636" s="20">
        <f t="shared" si="41"/>
        <v>1424.24</v>
      </c>
      <c r="H636" s="20">
        <f t="shared" si="41"/>
        <v>1777.11</v>
      </c>
      <c r="I636" s="20">
        <f t="shared" si="41"/>
        <v>1994.5800000000002</v>
      </c>
      <c r="J636" s="20">
        <f t="shared" si="41"/>
        <v>2086.65</v>
      </c>
      <c r="K636" s="20">
        <f t="shared" si="41"/>
        <v>2093.2200000000003</v>
      </c>
      <c r="L636" s="20">
        <f t="shared" si="41"/>
        <v>2107.3000000000002</v>
      </c>
      <c r="M636" s="20">
        <f t="shared" si="41"/>
        <v>2128.0600000000004</v>
      </c>
      <c r="N636" s="20">
        <f t="shared" si="41"/>
        <v>2115.4300000000003</v>
      </c>
      <c r="O636" s="20">
        <f t="shared" si="41"/>
        <v>2120.2000000000003</v>
      </c>
      <c r="P636" s="20">
        <f t="shared" si="41"/>
        <v>2115.59</v>
      </c>
      <c r="Q636" s="20">
        <f t="shared" si="41"/>
        <v>2083.48</v>
      </c>
      <c r="R636" s="20">
        <f t="shared" si="41"/>
        <v>2077.84</v>
      </c>
      <c r="S636" s="20">
        <f t="shared" si="41"/>
        <v>2086.6000000000004</v>
      </c>
      <c r="T636" s="20">
        <f t="shared" si="41"/>
        <v>2080.0600000000004</v>
      </c>
      <c r="U636" s="20">
        <f t="shared" si="41"/>
        <v>2095.98</v>
      </c>
      <c r="V636" s="20">
        <f t="shared" si="41"/>
        <v>2068.0300000000002</v>
      </c>
      <c r="W636" s="20">
        <f t="shared" si="41"/>
        <v>1955.61</v>
      </c>
      <c r="X636" s="20">
        <f t="shared" si="41"/>
        <v>1822.84</v>
      </c>
      <c r="Y636" s="20">
        <f t="shared" si="41"/>
        <v>1424.0800000000002</v>
      </c>
      <c r="AZ636" s="9"/>
      <c r="BA636" s="9"/>
      <c r="BB636" s="9"/>
      <c r="BC636" s="9"/>
      <c r="BD636" s="9"/>
      <c r="BE636" s="9"/>
      <c r="BF636" s="9"/>
      <c r="BG636" s="9"/>
      <c r="BH636" s="9"/>
      <c r="BI636" s="9"/>
      <c r="BJ636" s="9"/>
      <c r="BK636" s="9"/>
      <c r="BL636" s="9"/>
      <c r="BM636" s="9"/>
      <c r="BN636" s="9"/>
      <c r="BO636" s="9"/>
      <c r="BP636" s="9"/>
      <c r="BQ636" s="9"/>
      <c r="BR636" s="9"/>
      <c r="BS636" s="9"/>
      <c r="BT636" s="9"/>
      <c r="BU636" s="9"/>
      <c r="BV636" s="9"/>
      <c r="BW636" s="9"/>
    </row>
    <row r="637" spans="1:75" ht="12" x14ac:dyDescent="0.2">
      <c r="A637" s="13">
        <v>26</v>
      </c>
      <c r="B637" s="20">
        <f t="shared" si="41"/>
        <v>1428.3</v>
      </c>
      <c r="C637" s="20">
        <f t="shared" si="41"/>
        <v>1401.26</v>
      </c>
      <c r="D637" s="20">
        <f t="shared" si="41"/>
        <v>1350.6000000000001</v>
      </c>
      <c r="E637" s="20">
        <f t="shared" si="41"/>
        <v>1375.0199999999998</v>
      </c>
      <c r="F637" s="20">
        <f t="shared" si="41"/>
        <v>1439.1899999999998</v>
      </c>
      <c r="G637" s="20">
        <f t="shared" si="41"/>
        <v>1595.18</v>
      </c>
      <c r="H637" s="20">
        <f t="shared" si="41"/>
        <v>1852.3300000000002</v>
      </c>
      <c r="I637" s="20">
        <f t="shared" si="41"/>
        <v>2031.91</v>
      </c>
      <c r="J637" s="20">
        <f t="shared" si="41"/>
        <v>2113.9900000000002</v>
      </c>
      <c r="K637" s="20">
        <f t="shared" si="41"/>
        <v>2120.86</v>
      </c>
      <c r="L637" s="20">
        <f t="shared" si="41"/>
        <v>2130.3900000000003</v>
      </c>
      <c r="M637" s="20">
        <f t="shared" si="41"/>
        <v>2151.8100000000004</v>
      </c>
      <c r="N637" s="20">
        <f t="shared" si="41"/>
        <v>2140.63</v>
      </c>
      <c r="O637" s="20">
        <f t="shared" si="41"/>
        <v>2143.3900000000003</v>
      </c>
      <c r="P637" s="20">
        <f t="shared" si="41"/>
        <v>2140.15</v>
      </c>
      <c r="Q637" s="20">
        <f t="shared" si="41"/>
        <v>2105.15</v>
      </c>
      <c r="R637" s="20">
        <f t="shared" si="41"/>
        <v>2099.5100000000002</v>
      </c>
      <c r="S637" s="20">
        <f t="shared" si="41"/>
        <v>2111.6000000000004</v>
      </c>
      <c r="T637" s="20">
        <f t="shared" si="41"/>
        <v>2106.4900000000002</v>
      </c>
      <c r="U637" s="20">
        <f t="shared" si="41"/>
        <v>2119.52</v>
      </c>
      <c r="V637" s="20">
        <f t="shared" si="41"/>
        <v>2095.5100000000002</v>
      </c>
      <c r="W637" s="20">
        <f t="shared" si="41"/>
        <v>1948.39</v>
      </c>
      <c r="X637" s="20">
        <f t="shared" si="41"/>
        <v>1844.7699999999998</v>
      </c>
      <c r="Y637" s="20">
        <f t="shared" si="41"/>
        <v>1451.86</v>
      </c>
      <c r="AZ637" s="9"/>
      <c r="BA637" s="9"/>
      <c r="BB637" s="9"/>
      <c r="BC637" s="9"/>
      <c r="BD637" s="9"/>
      <c r="BE637" s="9"/>
      <c r="BF637" s="9"/>
      <c r="BG637" s="9"/>
      <c r="BH637" s="9"/>
      <c r="BI637" s="9"/>
      <c r="BJ637" s="9"/>
      <c r="BK637" s="9"/>
      <c r="BL637" s="9"/>
      <c r="BM637" s="9"/>
      <c r="BN637" s="9"/>
      <c r="BO637" s="9"/>
      <c r="BP637" s="9"/>
      <c r="BQ637" s="9"/>
      <c r="BR637" s="9"/>
      <c r="BS637" s="9"/>
      <c r="BT637" s="9"/>
      <c r="BU637" s="9"/>
      <c r="BV637" s="9"/>
      <c r="BW637" s="9"/>
    </row>
    <row r="638" spans="1:75" ht="12" x14ac:dyDescent="0.2">
      <c r="A638" s="13">
        <v>27</v>
      </c>
      <c r="B638" s="20">
        <f t="shared" si="41"/>
        <v>1426.18</v>
      </c>
      <c r="C638" s="20">
        <f t="shared" si="41"/>
        <v>1403.8999999999999</v>
      </c>
      <c r="D638" s="20">
        <f t="shared" si="41"/>
        <v>1373.91</v>
      </c>
      <c r="E638" s="20">
        <f t="shared" si="41"/>
        <v>1375.4999999999998</v>
      </c>
      <c r="F638" s="20">
        <f t="shared" si="41"/>
        <v>1455.76</v>
      </c>
      <c r="G638" s="20">
        <f t="shared" si="41"/>
        <v>1562.5800000000002</v>
      </c>
      <c r="H638" s="20">
        <f t="shared" si="41"/>
        <v>1819.4599999999998</v>
      </c>
      <c r="I638" s="20">
        <f t="shared" si="41"/>
        <v>2056.46</v>
      </c>
      <c r="J638" s="20">
        <f t="shared" si="41"/>
        <v>2135.46</v>
      </c>
      <c r="K638" s="20">
        <f t="shared" si="41"/>
        <v>2137.0300000000002</v>
      </c>
      <c r="L638" s="20">
        <f t="shared" si="41"/>
        <v>2150.65</v>
      </c>
      <c r="M638" s="20">
        <f t="shared" si="41"/>
        <v>2179.19</v>
      </c>
      <c r="N638" s="20">
        <f t="shared" si="41"/>
        <v>2170.9700000000003</v>
      </c>
      <c r="O638" s="20">
        <f t="shared" si="41"/>
        <v>2173.88</v>
      </c>
      <c r="P638" s="20">
        <f t="shared" si="41"/>
        <v>2170.5100000000002</v>
      </c>
      <c r="Q638" s="20">
        <f t="shared" si="41"/>
        <v>2160.92</v>
      </c>
      <c r="R638" s="20">
        <f t="shared" si="41"/>
        <v>2120.0600000000004</v>
      </c>
      <c r="S638" s="20">
        <f t="shared" si="41"/>
        <v>2129.96</v>
      </c>
      <c r="T638" s="20">
        <f t="shared" si="41"/>
        <v>2125.6800000000003</v>
      </c>
      <c r="U638" s="20">
        <f t="shared" si="41"/>
        <v>2140.59</v>
      </c>
      <c r="V638" s="20">
        <f t="shared" si="41"/>
        <v>2107.92</v>
      </c>
      <c r="W638" s="20">
        <f t="shared" si="41"/>
        <v>1995.5600000000002</v>
      </c>
      <c r="X638" s="20">
        <f t="shared" si="41"/>
        <v>1838.66</v>
      </c>
      <c r="Y638" s="20">
        <f t="shared" si="41"/>
        <v>1534.09</v>
      </c>
      <c r="AZ638" s="9"/>
      <c r="BA638" s="9"/>
      <c r="BB638" s="9"/>
      <c r="BC638" s="9"/>
      <c r="BD638" s="9"/>
      <c r="BE638" s="9"/>
      <c r="BF638" s="9"/>
      <c r="BG638" s="9"/>
      <c r="BH638" s="9"/>
      <c r="BI638" s="9"/>
      <c r="BJ638" s="9"/>
      <c r="BK638" s="9"/>
      <c r="BL638" s="9"/>
      <c r="BM638" s="9"/>
      <c r="BN638" s="9"/>
      <c r="BO638" s="9"/>
      <c r="BP638" s="9"/>
      <c r="BQ638" s="9"/>
      <c r="BR638" s="9"/>
      <c r="BS638" s="9"/>
      <c r="BT638" s="9"/>
      <c r="BU638" s="9"/>
      <c r="BV638" s="9"/>
      <c r="BW638" s="9"/>
    </row>
    <row r="639" spans="1:75" ht="12" x14ac:dyDescent="0.2">
      <c r="A639" s="13">
        <v>28</v>
      </c>
      <c r="B639" s="20">
        <f t="shared" si="41"/>
        <v>1538.22</v>
      </c>
      <c r="C639" s="20">
        <f t="shared" si="41"/>
        <v>1432.6200000000001</v>
      </c>
      <c r="D639" s="20">
        <f t="shared" si="41"/>
        <v>1391.99</v>
      </c>
      <c r="E639" s="20">
        <f t="shared" si="41"/>
        <v>1369.8500000000001</v>
      </c>
      <c r="F639" s="20">
        <f t="shared" si="41"/>
        <v>1405.68</v>
      </c>
      <c r="G639" s="20">
        <f t="shared" si="41"/>
        <v>1443.3300000000002</v>
      </c>
      <c r="H639" s="20">
        <f t="shared" si="41"/>
        <v>1539.18</v>
      </c>
      <c r="I639" s="20">
        <f t="shared" si="41"/>
        <v>1757.7299999999998</v>
      </c>
      <c r="J639" s="20">
        <f t="shared" si="41"/>
        <v>1878.47</v>
      </c>
      <c r="K639" s="20">
        <f t="shared" si="41"/>
        <v>2020.9599999999998</v>
      </c>
      <c r="L639" s="20">
        <f t="shared" si="41"/>
        <v>2049.9</v>
      </c>
      <c r="M639" s="20">
        <f t="shared" si="41"/>
        <v>2054.0700000000002</v>
      </c>
      <c r="N639" s="20">
        <f t="shared" si="41"/>
        <v>2052.25</v>
      </c>
      <c r="O639" s="20">
        <f t="shared" si="41"/>
        <v>2052.1800000000003</v>
      </c>
      <c r="P639" s="20">
        <f t="shared" si="41"/>
        <v>2053.73</v>
      </c>
      <c r="Q639" s="20">
        <f t="shared" si="41"/>
        <v>2018.8700000000001</v>
      </c>
      <c r="R639" s="20">
        <f t="shared" si="41"/>
        <v>2028.0800000000002</v>
      </c>
      <c r="S639" s="20">
        <f t="shared" si="41"/>
        <v>2052.0700000000002</v>
      </c>
      <c r="T639" s="20">
        <f t="shared" si="41"/>
        <v>2050.0800000000004</v>
      </c>
      <c r="U639" s="20">
        <f t="shared" si="41"/>
        <v>2045.8799999999999</v>
      </c>
      <c r="V639" s="20">
        <f t="shared" si="41"/>
        <v>2045.47</v>
      </c>
      <c r="W639" s="20">
        <f t="shared" si="41"/>
        <v>1905.4999999999998</v>
      </c>
      <c r="X639" s="20">
        <f t="shared" si="41"/>
        <v>1797.8100000000002</v>
      </c>
      <c r="Y639" s="20">
        <f t="shared" si="41"/>
        <v>1536.78</v>
      </c>
      <c r="AZ639" s="9"/>
      <c r="BA639" s="9"/>
      <c r="BB639" s="9"/>
      <c r="BC639" s="9"/>
      <c r="BD639" s="9"/>
      <c r="BE639" s="9"/>
      <c r="BF639" s="9"/>
      <c r="BG639" s="9"/>
      <c r="BH639" s="9"/>
      <c r="BI639" s="9"/>
      <c r="BJ639" s="9"/>
      <c r="BK639" s="9"/>
      <c r="BL639" s="9"/>
      <c r="BM639" s="9"/>
      <c r="BN639" s="9"/>
      <c r="BO639" s="9"/>
      <c r="BP639" s="9"/>
      <c r="BQ639" s="9"/>
      <c r="BR639" s="9"/>
      <c r="BS639" s="9"/>
      <c r="BT639" s="9"/>
      <c r="BU639" s="9"/>
      <c r="BV639" s="9"/>
      <c r="BW639" s="9"/>
    </row>
    <row r="640" spans="1:75" ht="12" x14ac:dyDescent="0.2">
      <c r="A640" s="13">
        <v>29</v>
      </c>
      <c r="B640" s="20">
        <f t="shared" si="41"/>
        <v>1495.0800000000002</v>
      </c>
      <c r="C640" s="20">
        <f t="shared" si="41"/>
        <v>1417.28</v>
      </c>
      <c r="D640" s="20">
        <f t="shared" si="41"/>
        <v>1351.2299999999998</v>
      </c>
      <c r="E640" s="20">
        <f t="shared" si="41"/>
        <v>1354.91</v>
      </c>
      <c r="F640" s="20">
        <f t="shared" si="41"/>
        <v>1399.16</v>
      </c>
      <c r="G640" s="20">
        <f t="shared" si="41"/>
        <v>1430.4399999999998</v>
      </c>
      <c r="H640" s="20">
        <f t="shared" si="41"/>
        <v>1494.34</v>
      </c>
      <c r="I640" s="20">
        <f t="shared" si="41"/>
        <v>1624.68</v>
      </c>
      <c r="J640" s="20">
        <f t="shared" si="41"/>
        <v>1815.6899999999998</v>
      </c>
      <c r="K640" s="20">
        <f t="shared" si="41"/>
        <v>1913.3</v>
      </c>
      <c r="L640" s="20">
        <f t="shared" si="41"/>
        <v>2026.3</v>
      </c>
      <c r="M640" s="20">
        <f t="shared" si="41"/>
        <v>2040.3700000000001</v>
      </c>
      <c r="N640" s="20">
        <f t="shared" si="41"/>
        <v>2039.5800000000002</v>
      </c>
      <c r="O640" s="20">
        <f t="shared" si="41"/>
        <v>2041.49</v>
      </c>
      <c r="P640" s="20">
        <f t="shared" si="41"/>
        <v>2041.1899999999998</v>
      </c>
      <c r="Q640" s="20">
        <f t="shared" si="41"/>
        <v>2004.3500000000001</v>
      </c>
      <c r="R640" s="20">
        <f t="shared" si="41"/>
        <v>2016.2099999999998</v>
      </c>
      <c r="S640" s="20">
        <f t="shared" si="41"/>
        <v>2045.89</v>
      </c>
      <c r="T640" s="20">
        <f t="shared" si="41"/>
        <v>2051.36</v>
      </c>
      <c r="U640" s="20">
        <f t="shared" si="41"/>
        <v>2055.1800000000003</v>
      </c>
      <c r="V640" s="20">
        <f t="shared" si="41"/>
        <v>2056.84</v>
      </c>
      <c r="W640" s="20">
        <f t="shared" si="41"/>
        <v>1948.61</v>
      </c>
      <c r="X640" s="20">
        <f t="shared" si="41"/>
        <v>1781.45</v>
      </c>
      <c r="Y640" s="20">
        <f t="shared" si="41"/>
        <v>1508.1499999999999</v>
      </c>
      <c r="Z640" s="4">
        <f>IFERROR(Y640,"скрыть")</f>
        <v>1508.1499999999999</v>
      </c>
      <c r="AZ640" s="9"/>
      <c r="BA640" s="9"/>
      <c r="BB640" s="9"/>
      <c r="BC640" s="9"/>
      <c r="BD640" s="9"/>
      <c r="BE640" s="9"/>
      <c r="BF640" s="9"/>
      <c r="BG640" s="9"/>
      <c r="BH640" s="9"/>
      <c r="BI640" s="9"/>
      <c r="BJ640" s="9"/>
      <c r="BK640" s="9"/>
      <c r="BL640" s="9"/>
      <c r="BM640" s="9"/>
      <c r="BN640" s="9"/>
      <c r="BO640" s="9"/>
      <c r="BP640" s="9"/>
      <c r="BQ640" s="9"/>
      <c r="BR640" s="9"/>
      <c r="BS640" s="9"/>
      <c r="BT640" s="9"/>
      <c r="BU640" s="9"/>
      <c r="BV640" s="9"/>
      <c r="BW640" s="9"/>
    </row>
    <row r="641" spans="1:75" ht="12" x14ac:dyDescent="0.2">
      <c r="A641" s="13">
        <v>30</v>
      </c>
      <c r="B641" s="20">
        <f t="shared" si="41"/>
        <v>1428.1000000000001</v>
      </c>
      <c r="C641" s="20">
        <f t="shared" si="41"/>
        <v>1368.4199999999998</v>
      </c>
      <c r="D641" s="20">
        <f t="shared" si="41"/>
        <v>1314.47</v>
      </c>
      <c r="E641" s="20">
        <f t="shared" si="41"/>
        <v>1313.51</v>
      </c>
      <c r="F641" s="20">
        <f t="shared" si="41"/>
        <v>1359.28</v>
      </c>
      <c r="G641" s="20">
        <f t="shared" si="41"/>
        <v>1464.9399999999998</v>
      </c>
      <c r="H641" s="20">
        <f t="shared" si="41"/>
        <v>1748.6299999999999</v>
      </c>
      <c r="I641" s="20">
        <f t="shared" si="41"/>
        <v>1906.9799999999998</v>
      </c>
      <c r="J641" s="20">
        <f t="shared" si="41"/>
        <v>2043.07</v>
      </c>
      <c r="K641" s="20">
        <f t="shared" si="41"/>
        <v>2040.99</v>
      </c>
      <c r="L641" s="20">
        <f t="shared" si="41"/>
        <v>2050.63</v>
      </c>
      <c r="M641" s="20">
        <f t="shared" si="41"/>
        <v>2077.5700000000002</v>
      </c>
      <c r="N641" s="20">
        <f t="shared" si="41"/>
        <v>2072.3200000000002</v>
      </c>
      <c r="O641" s="20">
        <f t="shared" si="41"/>
        <v>2079.4500000000003</v>
      </c>
      <c r="P641" s="20">
        <f t="shared" si="41"/>
        <v>2072.11</v>
      </c>
      <c r="Q641" s="20">
        <f t="shared" si="41"/>
        <v>2065.71</v>
      </c>
      <c r="R641" s="20">
        <f t="shared" si="41"/>
        <v>2030.3799999999999</v>
      </c>
      <c r="S641" s="20">
        <f t="shared" si="41"/>
        <v>2039.82</v>
      </c>
      <c r="T641" s="20">
        <f t="shared" si="41"/>
        <v>2045.0600000000002</v>
      </c>
      <c r="U641" s="20">
        <f t="shared" si="41"/>
        <v>2056.7200000000003</v>
      </c>
      <c r="V641" s="20">
        <f t="shared" si="41"/>
        <v>2016.2099999999998</v>
      </c>
      <c r="W641" s="20">
        <f t="shared" si="41"/>
        <v>1855.9399999999998</v>
      </c>
      <c r="X641" s="20">
        <f t="shared" si="41"/>
        <v>1706.9199999999998</v>
      </c>
      <c r="Y641" s="20">
        <f t="shared" si="41"/>
        <v>1418.0800000000002</v>
      </c>
      <c r="Z641" s="4">
        <f>IFERROR(Y641,"скрыть")</f>
        <v>1418.0800000000002</v>
      </c>
      <c r="AZ641" s="9"/>
      <c r="BA641" s="9"/>
      <c r="BB641" s="9"/>
      <c r="BC641" s="9"/>
      <c r="BD641" s="9"/>
      <c r="BE641" s="9"/>
      <c r="BF641" s="9"/>
      <c r="BG641" s="9"/>
      <c r="BH641" s="9"/>
      <c r="BI641" s="9"/>
      <c r="BJ641" s="9"/>
      <c r="BK641" s="9"/>
      <c r="BL641" s="9"/>
      <c r="BM641" s="9"/>
      <c r="BN641" s="9"/>
      <c r="BO641" s="9"/>
      <c r="BP641" s="9"/>
      <c r="BQ641" s="9"/>
      <c r="BR641" s="9"/>
      <c r="BS641" s="9"/>
      <c r="BT641" s="9"/>
      <c r="BU641" s="9"/>
      <c r="BV641" s="9"/>
      <c r="BW641" s="9"/>
    </row>
    <row r="642" spans="1:75" ht="12" x14ac:dyDescent="0.2">
      <c r="A642" s="13">
        <v>31</v>
      </c>
      <c r="B642" s="20">
        <f t="shared" si="41"/>
        <v>1318.09</v>
      </c>
      <c r="C642" s="20">
        <f t="shared" si="41"/>
        <v>1293.8</v>
      </c>
      <c r="D642" s="20">
        <f t="shared" si="41"/>
        <v>1281.9199999999998</v>
      </c>
      <c r="E642" s="20">
        <f t="shared" si="41"/>
        <v>1279.2299999999998</v>
      </c>
      <c r="F642" s="20">
        <f t="shared" si="41"/>
        <v>1320.34</v>
      </c>
      <c r="G642" s="20">
        <f t="shared" si="41"/>
        <v>1336.07</v>
      </c>
      <c r="H642" s="20">
        <f t="shared" si="41"/>
        <v>1566.74</v>
      </c>
      <c r="I642" s="20">
        <f t="shared" si="41"/>
        <v>1794.22</v>
      </c>
      <c r="J642" s="20">
        <f t="shared" si="41"/>
        <v>1846.09</v>
      </c>
      <c r="K642" s="20">
        <f t="shared" si="41"/>
        <v>1856.14</v>
      </c>
      <c r="L642" s="20">
        <f t="shared" si="41"/>
        <v>1869.7099999999998</v>
      </c>
      <c r="M642" s="20">
        <f t="shared" si="41"/>
        <v>1901.5600000000002</v>
      </c>
      <c r="N642" s="20">
        <f t="shared" si="41"/>
        <v>1886.7099999999998</v>
      </c>
      <c r="O642" s="20">
        <f t="shared" si="41"/>
        <v>1891.84</v>
      </c>
      <c r="P642" s="20">
        <f t="shared" si="41"/>
        <v>1885.7699999999998</v>
      </c>
      <c r="Q642" s="20">
        <f t="shared" si="41"/>
        <v>1878.45</v>
      </c>
      <c r="R642" s="20">
        <f t="shared" si="41"/>
        <v>1838.4199999999998</v>
      </c>
      <c r="S642" s="20">
        <f t="shared" si="41"/>
        <v>1849.2</v>
      </c>
      <c r="T642" s="20">
        <f t="shared" si="41"/>
        <v>1861.43</v>
      </c>
      <c r="U642" s="20">
        <f t="shared" si="41"/>
        <v>1877.7099999999998</v>
      </c>
      <c r="V642" s="20">
        <f t="shared" si="41"/>
        <v>1847.59</v>
      </c>
      <c r="W642" s="20">
        <f t="shared" si="41"/>
        <v>1770.91</v>
      </c>
      <c r="X642" s="20">
        <f t="shared" si="41"/>
        <v>1544.7499999999998</v>
      </c>
      <c r="Y642" s="20">
        <f t="shared" si="41"/>
        <v>1334.36</v>
      </c>
      <c r="Z642" s="4">
        <f>IFERROR(Y642,"скрыть")</f>
        <v>1334.36</v>
      </c>
      <c r="AZ642" s="9"/>
      <c r="BA642" s="9"/>
      <c r="BB642" s="9"/>
      <c r="BC642" s="9"/>
      <c r="BD642" s="9"/>
      <c r="BE642" s="9"/>
      <c r="BF642" s="9"/>
      <c r="BG642" s="9"/>
      <c r="BH642" s="9"/>
      <c r="BI642" s="9"/>
      <c r="BJ642" s="9"/>
      <c r="BK642" s="9"/>
      <c r="BL642" s="9"/>
      <c r="BM642" s="9"/>
      <c r="BN642" s="9"/>
      <c r="BO642" s="9"/>
      <c r="BP642" s="9"/>
      <c r="BQ642" s="9"/>
      <c r="BR642" s="9"/>
      <c r="BS642" s="9"/>
      <c r="BT642" s="9"/>
      <c r="BU642" s="9"/>
      <c r="BV642" s="9"/>
      <c r="BW642" s="9"/>
    </row>
    <row r="643" spans="1:75" ht="11.25" customHeight="1" x14ac:dyDescent="0.2">
      <c r="A643" s="71"/>
      <c r="B643" s="72" t="s">
        <v>90</v>
      </c>
      <c r="C643" s="72"/>
      <c r="D643" s="72"/>
      <c r="E643" s="72"/>
      <c r="F643" s="72"/>
      <c r="G643" s="72"/>
      <c r="H643" s="72"/>
      <c r="I643" s="72"/>
      <c r="J643" s="72"/>
      <c r="K643" s="72"/>
      <c r="L643" s="72"/>
      <c r="M643" s="72"/>
      <c r="N643" s="72"/>
      <c r="O643" s="72"/>
      <c r="P643" s="72"/>
      <c r="Q643" s="72"/>
      <c r="R643" s="72"/>
      <c r="S643" s="72"/>
      <c r="T643" s="72"/>
      <c r="U643" s="72"/>
      <c r="V643" s="72"/>
      <c r="W643" s="72"/>
      <c r="X643" s="72"/>
      <c r="Y643" s="72"/>
      <c r="AZ643" s="9"/>
      <c r="BA643" s="9"/>
      <c r="BB643" s="9"/>
      <c r="BC643" s="9"/>
      <c r="BD643" s="9"/>
      <c r="BE643" s="9"/>
      <c r="BF643" s="9"/>
      <c r="BG643" s="9"/>
      <c r="BH643" s="9"/>
      <c r="BI643" s="9"/>
      <c r="BJ643" s="9"/>
      <c r="BK643" s="9"/>
      <c r="BL643" s="9"/>
      <c r="BM643" s="9"/>
      <c r="BN643" s="9"/>
      <c r="BO643" s="9"/>
      <c r="BP643" s="9"/>
      <c r="BQ643" s="9"/>
      <c r="BR643" s="9"/>
      <c r="BS643" s="9"/>
      <c r="BT643" s="9"/>
      <c r="BU643" s="9"/>
      <c r="BV643" s="9"/>
      <c r="BW643" s="9"/>
    </row>
    <row r="644" spans="1:75" ht="11.25" customHeight="1" x14ac:dyDescent="0.2">
      <c r="A644" s="71"/>
      <c r="B644" s="72"/>
      <c r="C644" s="72"/>
      <c r="D644" s="72"/>
      <c r="E644" s="72"/>
      <c r="F644" s="72"/>
      <c r="G644" s="72"/>
      <c r="H644" s="72"/>
      <c r="I644" s="72"/>
      <c r="J644" s="72"/>
      <c r="K644" s="72"/>
      <c r="L644" s="72"/>
      <c r="M644" s="72"/>
      <c r="N644" s="72"/>
      <c r="O644" s="72"/>
      <c r="P644" s="72"/>
      <c r="Q644" s="72"/>
      <c r="R644" s="72"/>
      <c r="S644" s="72"/>
      <c r="T644" s="72"/>
      <c r="U644" s="72"/>
      <c r="V644" s="72"/>
      <c r="W644" s="72"/>
      <c r="X644" s="72"/>
      <c r="Y644" s="72"/>
      <c r="AZ644" s="9"/>
      <c r="BA644" s="9"/>
      <c r="BB644" s="9"/>
      <c r="BC644" s="9"/>
      <c r="BD644" s="9"/>
      <c r="BE644" s="9"/>
      <c r="BF644" s="9"/>
      <c r="BG644" s="9"/>
      <c r="BH644" s="9"/>
      <c r="BI644" s="9"/>
      <c r="BJ644" s="9"/>
      <c r="BK644" s="9"/>
      <c r="BL644" s="9"/>
      <c r="BM644" s="9"/>
      <c r="BN644" s="9"/>
      <c r="BO644" s="9"/>
      <c r="BP644" s="9"/>
      <c r="BQ644" s="9"/>
      <c r="BR644" s="9"/>
      <c r="BS644" s="9"/>
      <c r="BT644" s="9"/>
      <c r="BU644" s="9"/>
      <c r="BV644" s="9"/>
      <c r="BW644" s="9"/>
    </row>
    <row r="645" spans="1:75" s="7" customFormat="1" ht="32.65" customHeight="1" x14ac:dyDescent="0.2">
      <c r="A645" s="11" t="s">
        <v>64</v>
      </c>
      <c r="B645" s="12" t="s">
        <v>65</v>
      </c>
      <c r="C645" s="12" t="s">
        <v>66</v>
      </c>
      <c r="D645" s="12" t="s">
        <v>67</v>
      </c>
      <c r="E645" s="12" t="s">
        <v>68</v>
      </c>
      <c r="F645" s="12" t="s">
        <v>69</v>
      </c>
      <c r="G645" s="12" t="s">
        <v>70</v>
      </c>
      <c r="H645" s="12" t="s">
        <v>71</v>
      </c>
      <c r="I645" s="12" t="s">
        <v>72</v>
      </c>
      <c r="J645" s="12" t="s">
        <v>73</v>
      </c>
      <c r="K645" s="12" t="s">
        <v>74</v>
      </c>
      <c r="L645" s="12" t="s">
        <v>75</v>
      </c>
      <c r="M645" s="12" t="s">
        <v>76</v>
      </c>
      <c r="N645" s="12" t="s">
        <v>77</v>
      </c>
      <c r="O645" s="12" t="s">
        <v>78</v>
      </c>
      <c r="P645" s="12" t="s">
        <v>79</v>
      </c>
      <c r="Q645" s="12" t="s">
        <v>80</v>
      </c>
      <c r="R645" s="12" t="s">
        <v>81</v>
      </c>
      <c r="S645" s="12" t="s">
        <v>82</v>
      </c>
      <c r="T645" s="12" t="s">
        <v>83</v>
      </c>
      <c r="U645" s="12" t="s">
        <v>84</v>
      </c>
      <c r="V645" s="12" t="s">
        <v>85</v>
      </c>
      <c r="W645" s="12" t="s">
        <v>86</v>
      </c>
      <c r="X645" s="12" t="s">
        <v>87</v>
      </c>
      <c r="Y645" s="12" t="s">
        <v>88</v>
      </c>
      <c r="Z645" s="6"/>
      <c r="AZ645" s="9"/>
      <c r="BA645" s="9"/>
      <c r="BB645" s="9"/>
      <c r="BC645" s="9"/>
      <c r="BD645" s="9"/>
      <c r="BE645" s="9"/>
      <c r="BF645" s="9"/>
      <c r="BG645" s="9"/>
      <c r="BH645" s="9"/>
      <c r="BI645" s="9"/>
      <c r="BJ645" s="9"/>
      <c r="BK645" s="9"/>
      <c r="BL645" s="9"/>
      <c r="BM645" s="9"/>
      <c r="BN645" s="9"/>
      <c r="BO645" s="9"/>
      <c r="BP645" s="9"/>
      <c r="BQ645" s="9"/>
      <c r="BR645" s="9"/>
      <c r="BS645" s="9"/>
      <c r="BT645" s="9"/>
      <c r="BU645" s="9"/>
      <c r="BV645" s="9"/>
      <c r="BW645" s="9"/>
    </row>
    <row r="646" spans="1:75" ht="12" x14ac:dyDescent="0.2">
      <c r="A646" s="13">
        <v>1</v>
      </c>
      <c r="B646" s="20">
        <f>B578</f>
        <v>1392.8300000000002</v>
      </c>
      <c r="C646" s="20">
        <f t="shared" ref="C646:Y646" si="42">C578</f>
        <v>1338.72</v>
      </c>
      <c r="D646" s="20">
        <f t="shared" si="42"/>
        <v>1382.61</v>
      </c>
      <c r="E646" s="20">
        <f t="shared" si="42"/>
        <v>1333.7</v>
      </c>
      <c r="F646" s="20">
        <f t="shared" si="42"/>
        <v>1310.78</v>
      </c>
      <c r="G646" s="20">
        <f t="shared" si="42"/>
        <v>1310.18</v>
      </c>
      <c r="H646" s="20">
        <f t="shared" si="42"/>
        <v>1312.3999999999999</v>
      </c>
      <c r="I646" s="20">
        <f t="shared" si="42"/>
        <v>1294.3799999999999</v>
      </c>
      <c r="J646" s="20">
        <f t="shared" si="42"/>
        <v>1255.5899999999999</v>
      </c>
      <c r="K646" s="20">
        <f t="shared" si="42"/>
        <v>1282.9999999999998</v>
      </c>
      <c r="L646" s="20">
        <f t="shared" si="42"/>
        <v>1382.7699999999998</v>
      </c>
      <c r="M646" s="20">
        <f t="shared" si="42"/>
        <v>1399.8700000000001</v>
      </c>
      <c r="N646" s="20">
        <f t="shared" si="42"/>
        <v>1482.9999999999998</v>
      </c>
      <c r="O646" s="20">
        <f t="shared" si="42"/>
        <v>1519.53</v>
      </c>
      <c r="P646" s="20">
        <f t="shared" si="42"/>
        <v>1491.2699999999998</v>
      </c>
      <c r="Q646" s="20">
        <f t="shared" si="42"/>
        <v>1579.39</v>
      </c>
      <c r="R646" s="20">
        <f t="shared" si="42"/>
        <v>1689.5199999999998</v>
      </c>
      <c r="S646" s="20">
        <f t="shared" si="42"/>
        <v>1716.74</v>
      </c>
      <c r="T646" s="20">
        <f t="shared" si="42"/>
        <v>1719.76</v>
      </c>
      <c r="U646" s="20">
        <f t="shared" si="42"/>
        <v>1719.61</v>
      </c>
      <c r="V646" s="20">
        <f t="shared" si="42"/>
        <v>1734.5600000000002</v>
      </c>
      <c r="W646" s="20">
        <f t="shared" si="42"/>
        <v>1717.86</v>
      </c>
      <c r="X646" s="20">
        <f t="shared" si="42"/>
        <v>1483.26</v>
      </c>
      <c r="Y646" s="20">
        <f t="shared" si="42"/>
        <v>1313.9999999999998</v>
      </c>
      <c r="AZ646" s="9"/>
      <c r="BA646" s="9"/>
      <c r="BB646" s="9"/>
      <c r="BC646" s="9"/>
      <c r="BD646" s="9"/>
      <c r="BE646" s="9"/>
      <c r="BF646" s="9"/>
      <c r="BG646" s="9"/>
      <c r="BH646" s="9"/>
      <c r="BI646" s="9"/>
      <c r="BJ646" s="9"/>
      <c r="BK646" s="9"/>
      <c r="BL646" s="9"/>
      <c r="BM646" s="9"/>
      <c r="BN646" s="9"/>
      <c r="BO646" s="9"/>
      <c r="BP646" s="9"/>
      <c r="BQ646" s="9"/>
      <c r="BR646" s="9"/>
      <c r="BS646" s="9"/>
      <c r="BT646" s="9"/>
      <c r="BU646" s="9"/>
      <c r="BV646" s="9"/>
      <c r="BW646" s="9"/>
    </row>
    <row r="647" spans="1:75" ht="12" x14ac:dyDescent="0.2">
      <c r="A647" s="13">
        <v>2</v>
      </c>
      <c r="B647" s="20">
        <f t="shared" ref="B647:Y657" si="43">B579</f>
        <v>1289.4599999999998</v>
      </c>
      <c r="C647" s="20">
        <f t="shared" si="43"/>
        <v>1218.57</v>
      </c>
      <c r="D647" s="20">
        <f t="shared" si="43"/>
        <v>1176.3700000000001</v>
      </c>
      <c r="E647" s="20">
        <f t="shared" si="43"/>
        <v>1160.1400000000001</v>
      </c>
      <c r="F647" s="20">
        <f t="shared" si="43"/>
        <v>1174.8499999999999</v>
      </c>
      <c r="G647" s="20">
        <f t="shared" si="43"/>
        <v>1191.8999999999999</v>
      </c>
      <c r="H647" s="20">
        <f t="shared" si="43"/>
        <v>1202.08</v>
      </c>
      <c r="I647" s="20">
        <f t="shared" si="43"/>
        <v>1233.1099999999999</v>
      </c>
      <c r="J647" s="20">
        <f t="shared" si="43"/>
        <v>1351.86</v>
      </c>
      <c r="K647" s="20">
        <f t="shared" si="43"/>
        <v>1512.99</v>
      </c>
      <c r="L647" s="20">
        <f t="shared" si="43"/>
        <v>1768.22</v>
      </c>
      <c r="M647" s="20">
        <f t="shared" si="43"/>
        <v>1828.09</v>
      </c>
      <c r="N647" s="20">
        <f t="shared" si="43"/>
        <v>1823.99</v>
      </c>
      <c r="O647" s="20">
        <f t="shared" si="43"/>
        <v>1833.1499999999999</v>
      </c>
      <c r="P647" s="20">
        <f t="shared" si="43"/>
        <v>1789.82</v>
      </c>
      <c r="Q647" s="20">
        <f t="shared" si="43"/>
        <v>1839.78</v>
      </c>
      <c r="R647" s="20">
        <f t="shared" si="43"/>
        <v>1867.26</v>
      </c>
      <c r="S647" s="20">
        <f t="shared" si="43"/>
        <v>1876.5199999999998</v>
      </c>
      <c r="T647" s="20">
        <f t="shared" si="43"/>
        <v>1877.01</v>
      </c>
      <c r="U647" s="20">
        <f t="shared" si="43"/>
        <v>1874.26</v>
      </c>
      <c r="V647" s="20">
        <f t="shared" si="43"/>
        <v>1876.2299999999998</v>
      </c>
      <c r="W647" s="20">
        <f t="shared" si="43"/>
        <v>1858.4599999999998</v>
      </c>
      <c r="X647" s="20">
        <f t="shared" si="43"/>
        <v>1687.3300000000002</v>
      </c>
      <c r="Y647" s="20">
        <f t="shared" si="43"/>
        <v>1396.4999999999998</v>
      </c>
      <c r="AZ647" s="9"/>
      <c r="BA647" s="9"/>
      <c r="BB647" s="9"/>
      <c r="BC647" s="9"/>
      <c r="BD647" s="9"/>
      <c r="BE647" s="9"/>
      <c r="BF647" s="9"/>
      <c r="BG647" s="9"/>
      <c r="BH647" s="9"/>
      <c r="BI647" s="9"/>
      <c r="BJ647" s="9"/>
      <c r="BK647" s="9"/>
      <c r="BL647" s="9"/>
      <c r="BM647" s="9"/>
      <c r="BN647" s="9"/>
      <c r="BO647" s="9"/>
      <c r="BP647" s="9"/>
      <c r="BQ647" s="9"/>
      <c r="BR647" s="9"/>
      <c r="BS647" s="9"/>
      <c r="BT647" s="9"/>
      <c r="BU647" s="9"/>
      <c r="BV647" s="9"/>
      <c r="BW647" s="9"/>
    </row>
    <row r="648" spans="1:75" ht="12" x14ac:dyDescent="0.2">
      <c r="A648" s="13">
        <v>3</v>
      </c>
      <c r="B648" s="20">
        <f t="shared" si="43"/>
        <v>1332.3700000000001</v>
      </c>
      <c r="C648" s="20">
        <f t="shared" si="43"/>
        <v>1264.52</v>
      </c>
      <c r="D648" s="20">
        <f t="shared" si="43"/>
        <v>1215.53</v>
      </c>
      <c r="E648" s="20">
        <f t="shared" si="43"/>
        <v>1176.9399999999998</v>
      </c>
      <c r="F648" s="20">
        <f t="shared" si="43"/>
        <v>1221.6400000000001</v>
      </c>
      <c r="G648" s="20">
        <f t="shared" si="43"/>
        <v>1237.9799999999998</v>
      </c>
      <c r="H648" s="20">
        <f t="shared" si="43"/>
        <v>1261.27</v>
      </c>
      <c r="I648" s="20">
        <f t="shared" si="43"/>
        <v>1306.57</v>
      </c>
      <c r="J648" s="20">
        <f t="shared" si="43"/>
        <v>1531.8999999999999</v>
      </c>
      <c r="K648" s="20">
        <f t="shared" si="43"/>
        <v>1806.9799999999998</v>
      </c>
      <c r="L648" s="20">
        <f t="shared" si="43"/>
        <v>1849.78</v>
      </c>
      <c r="M648" s="20">
        <f t="shared" si="43"/>
        <v>1865.9399999999998</v>
      </c>
      <c r="N648" s="20">
        <f t="shared" si="43"/>
        <v>1869.9599999999998</v>
      </c>
      <c r="O648" s="20">
        <f t="shared" si="43"/>
        <v>1873.32</v>
      </c>
      <c r="P648" s="20">
        <f t="shared" si="43"/>
        <v>1844.3300000000002</v>
      </c>
      <c r="Q648" s="20">
        <f t="shared" si="43"/>
        <v>1850.0800000000002</v>
      </c>
      <c r="R648" s="20">
        <f t="shared" si="43"/>
        <v>1874.2699999999998</v>
      </c>
      <c r="S648" s="20">
        <f t="shared" si="43"/>
        <v>1885.22</v>
      </c>
      <c r="T648" s="20">
        <f t="shared" si="43"/>
        <v>1882.07</v>
      </c>
      <c r="U648" s="20">
        <f t="shared" si="43"/>
        <v>1876.9399999999998</v>
      </c>
      <c r="V648" s="20">
        <f t="shared" si="43"/>
        <v>1877.49</v>
      </c>
      <c r="W648" s="20">
        <f t="shared" si="43"/>
        <v>1824.5399999999997</v>
      </c>
      <c r="X648" s="20">
        <f t="shared" si="43"/>
        <v>1505.84</v>
      </c>
      <c r="Y648" s="20">
        <f t="shared" si="43"/>
        <v>1279.0600000000002</v>
      </c>
      <c r="AZ648" s="9"/>
      <c r="BA648" s="9"/>
      <c r="BB648" s="9"/>
      <c r="BC648" s="9"/>
      <c r="BD648" s="9"/>
      <c r="BE648" s="9"/>
      <c r="BF648" s="9"/>
      <c r="BG648" s="9"/>
      <c r="BH648" s="9"/>
      <c r="BI648" s="9"/>
      <c r="BJ648" s="9"/>
      <c r="BK648" s="9"/>
      <c r="BL648" s="9"/>
      <c r="BM648" s="9"/>
      <c r="BN648" s="9"/>
      <c r="BO648" s="9"/>
      <c r="BP648" s="9"/>
      <c r="BQ648" s="9"/>
      <c r="BR648" s="9"/>
      <c r="BS648" s="9"/>
      <c r="BT648" s="9"/>
      <c r="BU648" s="9"/>
      <c r="BV648" s="9"/>
      <c r="BW648" s="9"/>
    </row>
    <row r="649" spans="1:75" ht="12" x14ac:dyDescent="0.2">
      <c r="A649" s="13">
        <v>4</v>
      </c>
      <c r="B649" s="20">
        <f t="shared" si="43"/>
        <v>1260.9599999999998</v>
      </c>
      <c r="C649" s="20">
        <f t="shared" si="43"/>
        <v>1198.6400000000001</v>
      </c>
      <c r="D649" s="20">
        <f t="shared" si="43"/>
        <v>1163.26</v>
      </c>
      <c r="E649" s="20">
        <f t="shared" si="43"/>
        <v>1131.77</v>
      </c>
      <c r="F649" s="20">
        <f t="shared" si="43"/>
        <v>1179.1299999999999</v>
      </c>
      <c r="G649" s="20">
        <f t="shared" si="43"/>
        <v>1213.97</v>
      </c>
      <c r="H649" s="20">
        <f t="shared" si="43"/>
        <v>1257.22</v>
      </c>
      <c r="I649" s="20">
        <f t="shared" si="43"/>
        <v>1363.47</v>
      </c>
      <c r="J649" s="20">
        <f t="shared" si="43"/>
        <v>1600.18</v>
      </c>
      <c r="K649" s="20">
        <f t="shared" si="43"/>
        <v>1835.6899999999998</v>
      </c>
      <c r="L649" s="20">
        <f t="shared" si="43"/>
        <v>1876.0199999999998</v>
      </c>
      <c r="M649" s="20">
        <f t="shared" si="43"/>
        <v>1890.82</v>
      </c>
      <c r="N649" s="20">
        <f t="shared" si="43"/>
        <v>1891.39</v>
      </c>
      <c r="O649" s="20">
        <f t="shared" si="43"/>
        <v>1894.3500000000001</v>
      </c>
      <c r="P649" s="20">
        <f t="shared" si="43"/>
        <v>1870.61</v>
      </c>
      <c r="Q649" s="20">
        <f t="shared" si="43"/>
        <v>1871.1200000000001</v>
      </c>
      <c r="R649" s="20">
        <f t="shared" si="43"/>
        <v>1890.24</v>
      </c>
      <c r="S649" s="20">
        <f t="shared" si="43"/>
        <v>1907.6299999999999</v>
      </c>
      <c r="T649" s="20">
        <f t="shared" si="43"/>
        <v>1899.86</v>
      </c>
      <c r="U649" s="20">
        <f t="shared" si="43"/>
        <v>1892.74</v>
      </c>
      <c r="V649" s="20">
        <f t="shared" si="43"/>
        <v>1895.72</v>
      </c>
      <c r="W649" s="20">
        <f t="shared" si="43"/>
        <v>1860.45</v>
      </c>
      <c r="X649" s="20">
        <f t="shared" si="43"/>
        <v>1610.4199999999998</v>
      </c>
      <c r="Y649" s="20">
        <f t="shared" si="43"/>
        <v>1359.3700000000001</v>
      </c>
      <c r="AZ649" s="9"/>
      <c r="BA649" s="9"/>
      <c r="BB649" s="9"/>
      <c r="BC649" s="9"/>
      <c r="BD649" s="9"/>
      <c r="BE649" s="9"/>
      <c r="BF649" s="9"/>
      <c r="BG649" s="9"/>
      <c r="BH649" s="9"/>
      <c r="BI649" s="9"/>
      <c r="BJ649" s="9"/>
      <c r="BK649" s="9"/>
      <c r="BL649" s="9"/>
      <c r="BM649" s="9"/>
      <c r="BN649" s="9"/>
      <c r="BO649" s="9"/>
      <c r="BP649" s="9"/>
      <c r="BQ649" s="9"/>
      <c r="BR649" s="9"/>
      <c r="BS649" s="9"/>
      <c r="BT649" s="9"/>
      <c r="BU649" s="9"/>
      <c r="BV649" s="9"/>
      <c r="BW649" s="9"/>
    </row>
    <row r="650" spans="1:75" ht="12" x14ac:dyDescent="0.2">
      <c r="A650" s="13">
        <v>5</v>
      </c>
      <c r="B650" s="20">
        <f t="shared" si="43"/>
        <v>1282.47</v>
      </c>
      <c r="C650" s="20">
        <f t="shared" si="43"/>
        <v>1217.82</v>
      </c>
      <c r="D650" s="20">
        <f t="shared" si="43"/>
        <v>1164.5</v>
      </c>
      <c r="E650" s="20">
        <f t="shared" si="43"/>
        <v>1157.27</v>
      </c>
      <c r="F650" s="20">
        <f t="shared" si="43"/>
        <v>1187.6400000000001</v>
      </c>
      <c r="G650" s="20">
        <f t="shared" si="43"/>
        <v>1206.97</v>
      </c>
      <c r="H650" s="20">
        <f t="shared" si="43"/>
        <v>1264.8499999999999</v>
      </c>
      <c r="I650" s="20">
        <f t="shared" si="43"/>
        <v>1336.1899999999998</v>
      </c>
      <c r="J650" s="20">
        <f t="shared" si="43"/>
        <v>1617.51</v>
      </c>
      <c r="K650" s="20">
        <f t="shared" si="43"/>
        <v>1834.2</v>
      </c>
      <c r="L650" s="20">
        <f t="shared" si="43"/>
        <v>1860.76</v>
      </c>
      <c r="M650" s="20">
        <f t="shared" si="43"/>
        <v>1865.2499999999998</v>
      </c>
      <c r="N650" s="20">
        <f t="shared" si="43"/>
        <v>1864.4999999999998</v>
      </c>
      <c r="O650" s="20">
        <f t="shared" si="43"/>
        <v>1865.5199999999998</v>
      </c>
      <c r="P650" s="20">
        <f t="shared" si="43"/>
        <v>1855.32</v>
      </c>
      <c r="Q650" s="20">
        <f t="shared" si="43"/>
        <v>1856.4799999999998</v>
      </c>
      <c r="R650" s="20">
        <f t="shared" si="43"/>
        <v>1866.0800000000002</v>
      </c>
      <c r="S650" s="20">
        <f t="shared" si="43"/>
        <v>1880.6299999999999</v>
      </c>
      <c r="T650" s="20">
        <f t="shared" si="43"/>
        <v>1872.3300000000002</v>
      </c>
      <c r="U650" s="20">
        <f t="shared" si="43"/>
        <v>1864.6899999999998</v>
      </c>
      <c r="V650" s="20">
        <f t="shared" si="43"/>
        <v>1863.9199999999998</v>
      </c>
      <c r="W650" s="20">
        <f t="shared" si="43"/>
        <v>1848.3700000000001</v>
      </c>
      <c r="X650" s="20">
        <f t="shared" si="43"/>
        <v>1525.91</v>
      </c>
      <c r="Y650" s="20">
        <f t="shared" si="43"/>
        <v>1300.2699999999998</v>
      </c>
      <c r="AZ650" s="9"/>
      <c r="BA650" s="9"/>
      <c r="BB650" s="9"/>
      <c r="BC650" s="9"/>
      <c r="BD650" s="9"/>
      <c r="BE650" s="9"/>
      <c r="BF650" s="9"/>
      <c r="BG650" s="9"/>
      <c r="BH650" s="9"/>
      <c r="BI650" s="9"/>
      <c r="BJ650" s="9"/>
      <c r="BK650" s="9"/>
      <c r="BL650" s="9"/>
      <c r="BM650" s="9"/>
      <c r="BN650" s="9"/>
      <c r="BO650" s="9"/>
      <c r="BP650" s="9"/>
      <c r="BQ650" s="9"/>
      <c r="BR650" s="9"/>
      <c r="BS650" s="9"/>
      <c r="BT650" s="9"/>
      <c r="BU650" s="9"/>
      <c r="BV650" s="9"/>
      <c r="BW650" s="9"/>
    </row>
    <row r="651" spans="1:75" ht="12" x14ac:dyDescent="0.2">
      <c r="A651" s="13">
        <v>6</v>
      </c>
      <c r="B651" s="20">
        <f t="shared" si="43"/>
        <v>1240.75</v>
      </c>
      <c r="C651" s="20">
        <f t="shared" si="43"/>
        <v>1139.2299999999998</v>
      </c>
      <c r="D651" s="20">
        <f t="shared" si="43"/>
        <v>1062.2</v>
      </c>
      <c r="E651" s="20">
        <f t="shared" si="43"/>
        <v>1037.26</v>
      </c>
      <c r="F651" s="20">
        <f t="shared" si="43"/>
        <v>1065.6600000000001</v>
      </c>
      <c r="G651" s="20">
        <f t="shared" si="43"/>
        <v>1108.6400000000001</v>
      </c>
      <c r="H651" s="20">
        <f t="shared" si="43"/>
        <v>1164.04</v>
      </c>
      <c r="I651" s="20">
        <f t="shared" si="43"/>
        <v>1299.0199999999998</v>
      </c>
      <c r="J651" s="20">
        <f t="shared" si="43"/>
        <v>1533.0399999999997</v>
      </c>
      <c r="K651" s="20">
        <f t="shared" si="43"/>
        <v>1784.3500000000001</v>
      </c>
      <c r="L651" s="20">
        <f t="shared" si="43"/>
        <v>1825.53</v>
      </c>
      <c r="M651" s="20">
        <f t="shared" si="43"/>
        <v>1838.7899999999997</v>
      </c>
      <c r="N651" s="20">
        <f t="shared" si="43"/>
        <v>1840.26</v>
      </c>
      <c r="O651" s="20">
        <f t="shared" si="43"/>
        <v>1842.43</v>
      </c>
      <c r="P651" s="20">
        <f t="shared" si="43"/>
        <v>1819.05</v>
      </c>
      <c r="Q651" s="20">
        <f t="shared" si="43"/>
        <v>1825.14</v>
      </c>
      <c r="R651" s="20">
        <f t="shared" si="43"/>
        <v>1849.3999999999999</v>
      </c>
      <c r="S651" s="20">
        <f t="shared" si="43"/>
        <v>1857.16</v>
      </c>
      <c r="T651" s="20">
        <f t="shared" si="43"/>
        <v>1854.1200000000001</v>
      </c>
      <c r="U651" s="20">
        <f t="shared" si="43"/>
        <v>1851.3700000000001</v>
      </c>
      <c r="V651" s="20">
        <f t="shared" si="43"/>
        <v>1850.86</v>
      </c>
      <c r="W651" s="20">
        <f t="shared" si="43"/>
        <v>1805.7099999999998</v>
      </c>
      <c r="X651" s="20">
        <f t="shared" si="43"/>
        <v>1486.9599999999998</v>
      </c>
      <c r="Y651" s="20">
        <f t="shared" si="43"/>
        <v>1303.9799999999998</v>
      </c>
      <c r="AZ651" s="9"/>
      <c r="BA651" s="9"/>
      <c r="BB651" s="9"/>
      <c r="BC651" s="9"/>
      <c r="BD651" s="9"/>
      <c r="BE651" s="9"/>
      <c r="BF651" s="9"/>
      <c r="BG651" s="9"/>
      <c r="BH651" s="9"/>
      <c r="BI651" s="9"/>
      <c r="BJ651" s="9"/>
      <c r="BK651" s="9"/>
      <c r="BL651" s="9"/>
      <c r="BM651" s="9"/>
      <c r="BN651" s="9"/>
      <c r="BO651" s="9"/>
      <c r="BP651" s="9"/>
      <c r="BQ651" s="9"/>
      <c r="BR651" s="9"/>
      <c r="BS651" s="9"/>
      <c r="BT651" s="9"/>
      <c r="BU651" s="9"/>
      <c r="BV651" s="9"/>
      <c r="BW651" s="9"/>
    </row>
    <row r="652" spans="1:75" ht="12" x14ac:dyDescent="0.2">
      <c r="A652" s="13">
        <v>7</v>
      </c>
      <c r="B652" s="20">
        <f t="shared" si="43"/>
        <v>1243.08</v>
      </c>
      <c r="C652" s="20">
        <f t="shared" si="43"/>
        <v>1159.2</v>
      </c>
      <c r="D652" s="20">
        <f t="shared" si="43"/>
        <v>1091.8700000000001</v>
      </c>
      <c r="E652" s="20">
        <f t="shared" si="43"/>
        <v>1061.33</v>
      </c>
      <c r="F652" s="20">
        <f t="shared" si="43"/>
        <v>1078.6499999999999</v>
      </c>
      <c r="G652" s="20">
        <f t="shared" si="43"/>
        <v>1104.26</v>
      </c>
      <c r="H652" s="20">
        <f t="shared" si="43"/>
        <v>1137.3499999999999</v>
      </c>
      <c r="I652" s="20">
        <f t="shared" si="43"/>
        <v>1229.76</v>
      </c>
      <c r="J652" s="20">
        <f t="shared" si="43"/>
        <v>1351.9399999999998</v>
      </c>
      <c r="K652" s="20">
        <f t="shared" si="43"/>
        <v>1595.8</v>
      </c>
      <c r="L652" s="20">
        <f t="shared" si="43"/>
        <v>1741.1499999999999</v>
      </c>
      <c r="M652" s="20">
        <f t="shared" si="43"/>
        <v>1760.3700000000001</v>
      </c>
      <c r="N652" s="20">
        <f t="shared" si="43"/>
        <v>1761.14</v>
      </c>
      <c r="O652" s="20">
        <f t="shared" si="43"/>
        <v>1761.32</v>
      </c>
      <c r="P652" s="20">
        <f t="shared" si="43"/>
        <v>1730.09</v>
      </c>
      <c r="Q652" s="20">
        <f t="shared" si="43"/>
        <v>1738.8300000000002</v>
      </c>
      <c r="R652" s="20">
        <f t="shared" si="43"/>
        <v>1766.84</v>
      </c>
      <c r="S652" s="20">
        <f t="shared" si="43"/>
        <v>1785.8100000000002</v>
      </c>
      <c r="T652" s="20">
        <f t="shared" si="43"/>
        <v>1783.9599999999998</v>
      </c>
      <c r="U652" s="20">
        <f t="shared" si="43"/>
        <v>1781.1699999999998</v>
      </c>
      <c r="V652" s="20">
        <f t="shared" si="43"/>
        <v>1788.86</v>
      </c>
      <c r="W652" s="20">
        <f t="shared" si="43"/>
        <v>1765.9399999999998</v>
      </c>
      <c r="X652" s="20">
        <f t="shared" si="43"/>
        <v>1580.72</v>
      </c>
      <c r="Y652" s="20">
        <f t="shared" si="43"/>
        <v>1337.49</v>
      </c>
      <c r="AZ652" s="9"/>
      <c r="BA652" s="9"/>
      <c r="BB652" s="9"/>
      <c r="BC652" s="9"/>
      <c r="BD652" s="9"/>
      <c r="BE652" s="9"/>
      <c r="BF652" s="9"/>
      <c r="BG652" s="9"/>
      <c r="BH652" s="9"/>
      <c r="BI652" s="9"/>
      <c r="BJ652" s="9"/>
      <c r="BK652" s="9"/>
      <c r="BL652" s="9"/>
      <c r="BM652" s="9"/>
      <c r="BN652" s="9"/>
      <c r="BO652" s="9"/>
      <c r="BP652" s="9"/>
      <c r="BQ652" s="9"/>
      <c r="BR652" s="9"/>
      <c r="BS652" s="9"/>
      <c r="BT652" s="9"/>
      <c r="BU652" s="9"/>
      <c r="BV652" s="9"/>
      <c r="BW652" s="9"/>
    </row>
    <row r="653" spans="1:75" ht="12" x14ac:dyDescent="0.2">
      <c r="A653" s="13">
        <v>8</v>
      </c>
      <c r="B653" s="20">
        <f t="shared" si="43"/>
        <v>1299.6000000000001</v>
      </c>
      <c r="C653" s="20">
        <f t="shared" si="43"/>
        <v>1224.45</v>
      </c>
      <c r="D653" s="20">
        <f t="shared" si="43"/>
        <v>1165.02</v>
      </c>
      <c r="E653" s="20">
        <f t="shared" si="43"/>
        <v>1121.9599999999998</v>
      </c>
      <c r="F653" s="20">
        <f t="shared" si="43"/>
        <v>1155.9199999999998</v>
      </c>
      <c r="G653" s="20">
        <f t="shared" si="43"/>
        <v>1173.7</v>
      </c>
      <c r="H653" s="20">
        <f t="shared" si="43"/>
        <v>1198.6200000000001</v>
      </c>
      <c r="I653" s="20">
        <f t="shared" si="43"/>
        <v>1296.97</v>
      </c>
      <c r="J653" s="20">
        <f t="shared" si="43"/>
        <v>1512.1200000000001</v>
      </c>
      <c r="K653" s="20">
        <f t="shared" si="43"/>
        <v>1764.9399999999998</v>
      </c>
      <c r="L653" s="20">
        <f t="shared" si="43"/>
        <v>1847.0399999999997</v>
      </c>
      <c r="M653" s="20">
        <f t="shared" si="43"/>
        <v>1863.9399999999998</v>
      </c>
      <c r="N653" s="20">
        <f t="shared" si="43"/>
        <v>1866.2299999999998</v>
      </c>
      <c r="O653" s="20">
        <f t="shared" si="43"/>
        <v>1867.82</v>
      </c>
      <c r="P653" s="20">
        <f t="shared" si="43"/>
        <v>1845.8</v>
      </c>
      <c r="Q653" s="20">
        <f t="shared" si="43"/>
        <v>1851.55</v>
      </c>
      <c r="R653" s="20">
        <f t="shared" si="43"/>
        <v>1874.7899999999997</v>
      </c>
      <c r="S653" s="20">
        <f t="shared" si="43"/>
        <v>1893.91</v>
      </c>
      <c r="T653" s="20">
        <f t="shared" si="43"/>
        <v>1888.03</v>
      </c>
      <c r="U653" s="20">
        <f t="shared" si="43"/>
        <v>1879.91</v>
      </c>
      <c r="V653" s="20">
        <f t="shared" si="43"/>
        <v>1880.2</v>
      </c>
      <c r="W653" s="20">
        <f t="shared" si="43"/>
        <v>1847.39</v>
      </c>
      <c r="X653" s="20">
        <f t="shared" si="43"/>
        <v>1595.4599999999998</v>
      </c>
      <c r="Y653" s="20">
        <f t="shared" si="43"/>
        <v>1316.47</v>
      </c>
      <c r="AZ653" s="9"/>
      <c r="BA653" s="9"/>
      <c r="BB653" s="9"/>
      <c r="BC653" s="9"/>
      <c r="BD653" s="9"/>
      <c r="BE653" s="9"/>
      <c r="BF653" s="9"/>
      <c r="BG653" s="9"/>
      <c r="BH653" s="9"/>
      <c r="BI653" s="9"/>
      <c r="BJ653" s="9"/>
      <c r="BK653" s="9"/>
      <c r="BL653" s="9"/>
      <c r="BM653" s="9"/>
      <c r="BN653" s="9"/>
      <c r="BO653" s="9"/>
      <c r="BP653" s="9"/>
      <c r="BQ653" s="9"/>
      <c r="BR653" s="9"/>
      <c r="BS653" s="9"/>
      <c r="BT653" s="9"/>
      <c r="BU653" s="9"/>
      <c r="BV653" s="9"/>
      <c r="BW653" s="9"/>
    </row>
    <row r="654" spans="1:75" ht="12" x14ac:dyDescent="0.2">
      <c r="A654" s="13">
        <v>9</v>
      </c>
      <c r="B654" s="20">
        <f t="shared" si="43"/>
        <v>1282.9199999999998</v>
      </c>
      <c r="C654" s="20">
        <f t="shared" si="43"/>
        <v>1187.8499999999999</v>
      </c>
      <c r="D654" s="20">
        <f t="shared" si="43"/>
        <v>1120.3399999999999</v>
      </c>
      <c r="E654" s="20">
        <f t="shared" si="43"/>
        <v>1101.78</v>
      </c>
      <c r="F654" s="20">
        <f t="shared" si="43"/>
        <v>1141.8900000000001</v>
      </c>
      <c r="G654" s="20">
        <f t="shared" si="43"/>
        <v>1277.4199999999998</v>
      </c>
      <c r="H654" s="20">
        <f t="shared" si="43"/>
        <v>1500.14</v>
      </c>
      <c r="I654" s="20">
        <f t="shared" si="43"/>
        <v>1869.84</v>
      </c>
      <c r="J654" s="20">
        <f t="shared" si="43"/>
        <v>1962.9999999999998</v>
      </c>
      <c r="K654" s="20">
        <f t="shared" si="43"/>
        <v>1998.78</v>
      </c>
      <c r="L654" s="20">
        <f t="shared" si="43"/>
        <v>2015.49</v>
      </c>
      <c r="M654" s="20">
        <f t="shared" si="43"/>
        <v>2025.8999999999999</v>
      </c>
      <c r="N654" s="20">
        <f t="shared" si="43"/>
        <v>2011.76</v>
      </c>
      <c r="O654" s="20">
        <f t="shared" si="43"/>
        <v>2020.4799999999998</v>
      </c>
      <c r="P654" s="20">
        <f t="shared" si="43"/>
        <v>1986.0800000000002</v>
      </c>
      <c r="Q654" s="20">
        <f t="shared" si="43"/>
        <v>1982.6200000000001</v>
      </c>
      <c r="R654" s="20">
        <f t="shared" si="43"/>
        <v>1940.97</v>
      </c>
      <c r="S654" s="20">
        <f t="shared" si="43"/>
        <v>1952.41</v>
      </c>
      <c r="T654" s="20">
        <f t="shared" si="43"/>
        <v>1940.0399999999997</v>
      </c>
      <c r="U654" s="20">
        <f t="shared" si="43"/>
        <v>1997.8999999999999</v>
      </c>
      <c r="V654" s="20">
        <f t="shared" si="43"/>
        <v>1957.47</v>
      </c>
      <c r="W654" s="20">
        <f t="shared" si="43"/>
        <v>1911.36</v>
      </c>
      <c r="X654" s="20">
        <f t="shared" si="43"/>
        <v>1630.1200000000001</v>
      </c>
      <c r="Y654" s="20">
        <f t="shared" si="43"/>
        <v>1304.6899999999998</v>
      </c>
      <c r="AZ654" s="9"/>
      <c r="BA654" s="9"/>
      <c r="BB654" s="9"/>
      <c r="BC654" s="9"/>
      <c r="BD654" s="9"/>
      <c r="BE654" s="9"/>
      <c r="BF654" s="9"/>
      <c r="BG654" s="9"/>
      <c r="BH654" s="9"/>
      <c r="BI654" s="9"/>
      <c r="BJ654" s="9"/>
      <c r="BK654" s="9"/>
      <c r="BL654" s="9"/>
      <c r="BM654" s="9"/>
      <c r="BN654" s="9"/>
      <c r="BO654" s="9"/>
      <c r="BP654" s="9"/>
      <c r="BQ654" s="9"/>
      <c r="BR654" s="9"/>
      <c r="BS654" s="9"/>
      <c r="BT654" s="9"/>
      <c r="BU654" s="9"/>
      <c r="BV654" s="9"/>
      <c r="BW654" s="9"/>
    </row>
    <row r="655" spans="1:75" ht="12" x14ac:dyDescent="0.2">
      <c r="A655" s="13">
        <v>10</v>
      </c>
      <c r="B655" s="20">
        <f t="shared" si="43"/>
        <v>1285.7899999999997</v>
      </c>
      <c r="C655" s="20">
        <f t="shared" si="43"/>
        <v>1199.99</v>
      </c>
      <c r="D655" s="20">
        <f t="shared" si="43"/>
        <v>1135.1200000000001</v>
      </c>
      <c r="E655" s="20">
        <f t="shared" si="43"/>
        <v>1139.02</v>
      </c>
      <c r="F655" s="20">
        <f t="shared" si="43"/>
        <v>1235.8900000000001</v>
      </c>
      <c r="G655" s="20">
        <f t="shared" si="43"/>
        <v>1345.51</v>
      </c>
      <c r="H655" s="20">
        <f t="shared" si="43"/>
        <v>1555.2699999999998</v>
      </c>
      <c r="I655" s="20">
        <f t="shared" si="43"/>
        <v>1924.3799999999999</v>
      </c>
      <c r="J655" s="20">
        <f t="shared" si="43"/>
        <v>2010.2</v>
      </c>
      <c r="K655" s="20">
        <f t="shared" si="43"/>
        <v>2042.59</v>
      </c>
      <c r="L655" s="20">
        <f t="shared" si="43"/>
        <v>2052.71</v>
      </c>
      <c r="M655" s="20">
        <f t="shared" si="43"/>
        <v>2057.4300000000003</v>
      </c>
      <c r="N655" s="20">
        <f t="shared" si="43"/>
        <v>2048.59</v>
      </c>
      <c r="O655" s="20">
        <f t="shared" si="43"/>
        <v>2051.1000000000004</v>
      </c>
      <c r="P655" s="20">
        <f t="shared" si="43"/>
        <v>2020.9599999999998</v>
      </c>
      <c r="Q655" s="20">
        <f t="shared" si="43"/>
        <v>2015.32</v>
      </c>
      <c r="R655" s="20">
        <f t="shared" si="43"/>
        <v>2008.99</v>
      </c>
      <c r="S655" s="20">
        <f t="shared" si="43"/>
        <v>2010.3500000000001</v>
      </c>
      <c r="T655" s="20">
        <f t="shared" si="43"/>
        <v>1997.0800000000002</v>
      </c>
      <c r="U655" s="20">
        <f t="shared" si="43"/>
        <v>2025.64</v>
      </c>
      <c r="V655" s="20">
        <f t="shared" si="43"/>
        <v>1991.8100000000002</v>
      </c>
      <c r="W655" s="20">
        <f t="shared" si="43"/>
        <v>1929.61</v>
      </c>
      <c r="X655" s="20">
        <f t="shared" si="43"/>
        <v>1656.0800000000002</v>
      </c>
      <c r="Y655" s="20">
        <f t="shared" si="43"/>
        <v>1341.2</v>
      </c>
      <c r="AZ655" s="9"/>
      <c r="BA655" s="9"/>
      <c r="BB655" s="9"/>
      <c r="BC655" s="9"/>
      <c r="BD655" s="9"/>
      <c r="BE655" s="9"/>
      <c r="BF655" s="9"/>
      <c r="BG655" s="9"/>
      <c r="BH655" s="9"/>
      <c r="BI655" s="9"/>
      <c r="BJ655" s="9"/>
      <c r="BK655" s="9"/>
      <c r="BL655" s="9"/>
      <c r="BM655" s="9"/>
      <c r="BN655" s="9"/>
      <c r="BO655" s="9"/>
      <c r="BP655" s="9"/>
      <c r="BQ655" s="9"/>
      <c r="BR655" s="9"/>
      <c r="BS655" s="9"/>
      <c r="BT655" s="9"/>
      <c r="BU655" s="9"/>
      <c r="BV655" s="9"/>
      <c r="BW655" s="9"/>
    </row>
    <row r="656" spans="1:75" ht="12" x14ac:dyDescent="0.2">
      <c r="A656" s="13">
        <v>11</v>
      </c>
      <c r="B656" s="20">
        <f t="shared" si="43"/>
        <v>1318.32</v>
      </c>
      <c r="C656" s="20">
        <f t="shared" si="43"/>
        <v>1269.2499999999998</v>
      </c>
      <c r="D656" s="20">
        <f t="shared" si="43"/>
        <v>1207.9199999999998</v>
      </c>
      <c r="E656" s="20">
        <f t="shared" si="43"/>
        <v>1204.1499999999999</v>
      </c>
      <c r="F656" s="20">
        <f t="shared" si="43"/>
        <v>1282.6099999999999</v>
      </c>
      <c r="G656" s="20">
        <f t="shared" si="43"/>
        <v>1383.5399999999997</v>
      </c>
      <c r="H656" s="20">
        <f t="shared" si="43"/>
        <v>1543.9999999999998</v>
      </c>
      <c r="I656" s="20">
        <f t="shared" si="43"/>
        <v>1938.6299999999999</v>
      </c>
      <c r="J656" s="20">
        <f t="shared" si="43"/>
        <v>2044.74</v>
      </c>
      <c r="K656" s="20">
        <f t="shared" si="43"/>
        <v>2077.9900000000002</v>
      </c>
      <c r="L656" s="20">
        <f t="shared" si="43"/>
        <v>2093.65</v>
      </c>
      <c r="M656" s="20">
        <f t="shared" si="43"/>
        <v>2107.7000000000003</v>
      </c>
      <c r="N656" s="20">
        <f t="shared" si="43"/>
        <v>2096.2600000000002</v>
      </c>
      <c r="O656" s="20">
        <f t="shared" si="43"/>
        <v>2098.84</v>
      </c>
      <c r="P656" s="20">
        <f t="shared" si="43"/>
        <v>2067.7200000000003</v>
      </c>
      <c r="Q656" s="20">
        <f t="shared" si="43"/>
        <v>2063.48</v>
      </c>
      <c r="R656" s="20">
        <f t="shared" si="43"/>
        <v>2025.86</v>
      </c>
      <c r="S656" s="20">
        <f t="shared" si="43"/>
        <v>2031.5800000000002</v>
      </c>
      <c r="T656" s="20">
        <f t="shared" si="43"/>
        <v>2009.76</v>
      </c>
      <c r="U656" s="20">
        <f t="shared" si="43"/>
        <v>2066.0600000000004</v>
      </c>
      <c r="V656" s="20">
        <f t="shared" si="43"/>
        <v>2048.4</v>
      </c>
      <c r="W656" s="20">
        <f t="shared" si="43"/>
        <v>2012.9399999999998</v>
      </c>
      <c r="X656" s="20">
        <f t="shared" si="43"/>
        <v>1864.97</v>
      </c>
      <c r="Y656" s="20">
        <f t="shared" si="43"/>
        <v>1463.57</v>
      </c>
      <c r="AZ656" s="9"/>
      <c r="BA656" s="9"/>
      <c r="BB656" s="9"/>
      <c r="BC656" s="9"/>
      <c r="BD656" s="9"/>
      <c r="BE656" s="9"/>
      <c r="BF656" s="9"/>
      <c r="BG656" s="9"/>
      <c r="BH656" s="9"/>
      <c r="BI656" s="9"/>
      <c r="BJ656" s="9"/>
      <c r="BK656" s="9"/>
      <c r="BL656" s="9"/>
      <c r="BM656" s="9"/>
      <c r="BN656" s="9"/>
      <c r="BO656" s="9"/>
      <c r="BP656" s="9"/>
      <c r="BQ656" s="9"/>
      <c r="BR656" s="9"/>
      <c r="BS656" s="9"/>
      <c r="BT656" s="9"/>
      <c r="BU656" s="9"/>
      <c r="BV656" s="9"/>
      <c r="BW656" s="9"/>
    </row>
    <row r="657" spans="1:75" ht="12" x14ac:dyDescent="0.2">
      <c r="A657" s="13">
        <v>12</v>
      </c>
      <c r="B657" s="20">
        <f t="shared" si="43"/>
        <v>1358.64</v>
      </c>
      <c r="C657" s="20">
        <f t="shared" si="43"/>
        <v>1304.7</v>
      </c>
      <c r="D657" s="20">
        <f t="shared" si="43"/>
        <v>1283.6099999999999</v>
      </c>
      <c r="E657" s="20">
        <f t="shared" si="43"/>
        <v>1281.6899999999998</v>
      </c>
      <c r="F657" s="20">
        <f t="shared" si="43"/>
        <v>1312.0199999999998</v>
      </c>
      <c r="G657" s="20">
        <f t="shared" si="43"/>
        <v>1404.66</v>
      </c>
      <c r="H657" s="20">
        <f t="shared" si="43"/>
        <v>1547.9599999999998</v>
      </c>
      <c r="I657" s="20">
        <f t="shared" si="43"/>
        <v>1924.3500000000001</v>
      </c>
      <c r="J657" s="20">
        <f t="shared" si="43"/>
        <v>1998.6200000000001</v>
      </c>
      <c r="K657" s="20">
        <f t="shared" si="43"/>
        <v>2028.1200000000001</v>
      </c>
      <c r="L657" s="20">
        <f t="shared" si="43"/>
        <v>2030.5399999999997</v>
      </c>
      <c r="M657" s="20">
        <f t="shared" si="43"/>
        <v>2045.8700000000001</v>
      </c>
      <c r="N657" s="20">
        <f t="shared" si="43"/>
        <v>2035.78</v>
      </c>
      <c r="O657" s="20">
        <f t="shared" si="43"/>
        <v>2043.53</v>
      </c>
      <c r="P657" s="20">
        <f t="shared" si="43"/>
        <v>2017.01</v>
      </c>
      <c r="Q657" s="20">
        <f t="shared" ref="Q657:Y657" si="44">Q589</f>
        <v>2012.3799999999999</v>
      </c>
      <c r="R657" s="20">
        <f t="shared" si="44"/>
        <v>2004.6000000000001</v>
      </c>
      <c r="S657" s="20">
        <f t="shared" si="44"/>
        <v>1999.3100000000002</v>
      </c>
      <c r="T657" s="20">
        <f t="shared" si="44"/>
        <v>1993.64</v>
      </c>
      <c r="U657" s="20">
        <f t="shared" si="44"/>
        <v>2013.28</v>
      </c>
      <c r="V657" s="20">
        <f t="shared" si="44"/>
        <v>1996.76</v>
      </c>
      <c r="W657" s="20">
        <f t="shared" si="44"/>
        <v>1956.5600000000002</v>
      </c>
      <c r="X657" s="20">
        <f t="shared" si="44"/>
        <v>1792.36</v>
      </c>
      <c r="Y657" s="20">
        <f t="shared" si="44"/>
        <v>1432.3</v>
      </c>
      <c r="AZ657" s="9"/>
      <c r="BA657" s="9"/>
      <c r="BB657" s="9"/>
      <c r="BC657" s="9"/>
      <c r="BD657" s="9"/>
      <c r="BE657" s="9"/>
      <c r="BF657" s="9"/>
      <c r="BG657" s="9"/>
      <c r="BH657" s="9"/>
      <c r="BI657" s="9"/>
      <c r="BJ657" s="9"/>
      <c r="BK657" s="9"/>
      <c r="BL657" s="9"/>
      <c r="BM657" s="9"/>
      <c r="BN657" s="9"/>
      <c r="BO657" s="9"/>
      <c r="BP657" s="9"/>
      <c r="BQ657" s="9"/>
      <c r="BR657" s="9"/>
      <c r="BS657" s="9"/>
      <c r="BT657" s="9"/>
      <c r="BU657" s="9"/>
      <c r="BV657" s="9"/>
      <c r="BW657" s="9"/>
    </row>
    <row r="658" spans="1:75" ht="12" x14ac:dyDescent="0.2">
      <c r="A658" s="13">
        <v>13</v>
      </c>
      <c r="B658" s="20">
        <f t="shared" ref="B658:Y668" si="45">B590</f>
        <v>1390.74</v>
      </c>
      <c r="C658" s="20">
        <f t="shared" si="45"/>
        <v>1333.4999999999998</v>
      </c>
      <c r="D658" s="20">
        <f t="shared" si="45"/>
        <v>1304.76</v>
      </c>
      <c r="E658" s="20">
        <f t="shared" si="45"/>
        <v>1304.0399999999997</v>
      </c>
      <c r="F658" s="20">
        <f t="shared" si="45"/>
        <v>1356.6200000000001</v>
      </c>
      <c r="G658" s="20">
        <f t="shared" si="45"/>
        <v>1446.64</v>
      </c>
      <c r="H658" s="20">
        <f t="shared" si="45"/>
        <v>1780.2299999999998</v>
      </c>
      <c r="I658" s="20">
        <f t="shared" si="45"/>
        <v>1947.32</v>
      </c>
      <c r="J658" s="20">
        <f t="shared" si="45"/>
        <v>2034.0600000000002</v>
      </c>
      <c r="K658" s="20">
        <f t="shared" si="45"/>
        <v>2062.25</v>
      </c>
      <c r="L658" s="20">
        <f t="shared" si="45"/>
        <v>2076.19</v>
      </c>
      <c r="M658" s="20">
        <f t="shared" si="45"/>
        <v>2083.4</v>
      </c>
      <c r="N658" s="20">
        <f t="shared" si="45"/>
        <v>2075.0700000000002</v>
      </c>
      <c r="O658" s="20">
        <f t="shared" si="45"/>
        <v>2077.3000000000002</v>
      </c>
      <c r="P658" s="20">
        <f t="shared" si="45"/>
        <v>2040.89</v>
      </c>
      <c r="Q658" s="20">
        <f t="shared" si="45"/>
        <v>2040.7699999999998</v>
      </c>
      <c r="R658" s="20">
        <f t="shared" si="45"/>
        <v>2003.6000000000001</v>
      </c>
      <c r="S658" s="20">
        <f t="shared" si="45"/>
        <v>1992.14</v>
      </c>
      <c r="T658" s="20">
        <f t="shared" si="45"/>
        <v>1989.3100000000002</v>
      </c>
      <c r="U658" s="20">
        <f t="shared" si="45"/>
        <v>2059.63</v>
      </c>
      <c r="V658" s="20">
        <f t="shared" si="45"/>
        <v>2047.4199999999998</v>
      </c>
      <c r="W658" s="20">
        <f t="shared" si="45"/>
        <v>1999.66</v>
      </c>
      <c r="X658" s="20">
        <f t="shared" si="45"/>
        <v>1891.89</v>
      </c>
      <c r="Y658" s="20">
        <f t="shared" si="45"/>
        <v>1640.99</v>
      </c>
      <c r="AZ658" s="9"/>
      <c r="BA658" s="9"/>
      <c r="BB658" s="9"/>
      <c r="BC658" s="9"/>
      <c r="BD658" s="9"/>
      <c r="BE658" s="9"/>
      <c r="BF658" s="9"/>
      <c r="BG658" s="9"/>
      <c r="BH658" s="9"/>
      <c r="BI658" s="9"/>
      <c r="BJ658" s="9"/>
      <c r="BK658" s="9"/>
      <c r="BL658" s="9"/>
      <c r="BM658" s="9"/>
      <c r="BN658" s="9"/>
      <c r="BO658" s="9"/>
      <c r="BP658" s="9"/>
      <c r="BQ658" s="9"/>
      <c r="BR658" s="9"/>
      <c r="BS658" s="9"/>
      <c r="BT658" s="9"/>
      <c r="BU658" s="9"/>
      <c r="BV658" s="9"/>
      <c r="BW658" s="9"/>
    </row>
    <row r="659" spans="1:75" ht="12" x14ac:dyDescent="0.2">
      <c r="A659" s="13">
        <v>14</v>
      </c>
      <c r="B659" s="20">
        <f t="shared" si="45"/>
        <v>1632.6200000000001</v>
      </c>
      <c r="C659" s="20">
        <f t="shared" si="45"/>
        <v>1471.09</v>
      </c>
      <c r="D659" s="20">
        <f t="shared" si="45"/>
        <v>1442.5399999999997</v>
      </c>
      <c r="E659" s="20">
        <f t="shared" si="45"/>
        <v>1433.93</v>
      </c>
      <c r="F659" s="20">
        <f t="shared" si="45"/>
        <v>1450.1499999999999</v>
      </c>
      <c r="G659" s="20">
        <f t="shared" si="45"/>
        <v>1479.5199999999998</v>
      </c>
      <c r="H659" s="20">
        <f t="shared" si="45"/>
        <v>1574.74</v>
      </c>
      <c r="I659" s="20">
        <f t="shared" si="45"/>
        <v>1845.0800000000002</v>
      </c>
      <c r="J659" s="20">
        <f t="shared" si="45"/>
        <v>1924.01</v>
      </c>
      <c r="K659" s="20">
        <f t="shared" si="45"/>
        <v>2040.9399999999998</v>
      </c>
      <c r="L659" s="20">
        <f t="shared" si="45"/>
        <v>2070.61</v>
      </c>
      <c r="M659" s="20">
        <f t="shared" si="45"/>
        <v>2076.6200000000003</v>
      </c>
      <c r="N659" s="20">
        <f t="shared" si="45"/>
        <v>2072.11</v>
      </c>
      <c r="O659" s="20">
        <f t="shared" si="45"/>
        <v>2070.3000000000002</v>
      </c>
      <c r="P659" s="20">
        <f t="shared" si="45"/>
        <v>2045.5399999999997</v>
      </c>
      <c r="Q659" s="20">
        <f t="shared" si="45"/>
        <v>2047.9999999999998</v>
      </c>
      <c r="R659" s="20">
        <f t="shared" si="45"/>
        <v>2056.6600000000003</v>
      </c>
      <c r="S659" s="20">
        <f t="shared" si="45"/>
        <v>2066.5100000000002</v>
      </c>
      <c r="T659" s="20">
        <f t="shared" si="45"/>
        <v>2056.8200000000002</v>
      </c>
      <c r="U659" s="20">
        <f t="shared" si="45"/>
        <v>2053.02</v>
      </c>
      <c r="V659" s="20">
        <f t="shared" si="45"/>
        <v>2059.04</v>
      </c>
      <c r="W659" s="20">
        <f t="shared" si="45"/>
        <v>1938.64</v>
      </c>
      <c r="X659" s="20">
        <f t="shared" si="45"/>
        <v>1875.47</v>
      </c>
      <c r="Y659" s="20">
        <f t="shared" si="45"/>
        <v>1638.22</v>
      </c>
      <c r="AZ659" s="9"/>
      <c r="BA659" s="9"/>
      <c r="BB659" s="9"/>
      <c r="BC659" s="9"/>
      <c r="BD659" s="9"/>
      <c r="BE659" s="9"/>
      <c r="BF659" s="9"/>
      <c r="BG659" s="9"/>
      <c r="BH659" s="9"/>
      <c r="BI659" s="9"/>
      <c r="BJ659" s="9"/>
      <c r="BK659" s="9"/>
      <c r="BL659" s="9"/>
      <c r="BM659" s="9"/>
      <c r="BN659" s="9"/>
      <c r="BO659" s="9"/>
      <c r="BP659" s="9"/>
      <c r="BQ659" s="9"/>
      <c r="BR659" s="9"/>
      <c r="BS659" s="9"/>
      <c r="BT659" s="9"/>
      <c r="BU659" s="9"/>
      <c r="BV659" s="9"/>
      <c r="BW659" s="9"/>
    </row>
    <row r="660" spans="1:75" ht="12" x14ac:dyDescent="0.2">
      <c r="A660" s="13">
        <v>15</v>
      </c>
      <c r="B660" s="20">
        <f t="shared" si="45"/>
        <v>1484.24</v>
      </c>
      <c r="C660" s="20">
        <f t="shared" si="45"/>
        <v>1430.4399999999998</v>
      </c>
      <c r="D660" s="20">
        <f t="shared" si="45"/>
        <v>1363.64</v>
      </c>
      <c r="E660" s="20">
        <f t="shared" si="45"/>
        <v>1357.3</v>
      </c>
      <c r="F660" s="20">
        <f t="shared" si="45"/>
        <v>1363.97</v>
      </c>
      <c r="G660" s="20">
        <f t="shared" si="45"/>
        <v>1411.6899999999998</v>
      </c>
      <c r="H660" s="20">
        <f t="shared" si="45"/>
        <v>1427.6499999999999</v>
      </c>
      <c r="I660" s="20">
        <f t="shared" si="45"/>
        <v>1623.9599999999998</v>
      </c>
      <c r="J660" s="20">
        <f t="shared" si="45"/>
        <v>1861.2</v>
      </c>
      <c r="K660" s="20">
        <f t="shared" si="45"/>
        <v>1925.7</v>
      </c>
      <c r="L660" s="20">
        <f t="shared" si="45"/>
        <v>1982.3</v>
      </c>
      <c r="M660" s="20">
        <f t="shared" si="45"/>
        <v>1997.53</v>
      </c>
      <c r="N660" s="20">
        <f t="shared" si="45"/>
        <v>1998.45</v>
      </c>
      <c r="O660" s="20">
        <f t="shared" si="45"/>
        <v>1999.4999999999998</v>
      </c>
      <c r="P660" s="20">
        <f t="shared" si="45"/>
        <v>1972.82</v>
      </c>
      <c r="Q660" s="20">
        <f t="shared" si="45"/>
        <v>1980.89</v>
      </c>
      <c r="R660" s="20">
        <f t="shared" si="45"/>
        <v>1992.1299999999999</v>
      </c>
      <c r="S660" s="20">
        <f t="shared" si="45"/>
        <v>2014.05</v>
      </c>
      <c r="T660" s="20">
        <f t="shared" si="45"/>
        <v>2005.0199999999998</v>
      </c>
      <c r="U660" s="20">
        <f t="shared" si="45"/>
        <v>2014.0600000000002</v>
      </c>
      <c r="V660" s="20">
        <f t="shared" si="45"/>
        <v>2014.86</v>
      </c>
      <c r="W660" s="20">
        <f t="shared" si="45"/>
        <v>1937.2899999999997</v>
      </c>
      <c r="X660" s="20">
        <f t="shared" si="45"/>
        <v>1873.66</v>
      </c>
      <c r="Y660" s="20">
        <f t="shared" si="45"/>
        <v>1624.0199999999998</v>
      </c>
      <c r="AZ660" s="9"/>
      <c r="BA660" s="9"/>
      <c r="BB660" s="9"/>
      <c r="BC660" s="9"/>
      <c r="BD660" s="9"/>
      <c r="BE660" s="9"/>
      <c r="BF660" s="9"/>
      <c r="BG660" s="9"/>
      <c r="BH660" s="9"/>
      <c r="BI660" s="9"/>
      <c r="BJ660" s="9"/>
      <c r="BK660" s="9"/>
      <c r="BL660" s="9"/>
      <c r="BM660" s="9"/>
      <c r="BN660" s="9"/>
      <c r="BO660" s="9"/>
      <c r="BP660" s="9"/>
      <c r="BQ660" s="9"/>
      <c r="BR660" s="9"/>
      <c r="BS660" s="9"/>
      <c r="BT660" s="9"/>
      <c r="BU660" s="9"/>
      <c r="BV660" s="9"/>
      <c r="BW660" s="9"/>
    </row>
    <row r="661" spans="1:75" ht="12" x14ac:dyDescent="0.2">
      <c r="A661" s="13">
        <v>16</v>
      </c>
      <c r="B661" s="20">
        <f t="shared" si="45"/>
        <v>1468.9399999999998</v>
      </c>
      <c r="C661" s="20">
        <f t="shared" si="45"/>
        <v>1413.8700000000001</v>
      </c>
      <c r="D661" s="20">
        <f t="shared" si="45"/>
        <v>1357.2</v>
      </c>
      <c r="E661" s="20">
        <f t="shared" si="45"/>
        <v>1347.9799999999998</v>
      </c>
      <c r="F661" s="20">
        <f t="shared" si="45"/>
        <v>1384.41</v>
      </c>
      <c r="G661" s="20">
        <f t="shared" si="45"/>
        <v>1481.9599999999998</v>
      </c>
      <c r="H661" s="20">
        <f t="shared" si="45"/>
        <v>1767.57</v>
      </c>
      <c r="I661" s="20">
        <f t="shared" si="45"/>
        <v>1920.4399999999998</v>
      </c>
      <c r="J661" s="20">
        <f t="shared" si="45"/>
        <v>2116.2600000000002</v>
      </c>
      <c r="K661" s="20">
        <f t="shared" si="45"/>
        <v>2153.7800000000002</v>
      </c>
      <c r="L661" s="20">
        <f t="shared" si="45"/>
        <v>2170.4900000000002</v>
      </c>
      <c r="M661" s="20">
        <f t="shared" si="45"/>
        <v>2179.9500000000003</v>
      </c>
      <c r="N661" s="20">
        <f t="shared" si="45"/>
        <v>2182.2600000000002</v>
      </c>
      <c r="O661" s="20">
        <f t="shared" si="45"/>
        <v>2195.3700000000003</v>
      </c>
      <c r="P661" s="20">
        <f t="shared" si="45"/>
        <v>2154.6600000000003</v>
      </c>
      <c r="Q661" s="20">
        <f t="shared" si="45"/>
        <v>2148.52</v>
      </c>
      <c r="R661" s="20">
        <f t="shared" si="45"/>
        <v>2136.6800000000003</v>
      </c>
      <c r="S661" s="20">
        <f t="shared" si="45"/>
        <v>2131.84</v>
      </c>
      <c r="T661" s="20">
        <f t="shared" si="45"/>
        <v>1996.51</v>
      </c>
      <c r="U661" s="20">
        <f t="shared" si="45"/>
        <v>2156.0700000000002</v>
      </c>
      <c r="V661" s="20">
        <f t="shared" si="45"/>
        <v>2064.4900000000002</v>
      </c>
      <c r="W661" s="20">
        <f t="shared" si="45"/>
        <v>1958.57</v>
      </c>
      <c r="X661" s="20">
        <f t="shared" si="45"/>
        <v>1837.2</v>
      </c>
      <c r="Y661" s="20">
        <f t="shared" si="45"/>
        <v>1486.7</v>
      </c>
      <c r="AZ661" s="9"/>
      <c r="BA661" s="9"/>
      <c r="BB661" s="9"/>
      <c r="BC661" s="9"/>
      <c r="BD661" s="9"/>
      <c r="BE661" s="9"/>
      <c r="BF661" s="9"/>
      <c r="BG661" s="9"/>
      <c r="BH661" s="9"/>
      <c r="BI661" s="9"/>
      <c r="BJ661" s="9"/>
      <c r="BK661" s="9"/>
      <c r="BL661" s="9"/>
      <c r="BM661" s="9"/>
      <c r="BN661" s="9"/>
      <c r="BO661" s="9"/>
      <c r="BP661" s="9"/>
      <c r="BQ661" s="9"/>
      <c r="BR661" s="9"/>
      <c r="BS661" s="9"/>
      <c r="BT661" s="9"/>
      <c r="BU661" s="9"/>
      <c r="BV661" s="9"/>
      <c r="BW661" s="9"/>
    </row>
    <row r="662" spans="1:75" ht="12" x14ac:dyDescent="0.2">
      <c r="A662" s="13">
        <v>17</v>
      </c>
      <c r="B662" s="20">
        <f t="shared" si="45"/>
        <v>1326.47</v>
      </c>
      <c r="C662" s="20">
        <f t="shared" si="45"/>
        <v>1295.32</v>
      </c>
      <c r="D662" s="20">
        <f t="shared" si="45"/>
        <v>1279.74</v>
      </c>
      <c r="E662" s="20">
        <f t="shared" si="45"/>
        <v>1279.1400000000001</v>
      </c>
      <c r="F662" s="20">
        <f t="shared" si="45"/>
        <v>1301.1099999999999</v>
      </c>
      <c r="G662" s="20">
        <f t="shared" si="45"/>
        <v>1357.86</v>
      </c>
      <c r="H662" s="20">
        <f t="shared" si="45"/>
        <v>1571.24</v>
      </c>
      <c r="I662" s="20">
        <f t="shared" si="45"/>
        <v>1893.1200000000001</v>
      </c>
      <c r="J662" s="20">
        <f t="shared" si="45"/>
        <v>1930.4599999999998</v>
      </c>
      <c r="K662" s="20">
        <f t="shared" si="45"/>
        <v>1972.4999999999998</v>
      </c>
      <c r="L662" s="20">
        <f t="shared" si="45"/>
        <v>1987.11</v>
      </c>
      <c r="M662" s="20">
        <f t="shared" si="45"/>
        <v>2007.3100000000002</v>
      </c>
      <c r="N662" s="20">
        <f t="shared" si="45"/>
        <v>1995.22</v>
      </c>
      <c r="O662" s="20">
        <f t="shared" si="45"/>
        <v>2001.53</v>
      </c>
      <c r="P662" s="20">
        <f t="shared" si="45"/>
        <v>1966.0600000000002</v>
      </c>
      <c r="Q662" s="20">
        <f t="shared" si="45"/>
        <v>1956.7499999999998</v>
      </c>
      <c r="R662" s="20">
        <f t="shared" si="45"/>
        <v>1948.47</v>
      </c>
      <c r="S662" s="20">
        <f t="shared" si="45"/>
        <v>1955.3300000000002</v>
      </c>
      <c r="T662" s="20">
        <f t="shared" si="45"/>
        <v>1950.86</v>
      </c>
      <c r="U662" s="20">
        <f t="shared" si="45"/>
        <v>1972.2699999999998</v>
      </c>
      <c r="V662" s="20">
        <f t="shared" si="45"/>
        <v>1960.57</v>
      </c>
      <c r="W662" s="20">
        <f t="shared" si="45"/>
        <v>1918.8</v>
      </c>
      <c r="X662" s="20">
        <f t="shared" si="45"/>
        <v>1710.6299999999999</v>
      </c>
      <c r="Y662" s="20">
        <f t="shared" si="45"/>
        <v>1418.99</v>
      </c>
      <c r="AZ662" s="9"/>
      <c r="BA662" s="9"/>
      <c r="BB662" s="9"/>
      <c r="BC662" s="9"/>
      <c r="BD662" s="9"/>
      <c r="BE662" s="9"/>
      <c r="BF662" s="9"/>
      <c r="BG662" s="9"/>
      <c r="BH662" s="9"/>
      <c r="BI662" s="9"/>
      <c r="BJ662" s="9"/>
      <c r="BK662" s="9"/>
      <c r="BL662" s="9"/>
      <c r="BM662" s="9"/>
      <c r="BN662" s="9"/>
      <c r="BO662" s="9"/>
      <c r="BP662" s="9"/>
      <c r="BQ662" s="9"/>
      <c r="BR662" s="9"/>
      <c r="BS662" s="9"/>
      <c r="BT662" s="9"/>
      <c r="BU662" s="9"/>
      <c r="BV662" s="9"/>
      <c r="BW662" s="9"/>
    </row>
    <row r="663" spans="1:75" ht="12" x14ac:dyDescent="0.2">
      <c r="A663" s="13">
        <v>18</v>
      </c>
      <c r="B663" s="20">
        <f t="shared" si="45"/>
        <v>1364.61</v>
      </c>
      <c r="C663" s="20">
        <f t="shared" si="45"/>
        <v>1334.7099999999998</v>
      </c>
      <c r="D663" s="20">
        <f t="shared" si="45"/>
        <v>1314.14</v>
      </c>
      <c r="E663" s="20">
        <f t="shared" si="45"/>
        <v>1314.2</v>
      </c>
      <c r="F663" s="20">
        <f t="shared" si="45"/>
        <v>1346.36</v>
      </c>
      <c r="G663" s="20">
        <f t="shared" si="45"/>
        <v>1409.3100000000002</v>
      </c>
      <c r="H663" s="20">
        <f t="shared" si="45"/>
        <v>1704.9399999999998</v>
      </c>
      <c r="I663" s="20">
        <f t="shared" si="45"/>
        <v>1902.2099999999998</v>
      </c>
      <c r="J663" s="20">
        <f t="shared" si="45"/>
        <v>1994.8100000000002</v>
      </c>
      <c r="K663" s="20">
        <f t="shared" si="45"/>
        <v>2020.82</v>
      </c>
      <c r="L663" s="20">
        <f t="shared" si="45"/>
        <v>2032.5600000000002</v>
      </c>
      <c r="M663" s="20">
        <f t="shared" si="45"/>
        <v>2060.79</v>
      </c>
      <c r="N663" s="20">
        <f t="shared" si="45"/>
        <v>2043.1299999999999</v>
      </c>
      <c r="O663" s="20">
        <f t="shared" si="45"/>
        <v>2050.61</v>
      </c>
      <c r="P663" s="20">
        <f t="shared" si="45"/>
        <v>2052.4700000000003</v>
      </c>
      <c r="Q663" s="20">
        <f t="shared" si="45"/>
        <v>2012.39</v>
      </c>
      <c r="R663" s="20">
        <f t="shared" si="45"/>
        <v>1993.8700000000001</v>
      </c>
      <c r="S663" s="20">
        <f t="shared" si="45"/>
        <v>2005.4799999999998</v>
      </c>
      <c r="T663" s="20">
        <f t="shared" si="45"/>
        <v>1994.4199999999998</v>
      </c>
      <c r="U663" s="20">
        <f t="shared" si="45"/>
        <v>2018.6899999999998</v>
      </c>
      <c r="V663" s="20">
        <f t="shared" si="45"/>
        <v>1974.6299999999999</v>
      </c>
      <c r="W663" s="20">
        <f t="shared" si="45"/>
        <v>1902.7299999999998</v>
      </c>
      <c r="X663" s="20">
        <f t="shared" si="45"/>
        <v>1684.3500000000001</v>
      </c>
      <c r="Y663" s="20">
        <f t="shared" si="45"/>
        <v>1370.53</v>
      </c>
      <c r="AZ663" s="9"/>
      <c r="BA663" s="9"/>
      <c r="BB663" s="9"/>
      <c r="BC663" s="9"/>
      <c r="BD663" s="9"/>
      <c r="BE663" s="9"/>
      <c r="BF663" s="9"/>
      <c r="BG663" s="9"/>
      <c r="BH663" s="9"/>
      <c r="BI663" s="9"/>
      <c r="BJ663" s="9"/>
      <c r="BK663" s="9"/>
      <c r="BL663" s="9"/>
      <c r="BM663" s="9"/>
      <c r="BN663" s="9"/>
      <c r="BO663" s="9"/>
      <c r="BP663" s="9"/>
      <c r="BQ663" s="9"/>
      <c r="BR663" s="9"/>
      <c r="BS663" s="9"/>
      <c r="BT663" s="9"/>
      <c r="BU663" s="9"/>
      <c r="BV663" s="9"/>
      <c r="BW663" s="9"/>
    </row>
    <row r="664" spans="1:75" ht="12" x14ac:dyDescent="0.2">
      <c r="A664" s="13">
        <v>19</v>
      </c>
      <c r="B664" s="20">
        <f t="shared" si="45"/>
        <v>1374.5199999999998</v>
      </c>
      <c r="C664" s="20">
        <f t="shared" si="45"/>
        <v>1343.45</v>
      </c>
      <c r="D664" s="20">
        <f t="shared" si="45"/>
        <v>1317.16</v>
      </c>
      <c r="E664" s="20">
        <f t="shared" si="45"/>
        <v>1320.34</v>
      </c>
      <c r="F664" s="20">
        <f t="shared" si="45"/>
        <v>1357.47</v>
      </c>
      <c r="G664" s="20">
        <f t="shared" si="45"/>
        <v>1414.49</v>
      </c>
      <c r="H664" s="20">
        <f t="shared" si="45"/>
        <v>1804.7</v>
      </c>
      <c r="I664" s="20">
        <f t="shared" si="45"/>
        <v>1956.8100000000002</v>
      </c>
      <c r="J664" s="20">
        <f t="shared" si="45"/>
        <v>2032.4399999999998</v>
      </c>
      <c r="K664" s="20">
        <f t="shared" si="45"/>
        <v>2044.6499999999999</v>
      </c>
      <c r="L664" s="20">
        <f t="shared" si="45"/>
        <v>2049.2000000000003</v>
      </c>
      <c r="M664" s="20">
        <f t="shared" si="45"/>
        <v>2085.7600000000002</v>
      </c>
      <c r="N664" s="20">
        <f t="shared" si="45"/>
        <v>2066.0600000000004</v>
      </c>
      <c r="O664" s="20">
        <f t="shared" si="45"/>
        <v>2073.5500000000002</v>
      </c>
      <c r="P664" s="20">
        <f t="shared" si="45"/>
        <v>2077.36</v>
      </c>
      <c r="Q664" s="20">
        <f t="shared" si="45"/>
        <v>2031.7</v>
      </c>
      <c r="R664" s="20">
        <f t="shared" si="45"/>
        <v>1996.0399999999997</v>
      </c>
      <c r="S664" s="20">
        <f t="shared" si="45"/>
        <v>2004.16</v>
      </c>
      <c r="T664" s="20">
        <f t="shared" si="45"/>
        <v>1996.5199999999998</v>
      </c>
      <c r="U664" s="20">
        <f t="shared" si="45"/>
        <v>2043.34</v>
      </c>
      <c r="V664" s="20">
        <f t="shared" si="45"/>
        <v>2015.0800000000002</v>
      </c>
      <c r="W664" s="20">
        <f t="shared" si="45"/>
        <v>1960.2</v>
      </c>
      <c r="X664" s="20">
        <f t="shared" si="45"/>
        <v>1778.0800000000002</v>
      </c>
      <c r="Y664" s="20">
        <f t="shared" si="45"/>
        <v>1388.1899999999998</v>
      </c>
      <c r="AZ664" s="9"/>
      <c r="BA664" s="9"/>
      <c r="BB664" s="9"/>
      <c r="BC664" s="9"/>
      <c r="BD664" s="9"/>
      <c r="BE664" s="9"/>
      <c r="BF664" s="9"/>
      <c r="BG664" s="9"/>
      <c r="BH664" s="9"/>
      <c r="BI664" s="9"/>
      <c r="BJ664" s="9"/>
      <c r="BK664" s="9"/>
      <c r="BL664" s="9"/>
      <c r="BM664" s="9"/>
      <c r="BN664" s="9"/>
      <c r="BO664" s="9"/>
      <c r="BP664" s="9"/>
      <c r="BQ664" s="9"/>
      <c r="BR664" s="9"/>
      <c r="BS664" s="9"/>
      <c r="BT664" s="9"/>
      <c r="BU664" s="9"/>
      <c r="BV664" s="9"/>
      <c r="BW664" s="9"/>
    </row>
    <row r="665" spans="1:75" ht="12" x14ac:dyDescent="0.2">
      <c r="A665" s="13">
        <v>20</v>
      </c>
      <c r="B665" s="20">
        <f t="shared" si="45"/>
        <v>1370.39</v>
      </c>
      <c r="C665" s="20">
        <f t="shared" si="45"/>
        <v>1340.8</v>
      </c>
      <c r="D665" s="20">
        <f t="shared" si="45"/>
        <v>1305.3500000000001</v>
      </c>
      <c r="E665" s="20">
        <f t="shared" si="45"/>
        <v>1294.0399999999997</v>
      </c>
      <c r="F665" s="20">
        <f t="shared" si="45"/>
        <v>1345.53</v>
      </c>
      <c r="G665" s="20">
        <f t="shared" si="45"/>
        <v>1401.4999999999998</v>
      </c>
      <c r="H665" s="20">
        <f t="shared" si="45"/>
        <v>1754.28</v>
      </c>
      <c r="I665" s="20">
        <f t="shared" si="45"/>
        <v>1917.49</v>
      </c>
      <c r="J665" s="20">
        <f t="shared" si="45"/>
        <v>2003.6299999999999</v>
      </c>
      <c r="K665" s="20">
        <f t="shared" si="45"/>
        <v>2009.1899999999998</v>
      </c>
      <c r="L665" s="20">
        <f t="shared" si="45"/>
        <v>2017.41</v>
      </c>
      <c r="M665" s="20">
        <f t="shared" si="45"/>
        <v>2039.18</v>
      </c>
      <c r="N665" s="20">
        <f t="shared" si="45"/>
        <v>2026.2499999999998</v>
      </c>
      <c r="O665" s="20">
        <f t="shared" si="45"/>
        <v>2031.6299999999999</v>
      </c>
      <c r="P665" s="20">
        <f t="shared" si="45"/>
        <v>2025.91</v>
      </c>
      <c r="Q665" s="20">
        <f t="shared" si="45"/>
        <v>1994.97</v>
      </c>
      <c r="R665" s="20">
        <f t="shared" si="45"/>
        <v>1992.43</v>
      </c>
      <c r="S665" s="20">
        <f t="shared" si="45"/>
        <v>1998.6499999999999</v>
      </c>
      <c r="T665" s="20">
        <f t="shared" si="45"/>
        <v>1992.3999999999999</v>
      </c>
      <c r="U665" s="20">
        <f t="shared" si="45"/>
        <v>2008.1299999999999</v>
      </c>
      <c r="V665" s="20">
        <f t="shared" si="45"/>
        <v>1975.78</v>
      </c>
      <c r="W665" s="20">
        <f t="shared" si="45"/>
        <v>1911.3500000000001</v>
      </c>
      <c r="X665" s="20">
        <f t="shared" si="45"/>
        <v>1747.0800000000002</v>
      </c>
      <c r="Y665" s="20">
        <f t="shared" si="45"/>
        <v>1397.4799999999998</v>
      </c>
      <c r="AZ665" s="9"/>
      <c r="BA665" s="9"/>
      <c r="BB665" s="9"/>
      <c r="BC665" s="9"/>
      <c r="BD665" s="9"/>
      <c r="BE665" s="9"/>
      <c r="BF665" s="9"/>
      <c r="BG665" s="9"/>
      <c r="BH665" s="9"/>
      <c r="BI665" s="9"/>
      <c r="BJ665" s="9"/>
      <c r="BK665" s="9"/>
      <c r="BL665" s="9"/>
      <c r="BM665" s="9"/>
      <c r="BN665" s="9"/>
      <c r="BO665" s="9"/>
      <c r="BP665" s="9"/>
      <c r="BQ665" s="9"/>
      <c r="BR665" s="9"/>
      <c r="BS665" s="9"/>
      <c r="BT665" s="9"/>
      <c r="BU665" s="9"/>
      <c r="BV665" s="9"/>
      <c r="BW665" s="9"/>
    </row>
    <row r="666" spans="1:75" ht="12" x14ac:dyDescent="0.2">
      <c r="A666" s="13">
        <v>21</v>
      </c>
      <c r="B666" s="20">
        <f t="shared" si="45"/>
        <v>1468.68</v>
      </c>
      <c r="C666" s="20">
        <f t="shared" si="45"/>
        <v>1411.6699999999998</v>
      </c>
      <c r="D666" s="20">
        <f t="shared" si="45"/>
        <v>1362.99</v>
      </c>
      <c r="E666" s="20">
        <f t="shared" si="45"/>
        <v>1349.0199999999998</v>
      </c>
      <c r="F666" s="20">
        <f t="shared" si="45"/>
        <v>1369.51</v>
      </c>
      <c r="G666" s="20">
        <f t="shared" si="45"/>
        <v>1397.0199999999998</v>
      </c>
      <c r="H666" s="20">
        <f t="shared" si="45"/>
        <v>1451.8500000000001</v>
      </c>
      <c r="I666" s="20">
        <f t="shared" si="45"/>
        <v>1747.5199999999998</v>
      </c>
      <c r="J666" s="20">
        <f t="shared" si="45"/>
        <v>1879.1699999999998</v>
      </c>
      <c r="K666" s="20">
        <f t="shared" si="45"/>
        <v>1939.8999999999999</v>
      </c>
      <c r="L666" s="20">
        <f t="shared" si="45"/>
        <v>1974.78</v>
      </c>
      <c r="M666" s="20">
        <f t="shared" si="45"/>
        <v>1984.68</v>
      </c>
      <c r="N666" s="20">
        <f t="shared" si="45"/>
        <v>1977.41</v>
      </c>
      <c r="O666" s="20">
        <f t="shared" si="45"/>
        <v>1978.3999999999999</v>
      </c>
      <c r="P666" s="20">
        <f t="shared" si="45"/>
        <v>1941.49</v>
      </c>
      <c r="Q666" s="20">
        <f t="shared" si="45"/>
        <v>1945.49</v>
      </c>
      <c r="R666" s="20">
        <f t="shared" si="45"/>
        <v>1956.11</v>
      </c>
      <c r="S666" s="20">
        <f t="shared" si="45"/>
        <v>1976.6899999999998</v>
      </c>
      <c r="T666" s="20">
        <f t="shared" si="45"/>
        <v>1973.53</v>
      </c>
      <c r="U666" s="20">
        <f t="shared" si="45"/>
        <v>1953.43</v>
      </c>
      <c r="V666" s="20">
        <f t="shared" si="45"/>
        <v>1961.5800000000002</v>
      </c>
      <c r="W666" s="20">
        <f t="shared" si="45"/>
        <v>1884.4399999999998</v>
      </c>
      <c r="X666" s="20">
        <f t="shared" si="45"/>
        <v>1753.6000000000001</v>
      </c>
      <c r="Y666" s="20">
        <f t="shared" si="45"/>
        <v>1411.8</v>
      </c>
      <c r="AZ666" s="9"/>
      <c r="BA666" s="9"/>
      <c r="BB666" s="9"/>
      <c r="BC666" s="9"/>
      <c r="BD666" s="9"/>
      <c r="BE666" s="9"/>
      <c r="BF666" s="9"/>
      <c r="BG666" s="9"/>
      <c r="BH666" s="9"/>
      <c r="BI666" s="9"/>
      <c r="BJ666" s="9"/>
      <c r="BK666" s="9"/>
      <c r="BL666" s="9"/>
      <c r="BM666" s="9"/>
      <c r="BN666" s="9"/>
      <c r="BO666" s="9"/>
      <c r="BP666" s="9"/>
      <c r="BQ666" s="9"/>
      <c r="BR666" s="9"/>
      <c r="BS666" s="9"/>
      <c r="BT666" s="9"/>
      <c r="BU666" s="9"/>
      <c r="BV666" s="9"/>
      <c r="BW666" s="9"/>
    </row>
    <row r="667" spans="1:75" ht="12" x14ac:dyDescent="0.2">
      <c r="A667" s="13">
        <v>22</v>
      </c>
      <c r="B667" s="20">
        <f t="shared" si="45"/>
        <v>1410.8</v>
      </c>
      <c r="C667" s="20">
        <f t="shared" si="45"/>
        <v>1347.8100000000002</v>
      </c>
      <c r="D667" s="20">
        <f t="shared" si="45"/>
        <v>1329.41</v>
      </c>
      <c r="E667" s="20">
        <f t="shared" si="45"/>
        <v>1299.6899999999998</v>
      </c>
      <c r="F667" s="20">
        <f t="shared" si="45"/>
        <v>1332.55</v>
      </c>
      <c r="G667" s="20">
        <f t="shared" si="45"/>
        <v>1337.97</v>
      </c>
      <c r="H667" s="20">
        <f t="shared" si="45"/>
        <v>1369.03</v>
      </c>
      <c r="I667" s="20">
        <f t="shared" si="45"/>
        <v>1474.14</v>
      </c>
      <c r="J667" s="20">
        <f t="shared" si="45"/>
        <v>1722.03</v>
      </c>
      <c r="K667" s="20">
        <f t="shared" si="45"/>
        <v>1874.09</v>
      </c>
      <c r="L667" s="20">
        <f t="shared" si="45"/>
        <v>1904.8999999999999</v>
      </c>
      <c r="M667" s="20">
        <f t="shared" si="45"/>
        <v>1915.36</v>
      </c>
      <c r="N667" s="20">
        <f t="shared" si="45"/>
        <v>1913.6000000000001</v>
      </c>
      <c r="O667" s="20">
        <f t="shared" si="45"/>
        <v>1915.4399999999998</v>
      </c>
      <c r="P667" s="20">
        <f t="shared" si="45"/>
        <v>1896.3300000000002</v>
      </c>
      <c r="Q667" s="20">
        <f t="shared" si="45"/>
        <v>1906.66</v>
      </c>
      <c r="R667" s="20">
        <f t="shared" si="45"/>
        <v>1920.51</v>
      </c>
      <c r="S667" s="20">
        <f t="shared" si="45"/>
        <v>1947.07</v>
      </c>
      <c r="T667" s="20">
        <f t="shared" si="45"/>
        <v>1947.1200000000001</v>
      </c>
      <c r="U667" s="20">
        <f t="shared" si="45"/>
        <v>1941.01</v>
      </c>
      <c r="V667" s="20">
        <f t="shared" si="45"/>
        <v>1938.05</v>
      </c>
      <c r="W667" s="20">
        <f t="shared" si="45"/>
        <v>1900.7</v>
      </c>
      <c r="X667" s="20">
        <f t="shared" si="45"/>
        <v>1713.86</v>
      </c>
      <c r="Y667" s="20">
        <f t="shared" si="45"/>
        <v>1401.93</v>
      </c>
      <c r="AZ667" s="9"/>
      <c r="BA667" s="9"/>
      <c r="BB667" s="9"/>
      <c r="BC667" s="9"/>
      <c r="BD667" s="9"/>
      <c r="BE667" s="9"/>
      <c r="BF667" s="9"/>
      <c r="BG667" s="9"/>
      <c r="BH667" s="9"/>
      <c r="BI667" s="9"/>
      <c r="BJ667" s="9"/>
      <c r="BK667" s="9"/>
      <c r="BL667" s="9"/>
      <c r="BM667" s="9"/>
      <c r="BN667" s="9"/>
      <c r="BO667" s="9"/>
      <c r="BP667" s="9"/>
      <c r="BQ667" s="9"/>
      <c r="BR667" s="9"/>
      <c r="BS667" s="9"/>
      <c r="BT667" s="9"/>
      <c r="BU667" s="9"/>
      <c r="BV667" s="9"/>
      <c r="BW667" s="9"/>
    </row>
    <row r="668" spans="1:75" ht="12" x14ac:dyDescent="0.2">
      <c r="A668" s="13">
        <v>23</v>
      </c>
      <c r="B668" s="20">
        <f t="shared" si="45"/>
        <v>1356.8999999999999</v>
      </c>
      <c r="C668" s="20">
        <f t="shared" si="45"/>
        <v>1325.2099999999998</v>
      </c>
      <c r="D668" s="20">
        <f t="shared" si="45"/>
        <v>1272.22</v>
      </c>
      <c r="E668" s="20">
        <f t="shared" si="45"/>
        <v>1263.72</v>
      </c>
      <c r="F668" s="20">
        <f t="shared" si="45"/>
        <v>1308.49</v>
      </c>
      <c r="G668" s="20">
        <f t="shared" si="45"/>
        <v>1372.8999999999999</v>
      </c>
      <c r="H668" s="20">
        <f t="shared" si="45"/>
        <v>1606.8</v>
      </c>
      <c r="I668" s="20">
        <f t="shared" si="45"/>
        <v>1913.1699999999998</v>
      </c>
      <c r="J668" s="20">
        <f t="shared" si="45"/>
        <v>2036.28</v>
      </c>
      <c r="K668" s="20">
        <f t="shared" si="45"/>
        <v>2052.3100000000004</v>
      </c>
      <c r="L668" s="20">
        <f t="shared" si="45"/>
        <v>2060.63</v>
      </c>
      <c r="M668" s="20">
        <f t="shared" si="45"/>
        <v>2090.21</v>
      </c>
      <c r="N668" s="20">
        <f t="shared" si="45"/>
        <v>2073.3300000000004</v>
      </c>
      <c r="O668" s="20">
        <f t="shared" si="45"/>
        <v>2080.61</v>
      </c>
      <c r="P668" s="20">
        <f t="shared" si="45"/>
        <v>2074.59</v>
      </c>
      <c r="Q668" s="20">
        <f t="shared" ref="Q668:Y668" si="46">Q600</f>
        <v>2040.3500000000001</v>
      </c>
      <c r="R668" s="20">
        <f t="shared" si="46"/>
        <v>2038.7699999999998</v>
      </c>
      <c r="S668" s="20">
        <f t="shared" si="46"/>
        <v>2045.4799999999998</v>
      </c>
      <c r="T668" s="20">
        <f t="shared" si="46"/>
        <v>2039.6299999999999</v>
      </c>
      <c r="U668" s="20">
        <f t="shared" si="46"/>
        <v>2055.4500000000003</v>
      </c>
      <c r="V668" s="20">
        <f t="shared" si="46"/>
        <v>2030.76</v>
      </c>
      <c r="W668" s="20">
        <f t="shared" si="46"/>
        <v>1895.49</v>
      </c>
      <c r="X668" s="20">
        <f t="shared" si="46"/>
        <v>1696.53</v>
      </c>
      <c r="Y668" s="20">
        <f t="shared" si="46"/>
        <v>1355.1499999999999</v>
      </c>
      <c r="AZ668" s="9"/>
      <c r="BA668" s="9"/>
      <c r="BB668" s="9"/>
      <c r="BC668" s="9"/>
      <c r="BD668" s="9"/>
      <c r="BE668" s="9"/>
      <c r="BF668" s="9"/>
      <c r="BG668" s="9"/>
      <c r="BH668" s="9"/>
      <c r="BI668" s="9"/>
      <c r="BJ668" s="9"/>
      <c r="BK668" s="9"/>
      <c r="BL668" s="9"/>
      <c r="BM668" s="9"/>
      <c r="BN668" s="9"/>
      <c r="BO668" s="9"/>
      <c r="BP668" s="9"/>
      <c r="BQ668" s="9"/>
      <c r="BR668" s="9"/>
      <c r="BS668" s="9"/>
      <c r="BT668" s="9"/>
      <c r="BU668" s="9"/>
      <c r="BV668" s="9"/>
      <c r="BW668" s="9"/>
    </row>
    <row r="669" spans="1:75" ht="12" x14ac:dyDescent="0.2">
      <c r="A669" s="13">
        <v>24</v>
      </c>
      <c r="B669" s="20">
        <f t="shared" ref="B669:Y676" si="47">B601</f>
        <v>1355.59</v>
      </c>
      <c r="C669" s="20">
        <f t="shared" si="47"/>
        <v>1302.9799999999998</v>
      </c>
      <c r="D669" s="20">
        <f t="shared" si="47"/>
        <v>1285.9799999999998</v>
      </c>
      <c r="E669" s="20">
        <f t="shared" si="47"/>
        <v>1289.0800000000002</v>
      </c>
      <c r="F669" s="20">
        <f t="shared" si="47"/>
        <v>1342.43</v>
      </c>
      <c r="G669" s="20">
        <f t="shared" si="47"/>
        <v>1416.53</v>
      </c>
      <c r="H669" s="20">
        <f t="shared" si="47"/>
        <v>1765.2</v>
      </c>
      <c r="I669" s="20">
        <f t="shared" si="47"/>
        <v>1937.6000000000001</v>
      </c>
      <c r="J669" s="20">
        <f t="shared" si="47"/>
        <v>2029.2</v>
      </c>
      <c r="K669" s="20">
        <f t="shared" si="47"/>
        <v>2037.2299999999998</v>
      </c>
      <c r="L669" s="20">
        <f t="shared" si="47"/>
        <v>2045.0399999999997</v>
      </c>
      <c r="M669" s="20">
        <f t="shared" si="47"/>
        <v>2065.1000000000004</v>
      </c>
      <c r="N669" s="20">
        <f t="shared" si="47"/>
        <v>2055.8900000000003</v>
      </c>
      <c r="O669" s="20">
        <f t="shared" si="47"/>
        <v>2062.59</v>
      </c>
      <c r="P669" s="20">
        <f t="shared" si="47"/>
        <v>2060.7000000000003</v>
      </c>
      <c r="Q669" s="20">
        <f t="shared" si="47"/>
        <v>2030.4199999999998</v>
      </c>
      <c r="R669" s="20">
        <f t="shared" si="47"/>
        <v>2028.74</v>
      </c>
      <c r="S669" s="20">
        <f t="shared" si="47"/>
        <v>2036.5800000000002</v>
      </c>
      <c r="T669" s="20">
        <f t="shared" si="47"/>
        <v>2033.7899999999997</v>
      </c>
      <c r="U669" s="20">
        <f t="shared" si="47"/>
        <v>2047.8799999999999</v>
      </c>
      <c r="V669" s="20">
        <f t="shared" si="47"/>
        <v>2014.26</v>
      </c>
      <c r="W669" s="20">
        <f t="shared" si="47"/>
        <v>1949.99</v>
      </c>
      <c r="X669" s="20">
        <f t="shared" si="47"/>
        <v>1816.22</v>
      </c>
      <c r="Y669" s="20">
        <f t="shared" si="47"/>
        <v>1409.82</v>
      </c>
      <c r="AZ669" s="9"/>
      <c r="BA669" s="9"/>
      <c r="BB669" s="9"/>
      <c r="BC669" s="9"/>
      <c r="BD669" s="9"/>
      <c r="BE669" s="9"/>
      <c r="BF669" s="9"/>
      <c r="BG669" s="9"/>
      <c r="BH669" s="9"/>
      <c r="BI669" s="9"/>
      <c r="BJ669" s="9"/>
      <c r="BK669" s="9"/>
      <c r="BL669" s="9"/>
      <c r="BM669" s="9"/>
      <c r="BN669" s="9"/>
      <c r="BO669" s="9"/>
      <c r="BP669" s="9"/>
      <c r="BQ669" s="9"/>
      <c r="BR669" s="9"/>
      <c r="BS669" s="9"/>
      <c r="BT669" s="9"/>
      <c r="BU669" s="9"/>
      <c r="BV669" s="9"/>
      <c r="BW669" s="9"/>
    </row>
    <row r="670" spans="1:75" ht="12" x14ac:dyDescent="0.2">
      <c r="A670" s="13">
        <v>25</v>
      </c>
      <c r="B670" s="20">
        <f t="shared" si="47"/>
        <v>1364.7899999999997</v>
      </c>
      <c r="C670" s="20">
        <f t="shared" si="47"/>
        <v>1333.7899999999997</v>
      </c>
      <c r="D670" s="20">
        <f t="shared" si="47"/>
        <v>1304.45</v>
      </c>
      <c r="E670" s="20">
        <f t="shared" si="47"/>
        <v>1309.8100000000002</v>
      </c>
      <c r="F670" s="20">
        <f t="shared" si="47"/>
        <v>1370.6699999999998</v>
      </c>
      <c r="G670" s="20">
        <f t="shared" si="47"/>
        <v>1424.24</v>
      </c>
      <c r="H670" s="20">
        <f t="shared" si="47"/>
        <v>1777.11</v>
      </c>
      <c r="I670" s="20">
        <f t="shared" si="47"/>
        <v>1994.5800000000002</v>
      </c>
      <c r="J670" s="20">
        <f t="shared" si="47"/>
        <v>2086.65</v>
      </c>
      <c r="K670" s="20">
        <f t="shared" si="47"/>
        <v>2093.2200000000003</v>
      </c>
      <c r="L670" s="20">
        <f t="shared" si="47"/>
        <v>2107.3000000000002</v>
      </c>
      <c r="M670" s="20">
        <f t="shared" si="47"/>
        <v>2128.0600000000004</v>
      </c>
      <c r="N670" s="20">
        <f t="shared" si="47"/>
        <v>2115.4300000000003</v>
      </c>
      <c r="O670" s="20">
        <f t="shared" si="47"/>
        <v>2120.2000000000003</v>
      </c>
      <c r="P670" s="20">
        <f t="shared" si="47"/>
        <v>2115.59</v>
      </c>
      <c r="Q670" s="20">
        <f t="shared" si="47"/>
        <v>2083.48</v>
      </c>
      <c r="R670" s="20">
        <f t="shared" si="47"/>
        <v>2077.84</v>
      </c>
      <c r="S670" s="20">
        <f t="shared" si="47"/>
        <v>2086.6000000000004</v>
      </c>
      <c r="T670" s="20">
        <f t="shared" si="47"/>
        <v>2080.0600000000004</v>
      </c>
      <c r="U670" s="20">
        <f t="shared" si="47"/>
        <v>2095.98</v>
      </c>
      <c r="V670" s="20">
        <f t="shared" si="47"/>
        <v>2068.0300000000002</v>
      </c>
      <c r="W670" s="20">
        <f t="shared" si="47"/>
        <v>1955.61</v>
      </c>
      <c r="X670" s="20">
        <f t="shared" si="47"/>
        <v>1822.84</v>
      </c>
      <c r="Y670" s="20">
        <f t="shared" si="47"/>
        <v>1424.0800000000002</v>
      </c>
      <c r="AZ670" s="9"/>
      <c r="BA670" s="9"/>
      <c r="BB670" s="9"/>
      <c r="BC670" s="9"/>
      <c r="BD670" s="9"/>
      <c r="BE670" s="9"/>
      <c r="BF670" s="9"/>
      <c r="BG670" s="9"/>
      <c r="BH670" s="9"/>
      <c r="BI670" s="9"/>
      <c r="BJ670" s="9"/>
      <c r="BK670" s="9"/>
      <c r="BL670" s="9"/>
      <c r="BM670" s="9"/>
      <c r="BN670" s="9"/>
      <c r="BO670" s="9"/>
      <c r="BP670" s="9"/>
      <c r="BQ670" s="9"/>
      <c r="BR670" s="9"/>
      <c r="BS670" s="9"/>
      <c r="BT670" s="9"/>
      <c r="BU670" s="9"/>
      <c r="BV670" s="9"/>
      <c r="BW670" s="9"/>
    </row>
    <row r="671" spans="1:75" ht="12" x14ac:dyDescent="0.2">
      <c r="A671" s="13">
        <v>26</v>
      </c>
      <c r="B671" s="20">
        <f t="shared" si="47"/>
        <v>1428.3</v>
      </c>
      <c r="C671" s="20">
        <f t="shared" si="47"/>
        <v>1401.26</v>
      </c>
      <c r="D671" s="20">
        <f t="shared" si="47"/>
        <v>1350.6000000000001</v>
      </c>
      <c r="E671" s="20">
        <f t="shared" si="47"/>
        <v>1375.0199999999998</v>
      </c>
      <c r="F671" s="20">
        <f t="shared" si="47"/>
        <v>1439.1899999999998</v>
      </c>
      <c r="G671" s="20">
        <f t="shared" si="47"/>
        <v>1595.18</v>
      </c>
      <c r="H671" s="20">
        <f t="shared" si="47"/>
        <v>1852.3300000000002</v>
      </c>
      <c r="I671" s="20">
        <f t="shared" si="47"/>
        <v>2031.91</v>
      </c>
      <c r="J671" s="20">
        <f t="shared" si="47"/>
        <v>2113.9900000000002</v>
      </c>
      <c r="K671" s="20">
        <f t="shared" si="47"/>
        <v>2120.86</v>
      </c>
      <c r="L671" s="20">
        <f t="shared" si="47"/>
        <v>2130.3900000000003</v>
      </c>
      <c r="M671" s="20">
        <f t="shared" si="47"/>
        <v>2151.8100000000004</v>
      </c>
      <c r="N671" s="20">
        <f t="shared" si="47"/>
        <v>2140.63</v>
      </c>
      <c r="O671" s="20">
        <f t="shared" si="47"/>
        <v>2143.3900000000003</v>
      </c>
      <c r="P671" s="20">
        <f t="shared" si="47"/>
        <v>2140.15</v>
      </c>
      <c r="Q671" s="20">
        <f t="shared" si="47"/>
        <v>2105.15</v>
      </c>
      <c r="R671" s="20">
        <f t="shared" si="47"/>
        <v>2099.5100000000002</v>
      </c>
      <c r="S671" s="20">
        <f t="shared" si="47"/>
        <v>2111.6000000000004</v>
      </c>
      <c r="T671" s="20">
        <f t="shared" si="47"/>
        <v>2106.4900000000002</v>
      </c>
      <c r="U671" s="20">
        <f t="shared" si="47"/>
        <v>2119.52</v>
      </c>
      <c r="V671" s="20">
        <f t="shared" si="47"/>
        <v>2095.5100000000002</v>
      </c>
      <c r="W671" s="20">
        <f t="shared" si="47"/>
        <v>1948.39</v>
      </c>
      <c r="X671" s="20">
        <f t="shared" si="47"/>
        <v>1844.7699999999998</v>
      </c>
      <c r="Y671" s="20">
        <f t="shared" si="47"/>
        <v>1451.86</v>
      </c>
      <c r="AZ671" s="9"/>
      <c r="BA671" s="9"/>
      <c r="BB671" s="9"/>
      <c r="BC671" s="9"/>
      <c r="BD671" s="9"/>
      <c r="BE671" s="9"/>
      <c r="BF671" s="9"/>
      <c r="BG671" s="9"/>
      <c r="BH671" s="9"/>
      <c r="BI671" s="9"/>
      <c r="BJ671" s="9"/>
      <c r="BK671" s="9"/>
      <c r="BL671" s="9"/>
      <c r="BM671" s="9"/>
      <c r="BN671" s="9"/>
      <c r="BO671" s="9"/>
      <c r="BP671" s="9"/>
      <c r="BQ671" s="9"/>
      <c r="BR671" s="9"/>
      <c r="BS671" s="9"/>
      <c r="BT671" s="9"/>
      <c r="BU671" s="9"/>
      <c r="BV671" s="9"/>
      <c r="BW671" s="9"/>
    </row>
    <row r="672" spans="1:75" ht="12" x14ac:dyDescent="0.2">
      <c r="A672" s="13">
        <v>27</v>
      </c>
      <c r="B672" s="20">
        <f t="shared" si="47"/>
        <v>1426.18</v>
      </c>
      <c r="C672" s="20">
        <f t="shared" si="47"/>
        <v>1403.8999999999999</v>
      </c>
      <c r="D672" s="20">
        <f t="shared" si="47"/>
        <v>1373.91</v>
      </c>
      <c r="E672" s="20">
        <f t="shared" si="47"/>
        <v>1375.4999999999998</v>
      </c>
      <c r="F672" s="20">
        <f t="shared" si="47"/>
        <v>1455.76</v>
      </c>
      <c r="G672" s="20">
        <f t="shared" si="47"/>
        <v>1562.5800000000002</v>
      </c>
      <c r="H672" s="20">
        <f t="shared" si="47"/>
        <v>1819.4599999999998</v>
      </c>
      <c r="I672" s="20">
        <f t="shared" si="47"/>
        <v>2056.46</v>
      </c>
      <c r="J672" s="20">
        <f t="shared" si="47"/>
        <v>2135.46</v>
      </c>
      <c r="K672" s="20">
        <f t="shared" si="47"/>
        <v>2137.0300000000002</v>
      </c>
      <c r="L672" s="20">
        <f t="shared" si="47"/>
        <v>2150.65</v>
      </c>
      <c r="M672" s="20">
        <f t="shared" si="47"/>
        <v>2179.19</v>
      </c>
      <c r="N672" s="20">
        <f t="shared" si="47"/>
        <v>2170.9700000000003</v>
      </c>
      <c r="O672" s="20">
        <f t="shared" si="47"/>
        <v>2173.88</v>
      </c>
      <c r="P672" s="20">
        <f t="shared" si="47"/>
        <v>2170.5100000000002</v>
      </c>
      <c r="Q672" s="20">
        <f t="shared" si="47"/>
        <v>2160.92</v>
      </c>
      <c r="R672" s="20">
        <f t="shared" si="47"/>
        <v>2120.0600000000004</v>
      </c>
      <c r="S672" s="20">
        <f t="shared" si="47"/>
        <v>2129.96</v>
      </c>
      <c r="T672" s="20">
        <f t="shared" si="47"/>
        <v>2125.6800000000003</v>
      </c>
      <c r="U672" s="20">
        <f t="shared" si="47"/>
        <v>2140.59</v>
      </c>
      <c r="V672" s="20">
        <f t="shared" si="47"/>
        <v>2107.92</v>
      </c>
      <c r="W672" s="20">
        <f t="shared" si="47"/>
        <v>1995.5600000000002</v>
      </c>
      <c r="X672" s="20">
        <f t="shared" si="47"/>
        <v>1838.66</v>
      </c>
      <c r="Y672" s="20">
        <f t="shared" si="47"/>
        <v>1534.09</v>
      </c>
      <c r="AZ672" s="9"/>
      <c r="BA672" s="9"/>
      <c r="BB672" s="9"/>
      <c r="BC672" s="9"/>
      <c r="BD672" s="9"/>
      <c r="BE672" s="9"/>
      <c r="BF672" s="9"/>
      <c r="BG672" s="9"/>
      <c r="BH672" s="9"/>
      <c r="BI672" s="9"/>
      <c r="BJ672" s="9"/>
      <c r="BK672" s="9"/>
      <c r="BL672" s="9"/>
      <c r="BM672" s="9"/>
      <c r="BN672" s="9"/>
      <c r="BO672" s="9"/>
      <c r="BP672" s="9"/>
      <c r="BQ672" s="9"/>
      <c r="BR672" s="9"/>
      <c r="BS672" s="9"/>
      <c r="BT672" s="9"/>
      <c r="BU672" s="9"/>
      <c r="BV672" s="9"/>
      <c r="BW672" s="9"/>
    </row>
    <row r="673" spans="1:75" ht="12" x14ac:dyDescent="0.2">
      <c r="A673" s="13">
        <v>28</v>
      </c>
      <c r="B673" s="20">
        <f t="shared" si="47"/>
        <v>1538.22</v>
      </c>
      <c r="C673" s="20">
        <f t="shared" si="47"/>
        <v>1432.6200000000001</v>
      </c>
      <c r="D673" s="20">
        <f t="shared" si="47"/>
        <v>1391.99</v>
      </c>
      <c r="E673" s="20">
        <f t="shared" si="47"/>
        <v>1369.8500000000001</v>
      </c>
      <c r="F673" s="20">
        <f t="shared" si="47"/>
        <v>1405.68</v>
      </c>
      <c r="G673" s="20">
        <f t="shared" si="47"/>
        <v>1443.3300000000002</v>
      </c>
      <c r="H673" s="20">
        <f t="shared" si="47"/>
        <v>1539.18</v>
      </c>
      <c r="I673" s="20">
        <f t="shared" si="47"/>
        <v>1757.7299999999998</v>
      </c>
      <c r="J673" s="20">
        <f t="shared" si="47"/>
        <v>1878.47</v>
      </c>
      <c r="K673" s="20">
        <f t="shared" si="47"/>
        <v>2020.9599999999998</v>
      </c>
      <c r="L673" s="20">
        <f t="shared" si="47"/>
        <v>2049.9</v>
      </c>
      <c r="M673" s="20">
        <f t="shared" si="47"/>
        <v>2054.0700000000002</v>
      </c>
      <c r="N673" s="20">
        <f t="shared" si="47"/>
        <v>2052.25</v>
      </c>
      <c r="O673" s="20">
        <f t="shared" si="47"/>
        <v>2052.1800000000003</v>
      </c>
      <c r="P673" s="20">
        <f t="shared" si="47"/>
        <v>2053.73</v>
      </c>
      <c r="Q673" s="20">
        <f t="shared" si="47"/>
        <v>2018.8700000000001</v>
      </c>
      <c r="R673" s="20">
        <f t="shared" si="47"/>
        <v>2028.0800000000002</v>
      </c>
      <c r="S673" s="20">
        <f t="shared" si="47"/>
        <v>2052.0700000000002</v>
      </c>
      <c r="T673" s="20">
        <f t="shared" si="47"/>
        <v>2050.0800000000004</v>
      </c>
      <c r="U673" s="20">
        <f t="shared" si="47"/>
        <v>2045.8799999999999</v>
      </c>
      <c r="V673" s="20">
        <f t="shared" si="47"/>
        <v>2045.47</v>
      </c>
      <c r="W673" s="20">
        <f t="shared" si="47"/>
        <v>1905.4999999999998</v>
      </c>
      <c r="X673" s="20">
        <f t="shared" si="47"/>
        <v>1797.8100000000002</v>
      </c>
      <c r="Y673" s="20">
        <f t="shared" si="47"/>
        <v>1536.78</v>
      </c>
      <c r="AZ673" s="9"/>
      <c r="BA673" s="9"/>
      <c r="BB673" s="9"/>
      <c r="BC673" s="9"/>
      <c r="BD673" s="9"/>
      <c r="BE673" s="9"/>
      <c r="BF673" s="9"/>
      <c r="BG673" s="9"/>
      <c r="BH673" s="9"/>
      <c r="BI673" s="9"/>
      <c r="BJ673" s="9"/>
      <c r="BK673" s="9"/>
      <c r="BL673" s="9"/>
      <c r="BM673" s="9"/>
      <c r="BN673" s="9"/>
      <c r="BO673" s="9"/>
      <c r="BP673" s="9"/>
      <c r="BQ673" s="9"/>
      <c r="BR673" s="9"/>
      <c r="BS673" s="9"/>
      <c r="BT673" s="9"/>
      <c r="BU673" s="9"/>
      <c r="BV673" s="9"/>
      <c r="BW673" s="9"/>
    </row>
    <row r="674" spans="1:75" ht="12" x14ac:dyDescent="0.2">
      <c r="A674" s="13">
        <v>29</v>
      </c>
      <c r="B674" s="20">
        <f t="shared" si="47"/>
        <v>1495.0800000000002</v>
      </c>
      <c r="C674" s="20">
        <f t="shared" si="47"/>
        <v>1417.28</v>
      </c>
      <c r="D674" s="20">
        <f t="shared" si="47"/>
        <v>1351.2299999999998</v>
      </c>
      <c r="E674" s="20">
        <f t="shared" si="47"/>
        <v>1354.91</v>
      </c>
      <c r="F674" s="20">
        <f t="shared" si="47"/>
        <v>1399.16</v>
      </c>
      <c r="G674" s="20">
        <f t="shared" si="47"/>
        <v>1430.4399999999998</v>
      </c>
      <c r="H674" s="20">
        <f t="shared" si="47"/>
        <v>1494.34</v>
      </c>
      <c r="I674" s="20">
        <f t="shared" si="47"/>
        <v>1624.68</v>
      </c>
      <c r="J674" s="20">
        <f t="shared" si="47"/>
        <v>1815.6899999999998</v>
      </c>
      <c r="K674" s="20">
        <f t="shared" si="47"/>
        <v>1913.3</v>
      </c>
      <c r="L674" s="20">
        <f t="shared" si="47"/>
        <v>2026.3</v>
      </c>
      <c r="M674" s="20">
        <f t="shared" si="47"/>
        <v>2040.3700000000001</v>
      </c>
      <c r="N674" s="20">
        <f t="shared" si="47"/>
        <v>2039.5800000000002</v>
      </c>
      <c r="O674" s="20">
        <f t="shared" si="47"/>
        <v>2041.49</v>
      </c>
      <c r="P674" s="20">
        <f t="shared" si="47"/>
        <v>2041.1899999999998</v>
      </c>
      <c r="Q674" s="20">
        <f t="shared" si="47"/>
        <v>2004.3500000000001</v>
      </c>
      <c r="R674" s="20">
        <f t="shared" si="47"/>
        <v>2016.2099999999998</v>
      </c>
      <c r="S674" s="20">
        <f t="shared" si="47"/>
        <v>2045.89</v>
      </c>
      <c r="T674" s="20">
        <f t="shared" si="47"/>
        <v>2051.36</v>
      </c>
      <c r="U674" s="20">
        <f t="shared" si="47"/>
        <v>2055.1800000000003</v>
      </c>
      <c r="V674" s="20">
        <f t="shared" si="47"/>
        <v>2056.84</v>
      </c>
      <c r="W674" s="20">
        <f t="shared" si="47"/>
        <v>1948.61</v>
      </c>
      <c r="X674" s="20">
        <f t="shared" si="47"/>
        <v>1781.45</v>
      </c>
      <c r="Y674" s="20">
        <f t="shared" si="47"/>
        <v>1508.1499999999999</v>
      </c>
      <c r="Z674" s="4">
        <f>IFERROR(Y674,"скрыть")</f>
        <v>1508.1499999999999</v>
      </c>
      <c r="AZ674" s="9"/>
      <c r="BA674" s="9"/>
      <c r="BB674" s="9"/>
      <c r="BC674" s="9"/>
      <c r="BD674" s="9"/>
      <c r="BE674" s="9"/>
      <c r="BF674" s="9"/>
      <c r="BG674" s="9"/>
      <c r="BH674" s="9"/>
      <c r="BI674" s="9"/>
      <c r="BJ674" s="9"/>
      <c r="BK674" s="9"/>
      <c r="BL674" s="9"/>
      <c r="BM674" s="9"/>
      <c r="BN674" s="9"/>
      <c r="BO674" s="9"/>
      <c r="BP674" s="9"/>
      <c r="BQ674" s="9"/>
      <c r="BR674" s="9"/>
      <c r="BS674" s="9"/>
      <c r="BT674" s="9"/>
      <c r="BU674" s="9"/>
      <c r="BV674" s="9"/>
      <c r="BW674" s="9"/>
    </row>
    <row r="675" spans="1:75" ht="12" x14ac:dyDescent="0.2">
      <c r="A675" s="13">
        <v>30</v>
      </c>
      <c r="B675" s="20">
        <f t="shared" si="47"/>
        <v>1428.1000000000001</v>
      </c>
      <c r="C675" s="20">
        <f t="shared" si="47"/>
        <v>1368.4199999999998</v>
      </c>
      <c r="D675" s="20">
        <f t="shared" si="47"/>
        <v>1314.47</v>
      </c>
      <c r="E675" s="20">
        <f t="shared" si="47"/>
        <v>1313.51</v>
      </c>
      <c r="F675" s="20">
        <f t="shared" si="47"/>
        <v>1359.28</v>
      </c>
      <c r="G675" s="20">
        <f t="shared" si="47"/>
        <v>1464.9399999999998</v>
      </c>
      <c r="H675" s="20">
        <f t="shared" si="47"/>
        <v>1748.6299999999999</v>
      </c>
      <c r="I675" s="20">
        <f t="shared" si="47"/>
        <v>1906.9799999999998</v>
      </c>
      <c r="J675" s="20">
        <f t="shared" si="47"/>
        <v>2043.07</v>
      </c>
      <c r="K675" s="20">
        <f t="shared" si="47"/>
        <v>2040.99</v>
      </c>
      <c r="L675" s="20">
        <f t="shared" si="47"/>
        <v>2050.63</v>
      </c>
      <c r="M675" s="20">
        <f t="shared" si="47"/>
        <v>2077.5700000000002</v>
      </c>
      <c r="N675" s="20">
        <f t="shared" si="47"/>
        <v>2072.3200000000002</v>
      </c>
      <c r="O675" s="20">
        <f t="shared" si="47"/>
        <v>2079.4500000000003</v>
      </c>
      <c r="P675" s="20">
        <f t="shared" si="47"/>
        <v>2072.11</v>
      </c>
      <c r="Q675" s="20">
        <f t="shared" si="47"/>
        <v>2065.71</v>
      </c>
      <c r="R675" s="20">
        <f t="shared" si="47"/>
        <v>2030.3799999999999</v>
      </c>
      <c r="S675" s="20">
        <f t="shared" si="47"/>
        <v>2039.82</v>
      </c>
      <c r="T675" s="20">
        <f t="shared" si="47"/>
        <v>2045.0600000000002</v>
      </c>
      <c r="U675" s="20">
        <f t="shared" si="47"/>
        <v>2056.7200000000003</v>
      </c>
      <c r="V675" s="20">
        <f t="shared" si="47"/>
        <v>2016.2099999999998</v>
      </c>
      <c r="W675" s="20">
        <f t="shared" si="47"/>
        <v>1855.9399999999998</v>
      </c>
      <c r="X675" s="20">
        <f t="shared" si="47"/>
        <v>1706.9199999999998</v>
      </c>
      <c r="Y675" s="20">
        <f t="shared" si="47"/>
        <v>1418.0800000000002</v>
      </c>
      <c r="Z675" s="4">
        <f>IFERROR(Y675,"скрыть")</f>
        <v>1418.0800000000002</v>
      </c>
      <c r="AZ675" s="9"/>
      <c r="BA675" s="9"/>
      <c r="BB675" s="9"/>
      <c r="BC675" s="9"/>
      <c r="BD675" s="9"/>
      <c r="BE675" s="9"/>
      <c r="BF675" s="9"/>
      <c r="BG675" s="9"/>
      <c r="BH675" s="9"/>
      <c r="BI675" s="9"/>
      <c r="BJ675" s="9"/>
      <c r="BK675" s="9"/>
      <c r="BL675" s="9"/>
      <c r="BM675" s="9"/>
      <c r="BN675" s="9"/>
      <c r="BO675" s="9"/>
      <c r="BP675" s="9"/>
      <c r="BQ675" s="9"/>
      <c r="BR675" s="9"/>
      <c r="BS675" s="9"/>
      <c r="BT675" s="9"/>
      <c r="BU675" s="9"/>
      <c r="BV675" s="9"/>
      <c r="BW675" s="9"/>
    </row>
    <row r="676" spans="1:75" ht="12" x14ac:dyDescent="0.2">
      <c r="A676" s="13">
        <v>31</v>
      </c>
      <c r="B676" s="20">
        <f t="shared" si="47"/>
        <v>1318.09</v>
      </c>
      <c r="C676" s="20">
        <f t="shared" si="47"/>
        <v>1293.8</v>
      </c>
      <c r="D676" s="20">
        <f t="shared" si="47"/>
        <v>1281.9199999999998</v>
      </c>
      <c r="E676" s="20">
        <f t="shared" si="47"/>
        <v>1279.2299999999998</v>
      </c>
      <c r="F676" s="20">
        <f t="shared" si="47"/>
        <v>1320.34</v>
      </c>
      <c r="G676" s="20">
        <f t="shared" si="47"/>
        <v>1336.07</v>
      </c>
      <c r="H676" s="20">
        <f t="shared" si="47"/>
        <v>1566.74</v>
      </c>
      <c r="I676" s="20">
        <f t="shared" si="47"/>
        <v>1794.22</v>
      </c>
      <c r="J676" s="20">
        <f t="shared" si="47"/>
        <v>1846.09</v>
      </c>
      <c r="K676" s="20">
        <f t="shared" si="47"/>
        <v>1856.14</v>
      </c>
      <c r="L676" s="20">
        <f t="shared" si="47"/>
        <v>1869.7099999999998</v>
      </c>
      <c r="M676" s="20">
        <f t="shared" si="47"/>
        <v>1901.5600000000002</v>
      </c>
      <c r="N676" s="20">
        <f t="shared" si="47"/>
        <v>1886.7099999999998</v>
      </c>
      <c r="O676" s="20">
        <f t="shared" si="47"/>
        <v>1891.84</v>
      </c>
      <c r="P676" s="20">
        <f t="shared" si="47"/>
        <v>1885.7699999999998</v>
      </c>
      <c r="Q676" s="20">
        <f t="shared" si="47"/>
        <v>1878.45</v>
      </c>
      <c r="R676" s="20">
        <f t="shared" si="47"/>
        <v>1838.4199999999998</v>
      </c>
      <c r="S676" s="20">
        <f t="shared" si="47"/>
        <v>1849.2</v>
      </c>
      <c r="T676" s="20">
        <f t="shared" si="47"/>
        <v>1861.43</v>
      </c>
      <c r="U676" s="20">
        <f t="shared" si="47"/>
        <v>1877.7099999999998</v>
      </c>
      <c r="V676" s="20">
        <f t="shared" si="47"/>
        <v>1847.59</v>
      </c>
      <c r="W676" s="20">
        <f t="shared" si="47"/>
        <v>1770.91</v>
      </c>
      <c r="X676" s="20">
        <f t="shared" si="47"/>
        <v>1544.7499999999998</v>
      </c>
      <c r="Y676" s="20">
        <f t="shared" si="47"/>
        <v>1334.36</v>
      </c>
      <c r="Z676" s="4">
        <f>IFERROR(Y676,"скрыть")</f>
        <v>1334.36</v>
      </c>
      <c r="AZ676" s="9"/>
      <c r="BA676" s="9"/>
      <c r="BB676" s="9"/>
      <c r="BC676" s="9"/>
      <c r="BD676" s="9"/>
      <c r="BE676" s="9"/>
      <c r="BF676" s="9"/>
      <c r="BG676" s="9"/>
      <c r="BH676" s="9"/>
      <c r="BI676" s="9"/>
      <c r="BJ676" s="9"/>
      <c r="BK676" s="9"/>
      <c r="BL676" s="9"/>
      <c r="BM676" s="9"/>
      <c r="BN676" s="9"/>
      <c r="BO676" s="9"/>
      <c r="BP676" s="9"/>
      <c r="BQ676" s="9"/>
      <c r="BR676" s="9"/>
      <c r="BS676" s="9"/>
      <c r="BT676" s="9"/>
      <c r="BU676" s="9"/>
      <c r="BV676" s="9"/>
      <c r="BW676" s="9"/>
    </row>
    <row r="677" spans="1:75" ht="11.25" customHeight="1" x14ac:dyDescent="0.2">
      <c r="A677" s="71"/>
      <c r="B677" s="72" t="s">
        <v>91</v>
      </c>
      <c r="C677" s="72"/>
      <c r="D677" s="72"/>
      <c r="E677" s="72"/>
      <c r="F677" s="72"/>
      <c r="G677" s="72"/>
      <c r="H677" s="72"/>
      <c r="I677" s="72"/>
      <c r="J677" s="72"/>
      <c r="K677" s="72"/>
      <c r="L677" s="72"/>
      <c r="M677" s="72"/>
      <c r="N677" s="72"/>
      <c r="O677" s="72"/>
      <c r="P677" s="72"/>
      <c r="Q677" s="72"/>
      <c r="R677" s="72"/>
      <c r="S677" s="72"/>
      <c r="T677" s="72"/>
      <c r="U677" s="72"/>
      <c r="V677" s="72"/>
      <c r="W677" s="72"/>
      <c r="X677" s="72"/>
      <c r="Y677" s="72"/>
      <c r="AZ677" s="9"/>
      <c r="BA677" s="9"/>
      <c r="BB677" s="9"/>
      <c r="BC677" s="9"/>
      <c r="BD677" s="9"/>
      <c r="BE677" s="9"/>
      <c r="BF677" s="9"/>
      <c r="BG677" s="9"/>
      <c r="BH677" s="9"/>
      <c r="BI677" s="9"/>
      <c r="BJ677" s="9"/>
      <c r="BK677" s="9"/>
      <c r="BL677" s="9"/>
      <c r="BM677" s="9"/>
      <c r="BN677" s="9"/>
      <c r="BO677" s="9"/>
      <c r="BP677" s="9"/>
      <c r="BQ677" s="9"/>
      <c r="BR677" s="9"/>
      <c r="BS677" s="9"/>
      <c r="BT677" s="9"/>
      <c r="BU677" s="9"/>
      <c r="BV677" s="9"/>
      <c r="BW677" s="9"/>
    </row>
    <row r="678" spans="1:75" ht="11.25" customHeight="1" x14ac:dyDescent="0.2">
      <c r="A678" s="71"/>
      <c r="B678" s="72"/>
      <c r="C678" s="72"/>
      <c r="D678" s="72"/>
      <c r="E678" s="72"/>
      <c r="F678" s="72"/>
      <c r="G678" s="72"/>
      <c r="H678" s="72"/>
      <c r="I678" s="72"/>
      <c r="J678" s="72"/>
      <c r="K678" s="72"/>
      <c r="L678" s="72"/>
      <c r="M678" s="72"/>
      <c r="N678" s="72"/>
      <c r="O678" s="72"/>
      <c r="P678" s="72"/>
      <c r="Q678" s="72"/>
      <c r="R678" s="72"/>
      <c r="S678" s="72"/>
      <c r="T678" s="72"/>
      <c r="U678" s="72"/>
      <c r="V678" s="72"/>
      <c r="W678" s="72"/>
      <c r="X678" s="72"/>
      <c r="Y678" s="72"/>
      <c r="AZ678" s="9"/>
      <c r="BA678" s="9"/>
      <c r="BB678" s="9"/>
      <c r="BC678" s="9"/>
      <c r="BD678" s="9"/>
      <c r="BE678" s="9"/>
      <c r="BF678" s="9"/>
      <c r="BG678" s="9"/>
      <c r="BH678" s="9"/>
      <c r="BI678" s="9"/>
      <c r="BJ678" s="9"/>
      <c r="BK678" s="9"/>
      <c r="BL678" s="9"/>
      <c r="BM678" s="9"/>
      <c r="BN678" s="9"/>
      <c r="BO678" s="9"/>
      <c r="BP678" s="9"/>
      <c r="BQ678" s="9"/>
      <c r="BR678" s="9"/>
      <c r="BS678" s="9"/>
      <c r="BT678" s="9"/>
      <c r="BU678" s="9"/>
      <c r="BV678" s="9"/>
      <c r="BW678" s="9"/>
    </row>
    <row r="679" spans="1:75" s="7" customFormat="1" ht="32.65" customHeight="1" x14ac:dyDescent="0.2">
      <c r="A679" s="11" t="s">
        <v>64</v>
      </c>
      <c r="B679" s="12" t="s">
        <v>65</v>
      </c>
      <c r="C679" s="12" t="s">
        <v>66</v>
      </c>
      <c r="D679" s="12" t="s">
        <v>67</v>
      </c>
      <c r="E679" s="12" t="s">
        <v>68</v>
      </c>
      <c r="F679" s="12" t="s">
        <v>69</v>
      </c>
      <c r="G679" s="12" t="s">
        <v>70</v>
      </c>
      <c r="H679" s="12" t="s">
        <v>71</v>
      </c>
      <c r="I679" s="12" t="s">
        <v>72</v>
      </c>
      <c r="J679" s="12" t="s">
        <v>73</v>
      </c>
      <c r="K679" s="12" t="s">
        <v>74</v>
      </c>
      <c r="L679" s="12" t="s">
        <v>75</v>
      </c>
      <c r="M679" s="12" t="s">
        <v>76</v>
      </c>
      <c r="N679" s="12" t="s">
        <v>77</v>
      </c>
      <c r="O679" s="12" t="s">
        <v>78</v>
      </c>
      <c r="P679" s="12" t="s">
        <v>79</v>
      </c>
      <c r="Q679" s="12" t="s">
        <v>80</v>
      </c>
      <c r="R679" s="12" t="s">
        <v>81</v>
      </c>
      <c r="S679" s="12" t="s">
        <v>82</v>
      </c>
      <c r="T679" s="12" t="s">
        <v>83</v>
      </c>
      <c r="U679" s="12" t="s">
        <v>84</v>
      </c>
      <c r="V679" s="12" t="s">
        <v>85</v>
      </c>
      <c r="W679" s="12" t="s">
        <v>86</v>
      </c>
      <c r="X679" s="12" t="s">
        <v>87</v>
      </c>
      <c r="Y679" s="12" t="s">
        <v>88</v>
      </c>
      <c r="Z679" s="6"/>
      <c r="AZ679" s="9"/>
      <c r="BA679" s="9"/>
      <c r="BB679" s="9"/>
      <c r="BC679" s="9"/>
      <c r="BD679" s="9"/>
      <c r="BE679" s="9"/>
      <c r="BF679" s="9"/>
      <c r="BG679" s="9"/>
      <c r="BH679" s="9"/>
      <c r="BI679" s="9"/>
      <c r="BJ679" s="9"/>
      <c r="BK679" s="9"/>
      <c r="BL679" s="9"/>
      <c r="BM679" s="9"/>
      <c r="BN679" s="9"/>
      <c r="BO679" s="9"/>
      <c r="BP679" s="9"/>
      <c r="BQ679" s="9"/>
      <c r="BR679" s="9"/>
      <c r="BS679" s="9"/>
      <c r="BT679" s="9"/>
      <c r="BU679" s="9"/>
      <c r="BV679" s="9"/>
      <c r="BW679" s="9"/>
    </row>
    <row r="680" spans="1:75" ht="12" x14ac:dyDescent="0.2">
      <c r="A680" s="13">
        <v>1</v>
      </c>
      <c r="B680" s="20">
        <f>B578</f>
        <v>1392.8300000000002</v>
      </c>
      <c r="C680" s="20">
        <f t="shared" ref="C680:Y680" si="48">C578</f>
        <v>1338.72</v>
      </c>
      <c r="D680" s="20">
        <f t="shared" si="48"/>
        <v>1382.61</v>
      </c>
      <c r="E680" s="20">
        <f t="shared" si="48"/>
        <v>1333.7</v>
      </c>
      <c r="F680" s="20">
        <f t="shared" si="48"/>
        <v>1310.78</v>
      </c>
      <c r="G680" s="20">
        <f t="shared" si="48"/>
        <v>1310.18</v>
      </c>
      <c r="H680" s="20">
        <f t="shared" si="48"/>
        <v>1312.3999999999999</v>
      </c>
      <c r="I680" s="20">
        <f t="shared" si="48"/>
        <v>1294.3799999999999</v>
      </c>
      <c r="J680" s="20">
        <f t="shared" si="48"/>
        <v>1255.5899999999999</v>
      </c>
      <c r="K680" s="20">
        <f t="shared" si="48"/>
        <v>1282.9999999999998</v>
      </c>
      <c r="L680" s="20">
        <f t="shared" si="48"/>
        <v>1382.7699999999998</v>
      </c>
      <c r="M680" s="20">
        <f t="shared" si="48"/>
        <v>1399.8700000000001</v>
      </c>
      <c r="N680" s="20">
        <f t="shared" si="48"/>
        <v>1482.9999999999998</v>
      </c>
      <c r="O680" s="20">
        <f t="shared" si="48"/>
        <v>1519.53</v>
      </c>
      <c r="P680" s="20">
        <f t="shared" si="48"/>
        <v>1491.2699999999998</v>
      </c>
      <c r="Q680" s="20">
        <f t="shared" si="48"/>
        <v>1579.39</v>
      </c>
      <c r="R680" s="20">
        <f t="shared" si="48"/>
        <v>1689.5199999999998</v>
      </c>
      <c r="S680" s="20">
        <f t="shared" si="48"/>
        <v>1716.74</v>
      </c>
      <c r="T680" s="20">
        <f t="shared" si="48"/>
        <v>1719.76</v>
      </c>
      <c r="U680" s="20">
        <f t="shared" si="48"/>
        <v>1719.61</v>
      </c>
      <c r="V680" s="20">
        <f t="shared" si="48"/>
        <v>1734.5600000000002</v>
      </c>
      <c r="W680" s="20">
        <f t="shared" si="48"/>
        <v>1717.86</v>
      </c>
      <c r="X680" s="20">
        <f t="shared" si="48"/>
        <v>1483.26</v>
      </c>
      <c r="Y680" s="20">
        <f t="shared" si="48"/>
        <v>1313.9999999999998</v>
      </c>
      <c r="AZ680" s="9"/>
      <c r="BA680" s="9"/>
      <c r="BB680" s="9"/>
      <c r="BC680" s="9"/>
      <c r="BD680" s="9"/>
      <c r="BE680" s="9"/>
      <c r="BF680" s="9"/>
      <c r="BG680" s="9"/>
      <c r="BH680" s="9"/>
      <c r="BI680" s="9"/>
      <c r="BJ680" s="9"/>
      <c r="BK680" s="9"/>
      <c r="BL680" s="9"/>
      <c r="BM680" s="9"/>
      <c r="BN680" s="9"/>
      <c r="BO680" s="9"/>
      <c r="BP680" s="9"/>
      <c r="BQ680" s="9"/>
      <c r="BR680" s="9"/>
      <c r="BS680" s="9"/>
      <c r="BT680" s="9"/>
      <c r="BU680" s="9"/>
      <c r="BV680" s="9"/>
      <c r="BW680" s="9"/>
    </row>
    <row r="681" spans="1:75" ht="12" x14ac:dyDescent="0.2">
      <c r="A681" s="13">
        <v>2</v>
      </c>
      <c r="B681" s="20">
        <f t="shared" ref="B681:Y691" si="49">B579</f>
        <v>1289.4599999999998</v>
      </c>
      <c r="C681" s="20">
        <f t="shared" si="49"/>
        <v>1218.57</v>
      </c>
      <c r="D681" s="20">
        <f t="shared" si="49"/>
        <v>1176.3700000000001</v>
      </c>
      <c r="E681" s="20">
        <f t="shared" si="49"/>
        <v>1160.1400000000001</v>
      </c>
      <c r="F681" s="20">
        <f t="shared" si="49"/>
        <v>1174.8499999999999</v>
      </c>
      <c r="G681" s="20">
        <f t="shared" si="49"/>
        <v>1191.8999999999999</v>
      </c>
      <c r="H681" s="20">
        <f t="shared" si="49"/>
        <v>1202.08</v>
      </c>
      <c r="I681" s="20">
        <f t="shared" si="49"/>
        <v>1233.1099999999999</v>
      </c>
      <c r="J681" s="20">
        <f t="shared" si="49"/>
        <v>1351.86</v>
      </c>
      <c r="K681" s="20">
        <f t="shared" si="49"/>
        <v>1512.99</v>
      </c>
      <c r="L681" s="20">
        <f t="shared" si="49"/>
        <v>1768.22</v>
      </c>
      <c r="M681" s="20">
        <f t="shared" si="49"/>
        <v>1828.09</v>
      </c>
      <c r="N681" s="20">
        <f t="shared" si="49"/>
        <v>1823.99</v>
      </c>
      <c r="O681" s="20">
        <f t="shared" si="49"/>
        <v>1833.1499999999999</v>
      </c>
      <c r="P681" s="20">
        <f t="shared" si="49"/>
        <v>1789.82</v>
      </c>
      <c r="Q681" s="20">
        <f t="shared" si="49"/>
        <v>1839.78</v>
      </c>
      <c r="R681" s="20">
        <f t="shared" si="49"/>
        <v>1867.26</v>
      </c>
      <c r="S681" s="20">
        <f t="shared" si="49"/>
        <v>1876.5199999999998</v>
      </c>
      <c r="T681" s="20">
        <f t="shared" si="49"/>
        <v>1877.01</v>
      </c>
      <c r="U681" s="20">
        <f t="shared" si="49"/>
        <v>1874.26</v>
      </c>
      <c r="V681" s="20">
        <f t="shared" si="49"/>
        <v>1876.2299999999998</v>
      </c>
      <c r="W681" s="20">
        <f t="shared" si="49"/>
        <v>1858.4599999999998</v>
      </c>
      <c r="X681" s="20">
        <f t="shared" si="49"/>
        <v>1687.3300000000002</v>
      </c>
      <c r="Y681" s="20">
        <f t="shared" si="49"/>
        <v>1396.4999999999998</v>
      </c>
      <c r="AZ681" s="9"/>
      <c r="BA681" s="9"/>
      <c r="BB681" s="9"/>
      <c r="BC681" s="9"/>
      <c r="BD681" s="9"/>
      <c r="BE681" s="9"/>
      <c r="BF681" s="9"/>
      <c r="BG681" s="9"/>
      <c r="BH681" s="9"/>
      <c r="BI681" s="9"/>
      <c r="BJ681" s="9"/>
      <c r="BK681" s="9"/>
      <c r="BL681" s="9"/>
      <c r="BM681" s="9"/>
      <c r="BN681" s="9"/>
      <c r="BO681" s="9"/>
      <c r="BP681" s="9"/>
      <c r="BQ681" s="9"/>
      <c r="BR681" s="9"/>
      <c r="BS681" s="9"/>
      <c r="BT681" s="9"/>
      <c r="BU681" s="9"/>
      <c r="BV681" s="9"/>
      <c r="BW681" s="9"/>
    </row>
    <row r="682" spans="1:75" ht="12" x14ac:dyDescent="0.2">
      <c r="A682" s="13">
        <v>3</v>
      </c>
      <c r="B682" s="20">
        <f t="shared" si="49"/>
        <v>1332.3700000000001</v>
      </c>
      <c r="C682" s="20">
        <f t="shared" si="49"/>
        <v>1264.52</v>
      </c>
      <c r="D682" s="20">
        <f t="shared" si="49"/>
        <v>1215.53</v>
      </c>
      <c r="E682" s="20">
        <f t="shared" si="49"/>
        <v>1176.9399999999998</v>
      </c>
      <c r="F682" s="20">
        <f t="shared" si="49"/>
        <v>1221.6400000000001</v>
      </c>
      <c r="G682" s="20">
        <f t="shared" si="49"/>
        <v>1237.9799999999998</v>
      </c>
      <c r="H682" s="20">
        <f t="shared" si="49"/>
        <v>1261.27</v>
      </c>
      <c r="I682" s="20">
        <f t="shared" si="49"/>
        <v>1306.57</v>
      </c>
      <c r="J682" s="20">
        <f t="shared" si="49"/>
        <v>1531.8999999999999</v>
      </c>
      <c r="K682" s="20">
        <f t="shared" si="49"/>
        <v>1806.9799999999998</v>
      </c>
      <c r="L682" s="20">
        <f t="shared" si="49"/>
        <v>1849.78</v>
      </c>
      <c r="M682" s="20">
        <f t="shared" si="49"/>
        <v>1865.9399999999998</v>
      </c>
      <c r="N682" s="20">
        <f t="shared" si="49"/>
        <v>1869.9599999999998</v>
      </c>
      <c r="O682" s="20">
        <f t="shared" si="49"/>
        <v>1873.32</v>
      </c>
      <c r="P682" s="20">
        <f t="shared" si="49"/>
        <v>1844.3300000000002</v>
      </c>
      <c r="Q682" s="20">
        <f t="shared" si="49"/>
        <v>1850.0800000000002</v>
      </c>
      <c r="R682" s="20">
        <f t="shared" si="49"/>
        <v>1874.2699999999998</v>
      </c>
      <c r="S682" s="20">
        <f t="shared" si="49"/>
        <v>1885.22</v>
      </c>
      <c r="T682" s="20">
        <f t="shared" si="49"/>
        <v>1882.07</v>
      </c>
      <c r="U682" s="20">
        <f t="shared" si="49"/>
        <v>1876.9399999999998</v>
      </c>
      <c r="V682" s="20">
        <f t="shared" si="49"/>
        <v>1877.49</v>
      </c>
      <c r="W682" s="20">
        <f t="shared" si="49"/>
        <v>1824.5399999999997</v>
      </c>
      <c r="X682" s="20">
        <f t="shared" si="49"/>
        <v>1505.84</v>
      </c>
      <c r="Y682" s="20">
        <f t="shared" si="49"/>
        <v>1279.0600000000002</v>
      </c>
      <c r="AZ682" s="9"/>
      <c r="BA682" s="9"/>
      <c r="BB682" s="9"/>
      <c r="BC682" s="9"/>
      <c r="BD682" s="9"/>
      <c r="BE682" s="9"/>
      <c r="BF682" s="9"/>
      <c r="BG682" s="9"/>
      <c r="BH682" s="9"/>
      <c r="BI682" s="9"/>
      <c r="BJ682" s="9"/>
      <c r="BK682" s="9"/>
      <c r="BL682" s="9"/>
      <c r="BM682" s="9"/>
      <c r="BN682" s="9"/>
      <c r="BO682" s="9"/>
      <c r="BP682" s="9"/>
      <c r="BQ682" s="9"/>
      <c r="BR682" s="9"/>
      <c r="BS682" s="9"/>
      <c r="BT682" s="9"/>
      <c r="BU682" s="9"/>
      <c r="BV682" s="9"/>
      <c r="BW682" s="9"/>
    </row>
    <row r="683" spans="1:75" ht="12" x14ac:dyDescent="0.2">
      <c r="A683" s="13">
        <v>4</v>
      </c>
      <c r="B683" s="20">
        <f t="shared" si="49"/>
        <v>1260.9599999999998</v>
      </c>
      <c r="C683" s="20">
        <f t="shared" si="49"/>
        <v>1198.6400000000001</v>
      </c>
      <c r="D683" s="20">
        <f t="shared" si="49"/>
        <v>1163.26</v>
      </c>
      <c r="E683" s="20">
        <f t="shared" si="49"/>
        <v>1131.77</v>
      </c>
      <c r="F683" s="20">
        <f t="shared" si="49"/>
        <v>1179.1299999999999</v>
      </c>
      <c r="G683" s="20">
        <f t="shared" si="49"/>
        <v>1213.97</v>
      </c>
      <c r="H683" s="20">
        <f t="shared" si="49"/>
        <v>1257.22</v>
      </c>
      <c r="I683" s="20">
        <f t="shared" si="49"/>
        <v>1363.47</v>
      </c>
      <c r="J683" s="20">
        <f t="shared" si="49"/>
        <v>1600.18</v>
      </c>
      <c r="K683" s="20">
        <f t="shared" si="49"/>
        <v>1835.6899999999998</v>
      </c>
      <c r="L683" s="20">
        <f t="shared" si="49"/>
        <v>1876.0199999999998</v>
      </c>
      <c r="M683" s="20">
        <f t="shared" si="49"/>
        <v>1890.82</v>
      </c>
      <c r="N683" s="20">
        <f t="shared" si="49"/>
        <v>1891.39</v>
      </c>
      <c r="O683" s="20">
        <f t="shared" si="49"/>
        <v>1894.3500000000001</v>
      </c>
      <c r="P683" s="20">
        <f t="shared" si="49"/>
        <v>1870.61</v>
      </c>
      <c r="Q683" s="20">
        <f t="shared" si="49"/>
        <v>1871.1200000000001</v>
      </c>
      <c r="R683" s="20">
        <f t="shared" si="49"/>
        <v>1890.24</v>
      </c>
      <c r="S683" s="20">
        <f t="shared" si="49"/>
        <v>1907.6299999999999</v>
      </c>
      <c r="T683" s="20">
        <f t="shared" si="49"/>
        <v>1899.86</v>
      </c>
      <c r="U683" s="20">
        <f t="shared" si="49"/>
        <v>1892.74</v>
      </c>
      <c r="V683" s="20">
        <f t="shared" si="49"/>
        <v>1895.72</v>
      </c>
      <c r="W683" s="20">
        <f t="shared" si="49"/>
        <v>1860.45</v>
      </c>
      <c r="X683" s="20">
        <f t="shared" si="49"/>
        <v>1610.4199999999998</v>
      </c>
      <c r="Y683" s="20">
        <f t="shared" si="49"/>
        <v>1359.3700000000001</v>
      </c>
      <c r="AZ683" s="9"/>
      <c r="BA683" s="9"/>
      <c r="BB683" s="9"/>
      <c r="BC683" s="9"/>
      <c r="BD683" s="9"/>
      <c r="BE683" s="9"/>
      <c r="BF683" s="9"/>
      <c r="BG683" s="9"/>
      <c r="BH683" s="9"/>
      <c r="BI683" s="9"/>
      <c r="BJ683" s="9"/>
      <c r="BK683" s="9"/>
      <c r="BL683" s="9"/>
      <c r="BM683" s="9"/>
      <c r="BN683" s="9"/>
      <c r="BO683" s="9"/>
      <c r="BP683" s="9"/>
      <c r="BQ683" s="9"/>
      <c r="BR683" s="9"/>
      <c r="BS683" s="9"/>
      <c r="BT683" s="9"/>
      <c r="BU683" s="9"/>
      <c r="BV683" s="9"/>
      <c r="BW683" s="9"/>
    </row>
    <row r="684" spans="1:75" ht="12" x14ac:dyDescent="0.2">
      <c r="A684" s="13">
        <v>5</v>
      </c>
      <c r="B684" s="20">
        <f t="shared" si="49"/>
        <v>1282.47</v>
      </c>
      <c r="C684" s="20">
        <f t="shared" si="49"/>
        <v>1217.82</v>
      </c>
      <c r="D684" s="20">
        <f t="shared" si="49"/>
        <v>1164.5</v>
      </c>
      <c r="E684" s="20">
        <f t="shared" si="49"/>
        <v>1157.27</v>
      </c>
      <c r="F684" s="20">
        <f t="shared" si="49"/>
        <v>1187.6400000000001</v>
      </c>
      <c r="G684" s="20">
        <f t="shared" si="49"/>
        <v>1206.97</v>
      </c>
      <c r="H684" s="20">
        <f t="shared" si="49"/>
        <v>1264.8499999999999</v>
      </c>
      <c r="I684" s="20">
        <f t="shared" si="49"/>
        <v>1336.1899999999998</v>
      </c>
      <c r="J684" s="20">
        <f t="shared" si="49"/>
        <v>1617.51</v>
      </c>
      <c r="K684" s="20">
        <f t="shared" si="49"/>
        <v>1834.2</v>
      </c>
      <c r="L684" s="20">
        <f t="shared" si="49"/>
        <v>1860.76</v>
      </c>
      <c r="M684" s="20">
        <f t="shared" si="49"/>
        <v>1865.2499999999998</v>
      </c>
      <c r="N684" s="20">
        <f t="shared" si="49"/>
        <v>1864.4999999999998</v>
      </c>
      <c r="O684" s="20">
        <f t="shared" si="49"/>
        <v>1865.5199999999998</v>
      </c>
      <c r="P684" s="20">
        <f t="shared" si="49"/>
        <v>1855.32</v>
      </c>
      <c r="Q684" s="20">
        <f t="shared" si="49"/>
        <v>1856.4799999999998</v>
      </c>
      <c r="R684" s="20">
        <f t="shared" si="49"/>
        <v>1866.0800000000002</v>
      </c>
      <c r="S684" s="20">
        <f t="shared" si="49"/>
        <v>1880.6299999999999</v>
      </c>
      <c r="T684" s="20">
        <f t="shared" si="49"/>
        <v>1872.3300000000002</v>
      </c>
      <c r="U684" s="20">
        <f t="shared" si="49"/>
        <v>1864.6899999999998</v>
      </c>
      <c r="V684" s="20">
        <f t="shared" si="49"/>
        <v>1863.9199999999998</v>
      </c>
      <c r="W684" s="20">
        <f t="shared" si="49"/>
        <v>1848.3700000000001</v>
      </c>
      <c r="X684" s="20">
        <f t="shared" si="49"/>
        <v>1525.91</v>
      </c>
      <c r="Y684" s="20">
        <f t="shared" si="49"/>
        <v>1300.2699999999998</v>
      </c>
      <c r="AZ684" s="9"/>
      <c r="BA684" s="9"/>
      <c r="BB684" s="9"/>
      <c r="BC684" s="9"/>
      <c r="BD684" s="9"/>
      <c r="BE684" s="9"/>
      <c r="BF684" s="9"/>
      <c r="BG684" s="9"/>
      <c r="BH684" s="9"/>
      <c r="BI684" s="9"/>
      <c r="BJ684" s="9"/>
      <c r="BK684" s="9"/>
      <c r="BL684" s="9"/>
      <c r="BM684" s="9"/>
      <c r="BN684" s="9"/>
      <c r="BO684" s="9"/>
      <c r="BP684" s="9"/>
      <c r="BQ684" s="9"/>
      <c r="BR684" s="9"/>
      <c r="BS684" s="9"/>
      <c r="BT684" s="9"/>
      <c r="BU684" s="9"/>
      <c r="BV684" s="9"/>
      <c r="BW684" s="9"/>
    </row>
    <row r="685" spans="1:75" ht="12" x14ac:dyDescent="0.2">
      <c r="A685" s="13">
        <v>6</v>
      </c>
      <c r="B685" s="20">
        <f t="shared" si="49"/>
        <v>1240.75</v>
      </c>
      <c r="C685" s="20">
        <f t="shared" si="49"/>
        <v>1139.2299999999998</v>
      </c>
      <c r="D685" s="20">
        <f t="shared" si="49"/>
        <v>1062.2</v>
      </c>
      <c r="E685" s="20">
        <f t="shared" si="49"/>
        <v>1037.26</v>
      </c>
      <c r="F685" s="20">
        <f t="shared" si="49"/>
        <v>1065.6600000000001</v>
      </c>
      <c r="G685" s="20">
        <f t="shared" si="49"/>
        <v>1108.6400000000001</v>
      </c>
      <c r="H685" s="20">
        <f t="shared" si="49"/>
        <v>1164.04</v>
      </c>
      <c r="I685" s="20">
        <f t="shared" si="49"/>
        <v>1299.0199999999998</v>
      </c>
      <c r="J685" s="20">
        <f t="shared" si="49"/>
        <v>1533.0399999999997</v>
      </c>
      <c r="K685" s="20">
        <f t="shared" si="49"/>
        <v>1784.3500000000001</v>
      </c>
      <c r="L685" s="20">
        <f t="shared" si="49"/>
        <v>1825.53</v>
      </c>
      <c r="M685" s="20">
        <f t="shared" si="49"/>
        <v>1838.7899999999997</v>
      </c>
      <c r="N685" s="20">
        <f t="shared" si="49"/>
        <v>1840.26</v>
      </c>
      <c r="O685" s="20">
        <f t="shared" si="49"/>
        <v>1842.43</v>
      </c>
      <c r="P685" s="20">
        <f t="shared" si="49"/>
        <v>1819.05</v>
      </c>
      <c r="Q685" s="20">
        <f t="shared" si="49"/>
        <v>1825.14</v>
      </c>
      <c r="R685" s="20">
        <f t="shared" si="49"/>
        <v>1849.3999999999999</v>
      </c>
      <c r="S685" s="20">
        <f t="shared" si="49"/>
        <v>1857.16</v>
      </c>
      <c r="T685" s="20">
        <f t="shared" si="49"/>
        <v>1854.1200000000001</v>
      </c>
      <c r="U685" s="20">
        <f t="shared" si="49"/>
        <v>1851.3700000000001</v>
      </c>
      <c r="V685" s="20">
        <f t="shared" si="49"/>
        <v>1850.86</v>
      </c>
      <c r="W685" s="20">
        <f t="shared" si="49"/>
        <v>1805.7099999999998</v>
      </c>
      <c r="X685" s="20">
        <f t="shared" si="49"/>
        <v>1486.9599999999998</v>
      </c>
      <c r="Y685" s="20">
        <f t="shared" si="49"/>
        <v>1303.9799999999998</v>
      </c>
      <c r="AZ685" s="9"/>
      <c r="BA685" s="9"/>
      <c r="BB685" s="9"/>
      <c r="BC685" s="9"/>
      <c r="BD685" s="9"/>
      <c r="BE685" s="9"/>
      <c r="BF685" s="9"/>
      <c r="BG685" s="9"/>
      <c r="BH685" s="9"/>
      <c r="BI685" s="9"/>
      <c r="BJ685" s="9"/>
      <c r="BK685" s="9"/>
      <c r="BL685" s="9"/>
      <c r="BM685" s="9"/>
      <c r="BN685" s="9"/>
      <c r="BO685" s="9"/>
      <c r="BP685" s="9"/>
      <c r="BQ685" s="9"/>
      <c r="BR685" s="9"/>
      <c r="BS685" s="9"/>
      <c r="BT685" s="9"/>
      <c r="BU685" s="9"/>
      <c r="BV685" s="9"/>
      <c r="BW685" s="9"/>
    </row>
    <row r="686" spans="1:75" ht="12" x14ac:dyDescent="0.2">
      <c r="A686" s="13">
        <v>7</v>
      </c>
      <c r="B686" s="20">
        <f t="shared" si="49"/>
        <v>1243.08</v>
      </c>
      <c r="C686" s="20">
        <f t="shared" si="49"/>
        <v>1159.2</v>
      </c>
      <c r="D686" s="20">
        <f t="shared" si="49"/>
        <v>1091.8700000000001</v>
      </c>
      <c r="E686" s="20">
        <f t="shared" si="49"/>
        <v>1061.33</v>
      </c>
      <c r="F686" s="20">
        <f t="shared" si="49"/>
        <v>1078.6499999999999</v>
      </c>
      <c r="G686" s="20">
        <f t="shared" si="49"/>
        <v>1104.26</v>
      </c>
      <c r="H686" s="20">
        <f t="shared" si="49"/>
        <v>1137.3499999999999</v>
      </c>
      <c r="I686" s="20">
        <f t="shared" si="49"/>
        <v>1229.76</v>
      </c>
      <c r="J686" s="20">
        <f t="shared" si="49"/>
        <v>1351.9399999999998</v>
      </c>
      <c r="K686" s="20">
        <f t="shared" si="49"/>
        <v>1595.8</v>
      </c>
      <c r="L686" s="20">
        <f t="shared" si="49"/>
        <v>1741.1499999999999</v>
      </c>
      <c r="M686" s="20">
        <f t="shared" si="49"/>
        <v>1760.3700000000001</v>
      </c>
      <c r="N686" s="20">
        <f t="shared" si="49"/>
        <v>1761.14</v>
      </c>
      <c r="O686" s="20">
        <f t="shared" si="49"/>
        <v>1761.32</v>
      </c>
      <c r="P686" s="20">
        <f t="shared" si="49"/>
        <v>1730.09</v>
      </c>
      <c r="Q686" s="20">
        <f t="shared" si="49"/>
        <v>1738.8300000000002</v>
      </c>
      <c r="R686" s="20">
        <f t="shared" si="49"/>
        <v>1766.84</v>
      </c>
      <c r="S686" s="20">
        <f t="shared" si="49"/>
        <v>1785.8100000000002</v>
      </c>
      <c r="T686" s="20">
        <f t="shared" si="49"/>
        <v>1783.9599999999998</v>
      </c>
      <c r="U686" s="20">
        <f t="shared" si="49"/>
        <v>1781.1699999999998</v>
      </c>
      <c r="V686" s="20">
        <f t="shared" si="49"/>
        <v>1788.86</v>
      </c>
      <c r="W686" s="20">
        <f t="shared" si="49"/>
        <v>1765.9399999999998</v>
      </c>
      <c r="X686" s="20">
        <f t="shared" si="49"/>
        <v>1580.72</v>
      </c>
      <c r="Y686" s="20">
        <f t="shared" si="49"/>
        <v>1337.49</v>
      </c>
      <c r="AZ686" s="9"/>
      <c r="BA686" s="9"/>
      <c r="BB686" s="9"/>
      <c r="BC686" s="9"/>
      <c r="BD686" s="9"/>
      <c r="BE686" s="9"/>
      <c r="BF686" s="9"/>
      <c r="BG686" s="9"/>
      <c r="BH686" s="9"/>
      <c r="BI686" s="9"/>
      <c r="BJ686" s="9"/>
      <c r="BK686" s="9"/>
      <c r="BL686" s="9"/>
      <c r="BM686" s="9"/>
      <c r="BN686" s="9"/>
      <c r="BO686" s="9"/>
      <c r="BP686" s="9"/>
      <c r="BQ686" s="9"/>
      <c r="BR686" s="9"/>
      <c r="BS686" s="9"/>
      <c r="BT686" s="9"/>
      <c r="BU686" s="9"/>
      <c r="BV686" s="9"/>
      <c r="BW686" s="9"/>
    </row>
    <row r="687" spans="1:75" ht="12" x14ac:dyDescent="0.2">
      <c r="A687" s="13">
        <v>8</v>
      </c>
      <c r="B687" s="20">
        <f t="shared" si="49"/>
        <v>1299.6000000000001</v>
      </c>
      <c r="C687" s="20">
        <f t="shared" si="49"/>
        <v>1224.45</v>
      </c>
      <c r="D687" s="20">
        <f t="shared" si="49"/>
        <v>1165.02</v>
      </c>
      <c r="E687" s="20">
        <f t="shared" si="49"/>
        <v>1121.9599999999998</v>
      </c>
      <c r="F687" s="20">
        <f t="shared" si="49"/>
        <v>1155.9199999999998</v>
      </c>
      <c r="G687" s="20">
        <f t="shared" si="49"/>
        <v>1173.7</v>
      </c>
      <c r="H687" s="20">
        <f t="shared" si="49"/>
        <v>1198.6200000000001</v>
      </c>
      <c r="I687" s="20">
        <f t="shared" si="49"/>
        <v>1296.97</v>
      </c>
      <c r="J687" s="20">
        <f t="shared" si="49"/>
        <v>1512.1200000000001</v>
      </c>
      <c r="K687" s="20">
        <f t="shared" si="49"/>
        <v>1764.9399999999998</v>
      </c>
      <c r="L687" s="20">
        <f t="shared" si="49"/>
        <v>1847.0399999999997</v>
      </c>
      <c r="M687" s="20">
        <f t="shared" si="49"/>
        <v>1863.9399999999998</v>
      </c>
      <c r="N687" s="20">
        <f t="shared" si="49"/>
        <v>1866.2299999999998</v>
      </c>
      <c r="O687" s="20">
        <f t="shared" si="49"/>
        <v>1867.82</v>
      </c>
      <c r="P687" s="20">
        <f t="shared" si="49"/>
        <v>1845.8</v>
      </c>
      <c r="Q687" s="20">
        <f t="shared" si="49"/>
        <v>1851.55</v>
      </c>
      <c r="R687" s="20">
        <f t="shared" si="49"/>
        <v>1874.7899999999997</v>
      </c>
      <c r="S687" s="20">
        <f t="shared" si="49"/>
        <v>1893.91</v>
      </c>
      <c r="T687" s="20">
        <f t="shared" si="49"/>
        <v>1888.03</v>
      </c>
      <c r="U687" s="20">
        <f t="shared" si="49"/>
        <v>1879.91</v>
      </c>
      <c r="V687" s="20">
        <f t="shared" si="49"/>
        <v>1880.2</v>
      </c>
      <c r="W687" s="20">
        <f t="shared" si="49"/>
        <v>1847.39</v>
      </c>
      <c r="X687" s="20">
        <f t="shared" si="49"/>
        <v>1595.4599999999998</v>
      </c>
      <c r="Y687" s="20">
        <f t="shared" si="49"/>
        <v>1316.47</v>
      </c>
      <c r="AZ687" s="9"/>
      <c r="BA687" s="9"/>
      <c r="BB687" s="9"/>
      <c r="BC687" s="9"/>
      <c r="BD687" s="9"/>
      <c r="BE687" s="9"/>
      <c r="BF687" s="9"/>
      <c r="BG687" s="9"/>
      <c r="BH687" s="9"/>
      <c r="BI687" s="9"/>
      <c r="BJ687" s="9"/>
      <c r="BK687" s="9"/>
      <c r="BL687" s="9"/>
      <c r="BM687" s="9"/>
      <c r="BN687" s="9"/>
      <c r="BO687" s="9"/>
      <c r="BP687" s="9"/>
      <c r="BQ687" s="9"/>
      <c r="BR687" s="9"/>
      <c r="BS687" s="9"/>
      <c r="BT687" s="9"/>
      <c r="BU687" s="9"/>
      <c r="BV687" s="9"/>
      <c r="BW687" s="9"/>
    </row>
    <row r="688" spans="1:75" ht="12" x14ac:dyDescent="0.2">
      <c r="A688" s="13">
        <v>9</v>
      </c>
      <c r="B688" s="20">
        <f t="shared" si="49"/>
        <v>1282.9199999999998</v>
      </c>
      <c r="C688" s="20">
        <f t="shared" si="49"/>
        <v>1187.8499999999999</v>
      </c>
      <c r="D688" s="20">
        <f t="shared" si="49"/>
        <v>1120.3399999999999</v>
      </c>
      <c r="E688" s="20">
        <f t="shared" si="49"/>
        <v>1101.78</v>
      </c>
      <c r="F688" s="20">
        <f t="shared" si="49"/>
        <v>1141.8900000000001</v>
      </c>
      <c r="G688" s="20">
        <f t="shared" si="49"/>
        <v>1277.4199999999998</v>
      </c>
      <c r="H688" s="20">
        <f t="shared" si="49"/>
        <v>1500.14</v>
      </c>
      <c r="I688" s="20">
        <f t="shared" si="49"/>
        <v>1869.84</v>
      </c>
      <c r="J688" s="20">
        <f t="shared" si="49"/>
        <v>1962.9999999999998</v>
      </c>
      <c r="K688" s="20">
        <f t="shared" si="49"/>
        <v>1998.78</v>
      </c>
      <c r="L688" s="20">
        <f t="shared" si="49"/>
        <v>2015.49</v>
      </c>
      <c r="M688" s="20">
        <f t="shared" si="49"/>
        <v>2025.8999999999999</v>
      </c>
      <c r="N688" s="20">
        <f t="shared" si="49"/>
        <v>2011.76</v>
      </c>
      <c r="O688" s="20">
        <f t="shared" si="49"/>
        <v>2020.4799999999998</v>
      </c>
      <c r="P688" s="20">
        <f t="shared" si="49"/>
        <v>1986.0800000000002</v>
      </c>
      <c r="Q688" s="20">
        <f t="shared" si="49"/>
        <v>1982.6200000000001</v>
      </c>
      <c r="R688" s="20">
        <f t="shared" si="49"/>
        <v>1940.97</v>
      </c>
      <c r="S688" s="20">
        <f t="shared" si="49"/>
        <v>1952.41</v>
      </c>
      <c r="T688" s="20">
        <f t="shared" si="49"/>
        <v>1940.0399999999997</v>
      </c>
      <c r="U688" s="20">
        <f t="shared" si="49"/>
        <v>1997.8999999999999</v>
      </c>
      <c r="V688" s="20">
        <f t="shared" si="49"/>
        <v>1957.47</v>
      </c>
      <c r="W688" s="20">
        <f t="shared" si="49"/>
        <v>1911.36</v>
      </c>
      <c r="X688" s="20">
        <f t="shared" si="49"/>
        <v>1630.1200000000001</v>
      </c>
      <c r="Y688" s="20">
        <f t="shared" si="49"/>
        <v>1304.6899999999998</v>
      </c>
      <c r="AZ688" s="9"/>
      <c r="BA688" s="9"/>
      <c r="BB688" s="9"/>
      <c r="BC688" s="9"/>
      <c r="BD688" s="9"/>
      <c r="BE688" s="9"/>
      <c r="BF688" s="9"/>
      <c r="BG688" s="9"/>
      <c r="BH688" s="9"/>
      <c r="BI688" s="9"/>
      <c r="BJ688" s="9"/>
      <c r="BK688" s="9"/>
      <c r="BL688" s="9"/>
      <c r="BM688" s="9"/>
      <c r="BN688" s="9"/>
      <c r="BO688" s="9"/>
      <c r="BP688" s="9"/>
      <c r="BQ688" s="9"/>
      <c r="BR688" s="9"/>
      <c r="BS688" s="9"/>
      <c r="BT688" s="9"/>
      <c r="BU688" s="9"/>
      <c r="BV688" s="9"/>
      <c r="BW688" s="9"/>
    </row>
    <row r="689" spans="1:75" ht="12" x14ac:dyDescent="0.2">
      <c r="A689" s="13">
        <v>10</v>
      </c>
      <c r="B689" s="20">
        <f t="shared" si="49"/>
        <v>1285.7899999999997</v>
      </c>
      <c r="C689" s="20">
        <f t="shared" si="49"/>
        <v>1199.99</v>
      </c>
      <c r="D689" s="20">
        <f t="shared" si="49"/>
        <v>1135.1200000000001</v>
      </c>
      <c r="E689" s="20">
        <f t="shared" si="49"/>
        <v>1139.02</v>
      </c>
      <c r="F689" s="20">
        <f t="shared" si="49"/>
        <v>1235.8900000000001</v>
      </c>
      <c r="G689" s="20">
        <f t="shared" si="49"/>
        <v>1345.51</v>
      </c>
      <c r="H689" s="20">
        <f t="shared" si="49"/>
        <v>1555.2699999999998</v>
      </c>
      <c r="I689" s="20">
        <f t="shared" si="49"/>
        <v>1924.3799999999999</v>
      </c>
      <c r="J689" s="20">
        <f t="shared" si="49"/>
        <v>2010.2</v>
      </c>
      <c r="K689" s="20">
        <f t="shared" si="49"/>
        <v>2042.59</v>
      </c>
      <c r="L689" s="20">
        <f t="shared" si="49"/>
        <v>2052.71</v>
      </c>
      <c r="M689" s="20">
        <f t="shared" si="49"/>
        <v>2057.4300000000003</v>
      </c>
      <c r="N689" s="20">
        <f t="shared" si="49"/>
        <v>2048.59</v>
      </c>
      <c r="O689" s="20">
        <f t="shared" si="49"/>
        <v>2051.1000000000004</v>
      </c>
      <c r="P689" s="20">
        <f t="shared" si="49"/>
        <v>2020.9599999999998</v>
      </c>
      <c r="Q689" s="20">
        <f t="shared" si="49"/>
        <v>2015.32</v>
      </c>
      <c r="R689" s="20">
        <f t="shared" si="49"/>
        <v>2008.99</v>
      </c>
      <c r="S689" s="20">
        <f t="shared" si="49"/>
        <v>2010.3500000000001</v>
      </c>
      <c r="T689" s="20">
        <f t="shared" si="49"/>
        <v>1997.0800000000002</v>
      </c>
      <c r="U689" s="20">
        <f t="shared" si="49"/>
        <v>2025.64</v>
      </c>
      <c r="V689" s="20">
        <f t="shared" si="49"/>
        <v>1991.8100000000002</v>
      </c>
      <c r="W689" s="20">
        <f t="shared" si="49"/>
        <v>1929.61</v>
      </c>
      <c r="X689" s="20">
        <f t="shared" si="49"/>
        <v>1656.0800000000002</v>
      </c>
      <c r="Y689" s="20">
        <f t="shared" si="49"/>
        <v>1341.2</v>
      </c>
      <c r="AZ689" s="9"/>
      <c r="BA689" s="9"/>
      <c r="BB689" s="9"/>
      <c r="BC689" s="9"/>
      <c r="BD689" s="9"/>
      <c r="BE689" s="9"/>
      <c r="BF689" s="9"/>
      <c r="BG689" s="9"/>
      <c r="BH689" s="9"/>
      <c r="BI689" s="9"/>
      <c r="BJ689" s="9"/>
      <c r="BK689" s="9"/>
      <c r="BL689" s="9"/>
      <c r="BM689" s="9"/>
      <c r="BN689" s="9"/>
      <c r="BO689" s="9"/>
      <c r="BP689" s="9"/>
      <c r="BQ689" s="9"/>
      <c r="BR689" s="9"/>
      <c r="BS689" s="9"/>
      <c r="BT689" s="9"/>
      <c r="BU689" s="9"/>
      <c r="BV689" s="9"/>
      <c r="BW689" s="9"/>
    </row>
    <row r="690" spans="1:75" ht="12" x14ac:dyDescent="0.2">
      <c r="A690" s="13">
        <v>11</v>
      </c>
      <c r="B690" s="20">
        <f t="shared" si="49"/>
        <v>1318.32</v>
      </c>
      <c r="C690" s="20">
        <f t="shared" si="49"/>
        <v>1269.2499999999998</v>
      </c>
      <c r="D690" s="20">
        <f t="shared" si="49"/>
        <v>1207.9199999999998</v>
      </c>
      <c r="E690" s="20">
        <f t="shared" si="49"/>
        <v>1204.1499999999999</v>
      </c>
      <c r="F690" s="20">
        <f t="shared" si="49"/>
        <v>1282.6099999999999</v>
      </c>
      <c r="G690" s="20">
        <f t="shared" si="49"/>
        <v>1383.5399999999997</v>
      </c>
      <c r="H690" s="20">
        <f t="shared" si="49"/>
        <v>1543.9999999999998</v>
      </c>
      <c r="I690" s="20">
        <f t="shared" si="49"/>
        <v>1938.6299999999999</v>
      </c>
      <c r="J690" s="20">
        <f t="shared" si="49"/>
        <v>2044.74</v>
      </c>
      <c r="K690" s="20">
        <f t="shared" si="49"/>
        <v>2077.9900000000002</v>
      </c>
      <c r="L690" s="20">
        <f t="shared" si="49"/>
        <v>2093.65</v>
      </c>
      <c r="M690" s="20">
        <f t="shared" si="49"/>
        <v>2107.7000000000003</v>
      </c>
      <c r="N690" s="20">
        <f t="shared" si="49"/>
        <v>2096.2600000000002</v>
      </c>
      <c r="O690" s="20">
        <f t="shared" si="49"/>
        <v>2098.84</v>
      </c>
      <c r="P690" s="20">
        <f t="shared" si="49"/>
        <v>2067.7200000000003</v>
      </c>
      <c r="Q690" s="20">
        <f t="shared" si="49"/>
        <v>2063.48</v>
      </c>
      <c r="R690" s="20">
        <f t="shared" si="49"/>
        <v>2025.86</v>
      </c>
      <c r="S690" s="20">
        <f t="shared" si="49"/>
        <v>2031.5800000000002</v>
      </c>
      <c r="T690" s="20">
        <f t="shared" si="49"/>
        <v>2009.76</v>
      </c>
      <c r="U690" s="20">
        <f t="shared" si="49"/>
        <v>2066.0600000000004</v>
      </c>
      <c r="V690" s="20">
        <f t="shared" si="49"/>
        <v>2048.4</v>
      </c>
      <c r="W690" s="20">
        <f t="shared" si="49"/>
        <v>2012.9399999999998</v>
      </c>
      <c r="X690" s="20">
        <f t="shared" si="49"/>
        <v>1864.97</v>
      </c>
      <c r="Y690" s="20">
        <f t="shared" si="49"/>
        <v>1463.57</v>
      </c>
      <c r="AZ690" s="9"/>
      <c r="BA690" s="9"/>
      <c r="BB690" s="9"/>
      <c r="BC690" s="9"/>
      <c r="BD690" s="9"/>
      <c r="BE690" s="9"/>
      <c r="BF690" s="9"/>
      <c r="BG690" s="9"/>
      <c r="BH690" s="9"/>
      <c r="BI690" s="9"/>
      <c r="BJ690" s="9"/>
      <c r="BK690" s="9"/>
      <c r="BL690" s="9"/>
      <c r="BM690" s="9"/>
      <c r="BN690" s="9"/>
      <c r="BO690" s="9"/>
      <c r="BP690" s="9"/>
      <c r="BQ690" s="9"/>
      <c r="BR690" s="9"/>
      <c r="BS690" s="9"/>
      <c r="BT690" s="9"/>
      <c r="BU690" s="9"/>
      <c r="BV690" s="9"/>
      <c r="BW690" s="9"/>
    </row>
    <row r="691" spans="1:75" ht="12" x14ac:dyDescent="0.2">
      <c r="A691" s="13">
        <v>12</v>
      </c>
      <c r="B691" s="20">
        <f t="shared" si="49"/>
        <v>1358.64</v>
      </c>
      <c r="C691" s="20">
        <f t="shared" si="49"/>
        <v>1304.7</v>
      </c>
      <c r="D691" s="20">
        <f t="shared" si="49"/>
        <v>1283.6099999999999</v>
      </c>
      <c r="E691" s="20">
        <f t="shared" si="49"/>
        <v>1281.6899999999998</v>
      </c>
      <c r="F691" s="20">
        <f t="shared" si="49"/>
        <v>1312.0199999999998</v>
      </c>
      <c r="G691" s="20">
        <f t="shared" si="49"/>
        <v>1404.66</v>
      </c>
      <c r="H691" s="20">
        <f t="shared" si="49"/>
        <v>1547.9599999999998</v>
      </c>
      <c r="I691" s="20">
        <f t="shared" si="49"/>
        <v>1924.3500000000001</v>
      </c>
      <c r="J691" s="20">
        <f t="shared" si="49"/>
        <v>1998.6200000000001</v>
      </c>
      <c r="K691" s="20">
        <f t="shared" si="49"/>
        <v>2028.1200000000001</v>
      </c>
      <c r="L691" s="20">
        <f t="shared" si="49"/>
        <v>2030.5399999999997</v>
      </c>
      <c r="M691" s="20">
        <f t="shared" si="49"/>
        <v>2045.8700000000001</v>
      </c>
      <c r="N691" s="20">
        <f t="shared" si="49"/>
        <v>2035.78</v>
      </c>
      <c r="O691" s="20">
        <f t="shared" si="49"/>
        <v>2043.53</v>
      </c>
      <c r="P691" s="20">
        <f t="shared" si="49"/>
        <v>2017.01</v>
      </c>
      <c r="Q691" s="20">
        <f t="shared" ref="Q691:Y691" si="50">Q589</f>
        <v>2012.3799999999999</v>
      </c>
      <c r="R691" s="20">
        <f t="shared" si="50"/>
        <v>2004.6000000000001</v>
      </c>
      <c r="S691" s="20">
        <f t="shared" si="50"/>
        <v>1999.3100000000002</v>
      </c>
      <c r="T691" s="20">
        <f t="shared" si="50"/>
        <v>1993.64</v>
      </c>
      <c r="U691" s="20">
        <f t="shared" si="50"/>
        <v>2013.28</v>
      </c>
      <c r="V691" s="20">
        <f t="shared" si="50"/>
        <v>1996.76</v>
      </c>
      <c r="W691" s="20">
        <f t="shared" si="50"/>
        <v>1956.5600000000002</v>
      </c>
      <c r="X691" s="20">
        <f t="shared" si="50"/>
        <v>1792.36</v>
      </c>
      <c r="Y691" s="20">
        <f t="shared" si="50"/>
        <v>1432.3</v>
      </c>
      <c r="AZ691" s="9"/>
      <c r="BA691" s="9"/>
      <c r="BB691" s="9"/>
      <c r="BC691" s="9"/>
      <c r="BD691" s="9"/>
      <c r="BE691" s="9"/>
      <c r="BF691" s="9"/>
      <c r="BG691" s="9"/>
      <c r="BH691" s="9"/>
      <c r="BI691" s="9"/>
      <c r="BJ691" s="9"/>
      <c r="BK691" s="9"/>
      <c r="BL691" s="9"/>
      <c r="BM691" s="9"/>
      <c r="BN691" s="9"/>
      <c r="BO691" s="9"/>
      <c r="BP691" s="9"/>
      <c r="BQ691" s="9"/>
      <c r="BR691" s="9"/>
      <c r="BS691" s="9"/>
      <c r="BT691" s="9"/>
      <c r="BU691" s="9"/>
      <c r="BV691" s="9"/>
      <c r="BW691" s="9"/>
    </row>
    <row r="692" spans="1:75" ht="12" x14ac:dyDescent="0.2">
      <c r="A692" s="13">
        <v>13</v>
      </c>
      <c r="B692" s="20">
        <f t="shared" ref="B692:Y702" si="51">B590</f>
        <v>1390.74</v>
      </c>
      <c r="C692" s="20">
        <f t="shared" si="51"/>
        <v>1333.4999999999998</v>
      </c>
      <c r="D692" s="20">
        <f t="shared" si="51"/>
        <v>1304.76</v>
      </c>
      <c r="E692" s="20">
        <f t="shared" si="51"/>
        <v>1304.0399999999997</v>
      </c>
      <c r="F692" s="20">
        <f t="shared" si="51"/>
        <v>1356.6200000000001</v>
      </c>
      <c r="G692" s="20">
        <f t="shared" si="51"/>
        <v>1446.64</v>
      </c>
      <c r="H692" s="20">
        <f t="shared" si="51"/>
        <v>1780.2299999999998</v>
      </c>
      <c r="I692" s="20">
        <f t="shared" si="51"/>
        <v>1947.32</v>
      </c>
      <c r="J692" s="20">
        <f t="shared" si="51"/>
        <v>2034.0600000000002</v>
      </c>
      <c r="K692" s="20">
        <f t="shared" si="51"/>
        <v>2062.25</v>
      </c>
      <c r="L692" s="20">
        <f t="shared" si="51"/>
        <v>2076.19</v>
      </c>
      <c r="M692" s="20">
        <f t="shared" si="51"/>
        <v>2083.4</v>
      </c>
      <c r="N692" s="20">
        <f t="shared" si="51"/>
        <v>2075.0700000000002</v>
      </c>
      <c r="O692" s="20">
        <f t="shared" si="51"/>
        <v>2077.3000000000002</v>
      </c>
      <c r="P692" s="20">
        <f t="shared" si="51"/>
        <v>2040.89</v>
      </c>
      <c r="Q692" s="20">
        <f t="shared" si="51"/>
        <v>2040.7699999999998</v>
      </c>
      <c r="R692" s="20">
        <f t="shared" si="51"/>
        <v>2003.6000000000001</v>
      </c>
      <c r="S692" s="20">
        <f t="shared" si="51"/>
        <v>1992.14</v>
      </c>
      <c r="T692" s="20">
        <f t="shared" si="51"/>
        <v>1989.3100000000002</v>
      </c>
      <c r="U692" s="20">
        <f t="shared" si="51"/>
        <v>2059.63</v>
      </c>
      <c r="V692" s="20">
        <f t="shared" si="51"/>
        <v>2047.4199999999998</v>
      </c>
      <c r="W692" s="20">
        <f t="shared" si="51"/>
        <v>1999.66</v>
      </c>
      <c r="X692" s="20">
        <f t="shared" si="51"/>
        <v>1891.89</v>
      </c>
      <c r="Y692" s="20">
        <f t="shared" si="51"/>
        <v>1640.99</v>
      </c>
      <c r="AZ692" s="9"/>
      <c r="BA692" s="9"/>
      <c r="BB692" s="9"/>
      <c r="BC692" s="9"/>
      <c r="BD692" s="9"/>
      <c r="BE692" s="9"/>
      <c r="BF692" s="9"/>
      <c r="BG692" s="9"/>
      <c r="BH692" s="9"/>
      <c r="BI692" s="9"/>
      <c r="BJ692" s="9"/>
      <c r="BK692" s="9"/>
      <c r="BL692" s="9"/>
      <c r="BM692" s="9"/>
      <c r="BN692" s="9"/>
      <c r="BO692" s="9"/>
      <c r="BP692" s="9"/>
      <c r="BQ692" s="9"/>
      <c r="BR692" s="9"/>
      <c r="BS692" s="9"/>
      <c r="BT692" s="9"/>
      <c r="BU692" s="9"/>
      <c r="BV692" s="9"/>
      <c r="BW692" s="9"/>
    </row>
    <row r="693" spans="1:75" ht="12" x14ac:dyDescent="0.2">
      <c r="A693" s="13">
        <v>14</v>
      </c>
      <c r="B693" s="20">
        <f t="shared" si="51"/>
        <v>1632.6200000000001</v>
      </c>
      <c r="C693" s="20">
        <f t="shared" si="51"/>
        <v>1471.09</v>
      </c>
      <c r="D693" s="20">
        <f t="shared" si="51"/>
        <v>1442.5399999999997</v>
      </c>
      <c r="E693" s="20">
        <f t="shared" si="51"/>
        <v>1433.93</v>
      </c>
      <c r="F693" s="20">
        <f t="shared" si="51"/>
        <v>1450.1499999999999</v>
      </c>
      <c r="G693" s="20">
        <f t="shared" si="51"/>
        <v>1479.5199999999998</v>
      </c>
      <c r="H693" s="20">
        <f t="shared" si="51"/>
        <v>1574.74</v>
      </c>
      <c r="I693" s="20">
        <f t="shared" si="51"/>
        <v>1845.0800000000002</v>
      </c>
      <c r="J693" s="20">
        <f t="shared" si="51"/>
        <v>1924.01</v>
      </c>
      <c r="K693" s="20">
        <f t="shared" si="51"/>
        <v>2040.9399999999998</v>
      </c>
      <c r="L693" s="20">
        <f t="shared" si="51"/>
        <v>2070.61</v>
      </c>
      <c r="M693" s="20">
        <f t="shared" si="51"/>
        <v>2076.6200000000003</v>
      </c>
      <c r="N693" s="20">
        <f t="shared" si="51"/>
        <v>2072.11</v>
      </c>
      <c r="O693" s="20">
        <f t="shared" si="51"/>
        <v>2070.3000000000002</v>
      </c>
      <c r="P693" s="20">
        <f t="shared" si="51"/>
        <v>2045.5399999999997</v>
      </c>
      <c r="Q693" s="20">
        <f t="shared" si="51"/>
        <v>2047.9999999999998</v>
      </c>
      <c r="R693" s="20">
        <f t="shared" si="51"/>
        <v>2056.6600000000003</v>
      </c>
      <c r="S693" s="20">
        <f t="shared" si="51"/>
        <v>2066.5100000000002</v>
      </c>
      <c r="T693" s="20">
        <f t="shared" si="51"/>
        <v>2056.8200000000002</v>
      </c>
      <c r="U693" s="20">
        <f t="shared" si="51"/>
        <v>2053.02</v>
      </c>
      <c r="V693" s="20">
        <f t="shared" si="51"/>
        <v>2059.04</v>
      </c>
      <c r="W693" s="20">
        <f t="shared" si="51"/>
        <v>1938.64</v>
      </c>
      <c r="X693" s="20">
        <f t="shared" si="51"/>
        <v>1875.47</v>
      </c>
      <c r="Y693" s="20">
        <f t="shared" si="51"/>
        <v>1638.22</v>
      </c>
      <c r="AZ693" s="9"/>
      <c r="BA693" s="9"/>
      <c r="BB693" s="9"/>
      <c r="BC693" s="9"/>
      <c r="BD693" s="9"/>
      <c r="BE693" s="9"/>
      <c r="BF693" s="9"/>
      <c r="BG693" s="9"/>
      <c r="BH693" s="9"/>
      <c r="BI693" s="9"/>
      <c r="BJ693" s="9"/>
      <c r="BK693" s="9"/>
      <c r="BL693" s="9"/>
      <c r="BM693" s="9"/>
      <c r="BN693" s="9"/>
      <c r="BO693" s="9"/>
      <c r="BP693" s="9"/>
      <c r="BQ693" s="9"/>
      <c r="BR693" s="9"/>
      <c r="BS693" s="9"/>
      <c r="BT693" s="9"/>
      <c r="BU693" s="9"/>
      <c r="BV693" s="9"/>
      <c r="BW693" s="9"/>
    </row>
    <row r="694" spans="1:75" ht="12" x14ac:dyDescent="0.2">
      <c r="A694" s="13">
        <v>15</v>
      </c>
      <c r="B694" s="20">
        <f t="shared" si="51"/>
        <v>1484.24</v>
      </c>
      <c r="C694" s="20">
        <f t="shared" si="51"/>
        <v>1430.4399999999998</v>
      </c>
      <c r="D694" s="20">
        <f t="shared" si="51"/>
        <v>1363.64</v>
      </c>
      <c r="E694" s="20">
        <f t="shared" si="51"/>
        <v>1357.3</v>
      </c>
      <c r="F694" s="20">
        <f t="shared" si="51"/>
        <v>1363.97</v>
      </c>
      <c r="G694" s="20">
        <f t="shared" si="51"/>
        <v>1411.6899999999998</v>
      </c>
      <c r="H694" s="20">
        <f t="shared" si="51"/>
        <v>1427.6499999999999</v>
      </c>
      <c r="I694" s="20">
        <f t="shared" si="51"/>
        <v>1623.9599999999998</v>
      </c>
      <c r="J694" s="20">
        <f t="shared" si="51"/>
        <v>1861.2</v>
      </c>
      <c r="K694" s="20">
        <f t="shared" si="51"/>
        <v>1925.7</v>
      </c>
      <c r="L694" s="20">
        <f t="shared" si="51"/>
        <v>1982.3</v>
      </c>
      <c r="M694" s="20">
        <f t="shared" si="51"/>
        <v>1997.53</v>
      </c>
      <c r="N694" s="20">
        <f t="shared" si="51"/>
        <v>1998.45</v>
      </c>
      <c r="O694" s="20">
        <f t="shared" si="51"/>
        <v>1999.4999999999998</v>
      </c>
      <c r="P694" s="20">
        <f t="shared" si="51"/>
        <v>1972.82</v>
      </c>
      <c r="Q694" s="20">
        <f t="shared" si="51"/>
        <v>1980.89</v>
      </c>
      <c r="R694" s="20">
        <f t="shared" si="51"/>
        <v>1992.1299999999999</v>
      </c>
      <c r="S694" s="20">
        <f t="shared" si="51"/>
        <v>2014.05</v>
      </c>
      <c r="T694" s="20">
        <f t="shared" si="51"/>
        <v>2005.0199999999998</v>
      </c>
      <c r="U694" s="20">
        <f t="shared" si="51"/>
        <v>2014.0600000000002</v>
      </c>
      <c r="V694" s="20">
        <f t="shared" si="51"/>
        <v>2014.86</v>
      </c>
      <c r="W694" s="20">
        <f t="shared" si="51"/>
        <v>1937.2899999999997</v>
      </c>
      <c r="X694" s="20">
        <f t="shared" si="51"/>
        <v>1873.66</v>
      </c>
      <c r="Y694" s="20">
        <f t="shared" si="51"/>
        <v>1624.0199999999998</v>
      </c>
      <c r="AZ694" s="9"/>
      <c r="BA694" s="9"/>
      <c r="BB694" s="9"/>
      <c r="BC694" s="9"/>
      <c r="BD694" s="9"/>
      <c r="BE694" s="9"/>
      <c r="BF694" s="9"/>
      <c r="BG694" s="9"/>
      <c r="BH694" s="9"/>
      <c r="BI694" s="9"/>
      <c r="BJ694" s="9"/>
      <c r="BK694" s="9"/>
      <c r="BL694" s="9"/>
      <c r="BM694" s="9"/>
      <c r="BN694" s="9"/>
      <c r="BO694" s="9"/>
      <c r="BP694" s="9"/>
      <c r="BQ694" s="9"/>
      <c r="BR694" s="9"/>
      <c r="BS694" s="9"/>
      <c r="BT694" s="9"/>
      <c r="BU694" s="9"/>
      <c r="BV694" s="9"/>
      <c r="BW694" s="9"/>
    </row>
    <row r="695" spans="1:75" ht="12" x14ac:dyDescent="0.2">
      <c r="A695" s="13">
        <v>16</v>
      </c>
      <c r="B695" s="20">
        <f t="shared" si="51"/>
        <v>1468.9399999999998</v>
      </c>
      <c r="C695" s="20">
        <f t="shared" si="51"/>
        <v>1413.8700000000001</v>
      </c>
      <c r="D695" s="20">
        <f t="shared" si="51"/>
        <v>1357.2</v>
      </c>
      <c r="E695" s="20">
        <f t="shared" si="51"/>
        <v>1347.9799999999998</v>
      </c>
      <c r="F695" s="20">
        <f t="shared" si="51"/>
        <v>1384.41</v>
      </c>
      <c r="G695" s="20">
        <f t="shared" si="51"/>
        <v>1481.9599999999998</v>
      </c>
      <c r="H695" s="20">
        <f t="shared" si="51"/>
        <v>1767.57</v>
      </c>
      <c r="I695" s="20">
        <f t="shared" si="51"/>
        <v>1920.4399999999998</v>
      </c>
      <c r="J695" s="20">
        <f t="shared" si="51"/>
        <v>2116.2600000000002</v>
      </c>
      <c r="K695" s="20">
        <f t="shared" si="51"/>
        <v>2153.7800000000002</v>
      </c>
      <c r="L695" s="20">
        <f t="shared" si="51"/>
        <v>2170.4900000000002</v>
      </c>
      <c r="M695" s="20">
        <f t="shared" si="51"/>
        <v>2179.9500000000003</v>
      </c>
      <c r="N695" s="20">
        <f t="shared" si="51"/>
        <v>2182.2600000000002</v>
      </c>
      <c r="O695" s="20">
        <f t="shared" si="51"/>
        <v>2195.3700000000003</v>
      </c>
      <c r="P695" s="20">
        <f t="shared" si="51"/>
        <v>2154.6600000000003</v>
      </c>
      <c r="Q695" s="20">
        <f t="shared" si="51"/>
        <v>2148.52</v>
      </c>
      <c r="R695" s="20">
        <f t="shared" si="51"/>
        <v>2136.6800000000003</v>
      </c>
      <c r="S695" s="20">
        <f t="shared" si="51"/>
        <v>2131.84</v>
      </c>
      <c r="T695" s="20">
        <f t="shared" si="51"/>
        <v>1996.51</v>
      </c>
      <c r="U695" s="20">
        <f t="shared" si="51"/>
        <v>2156.0700000000002</v>
      </c>
      <c r="V695" s="20">
        <f t="shared" si="51"/>
        <v>2064.4900000000002</v>
      </c>
      <c r="W695" s="20">
        <f t="shared" si="51"/>
        <v>1958.57</v>
      </c>
      <c r="X695" s="20">
        <f t="shared" si="51"/>
        <v>1837.2</v>
      </c>
      <c r="Y695" s="20">
        <f t="shared" si="51"/>
        <v>1486.7</v>
      </c>
      <c r="AZ695" s="9"/>
      <c r="BA695" s="9"/>
      <c r="BB695" s="9"/>
      <c r="BC695" s="9"/>
      <c r="BD695" s="9"/>
      <c r="BE695" s="9"/>
      <c r="BF695" s="9"/>
      <c r="BG695" s="9"/>
      <c r="BH695" s="9"/>
      <c r="BI695" s="9"/>
      <c r="BJ695" s="9"/>
      <c r="BK695" s="9"/>
      <c r="BL695" s="9"/>
      <c r="BM695" s="9"/>
      <c r="BN695" s="9"/>
      <c r="BO695" s="9"/>
      <c r="BP695" s="9"/>
      <c r="BQ695" s="9"/>
      <c r="BR695" s="9"/>
      <c r="BS695" s="9"/>
      <c r="BT695" s="9"/>
      <c r="BU695" s="9"/>
      <c r="BV695" s="9"/>
      <c r="BW695" s="9"/>
    </row>
    <row r="696" spans="1:75" ht="12" x14ac:dyDescent="0.2">
      <c r="A696" s="13">
        <v>17</v>
      </c>
      <c r="B696" s="20">
        <f t="shared" si="51"/>
        <v>1326.47</v>
      </c>
      <c r="C696" s="20">
        <f t="shared" si="51"/>
        <v>1295.32</v>
      </c>
      <c r="D696" s="20">
        <f t="shared" si="51"/>
        <v>1279.74</v>
      </c>
      <c r="E696" s="20">
        <f t="shared" si="51"/>
        <v>1279.1400000000001</v>
      </c>
      <c r="F696" s="20">
        <f t="shared" si="51"/>
        <v>1301.1099999999999</v>
      </c>
      <c r="G696" s="20">
        <f t="shared" si="51"/>
        <v>1357.86</v>
      </c>
      <c r="H696" s="20">
        <f t="shared" si="51"/>
        <v>1571.24</v>
      </c>
      <c r="I696" s="20">
        <f t="shared" si="51"/>
        <v>1893.1200000000001</v>
      </c>
      <c r="J696" s="20">
        <f t="shared" si="51"/>
        <v>1930.4599999999998</v>
      </c>
      <c r="K696" s="20">
        <f t="shared" si="51"/>
        <v>1972.4999999999998</v>
      </c>
      <c r="L696" s="20">
        <f t="shared" si="51"/>
        <v>1987.11</v>
      </c>
      <c r="M696" s="20">
        <f t="shared" si="51"/>
        <v>2007.3100000000002</v>
      </c>
      <c r="N696" s="20">
        <f t="shared" si="51"/>
        <v>1995.22</v>
      </c>
      <c r="O696" s="20">
        <f t="shared" si="51"/>
        <v>2001.53</v>
      </c>
      <c r="P696" s="20">
        <f t="shared" si="51"/>
        <v>1966.0600000000002</v>
      </c>
      <c r="Q696" s="20">
        <f t="shared" si="51"/>
        <v>1956.7499999999998</v>
      </c>
      <c r="R696" s="20">
        <f t="shared" si="51"/>
        <v>1948.47</v>
      </c>
      <c r="S696" s="20">
        <f t="shared" si="51"/>
        <v>1955.3300000000002</v>
      </c>
      <c r="T696" s="20">
        <f t="shared" si="51"/>
        <v>1950.86</v>
      </c>
      <c r="U696" s="20">
        <f t="shared" si="51"/>
        <v>1972.2699999999998</v>
      </c>
      <c r="V696" s="20">
        <f t="shared" si="51"/>
        <v>1960.57</v>
      </c>
      <c r="W696" s="20">
        <f t="shared" si="51"/>
        <v>1918.8</v>
      </c>
      <c r="X696" s="20">
        <f t="shared" si="51"/>
        <v>1710.6299999999999</v>
      </c>
      <c r="Y696" s="20">
        <f t="shared" si="51"/>
        <v>1418.99</v>
      </c>
      <c r="AZ696" s="9"/>
      <c r="BA696" s="9"/>
      <c r="BB696" s="9"/>
      <c r="BC696" s="9"/>
      <c r="BD696" s="9"/>
      <c r="BE696" s="9"/>
      <c r="BF696" s="9"/>
      <c r="BG696" s="9"/>
      <c r="BH696" s="9"/>
      <c r="BI696" s="9"/>
      <c r="BJ696" s="9"/>
      <c r="BK696" s="9"/>
      <c r="BL696" s="9"/>
      <c r="BM696" s="9"/>
      <c r="BN696" s="9"/>
      <c r="BO696" s="9"/>
      <c r="BP696" s="9"/>
      <c r="BQ696" s="9"/>
      <c r="BR696" s="9"/>
      <c r="BS696" s="9"/>
      <c r="BT696" s="9"/>
      <c r="BU696" s="9"/>
      <c r="BV696" s="9"/>
      <c r="BW696" s="9"/>
    </row>
    <row r="697" spans="1:75" ht="12" x14ac:dyDescent="0.2">
      <c r="A697" s="13">
        <v>18</v>
      </c>
      <c r="B697" s="20">
        <f t="shared" si="51"/>
        <v>1364.61</v>
      </c>
      <c r="C697" s="20">
        <f t="shared" si="51"/>
        <v>1334.7099999999998</v>
      </c>
      <c r="D697" s="20">
        <f t="shared" si="51"/>
        <v>1314.14</v>
      </c>
      <c r="E697" s="20">
        <f t="shared" si="51"/>
        <v>1314.2</v>
      </c>
      <c r="F697" s="20">
        <f t="shared" si="51"/>
        <v>1346.36</v>
      </c>
      <c r="G697" s="20">
        <f t="shared" si="51"/>
        <v>1409.3100000000002</v>
      </c>
      <c r="H697" s="20">
        <f t="shared" si="51"/>
        <v>1704.9399999999998</v>
      </c>
      <c r="I697" s="20">
        <f t="shared" si="51"/>
        <v>1902.2099999999998</v>
      </c>
      <c r="J697" s="20">
        <f t="shared" si="51"/>
        <v>1994.8100000000002</v>
      </c>
      <c r="K697" s="20">
        <f t="shared" si="51"/>
        <v>2020.82</v>
      </c>
      <c r="L697" s="20">
        <f t="shared" si="51"/>
        <v>2032.5600000000002</v>
      </c>
      <c r="M697" s="20">
        <f t="shared" si="51"/>
        <v>2060.79</v>
      </c>
      <c r="N697" s="20">
        <f t="shared" si="51"/>
        <v>2043.1299999999999</v>
      </c>
      <c r="O697" s="20">
        <f t="shared" si="51"/>
        <v>2050.61</v>
      </c>
      <c r="P697" s="20">
        <f t="shared" si="51"/>
        <v>2052.4700000000003</v>
      </c>
      <c r="Q697" s="20">
        <f t="shared" si="51"/>
        <v>2012.39</v>
      </c>
      <c r="R697" s="20">
        <f t="shared" si="51"/>
        <v>1993.8700000000001</v>
      </c>
      <c r="S697" s="20">
        <f t="shared" si="51"/>
        <v>2005.4799999999998</v>
      </c>
      <c r="T697" s="20">
        <f t="shared" si="51"/>
        <v>1994.4199999999998</v>
      </c>
      <c r="U697" s="20">
        <f t="shared" si="51"/>
        <v>2018.6899999999998</v>
      </c>
      <c r="V697" s="20">
        <f t="shared" si="51"/>
        <v>1974.6299999999999</v>
      </c>
      <c r="W697" s="20">
        <f t="shared" si="51"/>
        <v>1902.7299999999998</v>
      </c>
      <c r="X697" s="20">
        <f t="shared" si="51"/>
        <v>1684.3500000000001</v>
      </c>
      <c r="Y697" s="20">
        <f t="shared" si="51"/>
        <v>1370.53</v>
      </c>
      <c r="AZ697" s="9"/>
      <c r="BA697" s="9"/>
      <c r="BB697" s="9"/>
      <c r="BC697" s="9"/>
      <c r="BD697" s="9"/>
      <c r="BE697" s="9"/>
      <c r="BF697" s="9"/>
      <c r="BG697" s="9"/>
      <c r="BH697" s="9"/>
      <c r="BI697" s="9"/>
      <c r="BJ697" s="9"/>
      <c r="BK697" s="9"/>
      <c r="BL697" s="9"/>
      <c r="BM697" s="9"/>
      <c r="BN697" s="9"/>
      <c r="BO697" s="9"/>
      <c r="BP697" s="9"/>
      <c r="BQ697" s="9"/>
      <c r="BR697" s="9"/>
      <c r="BS697" s="9"/>
      <c r="BT697" s="9"/>
      <c r="BU697" s="9"/>
      <c r="BV697" s="9"/>
      <c r="BW697" s="9"/>
    </row>
    <row r="698" spans="1:75" ht="12" x14ac:dyDescent="0.2">
      <c r="A698" s="13">
        <v>19</v>
      </c>
      <c r="B698" s="20">
        <f t="shared" si="51"/>
        <v>1374.5199999999998</v>
      </c>
      <c r="C698" s="20">
        <f t="shared" si="51"/>
        <v>1343.45</v>
      </c>
      <c r="D698" s="20">
        <f t="shared" si="51"/>
        <v>1317.16</v>
      </c>
      <c r="E698" s="20">
        <f t="shared" si="51"/>
        <v>1320.34</v>
      </c>
      <c r="F698" s="20">
        <f t="shared" si="51"/>
        <v>1357.47</v>
      </c>
      <c r="G698" s="20">
        <f t="shared" si="51"/>
        <v>1414.49</v>
      </c>
      <c r="H698" s="20">
        <f t="shared" si="51"/>
        <v>1804.7</v>
      </c>
      <c r="I698" s="20">
        <f t="shared" si="51"/>
        <v>1956.8100000000002</v>
      </c>
      <c r="J698" s="20">
        <f t="shared" si="51"/>
        <v>2032.4399999999998</v>
      </c>
      <c r="K698" s="20">
        <f t="shared" si="51"/>
        <v>2044.6499999999999</v>
      </c>
      <c r="L698" s="20">
        <f t="shared" si="51"/>
        <v>2049.2000000000003</v>
      </c>
      <c r="M698" s="20">
        <f t="shared" si="51"/>
        <v>2085.7600000000002</v>
      </c>
      <c r="N698" s="20">
        <f t="shared" si="51"/>
        <v>2066.0600000000004</v>
      </c>
      <c r="O698" s="20">
        <f t="shared" si="51"/>
        <v>2073.5500000000002</v>
      </c>
      <c r="P698" s="20">
        <f t="shared" si="51"/>
        <v>2077.36</v>
      </c>
      <c r="Q698" s="20">
        <f t="shared" si="51"/>
        <v>2031.7</v>
      </c>
      <c r="R698" s="20">
        <f t="shared" si="51"/>
        <v>1996.0399999999997</v>
      </c>
      <c r="S698" s="20">
        <f t="shared" si="51"/>
        <v>2004.16</v>
      </c>
      <c r="T698" s="20">
        <f t="shared" si="51"/>
        <v>1996.5199999999998</v>
      </c>
      <c r="U698" s="20">
        <f t="shared" si="51"/>
        <v>2043.34</v>
      </c>
      <c r="V698" s="20">
        <f t="shared" si="51"/>
        <v>2015.0800000000002</v>
      </c>
      <c r="W698" s="20">
        <f t="shared" si="51"/>
        <v>1960.2</v>
      </c>
      <c r="X698" s="20">
        <f t="shared" si="51"/>
        <v>1778.0800000000002</v>
      </c>
      <c r="Y698" s="20">
        <f t="shared" si="51"/>
        <v>1388.1899999999998</v>
      </c>
      <c r="AZ698" s="9"/>
      <c r="BA698" s="9"/>
      <c r="BB698" s="9"/>
      <c r="BC698" s="9"/>
      <c r="BD698" s="9"/>
      <c r="BE698" s="9"/>
      <c r="BF698" s="9"/>
      <c r="BG698" s="9"/>
      <c r="BH698" s="9"/>
      <c r="BI698" s="9"/>
      <c r="BJ698" s="9"/>
      <c r="BK698" s="9"/>
      <c r="BL698" s="9"/>
      <c r="BM698" s="9"/>
      <c r="BN698" s="9"/>
      <c r="BO698" s="9"/>
      <c r="BP698" s="9"/>
      <c r="BQ698" s="9"/>
      <c r="BR698" s="9"/>
      <c r="BS698" s="9"/>
      <c r="BT698" s="9"/>
      <c r="BU698" s="9"/>
      <c r="BV698" s="9"/>
      <c r="BW698" s="9"/>
    </row>
    <row r="699" spans="1:75" ht="12" x14ac:dyDescent="0.2">
      <c r="A699" s="13">
        <v>20</v>
      </c>
      <c r="B699" s="20">
        <f t="shared" si="51"/>
        <v>1370.39</v>
      </c>
      <c r="C699" s="20">
        <f t="shared" si="51"/>
        <v>1340.8</v>
      </c>
      <c r="D699" s="20">
        <f t="shared" si="51"/>
        <v>1305.3500000000001</v>
      </c>
      <c r="E699" s="20">
        <f t="shared" si="51"/>
        <v>1294.0399999999997</v>
      </c>
      <c r="F699" s="20">
        <f t="shared" si="51"/>
        <v>1345.53</v>
      </c>
      <c r="G699" s="20">
        <f t="shared" si="51"/>
        <v>1401.4999999999998</v>
      </c>
      <c r="H699" s="20">
        <f t="shared" si="51"/>
        <v>1754.28</v>
      </c>
      <c r="I699" s="20">
        <f t="shared" si="51"/>
        <v>1917.49</v>
      </c>
      <c r="J699" s="20">
        <f t="shared" si="51"/>
        <v>2003.6299999999999</v>
      </c>
      <c r="K699" s="20">
        <f t="shared" si="51"/>
        <v>2009.1899999999998</v>
      </c>
      <c r="L699" s="20">
        <f t="shared" si="51"/>
        <v>2017.41</v>
      </c>
      <c r="M699" s="20">
        <f t="shared" si="51"/>
        <v>2039.18</v>
      </c>
      <c r="N699" s="20">
        <f t="shared" si="51"/>
        <v>2026.2499999999998</v>
      </c>
      <c r="O699" s="20">
        <f t="shared" si="51"/>
        <v>2031.6299999999999</v>
      </c>
      <c r="P699" s="20">
        <f t="shared" si="51"/>
        <v>2025.91</v>
      </c>
      <c r="Q699" s="20">
        <f t="shared" si="51"/>
        <v>1994.97</v>
      </c>
      <c r="R699" s="20">
        <f t="shared" si="51"/>
        <v>1992.43</v>
      </c>
      <c r="S699" s="20">
        <f t="shared" si="51"/>
        <v>1998.6499999999999</v>
      </c>
      <c r="T699" s="20">
        <f t="shared" si="51"/>
        <v>1992.3999999999999</v>
      </c>
      <c r="U699" s="20">
        <f t="shared" si="51"/>
        <v>2008.1299999999999</v>
      </c>
      <c r="V699" s="20">
        <f t="shared" si="51"/>
        <v>1975.78</v>
      </c>
      <c r="W699" s="20">
        <f t="shared" si="51"/>
        <v>1911.3500000000001</v>
      </c>
      <c r="X699" s="20">
        <f t="shared" si="51"/>
        <v>1747.0800000000002</v>
      </c>
      <c r="Y699" s="20">
        <f t="shared" si="51"/>
        <v>1397.4799999999998</v>
      </c>
      <c r="AZ699" s="9"/>
      <c r="BA699" s="9"/>
      <c r="BB699" s="9"/>
      <c r="BC699" s="9"/>
      <c r="BD699" s="9"/>
      <c r="BE699" s="9"/>
      <c r="BF699" s="9"/>
      <c r="BG699" s="9"/>
      <c r="BH699" s="9"/>
      <c r="BI699" s="9"/>
      <c r="BJ699" s="9"/>
      <c r="BK699" s="9"/>
      <c r="BL699" s="9"/>
      <c r="BM699" s="9"/>
      <c r="BN699" s="9"/>
      <c r="BO699" s="9"/>
      <c r="BP699" s="9"/>
      <c r="BQ699" s="9"/>
      <c r="BR699" s="9"/>
      <c r="BS699" s="9"/>
      <c r="BT699" s="9"/>
      <c r="BU699" s="9"/>
      <c r="BV699" s="9"/>
      <c r="BW699" s="9"/>
    </row>
    <row r="700" spans="1:75" ht="12" x14ac:dyDescent="0.2">
      <c r="A700" s="13">
        <v>21</v>
      </c>
      <c r="B700" s="20">
        <f t="shared" si="51"/>
        <v>1468.68</v>
      </c>
      <c r="C700" s="20">
        <f t="shared" si="51"/>
        <v>1411.6699999999998</v>
      </c>
      <c r="D700" s="20">
        <f t="shared" si="51"/>
        <v>1362.99</v>
      </c>
      <c r="E700" s="20">
        <f t="shared" si="51"/>
        <v>1349.0199999999998</v>
      </c>
      <c r="F700" s="20">
        <f t="shared" si="51"/>
        <v>1369.51</v>
      </c>
      <c r="G700" s="20">
        <f t="shared" si="51"/>
        <v>1397.0199999999998</v>
      </c>
      <c r="H700" s="20">
        <f t="shared" si="51"/>
        <v>1451.8500000000001</v>
      </c>
      <c r="I700" s="20">
        <f t="shared" si="51"/>
        <v>1747.5199999999998</v>
      </c>
      <c r="J700" s="20">
        <f t="shared" si="51"/>
        <v>1879.1699999999998</v>
      </c>
      <c r="K700" s="20">
        <f t="shared" si="51"/>
        <v>1939.8999999999999</v>
      </c>
      <c r="L700" s="20">
        <f t="shared" si="51"/>
        <v>1974.78</v>
      </c>
      <c r="M700" s="20">
        <f t="shared" si="51"/>
        <v>1984.68</v>
      </c>
      <c r="N700" s="20">
        <f t="shared" si="51"/>
        <v>1977.41</v>
      </c>
      <c r="O700" s="20">
        <f t="shared" si="51"/>
        <v>1978.3999999999999</v>
      </c>
      <c r="P700" s="20">
        <f t="shared" si="51"/>
        <v>1941.49</v>
      </c>
      <c r="Q700" s="20">
        <f t="shared" si="51"/>
        <v>1945.49</v>
      </c>
      <c r="R700" s="20">
        <f t="shared" si="51"/>
        <v>1956.11</v>
      </c>
      <c r="S700" s="20">
        <f t="shared" si="51"/>
        <v>1976.6899999999998</v>
      </c>
      <c r="T700" s="20">
        <f t="shared" si="51"/>
        <v>1973.53</v>
      </c>
      <c r="U700" s="20">
        <f t="shared" si="51"/>
        <v>1953.43</v>
      </c>
      <c r="V700" s="20">
        <f t="shared" si="51"/>
        <v>1961.5800000000002</v>
      </c>
      <c r="W700" s="20">
        <f t="shared" si="51"/>
        <v>1884.4399999999998</v>
      </c>
      <c r="X700" s="20">
        <f t="shared" si="51"/>
        <v>1753.6000000000001</v>
      </c>
      <c r="Y700" s="20">
        <f t="shared" si="51"/>
        <v>1411.8</v>
      </c>
      <c r="AZ700" s="9"/>
      <c r="BA700" s="9"/>
      <c r="BB700" s="9"/>
      <c r="BC700" s="9"/>
      <c r="BD700" s="9"/>
      <c r="BE700" s="9"/>
      <c r="BF700" s="9"/>
      <c r="BG700" s="9"/>
      <c r="BH700" s="9"/>
      <c r="BI700" s="9"/>
      <c r="BJ700" s="9"/>
      <c r="BK700" s="9"/>
      <c r="BL700" s="9"/>
      <c r="BM700" s="9"/>
      <c r="BN700" s="9"/>
      <c r="BO700" s="9"/>
      <c r="BP700" s="9"/>
      <c r="BQ700" s="9"/>
      <c r="BR700" s="9"/>
      <c r="BS700" s="9"/>
      <c r="BT700" s="9"/>
      <c r="BU700" s="9"/>
      <c r="BV700" s="9"/>
      <c r="BW700" s="9"/>
    </row>
    <row r="701" spans="1:75" ht="12" x14ac:dyDescent="0.2">
      <c r="A701" s="13">
        <v>22</v>
      </c>
      <c r="B701" s="20">
        <f t="shared" si="51"/>
        <v>1410.8</v>
      </c>
      <c r="C701" s="20">
        <f t="shared" si="51"/>
        <v>1347.8100000000002</v>
      </c>
      <c r="D701" s="20">
        <f t="shared" si="51"/>
        <v>1329.41</v>
      </c>
      <c r="E701" s="20">
        <f t="shared" si="51"/>
        <v>1299.6899999999998</v>
      </c>
      <c r="F701" s="20">
        <f t="shared" si="51"/>
        <v>1332.55</v>
      </c>
      <c r="G701" s="20">
        <f t="shared" si="51"/>
        <v>1337.97</v>
      </c>
      <c r="H701" s="20">
        <f t="shared" si="51"/>
        <v>1369.03</v>
      </c>
      <c r="I701" s="20">
        <f t="shared" si="51"/>
        <v>1474.14</v>
      </c>
      <c r="J701" s="20">
        <f t="shared" si="51"/>
        <v>1722.03</v>
      </c>
      <c r="K701" s="20">
        <f t="shared" si="51"/>
        <v>1874.09</v>
      </c>
      <c r="L701" s="20">
        <f t="shared" si="51"/>
        <v>1904.8999999999999</v>
      </c>
      <c r="M701" s="20">
        <f t="shared" si="51"/>
        <v>1915.36</v>
      </c>
      <c r="N701" s="20">
        <f t="shared" si="51"/>
        <v>1913.6000000000001</v>
      </c>
      <c r="O701" s="20">
        <f t="shared" si="51"/>
        <v>1915.4399999999998</v>
      </c>
      <c r="P701" s="20">
        <f t="shared" si="51"/>
        <v>1896.3300000000002</v>
      </c>
      <c r="Q701" s="20">
        <f t="shared" si="51"/>
        <v>1906.66</v>
      </c>
      <c r="R701" s="20">
        <f t="shared" si="51"/>
        <v>1920.51</v>
      </c>
      <c r="S701" s="20">
        <f t="shared" si="51"/>
        <v>1947.07</v>
      </c>
      <c r="T701" s="20">
        <f t="shared" si="51"/>
        <v>1947.1200000000001</v>
      </c>
      <c r="U701" s="20">
        <f t="shared" si="51"/>
        <v>1941.01</v>
      </c>
      <c r="V701" s="20">
        <f t="shared" si="51"/>
        <v>1938.05</v>
      </c>
      <c r="W701" s="20">
        <f t="shared" si="51"/>
        <v>1900.7</v>
      </c>
      <c r="X701" s="20">
        <f t="shared" si="51"/>
        <v>1713.86</v>
      </c>
      <c r="Y701" s="20">
        <f t="shared" si="51"/>
        <v>1401.93</v>
      </c>
      <c r="AZ701" s="9"/>
      <c r="BA701" s="9"/>
      <c r="BB701" s="9"/>
      <c r="BC701" s="9"/>
      <c r="BD701" s="9"/>
      <c r="BE701" s="9"/>
      <c r="BF701" s="9"/>
      <c r="BG701" s="9"/>
      <c r="BH701" s="9"/>
      <c r="BI701" s="9"/>
      <c r="BJ701" s="9"/>
      <c r="BK701" s="9"/>
      <c r="BL701" s="9"/>
      <c r="BM701" s="9"/>
      <c r="BN701" s="9"/>
      <c r="BO701" s="9"/>
      <c r="BP701" s="9"/>
      <c r="BQ701" s="9"/>
      <c r="BR701" s="9"/>
      <c r="BS701" s="9"/>
      <c r="BT701" s="9"/>
      <c r="BU701" s="9"/>
      <c r="BV701" s="9"/>
      <c r="BW701" s="9"/>
    </row>
    <row r="702" spans="1:75" ht="12" x14ac:dyDescent="0.2">
      <c r="A702" s="13">
        <v>23</v>
      </c>
      <c r="B702" s="20">
        <f t="shared" si="51"/>
        <v>1356.8999999999999</v>
      </c>
      <c r="C702" s="20">
        <f t="shared" si="51"/>
        <v>1325.2099999999998</v>
      </c>
      <c r="D702" s="20">
        <f t="shared" si="51"/>
        <v>1272.22</v>
      </c>
      <c r="E702" s="20">
        <f t="shared" si="51"/>
        <v>1263.72</v>
      </c>
      <c r="F702" s="20">
        <f t="shared" si="51"/>
        <v>1308.49</v>
      </c>
      <c r="G702" s="20">
        <f t="shared" si="51"/>
        <v>1372.8999999999999</v>
      </c>
      <c r="H702" s="20">
        <f t="shared" si="51"/>
        <v>1606.8</v>
      </c>
      <c r="I702" s="20">
        <f t="shared" si="51"/>
        <v>1913.1699999999998</v>
      </c>
      <c r="J702" s="20">
        <f t="shared" si="51"/>
        <v>2036.28</v>
      </c>
      <c r="K702" s="20">
        <f t="shared" si="51"/>
        <v>2052.3100000000004</v>
      </c>
      <c r="L702" s="20">
        <f t="shared" si="51"/>
        <v>2060.63</v>
      </c>
      <c r="M702" s="20">
        <f t="shared" si="51"/>
        <v>2090.21</v>
      </c>
      <c r="N702" s="20">
        <f t="shared" si="51"/>
        <v>2073.3300000000004</v>
      </c>
      <c r="O702" s="20">
        <f t="shared" si="51"/>
        <v>2080.61</v>
      </c>
      <c r="P702" s="20">
        <f t="shared" si="51"/>
        <v>2074.59</v>
      </c>
      <c r="Q702" s="20">
        <f t="shared" ref="Q702:Y702" si="52">Q600</f>
        <v>2040.3500000000001</v>
      </c>
      <c r="R702" s="20">
        <f t="shared" si="52"/>
        <v>2038.7699999999998</v>
      </c>
      <c r="S702" s="20">
        <f t="shared" si="52"/>
        <v>2045.4799999999998</v>
      </c>
      <c r="T702" s="20">
        <f t="shared" si="52"/>
        <v>2039.6299999999999</v>
      </c>
      <c r="U702" s="20">
        <f t="shared" si="52"/>
        <v>2055.4500000000003</v>
      </c>
      <c r="V702" s="20">
        <f t="shared" si="52"/>
        <v>2030.76</v>
      </c>
      <c r="W702" s="20">
        <f t="shared" si="52"/>
        <v>1895.49</v>
      </c>
      <c r="X702" s="20">
        <f t="shared" si="52"/>
        <v>1696.53</v>
      </c>
      <c r="Y702" s="20">
        <f t="shared" si="52"/>
        <v>1355.1499999999999</v>
      </c>
      <c r="AZ702" s="9"/>
      <c r="BA702" s="9"/>
      <c r="BB702" s="9"/>
      <c r="BC702" s="9"/>
      <c r="BD702" s="9"/>
      <c r="BE702" s="9"/>
      <c r="BF702" s="9"/>
      <c r="BG702" s="9"/>
      <c r="BH702" s="9"/>
      <c r="BI702" s="9"/>
      <c r="BJ702" s="9"/>
      <c r="BK702" s="9"/>
      <c r="BL702" s="9"/>
      <c r="BM702" s="9"/>
      <c r="BN702" s="9"/>
      <c r="BO702" s="9"/>
      <c r="BP702" s="9"/>
      <c r="BQ702" s="9"/>
      <c r="BR702" s="9"/>
      <c r="BS702" s="9"/>
      <c r="BT702" s="9"/>
      <c r="BU702" s="9"/>
      <c r="BV702" s="9"/>
      <c r="BW702" s="9"/>
    </row>
    <row r="703" spans="1:75" ht="12" x14ac:dyDescent="0.2">
      <c r="A703" s="13">
        <v>24</v>
      </c>
      <c r="B703" s="20">
        <f t="shared" ref="B703:Y710" si="53">B601</f>
        <v>1355.59</v>
      </c>
      <c r="C703" s="20">
        <f t="shared" si="53"/>
        <v>1302.9799999999998</v>
      </c>
      <c r="D703" s="20">
        <f t="shared" si="53"/>
        <v>1285.9799999999998</v>
      </c>
      <c r="E703" s="20">
        <f t="shared" si="53"/>
        <v>1289.0800000000002</v>
      </c>
      <c r="F703" s="20">
        <f t="shared" si="53"/>
        <v>1342.43</v>
      </c>
      <c r="G703" s="20">
        <f t="shared" si="53"/>
        <v>1416.53</v>
      </c>
      <c r="H703" s="20">
        <f t="shared" si="53"/>
        <v>1765.2</v>
      </c>
      <c r="I703" s="20">
        <f t="shared" si="53"/>
        <v>1937.6000000000001</v>
      </c>
      <c r="J703" s="20">
        <f t="shared" si="53"/>
        <v>2029.2</v>
      </c>
      <c r="K703" s="20">
        <f t="shared" si="53"/>
        <v>2037.2299999999998</v>
      </c>
      <c r="L703" s="20">
        <f t="shared" si="53"/>
        <v>2045.0399999999997</v>
      </c>
      <c r="M703" s="20">
        <f t="shared" si="53"/>
        <v>2065.1000000000004</v>
      </c>
      <c r="N703" s="20">
        <f t="shared" si="53"/>
        <v>2055.8900000000003</v>
      </c>
      <c r="O703" s="20">
        <f t="shared" si="53"/>
        <v>2062.59</v>
      </c>
      <c r="P703" s="20">
        <f t="shared" si="53"/>
        <v>2060.7000000000003</v>
      </c>
      <c r="Q703" s="20">
        <f t="shared" si="53"/>
        <v>2030.4199999999998</v>
      </c>
      <c r="R703" s="20">
        <f t="shared" si="53"/>
        <v>2028.74</v>
      </c>
      <c r="S703" s="20">
        <f t="shared" si="53"/>
        <v>2036.5800000000002</v>
      </c>
      <c r="T703" s="20">
        <f t="shared" si="53"/>
        <v>2033.7899999999997</v>
      </c>
      <c r="U703" s="20">
        <f t="shared" si="53"/>
        <v>2047.8799999999999</v>
      </c>
      <c r="V703" s="20">
        <f t="shared" si="53"/>
        <v>2014.26</v>
      </c>
      <c r="W703" s="20">
        <f t="shared" si="53"/>
        <v>1949.99</v>
      </c>
      <c r="X703" s="20">
        <f t="shared" si="53"/>
        <v>1816.22</v>
      </c>
      <c r="Y703" s="20">
        <f t="shared" si="53"/>
        <v>1409.82</v>
      </c>
      <c r="AZ703" s="9"/>
      <c r="BA703" s="9"/>
      <c r="BB703" s="9"/>
      <c r="BC703" s="9"/>
      <c r="BD703" s="9"/>
      <c r="BE703" s="9"/>
      <c r="BF703" s="9"/>
      <c r="BG703" s="9"/>
      <c r="BH703" s="9"/>
      <c r="BI703" s="9"/>
      <c r="BJ703" s="9"/>
      <c r="BK703" s="9"/>
      <c r="BL703" s="9"/>
      <c r="BM703" s="9"/>
      <c r="BN703" s="9"/>
      <c r="BO703" s="9"/>
      <c r="BP703" s="9"/>
      <c r="BQ703" s="9"/>
      <c r="BR703" s="9"/>
      <c r="BS703" s="9"/>
      <c r="BT703" s="9"/>
      <c r="BU703" s="9"/>
      <c r="BV703" s="9"/>
      <c r="BW703" s="9"/>
    </row>
    <row r="704" spans="1:75" ht="12" x14ac:dyDescent="0.2">
      <c r="A704" s="13">
        <v>25</v>
      </c>
      <c r="B704" s="20">
        <f t="shared" si="53"/>
        <v>1364.7899999999997</v>
      </c>
      <c r="C704" s="20">
        <f t="shared" si="53"/>
        <v>1333.7899999999997</v>
      </c>
      <c r="D704" s="20">
        <f t="shared" si="53"/>
        <v>1304.45</v>
      </c>
      <c r="E704" s="20">
        <f t="shared" si="53"/>
        <v>1309.8100000000002</v>
      </c>
      <c r="F704" s="20">
        <f t="shared" si="53"/>
        <v>1370.6699999999998</v>
      </c>
      <c r="G704" s="20">
        <f t="shared" si="53"/>
        <v>1424.24</v>
      </c>
      <c r="H704" s="20">
        <f t="shared" si="53"/>
        <v>1777.11</v>
      </c>
      <c r="I704" s="20">
        <f t="shared" si="53"/>
        <v>1994.5800000000002</v>
      </c>
      <c r="J704" s="20">
        <f t="shared" si="53"/>
        <v>2086.65</v>
      </c>
      <c r="K704" s="20">
        <f t="shared" si="53"/>
        <v>2093.2200000000003</v>
      </c>
      <c r="L704" s="20">
        <f t="shared" si="53"/>
        <v>2107.3000000000002</v>
      </c>
      <c r="M704" s="20">
        <f t="shared" si="53"/>
        <v>2128.0600000000004</v>
      </c>
      <c r="N704" s="20">
        <f t="shared" si="53"/>
        <v>2115.4300000000003</v>
      </c>
      <c r="O704" s="20">
        <f t="shared" si="53"/>
        <v>2120.2000000000003</v>
      </c>
      <c r="P704" s="20">
        <f t="shared" si="53"/>
        <v>2115.59</v>
      </c>
      <c r="Q704" s="20">
        <f t="shared" si="53"/>
        <v>2083.48</v>
      </c>
      <c r="R704" s="20">
        <f t="shared" si="53"/>
        <v>2077.84</v>
      </c>
      <c r="S704" s="20">
        <f t="shared" si="53"/>
        <v>2086.6000000000004</v>
      </c>
      <c r="T704" s="20">
        <f t="shared" si="53"/>
        <v>2080.0600000000004</v>
      </c>
      <c r="U704" s="20">
        <f t="shared" si="53"/>
        <v>2095.98</v>
      </c>
      <c r="V704" s="20">
        <f t="shared" si="53"/>
        <v>2068.0300000000002</v>
      </c>
      <c r="W704" s="20">
        <f t="shared" si="53"/>
        <v>1955.61</v>
      </c>
      <c r="X704" s="20">
        <f t="shared" si="53"/>
        <v>1822.84</v>
      </c>
      <c r="Y704" s="20">
        <f t="shared" si="53"/>
        <v>1424.0800000000002</v>
      </c>
      <c r="AZ704" s="9"/>
      <c r="BA704" s="9"/>
      <c r="BB704" s="9"/>
      <c r="BC704" s="9"/>
      <c r="BD704" s="9"/>
      <c r="BE704" s="9"/>
      <c r="BF704" s="9"/>
      <c r="BG704" s="9"/>
      <c r="BH704" s="9"/>
      <c r="BI704" s="9"/>
      <c r="BJ704" s="9"/>
      <c r="BK704" s="9"/>
      <c r="BL704" s="9"/>
      <c r="BM704" s="9"/>
      <c r="BN704" s="9"/>
      <c r="BO704" s="9"/>
      <c r="BP704" s="9"/>
      <c r="BQ704" s="9"/>
      <c r="BR704" s="9"/>
      <c r="BS704" s="9"/>
      <c r="BT704" s="9"/>
      <c r="BU704" s="9"/>
      <c r="BV704" s="9"/>
      <c r="BW704" s="9"/>
    </row>
    <row r="705" spans="1:75" ht="12" x14ac:dyDescent="0.2">
      <c r="A705" s="13">
        <v>26</v>
      </c>
      <c r="B705" s="20">
        <f t="shared" si="53"/>
        <v>1428.3</v>
      </c>
      <c r="C705" s="20">
        <f t="shared" si="53"/>
        <v>1401.26</v>
      </c>
      <c r="D705" s="20">
        <f t="shared" si="53"/>
        <v>1350.6000000000001</v>
      </c>
      <c r="E705" s="20">
        <f t="shared" si="53"/>
        <v>1375.0199999999998</v>
      </c>
      <c r="F705" s="20">
        <f t="shared" si="53"/>
        <v>1439.1899999999998</v>
      </c>
      <c r="G705" s="20">
        <f t="shared" si="53"/>
        <v>1595.18</v>
      </c>
      <c r="H705" s="20">
        <f t="shared" si="53"/>
        <v>1852.3300000000002</v>
      </c>
      <c r="I705" s="20">
        <f t="shared" si="53"/>
        <v>2031.91</v>
      </c>
      <c r="J705" s="20">
        <f t="shared" si="53"/>
        <v>2113.9900000000002</v>
      </c>
      <c r="K705" s="20">
        <f t="shared" si="53"/>
        <v>2120.86</v>
      </c>
      <c r="L705" s="20">
        <f t="shared" si="53"/>
        <v>2130.3900000000003</v>
      </c>
      <c r="M705" s="20">
        <f t="shared" si="53"/>
        <v>2151.8100000000004</v>
      </c>
      <c r="N705" s="20">
        <f t="shared" si="53"/>
        <v>2140.63</v>
      </c>
      <c r="O705" s="20">
        <f t="shared" si="53"/>
        <v>2143.3900000000003</v>
      </c>
      <c r="P705" s="20">
        <f t="shared" si="53"/>
        <v>2140.15</v>
      </c>
      <c r="Q705" s="20">
        <f t="shared" si="53"/>
        <v>2105.15</v>
      </c>
      <c r="R705" s="20">
        <f t="shared" si="53"/>
        <v>2099.5100000000002</v>
      </c>
      <c r="S705" s="20">
        <f t="shared" si="53"/>
        <v>2111.6000000000004</v>
      </c>
      <c r="T705" s="20">
        <f t="shared" si="53"/>
        <v>2106.4900000000002</v>
      </c>
      <c r="U705" s="20">
        <f t="shared" si="53"/>
        <v>2119.52</v>
      </c>
      <c r="V705" s="20">
        <f t="shared" si="53"/>
        <v>2095.5100000000002</v>
      </c>
      <c r="W705" s="20">
        <f t="shared" si="53"/>
        <v>1948.39</v>
      </c>
      <c r="X705" s="20">
        <f t="shared" si="53"/>
        <v>1844.7699999999998</v>
      </c>
      <c r="Y705" s="20">
        <f t="shared" si="53"/>
        <v>1451.86</v>
      </c>
      <c r="AZ705" s="9"/>
      <c r="BA705" s="9"/>
      <c r="BB705" s="9"/>
      <c r="BC705" s="9"/>
      <c r="BD705" s="9"/>
      <c r="BE705" s="9"/>
      <c r="BF705" s="9"/>
      <c r="BG705" s="9"/>
      <c r="BH705" s="9"/>
      <c r="BI705" s="9"/>
      <c r="BJ705" s="9"/>
      <c r="BK705" s="9"/>
      <c r="BL705" s="9"/>
      <c r="BM705" s="9"/>
      <c r="BN705" s="9"/>
      <c r="BO705" s="9"/>
      <c r="BP705" s="9"/>
      <c r="BQ705" s="9"/>
      <c r="BR705" s="9"/>
      <c r="BS705" s="9"/>
      <c r="BT705" s="9"/>
      <c r="BU705" s="9"/>
      <c r="BV705" s="9"/>
      <c r="BW705" s="9"/>
    </row>
    <row r="706" spans="1:75" ht="12" x14ac:dyDescent="0.2">
      <c r="A706" s="13">
        <v>27</v>
      </c>
      <c r="B706" s="20">
        <f t="shared" si="53"/>
        <v>1426.18</v>
      </c>
      <c r="C706" s="20">
        <f t="shared" si="53"/>
        <v>1403.8999999999999</v>
      </c>
      <c r="D706" s="20">
        <f t="shared" si="53"/>
        <v>1373.91</v>
      </c>
      <c r="E706" s="20">
        <f t="shared" si="53"/>
        <v>1375.4999999999998</v>
      </c>
      <c r="F706" s="20">
        <f t="shared" si="53"/>
        <v>1455.76</v>
      </c>
      <c r="G706" s="20">
        <f t="shared" si="53"/>
        <v>1562.5800000000002</v>
      </c>
      <c r="H706" s="20">
        <f t="shared" si="53"/>
        <v>1819.4599999999998</v>
      </c>
      <c r="I706" s="20">
        <f t="shared" si="53"/>
        <v>2056.46</v>
      </c>
      <c r="J706" s="20">
        <f t="shared" si="53"/>
        <v>2135.46</v>
      </c>
      <c r="K706" s="20">
        <f t="shared" si="53"/>
        <v>2137.0300000000002</v>
      </c>
      <c r="L706" s="20">
        <f t="shared" si="53"/>
        <v>2150.65</v>
      </c>
      <c r="M706" s="20">
        <f t="shared" si="53"/>
        <v>2179.19</v>
      </c>
      <c r="N706" s="20">
        <f t="shared" si="53"/>
        <v>2170.9700000000003</v>
      </c>
      <c r="O706" s="20">
        <f t="shared" si="53"/>
        <v>2173.88</v>
      </c>
      <c r="P706" s="20">
        <f t="shared" si="53"/>
        <v>2170.5100000000002</v>
      </c>
      <c r="Q706" s="20">
        <f t="shared" si="53"/>
        <v>2160.92</v>
      </c>
      <c r="R706" s="20">
        <f t="shared" si="53"/>
        <v>2120.0600000000004</v>
      </c>
      <c r="S706" s="20">
        <f t="shared" si="53"/>
        <v>2129.96</v>
      </c>
      <c r="T706" s="20">
        <f t="shared" si="53"/>
        <v>2125.6800000000003</v>
      </c>
      <c r="U706" s="20">
        <f t="shared" si="53"/>
        <v>2140.59</v>
      </c>
      <c r="V706" s="20">
        <f t="shared" si="53"/>
        <v>2107.92</v>
      </c>
      <c r="W706" s="20">
        <f t="shared" si="53"/>
        <v>1995.5600000000002</v>
      </c>
      <c r="X706" s="20">
        <f t="shared" si="53"/>
        <v>1838.66</v>
      </c>
      <c r="Y706" s="20">
        <f t="shared" si="53"/>
        <v>1534.09</v>
      </c>
      <c r="AZ706" s="9"/>
      <c r="BA706" s="9"/>
      <c r="BB706" s="9"/>
      <c r="BC706" s="9"/>
      <c r="BD706" s="9"/>
      <c r="BE706" s="9"/>
      <c r="BF706" s="9"/>
      <c r="BG706" s="9"/>
      <c r="BH706" s="9"/>
      <c r="BI706" s="9"/>
      <c r="BJ706" s="9"/>
      <c r="BK706" s="9"/>
      <c r="BL706" s="9"/>
      <c r="BM706" s="9"/>
      <c r="BN706" s="9"/>
      <c r="BO706" s="9"/>
      <c r="BP706" s="9"/>
      <c r="BQ706" s="9"/>
      <c r="BR706" s="9"/>
      <c r="BS706" s="9"/>
      <c r="BT706" s="9"/>
      <c r="BU706" s="9"/>
      <c r="BV706" s="9"/>
      <c r="BW706" s="9"/>
    </row>
    <row r="707" spans="1:75" ht="12" x14ac:dyDescent="0.2">
      <c r="A707" s="13">
        <v>28</v>
      </c>
      <c r="B707" s="20">
        <f t="shared" si="53"/>
        <v>1538.22</v>
      </c>
      <c r="C707" s="20">
        <f t="shared" si="53"/>
        <v>1432.6200000000001</v>
      </c>
      <c r="D707" s="20">
        <f t="shared" si="53"/>
        <v>1391.99</v>
      </c>
      <c r="E707" s="20">
        <f t="shared" si="53"/>
        <v>1369.8500000000001</v>
      </c>
      <c r="F707" s="20">
        <f t="shared" si="53"/>
        <v>1405.68</v>
      </c>
      <c r="G707" s="20">
        <f t="shared" si="53"/>
        <v>1443.3300000000002</v>
      </c>
      <c r="H707" s="20">
        <f t="shared" si="53"/>
        <v>1539.18</v>
      </c>
      <c r="I707" s="20">
        <f t="shared" si="53"/>
        <v>1757.7299999999998</v>
      </c>
      <c r="J707" s="20">
        <f t="shared" si="53"/>
        <v>1878.47</v>
      </c>
      <c r="K707" s="20">
        <f t="shared" si="53"/>
        <v>2020.9599999999998</v>
      </c>
      <c r="L707" s="20">
        <f t="shared" si="53"/>
        <v>2049.9</v>
      </c>
      <c r="M707" s="20">
        <f t="shared" si="53"/>
        <v>2054.0700000000002</v>
      </c>
      <c r="N707" s="20">
        <f t="shared" si="53"/>
        <v>2052.25</v>
      </c>
      <c r="O707" s="20">
        <f t="shared" si="53"/>
        <v>2052.1800000000003</v>
      </c>
      <c r="P707" s="20">
        <f t="shared" si="53"/>
        <v>2053.73</v>
      </c>
      <c r="Q707" s="20">
        <f t="shared" si="53"/>
        <v>2018.8700000000001</v>
      </c>
      <c r="R707" s="20">
        <f t="shared" si="53"/>
        <v>2028.0800000000002</v>
      </c>
      <c r="S707" s="20">
        <f t="shared" si="53"/>
        <v>2052.0700000000002</v>
      </c>
      <c r="T707" s="20">
        <f t="shared" si="53"/>
        <v>2050.0800000000004</v>
      </c>
      <c r="U707" s="20">
        <f t="shared" si="53"/>
        <v>2045.8799999999999</v>
      </c>
      <c r="V707" s="20">
        <f t="shared" si="53"/>
        <v>2045.47</v>
      </c>
      <c r="W707" s="20">
        <f t="shared" si="53"/>
        <v>1905.4999999999998</v>
      </c>
      <c r="X707" s="20">
        <f t="shared" si="53"/>
        <v>1797.8100000000002</v>
      </c>
      <c r="Y707" s="20">
        <f t="shared" si="53"/>
        <v>1536.78</v>
      </c>
      <c r="AZ707" s="9"/>
      <c r="BA707" s="9"/>
      <c r="BB707" s="9"/>
      <c r="BC707" s="9"/>
      <c r="BD707" s="9"/>
      <c r="BE707" s="9"/>
      <c r="BF707" s="9"/>
      <c r="BG707" s="9"/>
      <c r="BH707" s="9"/>
      <c r="BI707" s="9"/>
      <c r="BJ707" s="9"/>
      <c r="BK707" s="9"/>
      <c r="BL707" s="9"/>
      <c r="BM707" s="9"/>
      <c r="BN707" s="9"/>
      <c r="BO707" s="9"/>
      <c r="BP707" s="9"/>
      <c r="BQ707" s="9"/>
      <c r="BR707" s="9"/>
      <c r="BS707" s="9"/>
      <c r="BT707" s="9"/>
      <c r="BU707" s="9"/>
      <c r="BV707" s="9"/>
      <c r="BW707" s="9"/>
    </row>
    <row r="708" spans="1:75" ht="12" x14ac:dyDescent="0.2">
      <c r="A708" s="13">
        <v>29</v>
      </c>
      <c r="B708" s="20">
        <f t="shared" si="53"/>
        <v>1495.0800000000002</v>
      </c>
      <c r="C708" s="20">
        <f t="shared" si="53"/>
        <v>1417.28</v>
      </c>
      <c r="D708" s="20">
        <f t="shared" si="53"/>
        <v>1351.2299999999998</v>
      </c>
      <c r="E708" s="20">
        <f t="shared" si="53"/>
        <v>1354.91</v>
      </c>
      <c r="F708" s="20">
        <f t="shared" si="53"/>
        <v>1399.16</v>
      </c>
      <c r="G708" s="20">
        <f t="shared" si="53"/>
        <v>1430.4399999999998</v>
      </c>
      <c r="H708" s="20">
        <f t="shared" si="53"/>
        <v>1494.34</v>
      </c>
      <c r="I708" s="20">
        <f t="shared" si="53"/>
        <v>1624.68</v>
      </c>
      <c r="J708" s="20">
        <f t="shared" si="53"/>
        <v>1815.6899999999998</v>
      </c>
      <c r="K708" s="20">
        <f t="shared" si="53"/>
        <v>1913.3</v>
      </c>
      <c r="L708" s="20">
        <f t="shared" si="53"/>
        <v>2026.3</v>
      </c>
      <c r="M708" s="20">
        <f t="shared" si="53"/>
        <v>2040.3700000000001</v>
      </c>
      <c r="N708" s="20">
        <f t="shared" si="53"/>
        <v>2039.5800000000002</v>
      </c>
      <c r="O708" s="20">
        <f t="shared" si="53"/>
        <v>2041.49</v>
      </c>
      <c r="P708" s="20">
        <f t="shared" si="53"/>
        <v>2041.1899999999998</v>
      </c>
      <c r="Q708" s="20">
        <f t="shared" si="53"/>
        <v>2004.3500000000001</v>
      </c>
      <c r="R708" s="20">
        <f t="shared" si="53"/>
        <v>2016.2099999999998</v>
      </c>
      <c r="S708" s="20">
        <f t="shared" si="53"/>
        <v>2045.89</v>
      </c>
      <c r="T708" s="20">
        <f t="shared" si="53"/>
        <v>2051.36</v>
      </c>
      <c r="U708" s="20">
        <f t="shared" si="53"/>
        <v>2055.1800000000003</v>
      </c>
      <c r="V708" s="20">
        <f t="shared" si="53"/>
        <v>2056.84</v>
      </c>
      <c r="W708" s="20">
        <f t="shared" si="53"/>
        <v>1948.61</v>
      </c>
      <c r="X708" s="20">
        <f t="shared" si="53"/>
        <v>1781.45</v>
      </c>
      <c r="Y708" s="20">
        <f t="shared" si="53"/>
        <v>1508.1499999999999</v>
      </c>
      <c r="Z708" s="4">
        <f>IFERROR(Y708,"скрыть")</f>
        <v>1508.1499999999999</v>
      </c>
      <c r="AZ708" s="9"/>
      <c r="BA708" s="9"/>
      <c r="BB708" s="9"/>
      <c r="BC708" s="9"/>
      <c r="BD708" s="9"/>
      <c r="BE708" s="9"/>
      <c r="BF708" s="9"/>
      <c r="BG708" s="9"/>
      <c r="BH708" s="9"/>
      <c r="BI708" s="9"/>
      <c r="BJ708" s="9"/>
      <c r="BK708" s="9"/>
      <c r="BL708" s="9"/>
      <c r="BM708" s="9"/>
      <c r="BN708" s="9"/>
      <c r="BO708" s="9"/>
      <c r="BP708" s="9"/>
      <c r="BQ708" s="9"/>
      <c r="BR708" s="9"/>
      <c r="BS708" s="9"/>
      <c r="BT708" s="9"/>
      <c r="BU708" s="9"/>
      <c r="BV708" s="9"/>
      <c r="BW708" s="9"/>
    </row>
    <row r="709" spans="1:75" ht="12" x14ac:dyDescent="0.2">
      <c r="A709" s="13">
        <v>30</v>
      </c>
      <c r="B709" s="20">
        <f t="shared" si="53"/>
        <v>1428.1000000000001</v>
      </c>
      <c r="C709" s="20">
        <f t="shared" si="53"/>
        <v>1368.4199999999998</v>
      </c>
      <c r="D709" s="20">
        <f t="shared" si="53"/>
        <v>1314.47</v>
      </c>
      <c r="E709" s="20">
        <f t="shared" si="53"/>
        <v>1313.51</v>
      </c>
      <c r="F709" s="20">
        <f t="shared" si="53"/>
        <v>1359.28</v>
      </c>
      <c r="G709" s="20">
        <f t="shared" si="53"/>
        <v>1464.9399999999998</v>
      </c>
      <c r="H709" s="20">
        <f t="shared" si="53"/>
        <v>1748.6299999999999</v>
      </c>
      <c r="I709" s="20">
        <f t="shared" si="53"/>
        <v>1906.9799999999998</v>
      </c>
      <c r="J709" s="20">
        <f t="shared" si="53"/>
        <v>2043.07</v>
      </c>
      <c r="K709" s="20">
        <f t="shared" si="53"/>
        <v>2040.99</v>
      </c>
      <c r="L709" s="20">
        <f t="shared" si="53"/>
        <v>2050.63</v>
      </c>
      <c r="M709" s="20">
        <f t="shared" si="53"/>
        <v>2077.5700000000002</v>
      </c>
      <c r="N709" s="20">
        <f t="shared" si="53"/>
        <v>2072.3200000000002</v>
      </c>
      <c r="O709" s="20">
        <f t="shared" si="53"/>
        <v>2079.4500000000003</v>
      </c>
      <c r="P709" s="20">
        <f t="shared" si="53"/>
        <v>2072.11</v>
      </c>
      <c r="Q709" s="20">
        <f t="shared" si="53"/>
        <v>2065.71</v>
      </c>
      <c r="R709" s="20">
        <f t="shared" si="53"/>
        <v>2030.3799999999999</v>
      </c>
      <c r="S709" s="20">
        <f t="shared" si="53"/>
        <v>2039.82</v>
      </c>
      <c r="T709" s="20">
        <f t="shared" si="53"/>
        <v>2045.0600000000002</v>
      </c>
      <c r="U709" s="20">
        <f t="shared" si="53"/>
        <v>2056.7200000000003</v>
      </c>
      <c r="V709" s="20">
        <f t="shared" si="53"/>
        <v>2016.2099999999998</v>
      </c>
      <c r="W709" s="20">
        <f t="shared" si="53"/>
        <v>1855.9399999999998</v>
      </c>
      <c r="X709" s="20">
        <f t="shared" si="53"/>
        <v>1706.9199999999998</v>
      </c>
      <c r="Y709" s="20">
        <f t="shared" si="53"/>
        <v>1418.0800000000002</v>
      </c>
      <c r="Z709" s="4">
        <f>IFERROR(Y709,"скрыть")</f>
        <v>1418.0800000000002</v>
      </c>
      <c r="AZ709" s="9"/>
      <c r="BA709" s="9"/>
      <c r="BB709" s="9"/>
      <c r="BC709" s="9"/>
      <c r="BD709" s="9"/>
      <c r="BE709" s="9"/>
      <c r="BF709" s="9"/>
      <c r="BG709" s="9"/>
      <c r="BH709" s="9"/>
      <c r="BI709" s="9"/>
      <c r="BJ709" s="9"/>
      <c r="BK709" s="9"/>
      <c r="BL709" s="9"/>
      <c r="BM709" s="9"/>
      <c r="BN709" s="9"/>
      <c r="BO709" s="9"/>
      <c r="BP709" s="9"/>
      <c r="BQ709" s="9"/>
      <c r="BR709" s="9"/>
      <c r="BS709" s="9"/>
      <c r="BT709" s="9"/>
      <c r="BU709" s="9"/>
      <c r="BV709" s="9"/>
      <c r="BW709" s="9"/>
    </row>
    <row r="710" spans="1:75" ht="12" x14ac:dyDescent="0.2">
      <c r="A710" s="13">
        <v>31</v>
      </c>
      <c r="B710" s="20">
        <f t="shared" si="53"/>
        <v>1318.09</v>
      </c>
      <c r="C710" s="20">
        <f t="shared" si="53"/>
        <v>1293.8</v>
      </c>
      <c r="D710" s="20">
        <f t="shared" si="53"/>
        <v>1281.9199999999998</v>
      </c>
      <c r="E710" s="20">
        <f t="shared" si="53"/>
        <v>1279.2299999999998</v>
      </c>
      <c r="F710" s="20">
        <f t="shared" si="53"/>
        <v>1320.34</v>
      </c>
      <c r="G710" s="20">
        <f t="shared" si="53"/>
        <v>1336.07</v>
      </c>
      <c r="H710" s="20">
        <f t="shared" si="53"/>
        <v>1566.74</v>
      </c>
      <c r="I710" s="20">
        <f t="shared" si="53"/>
        <v>1794.22</v>
      </c>
      <c r="J710" s="20">
        <f t="shared" si="53"/>
        <v>1846.09</v>
      </c>
      <c r="K710" s="20">
        <f t="shared" si="53"/>
        <v>1856.14</v>
      </c>
      <c r="L710" s="20">
        <f t="shared" si="53"/>
        <v>1869.7099999999998</v>
      </c>
      <c r="M710" s="20">
        <f t="shared" si="53"/>
        <v>1901.5600000000002</v>
      </c>
      <c r="N710" s="20">
        <f t="shared" si="53"/>
        <v>1886.7099999999998</v>
      </c>
      <c r="O710" s="20">
        <f t="shared" si="53"/>
        <v>1891.84</v>
      </c>
      <c r="P710" s="20">
        <f t="shared" si="53"/>
        <v>1885.7699999999998</v>
      </c>
      <c r="Q710" s="20">
        <f t="shared" si="53"/>
        <v>1878.45</v>
      </c>
      <c r="R710" s="20">
        <f t="shared" si="53"/>
        <v>1838.4199999999998</v>
      </c>
      <c r="S710" s="20">
        <f t="shared" si="53"/>
        <v>1849.2</v>
      </c>
      <c r="T710" s="20">
        <f t="shared" si="53"/>
        <v>1861.43</v>
      </c>
      <c r="U710" s="20">
        <f t="shared" si="53"/>
        <v>1877.7099999999998</v>
      </c>
      <c r="V710" s="20">
        <f t="shared" si="53"/>
        <v>1847.59</v>
      </c>
      <c r="W710" s="20">
        <f t="shared" si="53"/>
        <v>1770.91</v>
      </c>
      <c r="X710" s="20">
        <f t="shared" si="53"/>
        <v>1544.7499999999998</v>
      </c>
      <c r="Y710" s="20">
        <f t="shared" si="53"/>
        <v>1334.36</v>
      </c>
      <c r="Z710" s="4">
        <f>IFERROR(Y710,"скрыть")</f>
        <v>1334.36</v>
      </c>
      <c r="AZ710" s="9"/>
      <c r="BA710" s="9"/>
      <c r="BB710" s="9"/>
      <c r="BC710" s="9"/>
      <c r="BD710" s="9"/>
      <c r="BE710" s="9"/>
      <c r="BF710" s="9"/>
      <c r="BG710" s="9"/>
      <c r="BH710" s="9"/>
      <c r="BI710" s="9"/>
      <c r="BJ710" s="9"/>
      <c r="BK710" s="9"/>
      <c r="BL710" s="9"/>
      <c r="BM710" s="9"/>
      <c r="BN710" s="9"/>
      <c r="BO710" s="9"/>
      <c r="BP710" s="9"/>
      <c r="BQ710" s="9"/>
      <c r="BR710" s="9"/>
      <c r="BS710" s="9"/>
      <c r="BT710" s="9"/>
      <c r="BU710" s="9"/>
      <c r="BV710" s="9"/>
      <c r="BW710" s="9"/>
    </row>
    <row r="711" spans="1:75" x14ac:dyDescent="0.2">
      <c r="A711" s="71"/>
      <c r="B711" s="72" t="s">
        <v>98</v>
      </c>
      <c r="C711" s="72"/>
      <c r="D711" s="72"/>
      <c r="E711" s="72"/>
      <c r="F711" s="72"/>
      <c r="G711" s="72"/>
      <c r="H711" s="72"/>
      <c r="I711" s="72"/>
      <c r="J711" s="72"/>
      <c r="K711" s="72"/>
      <c r="L711" s="72"/>
      <c r="M711" s="72"/>
      <c r="N711" s="72"/>
      <c r="O711" s="72"/>
      <c r="P711" s="72"/>
      <c r="Q711" s="72"/>
      <c r="R711" s="72"/>
      <c r="S711" s="72"/>
      <c r="T711" s="72"/>
      <c r="U711" s="72"/>
      <c r="V711" s="72"/>
      <c r="W711" s="72"/>
      <c r="X711" s="72"/>
      <c r="Y711" s="72"/>
      <c r="AZ711" s="9"/>
      <c r="BA711" s="9"/>
      <c r="BB711" s="9"/>
      <c r="BC711" s="9"/>
      <c r="BD711" s="9"/>
      <c r="BE711" s="9"/>
      <c r="BF711" s="9"/>
      <c r="BG711" s="9"/>
      <c r="BH711" s="9"/>
      <c r="BI711" s="9"/>
      <c r="BJ711" s="9"/>
      <c r="BK711" s="9"/>
      <c r="BL711" s="9"/>
      <c r="BM711" s="9"/>
      <c r="BN711" s="9"/>
      <c r="BO711" s="9"/>
      <c r="BP711" s="9"/>
      <c r="BQ711" s="9"/>
      <c r="BR711" s="9"/>
      <c r="BS711" s="9"/>
      <c r="BT711" s="9"/>
      <c r="BU711" s="9"/>
      <c r="BV711" s="9"/>
      <c r="BW711" s="9"/>
    </row>
    <row r="712" spans="1:75" x14ac:dyDescent="0.2">
      <c r="A712" s="71"/>
      <c r="B712" s="72"/>
      <c r="C712" s="72"/>
      <c r="D712" s="72"/>
      <c r="E712" s="72"/>
      <c r="F712" s="72"/>
      <c r="G712" s="72"/>
      <c r="H712" s="72"/>
      <c r="I712" s="72"/>
      <c r="J712" s="72"/>
      <c r="K712" s="72"/>
      <c r="L712" s="72"/>
      <c r="M712" s="72"/>
      <c r="N712" s="72"/>
      <c r="O712" s="72"/>
      <c r="P712" s="72"/>
      <c r="Q712" s="72"/>
      <c r="R712" s="72"/>
      <c r="S712" s="72"/>
      <c r="T712" s="72"/>
      <c r="U712" s="72"/>
      <c r="V712" s="72"/>
      <c r="W712" s="72"/>
      <c r="X712" s="72"/>
      <c r="Y712" s="72"/>
      <c r="AZ712" s="9"/>
      <c r="BA712" s="9"/>
      <c r="BB712" s="9"/>
      <c r="BC712" s="9"/>
      <c r="BD712" s="9"/>
      <c r="BE712" s="9"/>
      <c r="BF712" s="9"/>
      <c r="BG712" s="9"/>
      <c r="BH712" s="9"/>
      <c r="BI712" s="9"/>
      <c r="BJ712" s="9"/>
      <c r="BK712" s="9"/>
      <c r="BL712" s="9"/>
      <c r="BM712" s="9"/>
      <c r="BN712" s="9"/>
      <c r="BO712" s="9"/>
      <c r="BP712" s="9"/>
      <c r="BQ712" s="9"/>
      <c r="BR712" s="9"/>
      <c r="BS712" s="9"/>
      <c r="BT712" s="9"/>
      <c r="BU712" s="9"/>
      <c r="BV712" s="9"/>
      <c r="BW712" s="9"/>
    </row>
    <row r="713" spans="1:75" s="7" customFormat="1" ht="32.65" customHeight="1" x14ac:dyDescent="0.2">
      <c r="A713" s="11" t="s">
        <v>64</v>
      </c>
      <c r="B713" s="12" t="s">
        <v>65</v>
      </c>
      <c r="C713" s="12" t="s">
        <v>66</v>
      </c>
      <c r="D713" s="12" t="s">
        <v>67</v>
      </c>
      <c r="E713" s="12" t="s">
        <v>68</v>
      </c>
      <c r="F713" s="12" t="s">
        <v>69</v>
      </c>
      <c r="G713" s="12" t="s">
        <v>70</v>
      </c>
      <c r="H713" s="12" t="s">
        <v>71</v>
      </c>
      <c r="I713" s="12" t="s">
        <v>72</v>
      </c>
      <c r="J713" s="12" t="s">
        <v>73</v>
      </c>
      <c r="K713" s="12" t="s">
        <v>74</v>
      </c>
      <c r="L713" s="12" t="s">
        <v>75</v>
      </c>
      <c r="M713" s="12" t="s">
        <v>76</v>
      </c>
      <c r="N713" s="12" t="s">
        <v>77</v>
      </c>
      <c r="O713" s="12" t="s">
        <v>78</v>
      </c>
      <c r="P713" s="12" t="s">
        <v>79</v>
      </c>
      <c r="Q713" s="12" t="s">
        <v>80</v>
      </c>
      <c r="R713" s="12" t="s">
        <v>81</v>
      </c>
      <c r="S713" s="12" t="s">
        <v>82</v>
      </c>
      <c r="T713" s="12" t="s">
        <v>83</v>
      </c>
      <c r="U713" s="12" t="s">
        <v>84</v>
      </c>
      <c r="V713" s="12" t="s">
        <v>85</v>
      </c>
      <c r="W713" s="12" t="s">
        <v>86</v>
      </c>
      <c r="X713" s="12" t="s">
        <v>87</v>
      </c>
      <c r="Y713" s="12" t="s">
        <v>88</v>
      </c>
      <c r="Z713" s="6"/>
      <c r="AZ713" s="9"/>
      <c r="BA713" s="9"/>
      <c r="BB713" s="9"/>
      <c r="BC713" s="9"/>
      <c r="BD713" s="9"/>
      <c r="BE713" s="9"/>
      <c r="BF713" s="9"/>
      <c r="BG713" s="9"/>
      <c r="BH713" s="9"/>
      <c r="BI713" s="9"/>
      <c r="BJ713" s="9"/>
      <c r="BK713" s="9"/>
      <c r="BL713" s="9"/>
      <c r="BM713" s="9"/>
      <c r="BN713" s="9"/>
      <c r="BO713" s="9"/>
      <c r="BP713" s="9"/>
      <c r="BQ713" s="9"/>
      <c r="BR713" s="9"/>
      <c r="BS713" s="9"/>
      <c r="BT713" s="9"/>
      <c r="BU713" s="9"/>
      <c r="BV713" s="9"/>
      <c r="BW713" s="9"/>
    </row>
    <row r="714" spans="1:75" ht="12" x14ac:dyDescent="0.2">
      <c r="A714" s="13">
        <v>1</v>
      </c>
      <c r="B714" s="19">
        <f>B499</f>
        <v>0</v>
      </c>
      <c r="C714" s="19">
        <f t="shared" ref="C714:Y714" si="54">C499</f>
        <v>0</v>
      </c>
      <c r="D714" s="19">
        <f t="shared" si="54"/>
        <v>0</v>
      </c>
      <c r="E714" s="19">
        <f t="shared" si="54"/>
        <v>0</v>
      </c>
      <c r="F714" s="19">
        <f t="shared" si="54"/>
        <v>0</v>
      </c>
      <c r="G714" s="19">
        <f t="shared" si="54"/>
        <v>5.12</v>
      </c>
      <c r="H714" s="19">
        <f t="shared" si="54"/>
        <v>0</v>
      </c>
      <c r="I714" s="19">
        <f t="shared" si="54"/>
        <v>0</v>
      </c>
      <c r="J714" s="19">
        <f t="shared" si="54"/>
        <v>0</v>
      </c>
      <c r="K714" s="19">
        <f t="shared" si="54"/>
        <v>0</v>
      </c>
      <c r="L714" s="19">
        <f t="shared" si="54"/>
        <v>0</v>
      </c>
      <c r="M714" s="19">
        <f t="shared" si="54"/>
        <v>0</v>
      </c>
      <c r="N714" s="19">
        <f t="shared" si="54"/>
        <v>0</v>
      </c>
      <c r="O714" s="19">
        <f t="shared" si="54"/>
        <v>0</v>
      </c>
      <c r="P714" s="19">
        <f t="shared" si="54"/>
        <v>0</v>
      </c>
      <c r="Q714" s="19">
        <f t="shared" si="54"/>
        <v>0</v>
      </c>
      <c r="R714" s="19">
        <f t="shared" si="54"/>
        <v>0</v>
      </c>
      <c r="S714" s="19">
        <f t="shared" si="54"/>
        <v>0</v>
      </c>
      <c r="T714" s="19">
        <f t="shared" si="54"/>
        <v>0</v>
      </c>
      <c r="U714" s="19">
        <f t="shared" si="54"/>
        <v>0</v>
      </c>
      <c r="V714" s="19">
        <f t="shared" si="54"/>
        <v>0</v>
      </c>
      <c r="W714" s="19">
        <f t="shared" si="54"/>
        <v>0</v>
      </c>
      <c r="X714" s="19">
        <f t="shared" si="54"/>
        <v>0</v>
      </c>
      <c r="Y714" s="19">
        <f t="shared" si="54"/>
        <v>0</v>
      </c>
      <c r="AZ714" s="9"/>
      <c r="BA714" s="9"/>
      <c r="BB714" s="9"/>
      <c r="BC714" s="9"/>
      <c r="BD714" s="9"/>
      <c r="BE714" s="9"/>
      <c r="BF714" s="9"/>
      <c r="BG714" s="9"/>
      <c r="BH714" s="9"/>
      <c r="BI714" s="9"/>
      <c r="BJ714" s="9"/>
      <c r="BK714" s="9"/>
      <c r="BL714" s="9"/>
      <c r="BM714" s="9"/>
      <c r="BN714" s="9"/>
      <c r="BO714" s="9"/>
      <c r="BP714" s="9"/>
      <c r="BQ714" s="9"/>
      <c r="BR714" s="9"/>
      <c r="BS714" s="9"/>
      <c r="BT714" s="9"/>
      <c r="BU714" s="9"/>
      <c r="BV714" s="9"/>
      <c r="BW714" s="9"/>
    </row>
    <row r="715" spans="1:75" ht="12" x14ac:dyDescent="0.2">
      <c r="A715" s="13">
        <v>2</v>
      </c>
      <c r="B715" s="19">
        <f t="shared" ref="B715:Y725" si="55">B500</f>
        <v>0</v>
      </c>
      <c r="C715" s="19">
        <f t="shared" si="55"/>
        <v>0</v>
      </c>
      <c r="D715" s="19">
        <f t="shared" si="55"/>
        <v>0</v>
      </c>
      <c r="E715" s="19">
        <f t="shared" si="55"/>
        <v>0</v>
      </c>
      <c r="F715" s="19">
        <f t="shared" si="55"/>
        <v>6</v>
      </c>
      <c r="G715" s="19">
        <f t="shared" si="55"/>
        <v>31.47</v>
      </c>
      <c r="H715" s="19">
        <f t="shared" si="55"/>
        <v>18.170000000000002</v>
      </c>
      <c r="I715" s="19">
        <f t="shared" si="55"/>
        <v>142.09</v>
      </c>
      <c r="J715" s="19">
        <f t="shared" si="55"/>
        <v>132.1</v>
      </c>
      <c r="K715" s="19">
        <f t="shared" si="55"/>
        <v>156.61000000000001</v>
      </c>
      <c r="L715" s="19">
        <f t="shared" si="55"/>
        <v>0</v>
      </c>
      <c r="M715" s="19">
        <f t="shared" si="55"/>
        <v>0</v>
      </c>
      <c r="N715" s="19">
        <f t="shared" si="55"/>
        <v>0</v>
      </c>
      <c r="O715" s="19">
        <f t="shared" si="55"/>
        <v>0</v>
      </c>
      <c r="P715" s="19">
        <f t="shared" si="55"/>
        <v>0</v>
      </c>
      <c r="Q715" s="19">
        <f t="shared" si="55"/>
        <v>0</v>
      </c>
      <c r="R715" s="19">
        <f t="shared" si="55"/>
        <v>0</v>
      </c>
      <c r="S715" s="19">
        <f t="shared" si="55"/>
        <v>0</v>
      </c>
      <c r="T715" s="19">
        <f t="shared" si="55"/>
        <v>0</v>
      </c>
      <c r="U715" s="19">
        <f t="shared" si="55"/>
        <v>0</v>
      </c>
      <c r="V715" s="19">
        <f t="shared" si="55"/>
        <v>0</v>
      </c>
      <c r="W715" s="19">
        <f t="shared" si="55"/>
        <v>0</v>
      </c>
      <c r="X715" s="19">
        <f t="shared" si="55"/>
        <v>0</v>
      </c>
      <c r="Y715" s="19">
        <f t="shared" si="55"/>
        <v>0</v>
      </c>
      <c r="AZ715" s="9"/>
      <c r="BA715" s="9"/>
      <c r="BB715" s="9"/>
      <c r="BC715" s="9"/>
      <c r="BD715" s="9"/>
      <c r="BE715" s="9"/>
      <c r="BF715" s="9"/>
      <c r="BG715" s="9"/>
      <c r="BH715" s="9"/>
      <c r="BI715" s="9"/>
      <c r="BJ715" s="9"/>
      <c r="BK715" s="9"/>
      <c r="BL715" s="9"/>
      <c r="BM715" s="9"/>
      <c r="BN715" s="9"/>
      <c r="BO715" s="9"/>
      <c r="BP715" s="9"/>
      <c r="BQ715" s="9"/>
      <c r="BR715" s="9"/>
      <c r="BS715" s="9"/>
      <c r="BT715" s="9"/>
      <c r="BU715" s="9"/>
      <c r="BV715" s="9"/>
      <c r="BW715" s="9"/>
    </row>
    <row r="716" spans="1:75" ht="12" x14ac:dyDescent="0.2">
      <c r="A716" s="13">
        <v>3</v>
      </c>
      <c r="B716" s="19">
        <f t="shared" si="55"/>
        <v>0</v>
      </c>
      <c r="C716" s="19">
        <f t="shared" si="55"/>
        <v>0</v>
      </c>
      <c r="D716" s="19">
        <f t="shared" si="55"/>
        <v>0</v>
      </c>
      <c r="E716" s="19">
        <f t="shared" si="55"/>
        <v>0</v>
      </c>
      <c r="F716" s="19">
        <f t="shared" si="55"/>
        <v>0</v>
      </c>
      <c r="G716" s="19">
        <f t="shared" si="55"/>
        <v>8.52</v>
      </c>
      <c r="H716" s="19">
        <f t="shared" si="55"/>
        <v>11.59</v>
      </c>
      <c r="I716" s="19">
        <f t="shared" si="55"/>
        <v>56.19</v>
      </c>
      <c r="J716" s="19">
        <f t="shared" si="55"/>
        <v>34.18</v>
      </c>
      <c r="K716" s="19">
        <f t="shared" si="55"/>
        <v>0</v>
      </c>
      <c r="L716" s="19">
        <f t="shared" si="55"/>
        <v>21.4</v>
      </c>
      <c r="M716" s="19">
        <f t="shared" si="55"/>
        <v>7.5</v>
      </c>
      <c r="N716" s="19">
        <f t="shared" si="55"/>
        <v>0.26</v>
      </c>
      <c r="O716" s="19">
        <f t="shared" si="55"/>
        <v>0</v>
      </c>
      <c r="P716" s="19">
        <f t="shared" si="55"/>
        <v>0</v>
      </c>
      <c r="Q716" s="19">
        <f t="shared" si="55"/>
        <v>0</v>
      </c>
      <c r="R716" s="19">
        <f t="shared" si="55"/>
        <v>0</v>
      </c>
      <c r="S716" s="19">
        <f t="shared" si="55"/>
        <v>0</v>
      </c>
      <c r="T716" s="19">
        <f t="shared" si="55"/>
        <v>0</v>
      </c>
      <c r="U716" s="19">
        <f t="shared" si="55"/>
        <v>0</v>
      </c>
      <c r="V716" s="19">
        <f t="shared" si="55"/>
        <v>0</v>
      </c>
      <c r="W716" s="19">
        <f t="shared" si="55"/>
        <v>0</v>
      </c>
      <c r="X716" s="19">
        <f t="shared" si="55"/>
        <v>0</v>
      </c>
      <c r="Y716" s="19">
        <f t="shared" si="55"/>
        <v>0</v>
      </c>
      <c r="AZ716" s="9"/>
      <c r="BA716" s="9"/>
      <c r="BB716" s="9"/>
      <c r="BC716" s="9"/>
      <c r="BD716" s="9"/>
      <c r="BE716" s="9"/>
      <c r="BF716" s="9"/>
      <c r="BG716" s="9"/>
      <c r="BH716" s="9"/>
      <c r="BI716" s="9"/>
      <c r="BJ716" s="9"/>
      <c r="BK716" s="9"/>
      <c r="BL716" s="9"/>
      <c r="BM716" s="9"/>
      <c r="BN716" s="9"/>
      <c r="BO716" s="9"/>
      <c r="BP716" s="9"/>
      <c r="BQ716" s="9"/>
      <c r="BR716" s="9"/>
      <c r="BS716" s="9"/>
      <c r="BT716" s="9"/>
      <c r="BU716" s="9"/>
      <c r="BV716" s="9"/>
      <c r="BW716" s="9"/>
    </row>
    <row r="717" spans="1:75" ht="12" x14ac:dyDescent="0.2">
      <c r="A717" s="13">
        <v>4</v>
      </c>
      <c r="B717" s="19">
        <f t="shared" si="55"/>
        <v>0</v>
      </c>
      <c r="C717" s="19">
        <f t="shared" si="55"/>
        <v>8.08</v>
      </c>
      <c r="D717" s="19">
        <f t="shared" si="55"/>
        <v>4.5</v>
      </c>
      <c r="E717" s="19">
        <f t="shared" si="55"/>
        <v>37.5</v>
      </c>
      <c r="F717" s="19">
        <f t="shared" si="55"/>
        <v>28.2</v>
      </c>
      <c r="G717" s="19">
        <f t="shared" si="55"/>
        <v>45.31</v>
      </c>
      <c r="H717" s="19">
        <f t="shared" si="55"/>
        <v>35.49</v>
      </c>
      <c r="I717" s="19">
        <f t="shared" si="55"/>
        <v>133.18</v>
      </c>
      <c r="J717" s="19">
        <f t="shared" si="55"/>
        <v>197.48</v>
      </c>
      <c r="K717" s="19">
        <f t="shared" si="55"/>
        <v>12.56</v>
      </c>
      <c r="L717" s="19">
        <f t="shared" si="55"/>
        <v>8.2200000000000006</v>
      </c>
      <c r="M717" s="19">
        <f t="shared" si="55"/>
        <v>14.4</v>
      </c>
      <c r="N717" s="19">
        <f t="shared" si="55"/>
        <v>20.059999999999999</v>
      </c>
      <c r="O717" s="19">
        <f t="shared" si="55"/>
        <v>24.64</v>
      </c>
      <c r="P717" s="19">
        <f t="shared" si="55"/>
        <v>1.1499999999999999</v>
      </c>
      <c r="Q717" s="19">
        <f t="shared" si="55"/>
        <v>0</v>
      </c>
      <c r="R717" s="19">
        <f t="shared" si="55"/>
        <v>0</v>
      </c>
      <c r="S717" s="19">
        <f t="shared" si="55"/>
        <v>0</v>
      </c>
      <c r="T717" s="19">
        <f t="shared" si="55"/>
        <v>0</v>
      </c>
      <c r="U717" s="19">
        <f t="shared" si="55"/>
        <v>0</v>
      </c>
      <c r="V717" s="19">
        <f t="shared" si="55"/>
        <v>0</v>
      </c>
      <c r="W717" s="19">
        <f t="shared" si="55"/>
        <v>0</v>
      </c>
      <c r="X717" s="19">
        <f t="shared" si="55"/>
        <v>0</v>
      </c>
      <c r="Y717" s="19">
        <f t="shared" si="55"/>
        <v>0</v>
      </c>
      <c r="AZ717" s="9"/>
      <c r="BA717" s="9"/>
      <c r="BB717" s="9"/>
      <c r="BC717" s="9"/>
      <c r="BD717" s="9"/>
      <c r="BE717" s="9"/>
      <c r="BF717" s="9"/>
      <c r="BG717" s="9"/>
      <c r="BH717" s="9"/>
      <c r="BI717" s="9"/>
      <c r="BJ717" s="9"/>
      <c r="BK717" s="9"/>
      <c r="BL717" s="9"/>
      <c r="BM717" s="9"/>
      <c r="BN717" s="9"/>
      <c r="BO717" s="9"/>
      <c r="BP717" s="9"/>
      <c r="BQ717" s="9"/>
      <c r="BR717" s="9"/>
      <c r="BS717" s="9"/>
      <c r="BT717" s="9"/>
      <c r="BU717" s="9"/>
      <c r="BV717" s="9"/>
      <c r="BW717" s="9"/>
    </row>
    <row r="718" spans="1:75" ht="12" x14ac:dyDescent="0.2">
      <c r="A718" s="13">
        <v>5</v>
      </c>
      <c r="B718" s="19">
        <f t="shared" si="55"/>
        <v>0</v>
      </c>
      <c r="C718" s="19">
        <f t="shared" si="55"/>
        <v>5.29</v>
      </c>
      <c r="D718" s="19">
        <f t="shared" si="55"/>
        <v>0</v>
      </c>
      <c r="E718" s="19">
        <f t="shared" si="55"/>
        <v>1.99</v>
      </c>
      <c r="F718" s="19">
        <f t="shared" si="55"/>
        <v>25.7</v>
      </c>
      <c r="G718" s="19">
        <f t="shared" si="55"/>
        <v>66.37</v>
      </c>
      <c r="H718" s="19">
        <f t="shared" si="55"/>
        <v>35.31</v>
      </c>
      <c r="I718" s="19">
        <f t="shared" si="55"/>
        <v>212.45</v>
      </c>
      <c r="J718" s="19">
        <f t="shared" si="55"/>
        <v>162.72</v>
      </c>
      <c r="K718" s="19">
        <f t="shared" si="55"/>
        <v>13.92</v>
      </c>
      <c r="L718" s="19">
        <f t="shared" si="55"/>
        <v>33.81</v>
      </c>
      <c r="M718" s="19">
        <f t="shared" si="55"/>
        <v>55.84</v>
      </c>
      <c r="N718" s="19">
        <f t="shared" si="55"/>
        <v>46.84</v>
      </c>
      <c r="O718" s="19">
        <f t="shared" si="55"/>
        <v>38.44</v>
      </c>
      <c r="P718" s="19">
        <f t="shared" si="55"/>
        <v>1.32</v>
      </c>
      <c r="Q718" s="19">
        <f t="shared" si="55"/>
        <v>0.66</v>
      </c>
      <c r="R718" s="19">
        <f t="shared" si="55"/>
        <v>2.11</v>
      </c>
      <c r="S718" s="19">
        <f t="shared" si="55"/>
        <v>1.91</v>
      </c>
      <c r="T718" s="19">
        <f t="shared" si="55"/>
        <v>27.01</v>
      </c>
      <c r="U718" s="19">
        <f t="shared" si="55"/>
        <v>1.62</v>
      </c>
      <c r="V718" s="19">
        <f t="shared" si="55"/>
        <v>0</v>
      </c>
      <c r="W718" s="19">
        <f t="shared" si="55"/>
        <v>0</v>
      </c>
      <c r="X718" s="19">
        <f t="shared" si="55"/>
        <v>3.71</v>
      </c>
      <c r="Y718" s="19">
        <f t="shared" si="55"/>
        <v>24.45</v>
      </c>
      <c r="AZ718" s="9"/>
      <c r="BA718" s="9"/>
      <c r="BB718" s="9"/>
      <c r="BC718" s="9"/>
      <c r="BD718" s="9"/>
      <c r="BE718" s="9"/>
      <c r="BF718" s="9"/>
      <c r="BG718" s="9"/>
      <c r="BH718" s="9"/>
      <c r="BI718" s="9"/>
      <c r="BJ718" s="9"/>
      <c r="BK718" s="9"/>
      <c r="BL718" s="9"/>
      <c r="BM718" s="9"/>
      <c r="BN718" s="9"/>
      <c r="BO718" s="9"/>
      <c r="BP718" s="9"/>
      <c r="BQ718" s="9"/>
      <c r="BR718" s="9"/>
      <c r="BS718" s="9"/>
      <c r="BT718" s="9"/>
      <c r="BU718" s="9"/>
      <c r="BV718" s="9"/>
      <c r="BW718" s="9"/>
    </row>
    <row r="719" spans="1:75" ht="12" x14ac:dyDescent="0.2">
      <c r="A719" s="13">
        <v>6</v>
      </c>
      <c r="B719" s="19">
        <f t="shared" si="55"/>
        <v>1.56</v>
      </c>
      <c r="C719" s="19">
        <f t="shared" si="55"/>
        <v>3.37</v>
      </c>
      <c r="D719" s="19">
        <f t="shared" si="55"/>
        <v>29.76</v>
      </c>
      <c r="E719" s="19">
        <f t="shared" si="55"/>
        <v>82.99</v>
      </c>
      <c r="F719" s="19">
        <f t="shared" si="55"/>
        <v>104.57</v>
      </c>
      <c r="G719" s="19">
        <f t="shared" si="55"/>
        <v>119.32</v>
      </c>
      <c r="H719" s="19">
        <f t="shared" si="55"/>
        <v>130.07</v>
      </c>
      <c r="I719" s="19">
        <f t="shared" si="55"/>
        <v>143.78</v>
      </c>
      <c r="J719" s="19">
        <f t="shared" si="55"/>
        <v>196.86</v>
      </c>
      <c r="K719" s="19">
        <f t="shared" si="55"/>
        <v>51.5</v>
      </c>
      <c r="L719" s="19">
        <f t="shared" si="55"/>
        <v>15.4</v>
      </c>
      <c r="M719" s="19">
        <f t="shared" si="55"/>
        <v>29.56</v>
      </c>
      <c r="N719" s="19">
        <f t="shared" si="55"/>
        <v>24.42</v>
      </c>
      <c r="O719" s="19">
        <f t="shared" si="55"/>
        <v>35.29</v>
      </c>
      <c r="P719" s="19">
        <f t="shared" si="55"/>
        <v>39.46</v>
      </c>
      <c r="Q719" s="19">
        <f t="shared" si="55"/>
        <v>55.28</v>
      </c>
      <c r="R719" s="19">
        <f t="shared" si="55"/>
        <v>51.55</v>
      </c>
      <c r="S719" s="19">
        <f t="shared" si="55"/>
        <v>33.840000000000003</v>
      </c>
      <c r="T719" s="19">
        <f t="shared" si="55"/>
        <v>1.76</v>
      </c>
      <c r="U719" s="19">
        <f t="shared" si="55"/>
        <v>3.22</v>
      </c>
      <c r="V719" s="19">
        <f t="shared" si="55"/>
        <v>0.37</v>
      </c>
      <c r="W719" s="19">
        <f t="shared" si="55"/>
        <v>0</v>
      </c>
      <c r="X719" s="19">
        <f t="shared" si="55"/>
        <v>0</v>
      </c>
      <c r="Y719" s="19">
        <f t="shared" si="55"/>
        <v>3.27</v>
      </c>
      <c r="AZ719" s="9"/>
      <c r="BA719" s="9"/>
      <c r="BB719" s="9"/>
      <c r="BC719" s="9"/>
      <c r="BD719" s="9"/>
      <c r="BE719" s="9"/>
      <c r="BF719" s="9"/>
      <c r="BG719" s="9"/>
      <c r="BH719" s="9"/>
      <c r="BI719" s="9"/>
      <c r="BJ719" s="9"/>
      <c r="BK719" s="9"/>
      <c r="BL719" s="9"/>
      <c r="BM719" s="9"/>
      <c r="BN719" s="9"/>
      <c r="BO719" s="9"/>
      <c r="BP719" s="9"/>
      <c r="BQ719" s="9"/>
      <c r="BR719" s="9"/>
      <c r="BS719" s="9"/>
      <c r="BT719" s="9"/>
      <c r="BU719" s="9"/>
      <c r="BV719" s="9"/>
      <c r="BW719" s="9"/>
    </row>
    <row r="720" spans="1:75" ht="12" x14ac:dyDescent="0.2">
      <c r="A720" s="13">
        <v>7</v>
      </c>
      <c r="B720" s="19">
        <f t="shared" si="55"/>
        <v>46.84</v>
      </c>
      <c r="C720" s="19">
        <f t="shared" si="55"/>
        <v>16.940000000000001</v>
      </c>
      <c r="D720" s="19">
        <f t="shared" si="55"/>
        <v>0</v>
      </c>
      <c r="E720" s="19">
        <f t="shared" si="55"/>
        <v>0.31</v>
      </c>
      <c r="F720" s="19">
        <f t="shared" si="55"/>
        <v>113.37</v>
      </c>
      <c r="G720" s="19">
        <f t="shared" si="55"/>
        <v>150.43</v>
      </c>
      <c r="H720" s="19">
        <f t="shared" si="55"/>
        <v>171.06</v>
      </c>
      <c r="I720" s="19">
        <f t="shared" si="55"/>
        <v>302.57</v>
      </c>
      <c r="J720" s="19">
        <f t="shared" si="55"/>
        <v>222.38</v>
      </c>
      <c r="K720" s="19">
        <f t="shared" si="55"/>
        <v>16.05</v>
      </c>
      <c r="L720" s="19">
        <f t="shared" si="55"/>
        <v>0</v>
      </c>
      <c r="M720" s="19">
        <f t="shared" si="55"/>
        <v>43.06</v>
      </c>
      <c r="N720" s="19">
        <f t="shared" si="55"/>
        <v>84.56</v>
      </c>
      <c r="O720" s="19">
        <f t="shared" si="55"/>
        <v>40.130000000000003</v>
      </c>
      <c r="P720" s="19">
        <f t="shared" si="55"/>
        <v>35.28</v>
      </c>
      <c r="Q720" s="19">
        <f t="shared" si="55"/>
        <v>67.94</v>
      </c>
      <c r="R720" s="19">
        <f t="shared" si="55"/>
        <v>17.75</v>
      </c>
      <c r="S720" s="19">
        <f t="shared" si="55"/>
        <v>0</v>
      </c>
      <c r="T720" s="19">
        <f t="shared" si="55"/>
        <v>0</v>
      </c>
      <c r="U720" s="19">
        <f t="shared" si="55"/>
        <v>0</v>
      </c>
      <c r="V720" s="19">
        <f t="shared" si="55"/>
        <v>0</v>
      </c>
      <c r="W720" s="19">
        <f t="shared" si="55"/>
        <v>0</v>
      </c>
      <c r="X720" s="19">
        <f t="shared" si="55"/>
        <v>0</v>
      </c>
      <c r="Y720" s="19">
        <f t="shared" si="55"/>
        <v>0.64</v>
      </c>
      <c r="AZ720" s="9"/>
      <c r="BA720" s="9"/>
      <c r="BB720" s="9"/>
      <c r="BC720" s="9"/>
      <c r="BD720" s="9"/>
      <c r="BE720" s="9"/>
      <c r="BF720" s="9"/>
      <c r="BG720" s="9"/>
      <c r="BH720" s="9"/>
      <c r="BI720" s="9"/>
      <c r="BJ720" s="9"/>
      <c r="BK720" s="9"/>
      <c r="BL720" s="9"/>
      <c r="BM720" s="9"/>
      <c r="BN720" s="9"/>
      <c r="BO720" s="9"/>
      <c r="BP720" s="9"/>
      <c r="BQ720" s="9"/>
      <c r="BR720" s="9"/>
      <c r="BS720" s="9"/>
      <c r="BT720" s="9"/>
      <c r="BU720" s="9"/>
      <c r="BV720" s="9"/>
      <c r="BW720" s="9"/>
    </row>
    <row r="721" spans="1:75" ht="12" x14ac:dyDescent="0.2">
      <c r="A721" s="13">
        <v>8</v>
      </c>
      <c r="B721" s="19">
        <f t="shared" si="55"/>
        <v>0</v>
      </c>
      <c r="C721" s="19">
        <f t="shared" si="55"/>
        <v>15.5</v>
      </c>
      <c r="D721" s="19">
        <f t="shared" si="55"/>
        <v>22.75</v>
      </c>
      <c r="E721" s="19">
        <f t="shared" si="55"/>
        <v>31.27</v>
      </c>
      <c r="F721" s="19">
        <f t="shared" si="55"/>
        <v>72.489999999999995</v>
      </c>
      <c r="G721" s="19">
        <f t="shared" si="55"/>
        <v>136.02000000000001</v>
      </c>
      <c r="H721" s="19">
        <f t="shared" si="55"/>
        <v>120.61</v>
      </c>
      <c r="I721" s="19">
        <f t="shared" si="55"/>
        <v>243.37</v>
      </c>
      <c r="J721" s="19">
        <f t="shared" si="55"/>
        <v>84.62</v>
      </c>
      <c r="K721" s="19">
        <f t="shared" si="55"/>
        <v>78.540000000000006</v>
      </c>
      <c r="L721" s="19">
        <f t="shared" si="55"/>
        <v>0</v>
      </c>
      <c r="M721" s="19">
        <f t="shared" si="55"/>
        <v>0</v>
      </c>
      <c r="N721" s="19">
        <f t="shared" si="55"/>
        <v>0</v>
      </c>
      <c r="O721" s="19">
        <f t="shared" si="55"/>
        <v>0</v>
      </c>
      <c r="P721" s="19">
        <f t="shared" si="55"/>
        <v>0</v>
      </c>
      <c r="Q721" s="19">
        <f t="shared" si="55"/>
        <v>0</v>
      </c>
      <c r="R721" s="19">
        <f t="shared" si="55"/>
        <v>14.48</v>
      </c>
      <c r="S721" s="19">
        <f t="shared" si="55"/>
        <v>20.46</v>
      </c>
      <c r="T721" s="19">
        <f t="shared" si="55"/>
        <v>0</v>
      </c>
      <c r="U721" s="19">
        <f t="shared" si="55"/>
        <v>0</v>
      </c>
      <c r="V721" s="19">
        <f t="shared" si="55"/>
        <v>0</v>
      </c>
      <c r="W721" s="19">
        <f t="shared" si="55"/>
        <v>0</v>
      </c>
      <c r="X721" s="19">
        <f t="shared" si="55"/>
        <v>0</v>
      </c>
      <c r="Y721" s="19">
        <f t="shared" si="55"/>
        <v>9.85</v>
      </c>
      <c r="AZ721" s="9"/>
      <c r="BA721" s="9"/>
      <c r="BB721" s="9"/>
      <c r="BC721" s="9"/>
      <c r="BD721" s="9"/>
      <c r="BE721" s="9"/>
      <c r="BF721" s="9"/>
      <c r="BG721" s="9"/>
      <c r="BH721" s="9"/>
      <c r="BI721" s="9"/>
      <c r="BJ721" s="9"/>
      <c r="BK721" s="9"/>
      <c r="BL721" s="9"/>
      <c r="BM721" s="9"/>
      <c r="BN721" s="9"/>
      <c r="BO721" s="9"/>
      <c r="BP721" s="9"/>
      <c r="BQ721" s="9"/>
      <c r="BR721" s="9"/>
      <c r="BS721" s="9"/>
      <c r="BT721" s="9"/>
      <c r="BU721" s="9"/>
      <c r="BV721" s="9"/>
      <c r="BW721" s="9"/>
    </row>
    <row r="722" spans="1:75" ht="12" x14ac:dyDescent="0.2">
      <c r="A722" s="13">
        <v>9</v>
      </c>
      <c r="B722" s="19">
        <f t="shared" si="55"/>
        <v>12.48</v>
      </c>
      <c r="C722" s="19">
        <f t="shared" si="55"/>
        <v>37.33</v>
      </c>
      <c r="D722" s="19">
        <f t="shared" si="55"/>
        <v>55.82</v>
      </c>
      <c r="E722" s="19">
        <f t="shared" si="55"/>
        <v>72.34</v>
      </c>
      <c r="F722" s="19">
        <f t="shared" si="55"/>
        <v>181.98</v>
      </c>
      <c r="G722" s="19">
        <f t="shared" si="55"/>
        <v>266.07</v>
      </c>
      <c r="H722" s="19">
        <f t="shared" si="55"/>
        <v>316.73</v>
      </c>
      <c r="I722" s="19">
        <f t="shared" si="55"/>
        <v>111.59</v>
      </c>
      <c r="J722" s="19">
        <f t="shared" si="55"/>
        <v>127</v>
      </c>
      <c r="K722" s="19">
        <f t="shared" si="55"/>
        <v>100.7</v>
      </c>
      <c r="L722" s="19">
        <f t="shared" si="55"/>
        <v>107.56</v>
      </c>
      <c r="M722" s="19">
        <f t="shared" si="55"/>
        <v>175.63</v>
      </c>
      <c r="N722" s="19">
        <f t="shared" si="55"/>
        <v>264.27999999999997</v>
      </c>
      <c r="O722" s="19">
        <f t="shared" si="55"/>
        <v>340.02</v>
      </c>
      <c r="P722" s="19">
        <f t="shared" si="55"/>
        <v>200.26</v>
      </c>
      <c r="Q722" s="19">
        <f t="shared" si="55"/>
        <v>216.63</v>
      </c>
      <c r="R722" s="19">
        <f t="shared" si="55"/>
        <v>241.08</v>
      </c>
      <c r="S722" s="19">
        <f t="shared" si="55"/>
        <v>319.76</v>
      </c>
      <c r="T722" s="19">
        <f t="shared" si="55"/>
        <v>360.79</v>
      </c>
      <c r="U722" s="19">
        <f t="shared" si="55"/>
        <v>64.39</v>
      </c>
      <c r="V722" s="19">
        <f t="shared" si="55"/>
        <v>18.11</v>
      </c>
      <c r="W722" s="19">
        <f t="shared" si="55"/>
        <v>0</v>
      </c>
      <c r="X722" s="19">
        <f t="shared" si="55"/>
        <v>0.3</v>
      </c>
      <c r="Y722" s="19">
        <f t="shared" si="55"/>
        <v>10.18</v>
      </c>
      <c r="AZ722" s="9"/>
      <c r="BA722" s="9"/>
      <c r="BB722" s="9"/>
      <c r="BC722" s="9"/>
      <c r="BD722" s="9"/>
      <c r="BE722" s="9"/>
      <c r="BF722" s="9"/>
      <c r="BG722" s="9"/>
      <c r="BH722" s="9"/>
      <c r="BI722" s="9"/>
      <c r="BJ722" s="9"/>
      <c r="BK722" s="9"/>
      <c r="BL722" s="9"/>
      <c r="BM722" s="9"/>
      <c r="BN722" s="9"/>
      <c r="BO722" s="9"/>
      <c r="BP722" s="9"/>
      <c r="BQ722" s="9"/>
      <c r="BR722" s="9"/>
      <c r="BS722" s="9"/>
      <c r="BT722" s="9"/>
      <c r="BU722" s="9"/>
      <c r="BV722" s="9"/>
      <c r="BW722" s="9"/>
    </row>
    <row r="723" spans="1:75" ht="12" x14ac:dyDescent="0.2">
      <c r="A723" s="13">
        <v>10</v>
      </c>
      <c r="B723" s="19">
        <f t="shared" si="55"/>
        <v>44.35</v>
      </c>
      <c r="C723" s="19">
        <f t="shared" si="55"/>
        <v>88.78</v>
      </c>
      <c r="D723" s="19">
        <f t="shared" si="55"/>
        <v>128.18</v>
      </c>
      <c r="E723" s="19">
        <f t="shared" si="55"/>
        <v>177.6</v>
      </c>
      <c r="F723" s="19">
        <f t="shared" si="55"/>
        <v>263.93</v>
      </c>
      <c r="G723" s="19">
        <f t="shared" si="55"/>
        <v>415.11</v>
      </c>
      <c r="H723" s="19">
        <f t="shared" si="55"/>
        <v>457.74</v>
      </c>
      <c r="I723" s="19">
        <f t="shared" si="55"/>
        <v>230.45</v>
      </c>
      <c r="J723" s="19">
        <f t="shared" si="55"/>
        <v>238.15</v>
      </c>
      <c r="K723" s="19">
        <f t="shared" si="55"/>
        <v>191.46</v>
      </c>
      <c r="L723" s="19">
        <f t="shared" si="55"/>
        <v>163.34</v>
      </c>
      <c r="M723" s="19">
        <f t="shared" si="55"/>
        <v>237.2</v>
      </c>
      <c r="N723" s="19">
        <f t="shared" si="55"/>
        <v>315.92</v>
      </c>
      <c r="O723" s="19">
        <f t="shared" si="55"/>
        <v>430.8</v>
      </c>
      <c r="P723" s="19">
        <f t="shared" si="55"/>
        <v>420.41</v>
      </c>
      <c r="Q723" s="19">
        <f t="shared" si="55"/>
        <v>411.16</v>
      </c>
      <c r="R723" s="19">
        <f t="shared" si="55"/>
        <v>414.02</v>
      </c>
      <c r="S723" s="19">
        <f t="shared" si="55"/>
        <v>318.68</v>
      </c>
      <c r="T723" s="19">
        <f t="shared" si="55"/>
        <v>282.01</v>
      </c>
      <c r="U723" s="19">
        <f t="shared" si="55"/>
        <v>92.23</v>
      </c>
      <c r="V723" s="19">
        <f t="shared" si="55"/>
        <v>26.06</v>
      </c>
      <c r="W723" s="19">
        <f t="shared" si="55"/>
        <v>0</v>
      </c>
      <c r="X723" s="19">
        <f t="shared" si="55"/>
        <v>7.51</v>
      </c>
      <c r="Y723" s="19">
        <f t="shared" si="55"/>
        <v>0</v>
      </c>
      <c r="AZ723" s="9"/>
      <c r="BA723" s="9"/>
      <c r="BB723" s="9"/>
      <c r="BC723" s="9"/>
      <c r="BD723" s="9"/>
      <c r="BE723" s="9"/>
      <c r="BF723" s="9"/>
      <c r="BG723" s="9"/>
      <c r="BH723" s="9"/>
      <c r="BI723" s="9"/>
      <c r="BJ723" s="9"/>
      <c r="BK723" s="9"/>
      <c r="BL723" s="9"/>
      <c r="BM723" s="9"/>
      <c r="BN723" s="9"/>
      <c r="BO723" s="9"/>
      <c r="BP723" s="9"/>
      <c r="BQ723" s="9"/>
      <c r="BR723" s="9"/>
      <c r="BS723" s="9"/>
      <c r="BT723" s="9"/>
      <c r="BU723" s="9"/>
      <c r="BV723" s="9"/>
      <c r="BW723" s="9"/>
    </row>
    <row r="724" spans="1:75" ht="12" x14ac:dyDescent="0.2">
      <c r="A724" s="13">
        <v>11</v>
      </c>
      <c r="B724" s="19">
        <f t="shared" si="55"/>
        <v>0.02</v>
      </c>
      <c r="C724" s="19">
        <f t="shared" si="55"/>
        <v>0</v>
      </c>
      <c r="D724" s="19">
        <f t="shared" si="55"/>
        <v>70.63</v>
      </c>
      <c r="E724" s="19">
        <f t="shared" si="55"/>
        <v>90.95</v>
      </c>
      <c r="F724" s="19">
        <f t="shared" si="55"/>
        <v>124.42</v>
      </c>
      <c r="G724" s="19">
        <f t="shared" si="55"/>
        <v>176.52</v>
      </c>
      <c r="H724" s="19">
        <f t="shared" si="55"/>
        <v>295.24</v>
      </c>
      <c r="I724" s="19">
        <f t="shared" si="55"/>
        <v>137.47</v>
      </c>
      <c r="J724" s="19">
        <f t="shared" si="55"/>
        <v>97.83</v>
      </c>
      <c r="K724" s="19">
        <f t="shared" si="55"/>
        <v>80.599999999999994</v>
      </c>
      <c r="L724" s="19">
        <f t="shared" si="55"/>
        <v>68.22</v>
      </c>
      <c r="M724" s="19">
        <f t="shared" si="55"/>
        <v>94.84</v>
      </c>
      <c r="N724" s="19">
        <f t="shared" si="55"/>
        <v>107.78</v>
      </c>
      <c r="O724" s="19">
        <f t="shared" si="55"/>
        <v>80.900000000000006</v>
      </c>
      <c r="P724" s="19">
        <f t="shared" si="55"/>
        <v>44.41</v>
      </c>
      <c r="Q724" s="19">
        <f t="shared" si="55"/>
        <v>55.77</v>
      </c>
      <c r="R724" s="19">
        <f t="shared" si="55"/>
        <v>25.4</v>
      </c>
      <c r="S724" s="19">
        <f t="shared" si="55"/>
        <v>2.42</v>
      </c>
      <c r="T724" s="19">
        <f t="shared" si="55"/>
        <v>0.93</v>
      </c>
      <c r="U724" s="19">
        <f t="shared" si="55"/>
        <v>1.24</v>
      </c>
      <c r="V724" s="19">
        <f t="shared" si="55"/>
        <v>0</v>
      </c>
      <c r="W724" s="19">
        <f t="shared" si="55"/>
        <v>0</v>
      </c>
      <c r="X724" s="19">
        <f t="shared" si="55"/>
        <v>0</v>
      </c>
      <c r="Y724" s="19">
        <f t="shared" si="55"/>
        <v>0</v>
      </c>
      <c r="AZ724" s="9"/>
      <c r="BA724" s="9"/>
      <c r="BB724" s="9"/>
      <c r="BC724" s="9"/>
      <c r="BD724" s="9"/>
      <c r="BE724" s="9"/>
      <c r="BF724" s="9"/>
      <c r="BG724" s="9"/>
      <c r="BH724" s="9"/>
      <c r="BI724" s="9"/>
      <c r="BJ724" s="9"/>
      <c r="BK724" s="9"/>
      <c r="BL724" s="9"/>
      <c r="BM724" s="9"/>
      <c r="BN724" s="9"/>
      <c r="BO724" s="9"/>
      <c r="BP724" s="9"/>
      <c r="BQ724" s="9"/>
      <c r="BR724" s="9"/>
      <c r="BS724" s="9"/>
      <c r="BT724" s="9"/>
      <c r="BU724" s="9"/>
      <c r="BV724" s="9"/>
      <c r="BW724" s="9"/>
    </row>
    <row r="725" spans="1:75" ht="12" x14ac:dyDescent="0.2">
      <c r="A725" s="13">
        <v>12</v>
      </c>
      <c r="B725" s="19">
        <f t="shared" si="55"/>
        <v>0.27</v>
      </c>
      <c r="C725" s="19">
        <f t="shared" si="55"/>
        <v>5.56</v>
      </c>
      <c r="D725" s="19">
        <f t="shared" si="55"/>
        <v>12.15</v>
      </c>
      <c r="E725" s="19">
        <f t="shared" si="55"/>
        <v>35.44</v>
      </c>
      <c r="F725" s="19">
        <f t="shared" si="55"/>
        <v>118.26</v>
      </c>
      <c r="G725" s="19">
        <f t="shared" si="55"/>
        <v>132.4</v>
      </c>
      <c r="H725" s="19">
        <f t="shared" si="55"/>
        <v>288.38</v>
      </c>
      <c r="I725" s="19">
        <f t="shared" si="55"/>
        <v>72.510000000000005</v>
      </c>
      <c r="J725" s="19">
        <f t="shared" si="55"/>
        <v>117.01</v>
      </c>
      <c r="K725" s="19">
        <f t="shared" si="55"/>
        <v>111.07</v>
      </c>
      <c r="L725" s="19">
        <f t="shared" si="55"/>
        <v>76.510000000000005</v>
      </c>
      <c r="M725" s="19">
        <f t="shared" si="55"/>
        <v>37.770000000000003</v>
      </c>
      <c r="N725" s="19">
        <f t="shared" si="55"/>
        <v>50.36</v>
      </c>
      <c r="O725" s="19">
        <f t="shared" si="55"/>
        <v>65.84</v>
      </c>
      <c r="P725" s="19">
        <f t="shared" si="55"/>
        <v>64.349999999999994</v>
      </c>
      <c r="Q725" s="19">
        <f t="shared" ref="Q725:Y725" si="56">Q510</f>
        <v>55.82</v>
      </c>
      <c r="R725" s="19">
        <f t="shared" si="56"/>
        <v>53.4</v>
      </c>
      <c r="S725" s="19">
        <f t="shared" si="56"/>
        <v>38.36</v>
      </c>
      <c r="T725" s="19">
        <f t="shared" si="56"/>
        <v>13.78</v>
      </c>
      <c r="U725" s="19">
        <f t="shared" si="56"/>
        <v>9.24</v>
      </c>
      <c r="V725" s="19">
        <f t="shared" si="56"/>
        <v>0</v>
      </c>
      <c r="W725" s="19">
        <f t="shared" si="56"/>
        <v>0</v>
      </c>
      <c r="X725" s="19">
        <f t="shared" si="56"/>
        <v>0</v>
      </c>
      <c r="Y725" s="19">
        <f t="shared" si="56"/>
        <v>0</v>
      </c>
      <c r="AZ725" s="9"/>
      <c r="BA725" s="9"/>
      <c r="BB725" s="9"/>
      <c r="BC725" s="9"/>
      <c r="BD725" s="9"/>
      <c r="BE725" s="9"/>
      <c r="BF725" s="9"/>
      <c r="BG725" s="9"/>
      <c r="BH725" s="9"/>
      <c r="BI725" s="9"/>
      <c r="BJ725" s="9"/>
      <c r="BK725" s="9"/>
      <c r="BL725" s="9"/>
      <c r="BM725" s="9"/>
      <c r="BN725" s="9"/>
      <c r="BO725" s="9"/>
      <c r="BP725" s="9"/>
      <c r="BQ725" s="9"/>
      <c r="BR725" s="9"/>
      <c r="BS725" s="9"/>
      <c r="BT725" s="9"/>
      <c r="BU725" s="9"/>
      <c r="BV725" s="9"/>
      <c r="BW725" s="9"/>
    </row>
    <row r="726" spans="1:75" ht="12" x14ac:dyDescent="0.2">
      <c r="A726" s="13">
        <v>13</v>
      </c>
      <c r="B726" s="19">
        <f t="shared" ref="B726:Y736" si="57">B511</f>
        <v>0</v>
      </c>
      <c r="C726" s="19">
        <f t="shared" si="57"/>
        <v>0</v>
      </c>
      <c r="D726" s="19">
        <f t="shared" si="57"/>
        <v>0</v>
      </c>
      <c r="E726" s="19">
        <f t="shared" si="57"/>
        <v>0.16</v>
      </c>
      <c r="F726" s="19">
        <f t="shared" si="57"/>
        <v>96.02</v>
      </c>
      <c r="G726" s="19">
        <f t="shared" si="57"/>
        <v>253.01</v>
      </c>
      <c r="H726" s="19">
        <f t="shared" si="57"/>
        <v>67.06</v>
      </c>
      <c r="I726" s="19">
        <f t="shared" si="57"/>
        <v>105.93</v>
      </c>
      <c r="J726" s="19">
        <f t="shared" si="57"/>
        <v>58.76</v>
      </c>
      <c r="K726" s="19">
        <f t="shared" si="57"/>
        <v>38.909999999999997</v>
      </c>
      <c r="L726" s="19">
        <f t="shared" si="57"/>
        <v>4.2699999999999996</v>
      </c>
      <c r="M726" s="19">
        <f t="shared" si="57"/>
        <v>3.8</v>
      </c>
      <c r="N726" s="19">
        <f t="shared" si="57"/>
        <v>4.4400000000000004</v>
      </c>
      <c r="O726" s="19">
        <f t="shared" si="57"/>
        <v>5.93</v>
      </c>
      <c r="P726" s="19">
        <f t="shared" si="57"/>
        <v>3.75</v>
      </c>
      <c r="Q726" s="19">
        <f t="shared" si="57"/>
        <v>5.8</v>
      </c>
      <c r="R726" s="19">
        <f t="shared" si="57"/>
        <v>2.79</v>
      </c>
      <c r="S726" s="19">
        <f t="shared" si="57"/>
        <v>3.16</v>
      </c>
      <c r="T726" s="19">
        <f t="shared" si="57"/>
        <v>0.59</v>
      </c>
      <c r="U726" s="19">
        <f t="shared" si="57"/>
        <v>0</v>
      </c>
      <c r="V726" s="19">
        <f t="shared" si="57"/>
        <v>0</v>
      </c>
      <c r="W726" s="19">
        <f t="shared" si="57"/>
        <v>0</v>
      </c>
      <c r="X726" s="19">
        <f t="shared" si="57"/>
        <v>0</v>
      </c>
      <c r="Y726" s="19">
        <f t="shared" si="57"/>
        <v>0</v>
      </c>
      <c r="AZ726" s="9"/>
      <c r="BA726" s="9"/>
      <c r="BB726" s="9"/>
      <c r="BC726" s="9"/>
      <c r="BD726" s="9"/>
      <c r="BE726" s="9"/>
      <c r="BF726" s="9"/>
      <c r="BG726" s="9"/>
      <c r="BH726" s="9"/>
      <c r="BI726" s="9"/>
      <c r="BJ726" s="9"/>
      <c r="BK726" s="9"/>
      <c r="BL726" s="9"/>
      <c r="BM726" s="9"/>
      <c r="BN726" s="9"/>
      <c r="BO726" s="9"/>
      <c r="BP726" s="9"/>
      <c r="BQ726" s="9"/>
      <c r="BR726" s="9"/>
      <c r="BS726" s="9"/>
      <c r="BT726" s="9"/>
      <c r="BU726" s="9"/>
      <c r="BV726" s="9"/>
      <c r="BW726" s="9"/>
    </row>
    <row r="727" spans="1:75" ht="12" x14ac:dyDescent="0.2">
      <c r="A727" s="13">
        <v>14</v>
      </c>
      <c r="B727" s="19">
        <f t="shared" si="57"/>
        <v>0</v>
      </c>
      <c r="C727" s="19">
        <f t="shared" si="57"/>
        <v>0</v>
      </c>
      <c r="D727" s="19">
        <f t="shared" si="57"/>
        <v>0</v>
      </c>
      <c r="E727" s="19">
        <f t="shared" si="57"/>
        <v>3.27</v>
      </c>
      <c r="F727" s="19">
        <f t="shared" si="57"/>
        <v>57.13</v>
      </c>
      <c r="G727" s="19">
        <f t="shared" si="57"/>
        <v>97.73</v>
      </c>
      <c r="H727" s="19">
        <f t="shared" si="57"/>
        <v>180.85</v>
      </c>
      <c r="I727" s="19">
        <f t="shared" si="57"/>
        <v>0</v>
      </c>
      <c r="J727" s="19">
        <f t="shared" si="57"/>
        <v>70.64</v>
      </c>
      <c r="K727" s="19">
        <f t="shared" si="57"/>
        <v>23.31</v>
      </c>
      <c r="L727" s="19">
        <f t="shared" si="57"/>
        <v>18.440000000000001</v>
      </c>
      <c r="M727" s="19">
        <f t="shared" si="57"/>
        <v>7.62</v>
      </c>
      <c r="N727" s="19">
        <f t="shared" si="57"/>
        <v>3.72</v>
      </c>
      <c r="O727" s="19">
        <f t="shared" si="57"/>
        <v>7.12</v>
      </c>
      <c r="P727" s="19">
        <f t="shared" si="57"/>
        <v>4.95</v>
      </c>
      <c r="Q727" s="19">
        <f t="shared" si="57"/>
        <v>13.27</v>
      </c>
      <c r="R727" s="19">
        <f t="shared" si="57"/>
        <v>17.440000000000001</v>
      </c>
      <c r="S727" s="19">
        <f t="shared" si="57"/>
        <v>2.75</v>
      </c>
      <c r="T727" s="19">
        <f t="shared" si="57"/>
        <v>0</v>
      </c>
      <c r="U727" s="19">
        <f t="shared" si="57"/>
        <v>0</v>
      </c>
      <c r="V727" s="19">
        <f t="shared" si="57"/>
        <v>0</v>
      </c>
      <c r="W727" s="19">
        <f t="shared" si="57"/>
        <v>0</v>
      </c>
      <c r="X727" s="19">
        <f t="shared" si="57"/>
        <v>0</v>
      </c>
      <c r="Y727" s="19">
        <f t="shared" si="57"/>
        <v>0</v>
      </c>
      <c r="AZ727" s="9"/>
      <c r="BA727" s="9"/>
      <c r="BB727" s="9"/>
      <c r="BC727" s="9"/>
      <c r="BD727" s="9"/>
      <c r="BE727" s="9"/>
      <c r="BF727" s="9"/>
      <c r="BG727" s="9"/>
      <c r="BH727" s="9"/>
      <c r="BI727" s="9"/>
      <c r="BJ727" s="9"/>
      <c r="BK727" s="9"/>
      <c r="BL727" s="9"/>
      <c r="BM727" s="9"/>
      <c r="BN727" s="9"/>
      <c r="BO727" s="9"/>
      <c r="BP727" s="9"/>
      <c r="BQ727" s="9"/>
      <c r="BR727" s="9"/>
      <c r="BS727" s="9"/>
      <c r="BT727" s="9"/>
      <c r="BU727" s="9"/>
      <c r="BV727" s="9"/>
      <c r="BW727" s="9"/>
    </row>
    <row r="728" spans="1:75" ht="12" x14ac:dyDescent="0.2">
      <c r="A728" s="13">
        <v>15</v>
      </c>
      <c r="B728" s="19">
        <f t="shared" si="57"/>
        <v>0</v>
      </c>
      <c r="C728" s="19">
        <f t="shared" si="57"/>
        <v>0</v>
      </c>
      <c r="D728" s="19">
        <f t="shared" si="57"/>
        <v>0</v>
      </c>
      <c r="E728" s="19">
        <f t="shared" si="57"/>
        <v>0</v>
      </c>
      <c r="F728" s="19">
        <f t="shared" si="57"/>
        <v>6.76</v>
      </c>
      <c r="G728" s="19">
        <f t="shared" si="57"/>
        <v>11.01</v>
      </c>
      <c r="H728" s="19">
        <f t="shared" si="57"/>
        <v>58.59</v>
      </c>
      <c r="I728" s="19">
        <f t="shared" si="57"/>
        <v>98.67</v>
      </c>
      <c r="J728" s="19">
        <f t="shared" si="57"/>
        <v>0</v>
      </c>
      <c r="K728" s="19">
        <f t="shared" si="57"/>
        <v>0</v>
      </c>
      <c r="L728" s="19">
        <f t="shared" si="57"/>
        <v>0</v>
      </c>
      <c r="M728" s="19">
        <f t="shared" si="57"/>
        <v>0</v>
      </c>
      <c r="N728" s="19">
        <f t="shared" si="57"/>
        <v>0</v>
      </c>
      <c r="O728" s="19">
        <f t="shared" si="57"/>
        <v>0</v>
      </c>
      <c r="P728" s="19">
        <f t="shared" si="57"/>
        <v>0</v>
      </c>
      <c r="Q728" s="19">
        <f t="shared" si="57"/>
        <v>0</v>
      </c>
      <c r="R728" s="19">
        <f t="shared" si="57"/>
        <v>0</v>
      </c>
      <c r="S728" s="19">
        <f t="shared" si="57"/>
        <v>0</v>
      </c>
      <c r="T728" s="19">
        <f t="shared" si="57"/>
        <v>0</v>
      </c>
      <c r="U728" s="19">
        <f t="shared" si="57"/>
        <v>0</v>
      </c>
      <c r="V728" s="19">
        <f t="shared" si="57"/>
        <v>0</v>
      </c>
      <c r="W728" s="19">
        <f t="shared" si="57"/>
        <v>0</v>
      </c>
      <c r="X728" s="19">
        <f t="shared" si="57"/>
        <v>0</v>
      </c>
      <c r="Y728" s="19">
        <f t="shared" si="57"/>
        <v>0</v>
      </c>
      <c r="AZ728" s="9"/>
      <c r="BA728" s="9"/>
      <c r="BB728" s="9"/>
      <c r="BC728" s="9"/>
      <c r="BD728" s="9"/>
      <c r="BE728" s="9"/>
      <c r="BF728" s="9"/>
      <c r="BG728" s="9"/>
      <c r="BH728" s="9"/>
      <c r="BI728" s="9"/>
      <c r="BJ728" s="9"/>
      <c r="BK728" s="9"/>
      <c r="BL728" s="9"/>
      <c r="BM728" s="9"/>
      <c r="BN728" s="9"/>
      <c r="BO728" s="9"/>
      <c r="BP728" s="9"/>
      <c r="BQ728" s="9"/>
      <c r="BR728" s="9"/>
      <c r="BS728" s="9"/>
      <c r="BT728" s="9"/>
      <c r="BU728" s="9"/>
      <c r="BV728" s="9"/>
      <c r="BW728" s="9"/>
    </row>
    <row r="729" spans="1:75" ht="12" x14ac:dyDescent="0.2">
      <c r="A729" s="13">
        <v>16</v>
      </c>
      <c r="B729" s="19">
        <f t="shared" si="57"/>
        <v>0</v>
      </c>
      <c r="C729" s="19">
        <f t="shared" si="57"/>
        <v>0</v>
      </c>
      <c r="D729" s="19">
        <f t="shared" si="57"/>
        <v>0</v>
      </c>
      <c r="E729" s="19">
        <f t="shared" si="57"/>
        <v>0</v>
      </c>
      <c r="F729" s="19">
        <f t="shared" si="57"/>
        <v>0</v>
      </c>
      <c r="G729" s="19">
        <f t="shared" si="57"/>
        <v>64.86</v>
      </c>
      <c r="H729" s="19">
        <f t="shared" si="57"/>
        <v>0</v>
      </c>
      <c r="I729" s="19">
        <f t="shared" si="57"/>
        <v>74.59</v>
      </c>
      <c r="J729" s="19">
        <f t="shared" si="57"/>
        <v>0</v>
      </c>
      <c r="K729" s="19">
        <f t="shared" si="57"/>
        <v>0</v>
      </c>
      <c r="L729" s="19">
        <f t="shared" si="57"/>
        <v>0</v>
      </c>
      <c r="M729" s="19">
        <f t="shared" si="57"/>
        <v>0</v>
      </c>
      <c r="N729" s="19">
        <f t="shared" si="57"/>
        <v>0</v>
      </c>
      <c r="O729" s="19">
        <f t="shared" si="57"/>
        <v>0</v>
      </c>
      <c r="P729" s="19">
        <f t="shared" si="57"/>
        <v>0</v>
      </c>
      <c r="Q729" s="19">
        <f t="shared" si="57"/>
        <v>0</v>
      </c>
      <c r="R729" s="19">
        <f t="shared" si="57"/>
        <v>0</v>
      </c>
      <c r="S729" s="19">
        <f t="shared" si="57"/>
        <v>0</v>
      </c>
      <c r="T729" s="19">
        <f t="shared" si="57"/>
        <v>0</v>
      </c>
      <c r="U729" s="19">
        <f t="shared" si="57"/>
        <v>0</v>
      </c>
      <c r="V729" s="19">
        <f t="shared" si="57"/>
        <v>0</v>
      </c>
      <c r="W729" s="19">
        <f t="shared" si="57"/>
        <v>0</v>
      </c>
      <c r="X729" s="19">
        <f t="shared" si="57"/>
        <v>0</v>
      </c>
      <c r="Y729" s="19">
        <f t="shared" si="57"/>
        <v>0</v>
      </c>
      <c r="AZ729" s="9"/>
      <c r="BA729" s="9"/>
      <c r="BB729" s="9"/>
      <c r="BC729" s="9"/>
      <c r="BD729" s="9"/>
      <c r="BE729" s="9"/>
      <c r="BF729" s="9"/>
      <c r="BG729" s="9"/>
      <c r="BH729" s="9"/>
      <c r="BI729" s="9"/>
      <c r="BJ729" s="9"/>
      <c r="BK729" s="9"/>
      <c r="BL729" s="9"/>
      <c r="BM729" s="9"/>
      <c r="BN729" s="9"/>
      <c r="BO729" s="9"/>
      <c r="BP729" s="9"/>
      <c r="BQ729" s="9"/>
      <c r="BR729" s="9"/>
      <c r="BS729" s="9"/>
      <c r="BT729" s="9"/>
      <c r="BU729" s="9"/>
      <c r="BV729" s="9"/>
      <c r="BW729" s="9"/>
    </row>
    <row r="730" spans="1:75" ht="12" x14ac:dyDescent="0.2">
      <c r="A730" s="13">
        <v>17</v>
      </c>
      <c r="B730" s="19">
        <f t="shared" si="57"/>
        <v>0</v>
      </c>
      <c r="C730" s="19">
        <f t="shared" si="57"/>
        <v>0</v>
      </c>
      <c r="D730" s="19">
        <f t="shared" si="57"/>
        <v>0</v>
      </c>
      <c r="E730" s="19">
        <f t="shared" si="57"/>
        <v>0</v>
      </c>
      <c r="F730" s="19">
        <f t="shared" si="57"/>
        <v>0</v>
      </c>
      <c r="G730" s="19">
        <f t="shared" si="57"/>
        <v>0.32</v>
      </c>
      <c r="H730" s="19">
        <f t="shared" si="57"/>
        <v>140.87</v>
      </c>
      <c r="I730" s="19">
        <f t="shared" si="57"/>
        <v>0</v>
      </c>
      <c r="J730" s="19">
        <f t="shared" si="57"/>
        <v>30.24</v>
      </c>
      <c r="K730" s="19">
        <f t="shared" si="57"/>
        <v>0.62</v>
      </c>
      <c r="L730" s="19">
        <f t="shared" si="57"/>
        <v>0</v>
      </c>
      <c r="M730" s="19">
        <f t="shared" si="57"/>
        <v>0</v>
      </c>
      <c r="N730" s="19">
        <f t="shared" si="57"/>
        <v>0</v>
      </c>
      <c r="O730" s="19">
        <f t="shared" si="57"/>
        <v>0</v>
      </c>
      <c r="P730" s="19">
        <f t="shared" si="57"/>
        <v>0</v>
      </c>
      <c r="Q730" s="19">
        <f t="shared" si="57"/>
        <v>0</v>
      </c>
      <c r="R730" s="19">
        <f t="shared" si="57"/>
        <v>0</v>
      </c>
      <c r="S730" s="19">
        <f t="shared" si="57"/>
        <v>0</v>
      </c>
      <c r="T730" s="19">
        <f t="shared" si="57"/>
        <v>0</v>
      </c>
      <c r="U730" s="19">
        <f t="shared" si="57"/>
        <v>0</v>
      </c>
      <c r="V730" s="19">
        <f t="shared" si="57"/>
        <v>0</v>
      </c>
      <c r="W730" s="19">
        <f t="shared" si="57"/>
        <v>0</v>
      </c>
      <c r="X730" s="19">
        <f t="shared" si="57"/>
        <v>0</v>
      </c>
      <c r="Y730" s="19">
        <f t="shared" si="57"/>
        <v>0</v>
      </c>
      <c r="AZ730" s="9"/>
      <c r="BA730" s="9"/>
      <c r="BB730" s="9"/>
      <c r="BC730" s="9"/>
      <c r="BD730" s="9"/>
      <c r="BE730" s="9"/>
      <c r="BF730" s="9"/>
      <c r="BG730" s="9"/>
      <c r="BH730" s="9"/>
      <c r="BI730" s="9"/>
      <c r="BJ730" s="9"/>
      <c r="BK730" s="9"/>
      <c r="BL730" s="9"/>
      <c r="BM730" s="9"/>
      <c r="BN730" s="9"/>
      <c r="BO730" s="9"/>
      <c r="BP730" s="9"/>
      <c r="BQ730" s="9"/>
      <c r="BR730" s="9"/>
      <c r="BS730" s="9"/>
      <c r="BT730" s="9"/>
      <c r="BU730" s="9"/>
      <c r="BV730" s="9"/>
      <c r="BW730" s="9"/>
    </row>
    <row r="731" spans="1:75" ht="12" x14ac:dyDescent="0.2">
      <c r="A731" s="13">
        <v>18</v>
      </c>
      <c r="B731" s="19">
        <f t="shared" si="57"/>
        <v>0</v>
      </c>
      <c r="C731" s="19">
        <f t="shared" si="57"/>
        <v>0</v>
      </c>
      <c r="D731" s="19">
        <f t="shared" si="57"/>
        <v>0</v>
      </c>
      <c r="E731" s="19">
        <f t="shared" si="57"/>
        <v>0</v>
      </c>
      <c r="F731" s="19">
        <f t="shared" si="57"/>
        <v>14.17</v>
      </c>
      <c r="G731" s="19">
        <f t="shared" si="57"/>
        <v>109.56</v>
      </c>
      <c r="H731" s="19">
        <f t="shared" si="57"/>
        <v>111.64</v>
      </c>
      <c r="I731" s="19">
        <f t="shared" si="57"/>
        <v>59.37</v>
      </c>
      <c r="J731" s="19">
        <f t="shared" si="57"/>
        <v>34.79</v>
      </c>
      <c r="K731" s="19">
        <f t="shared" si="57"/>
        <v>0.47</v>
      </c>
      <c r="L731" s="19">
        <f t="shared" si="57"/>
        <v>0</v>
      </c>
      <c r="M731" s="19">
        <f t="shared" si="57"/>
        <v>0</v>
      </c>
      <c r="N731" s="19">
        <f t="shared" si="57"/>
        <v>0</v>
      </c>
      <c r="O731" s="19">
        <f t="shared" si="57"/>
        <v>0</v>
      </c>
      <c r="P731" s="19">
        <f t="shared" si="57"/>
        <v>0</v>
      </c>
      <c r="Q731" s="19">
        <f t="shared" si="57"/>
        <v>0</v>
      </c>
      <c r="R731" s="19">
        <f t="shared" si="57"/>
        <v>0</v>
      </c>
      <c r="S731" s="19">
        <f t="shared" si="57"/>
        <v>0</v>
      </c>
      <c r="T731" s="19">
        <f t="shared" si="57"/>
        <v>0</v>
      </c>
      <c r="U731" s="19">
        <f t="shared" si="57"/>
        <v>0</v>
      </c>
      <c r="V731" s="19">
        <f t="shared" si="57"/>
        <v>0</v>
      </c>
      <c r="W731" s="19">
        <f t="shared" si="57"/>
        <v>0</v>
      </c>
      <c r="X731" s="19">
        <f t="shared" si="57"/>
        <v>0</v>
      </c>
      <c r="Y731" s="19">
        <f t="shared" si="57"/>
        <v>0</v>
      </c>
      <c r="AZ731" s="9"/>
      <c r="BA731" s="9"/>
      <c r="BB731" s="9"/>
      <c r="BC731" s="9"/>
      <c r="BD731" s="9"/>
      <c r="BE731" s="9"/>
      <c r="BF731" s="9"/>
      <c r="BG731" s="9"/>
      <c r="BH731" s="9"/>
      <c r="BI731" s="9"/>
      <c r="BJ731" s="9"/>
      <c r="BK731" s="9"/>
      <c r="BL731" s="9"/>
      <c r="BM731" s="9"/>
      <c r="BN731" s="9"/>
      <c r="BO731" s="9"/>
      <c r="BP731" s="9"/>
      <c r="BQ731" s="9"/>
      <c r="BR731" s="9"/>
      <c r="BS731" s="9"/>
      <c r="BT731" s="9"/>
      <c r="BU731" s="9"/>
      <c r="BV731" s="9"/>
      <c r="BW731" s="9"/>
    </row>
    <row r="732" spans="1:75" ht="12" x14ac:dyDescent="0.2">
      <c r="A732" s="13">
        <v>19</v>
      </c>
      <c r="B732" s="19">
        <f t="shared" si="57"/>
        <v>0</v>
      </c>
      <c r="C732" s="19">
        <f t="shared" si="57"/>
        <v>0</v>
      </c>
      <c r="D732" s="19">
        <f t="shared" si="57"/>
        <v>0</v>
      </c>
      <c r="E732" s="19">
        <f t="shared" si="57"/>
        <v>0.05</v>
      </c>
      <c r="F732" s="19">
        <f t="shared" si="57"/>
        <v>41.94</v>
      </c>
      <c r="G732" s="19">
        <f t="shared" si="57"/>
        <v>198.05</v>
      </c>
      <c r="H732" s="19">
        <f t="shared" si="57"/>
        <v>103.18</v>
      </c>
      <c r="I732" s="19">
        <f t="shared" si="57"/>
        <v>130.96</v>
      </c>
      <c r="J732" s="19">
        <f t="shared" si="57"/>
        <v>52.99</v>
      </c>
      <c r="K732" s="19">
        <f t="shared" si="57"/>
        <v>0</v>
      </c>
      <c r="L732" s="19">
        <f t="shared" si="57"/>
        <v>0</v>
      </c>
      <c r="M732" s="19">
        <f t="shared" si="57"/>
        <v>0</v>
      </c>
      <c r="N732" s="19">
        <f t="shared" si="57"/>
        <v>0</v>
      </c>
      <c r="O732" s="19">
        <f t="shared" si="57"/>
        <v>0</v>
      </c>
      <c r="P732" s="19">
        <f t="shared" si="57"/>
        <v>0</v>
      </c>
      <c r="Q732" s="19">
        <f t="shared" si="57"/>
        <v>0</v>
      </c>
      <c r="R732" s="19">
        <f t="shared" si="57"/>
        <v>0.4</v>
      </c>
      <c r="S732" s="19">
        <f t="shared" si="57"/>
        <v>8.4600000000000009</v>
      </c>
      <c r="T732" s="19">
        <f t="shared" si="57"/>
        <v>0</v>
      </c>
      <c r="U732" s="19">
        <f t="shared" si="57"/>
        <v>0</v>
      </c>
      <c r="V732" s="19">
        <f t="shared" si="57"/>
        <v>0</v>
      </c>
      <c r="W732" s="19">
        <f t="shared" si="57"/>
        <v>0</v>
      </c>
      <c r="X732" s="19">
        <f t="shared" si="57"/>
        <v>0</v>
      </c>
      <c r="Y732" s="19">
        <f t="shared" si="57"/>
        <v>0</v>
      </c>
      <c r="AZ732" s="9"/>
      <c r="BA732" s="9"/>
      <c r="BB732" s="9"/>
      <c r="BC732" s="9"/>
      <c r="BD732" s="9"/>
      <c r="BE732" s="9"/>
      <c r="BF732" s="9"/>
      <c r="BG732" s="9"/>
      <c r="BH732" s="9"/>
      <c r="BI732" s="9"/>
      <c r="BJ732" s="9"/>
      <c r="BK732" s="9"/>
      <c r="BL732" s="9"/>
      <c r="BM732" s="9"/>
      <c r="BN732" s="9"/>
      <c r="BO732" s="9"/>
      <c r="BP732" s="9"/>
      <c r="BQ732" s="9"/>
      <c r="BR732" s="9"/>
      <c r="BS732" s="9"/>
      <c r="BT732" s="9"/>
      <c r="BU732" s="9"/>
      <c r="BV732" s="9"/>
      <c r="BW732" s="9"/>
    </row>
    <row r="733" spans="1:75" ht="12" x14ac:dyDescent="0.2">
      <c r="A733" s="13">
        <v>20</v>
      </c>
      <c r="B733" s="19">
        <f t="shared" si="57"/>
        <v>0</v>
      </c>
      <c r="C733" s="19">
        <f t="shared" si="57"/>
        <v>0</v>
      </c>
      <c r="D733" s="19">
        <f t="shared" si="57"/>
        <v>0</v>
      </c>
      <c r="E733" s="19">
        <f t="shared" si="57"/>
        <v>0</v>
      </c>
      <c r="F733" s="19">
        <f t="shared" si="57"/>
        <v>28.28</v>
      </c>
      <c r="G733" s="19">
        <f t="shared" si="57"/>
        <v>149.96</v>
      </c>
      <c r="H733" s="19">
        <f t="shared" si="57"/>
        <v>44.96</v>
      </c>
      <c r="I733" s="19">
        <f t="shared" si="57"/>
        <v>90.96</v>
      </c>
      <c r="J733" s="19">
        <f t="shared" si="57"/>
        <v>53.61</v>
      </c>
      <c r="K733" s="19">
        <f t="shared" si="57"/>
        <v>24.48</v>
      </c>
      <c r="L733" s="19">
        <f t="shared" si="57"/>
        <v>10.24</v>
      </c>
      <c r="M733" s="19">
        <f t="shared" si="57"/>
        <v>3.46</v>
      </c>
      <c r="N733" s="19">
        <f t="shared" si="57"/>
        <v>14.03</v>
      </c>
      <c r="O733" s="19">
        <f t="shared" si="57"/>
        <v>12.4</v>
      </c>
      <c r="P733" s="19">
        <f t="shared" si="57"/>
        <v>14.78</v>
      </c>
      <c r="Q733" s="19">
        <f t="shared" si="57"/>
        <v>10.11</v>
      </c>
      <c r="R733" s="19">
        <f t="shared" si="57"/>
        <v>0</v>
      </c>
      <c r="S733" s="19">
        <f t="shared" si="57"/>
        <v>0</v>
      </c>
      <c r="T733" s="19">
        <f t="shared" si="57"/>
        <v>0</v>
      </c>
      <c r="U733" s="19">
        <f t="shared" si="57"/>
        <v>0</v>
      </c>
      <c r="V733" s="19">
        <f t="shared" si="57"/>
        <v>0</v>
      </c>
      <c r="W733" s="19">
        <f t="shared" si="57"/>
        <v>0</v>
      </c>
      <c r="X733" s="19">
        <f t="shared" si="57"/>
        <v>0</v>
      </c>
      <c r="Y733" s="19">
        <f t="shared" si="57"/>
        <v>0</v>
      </c>
      <c r="AZ733" s="9"/>
      <c r="BA733" s="9"/>
      <c r="BB733" s="9"/>
      <c r="BC733" s="9"/>
      <c r="BD733" s="9"/>
      <c r="BE733" s="9"/>
      <c r="BF733" s="9"/>
      <c r="BG733" s="9"/>
      <c r="BH733" s="9"/>
      <c r="BI733" s="9"/>
      <c r="BJ733" s="9"/>
      <c r="BK733" s="9"/>
      <c r="BL733" s="9"/>
      <c r="BM733" s="9"/>
      <c r="BN733" s="9"/>
      <c r="BO733" s="9"/>
      <c r="BP733" s="9"/>
      <c r="BQ733" s="9"/>
      <c r="BR733" s="9"/>
      <c r="BS733" s="9"/>
      <c r="BT733" s="9"/>
      <c r="BU733" s="9"/>
      <c r="BV733" s="9"/>
      <c r="BW733" s="9"/>
    </row>
    <row r="734" spans="1:75" ht="12" x14ac:dyDescent="0.2">
      <c r="A734" s="13">
        <v>21</v>
      </c>
      <c r="B734" s="19">
        <f t="shared" si="57"/>
        <v>0</v>
      </c>
      <c r="C734" s="19">
        <f t="shared" si="57"/>
        <v>0</v>
      </c>
      <c r="D734" s="19">
        <f t="shared" si="57"/>
        <v>0</v>
      </c>
      <c r="E734" s="19">
        <f t="shared" si="57"/>
        <v>0</v>
      </c>
      <c r="F734" s="19">
        <f t="shared" si="57"/>
        <v>0</v>
      </c>
      <c r="G734" s="19">
        <f t="shared" si="57"/>
        <v>0</v>
      </c>
      <c r="H734" s="19">
        <f t="shared" si="57"/>
        <v>41.48</v>
      </c>
      <c r="I734" s="19">
        <f t="shared" si="57"/>
        <v>0</v>
      </c>
      <c r="J734" s="19">
        <f t="shared" si="57"/>
        <v>0</v>
      </c>
      <c r="K734" s="19">
        <f t="shared" si="57"/>
        <v>48.99</v>
      </c>
      <c r="L734" s="19">
        <f t="shared" si="57"/>
        <v>24.18</v>
      </c>
      <c r="M734" s="19">
        <f t="shared" si="57"/>
        <v>17.46</v>
      </c>
      <c r="N734" s="19">
        <f t="shared" si="57"/>
        <v>24.47</v>
      </c>
      <c r="O734" s="19">
        <f t="shared" si="57"/>
        <v>32.659999999999997</v>
      </c>
      <c r="P734" s="19">
        <f t="shared" si="57"/>
        <v>39.380000000000003</v>
      </c>
      <c r="Q734" s="19">
        <f t="shared" si="57"/>
        <v>53.15</v>
      </c>
      <c r="R734" s="19">
        <f t="shared" si="57"/>
        <v>54.44</v>
      </c>
      <c r="S734" s="19">
        <f t="shared" si="57"/>
        <v>2.57</v>
      </c>
      <c r="T734" s="19">
        <f t="shared" si="57"/>
        <v>0</v>
      </c>
      <c r="U734" s="19">
        <f t="shared" si="57"/>
        <v>0</v>
      </c>
      <c r="V734" s="19">
        <f t="shared" si="57"/>
        <v>0</v>
      </c>
      <c r="W734" s="19">
        <f t="shared" si="57"/>
        <v>0</v>
      </c>
      <c r="X734" s="19">
        <f t="shared" si="57"/>
        <v>0</v>
      </c>
      <c r="Y734" s="19">
        <f t="shared" si="57"/>
        <v>0</v>
      </c>
      <c r="AZ734" s="9"/>
      <c r="BA734" s="9"/>
      <c r="BB734" s="9"/>
      <c r="BC734" s="9"/>
      <c r="BD734" s="9"/>
      <c r="BE734" s="9"/>
      <c r="BF734" s="9"/>
      <c r="BG734" s="9"/>
      <c r="BH734" s="9"/>
      <c r="BI734" s="9"/>
      <c r="BJ734" s="9"/>
      <c r="BK734" s="9"/>
      <c r="BL734" s="9"/>
      <c r="BM734" s="9"/>
      <c r="BN734" s="9"/>
      <c r="BO734" s="9"/>
      <c r="BP734" s="9"/>
      <c r="BQ734" s="9"/>
      <c r="BR734" s="9"/>
      <c r="BS734" s="9"/>
      <c r="BT734" s="9"/>
      <c r="BU734" s="9"/>
      <c r="BV734" s="9"/>
      <c r="BW734" s="9"/>
    </row>
    <row r="735" spans="1:75" ht="12" x14ac:dyDescent="0.2">
      <c r="A735" s="13">
        <v>22</v>
      </c>
      <c r="B735" s="19">
        <f t="shared" si="57"/>
        <v>0</v>
      </c>
      <c r="C735" s="19">
        <f t="shared" si="57"/>
        <v>0</v>
      </c>
      <c r="D735" s="19">
        <f t="shared" si="57"/>
        <v>0</v>
      </c>
      <c r="E735" s="19">
        <f t="shared" si="57"/>
        <v>0</v>
      </c>
      <c r="F735" s="19">
        <f t="shared" si="57"/>
        <v>0</v>
      </c>
      <c r="G735" s="19">
        <f t="shared" si="57"/>
        <v>9.99</v>
      </c>
      <c r="H735" s="19">
        <f t="shared" si="57"/>
        <v>40.58</v>
      </c>
      <c r="I735" s="19">
        <f t="shared" si="57"/>
        <v>140.47</v>
      </c>
      <c r="J735" s="19">
        <f t="shared" si="57"/>
        <v>0</v>
      </c>
      <c r="K735" s="19">
        <f t="shared" si="57"/>
        <v>26.79</v>
      </c>
      <c r="L735" s="19">
        <f t="shared" si="57"/>
        <v>0</v>
      </c>
      <c r="M735" s="19">
        <f t="shared" si="57"/>
        <v>0</v>
      </c>
      <c r="N735" s="19">
        <f t="shared" si="57"/>
        <v>0</v>
      </c>
      <c r="O735" s="19">
        <f t="shared" si="57"/>
        <v>13.63</v>
      </c>
      <c r="P735" s="19">
        <f t="shared" si="57"/>
        <v>7.0000000000000007E-2</v>
      </c>
      <c r="Q735" s="19">
        <f t="shared" si="57"/>
        <v>10.029999999999999</v>
      </c>
      <c r="R735" s="19">
        <f t="shared" si="57"/>
        <v>0</v>
      </c>
      <c r="S735" s="19">
        <f t="shared" si="57"/>
        <v>0</v>
      </c>
      <c r="T735" s="19">
        <f t="shared" si="57"/>
        <v>0</v>
      </c>
      <c r="U735" s="19">
        <f t="shared" si="57"/>
        <v>0</v>
      </c>
      <c r="V735" s="19">
        <f t="shared" si="57"/>
        <v>0</v>
      </c>
      <c r="W735" s="19">
        <f t="shared" si="57"/>
        <v>0</v>
      </c>
      <c r="X735" s="19">
        <f t="shared" si="57"/>
        <v>0</v>
      </c>
      <c r="Y735" s="19">
        <f t="shared" si="57"/>
        <v>0</v>
      </c>
      <c r="AZ735" s="9"/>
      <c r="BA735" s="9"/>
      <c r="BB735" s="9"/>
      <c r="BC735" s="9"/>
      <c r="BD735" s="9"/>
      <c r="BE735" s="9"/>
      <c r="BF735" s="9"/>
      <c r="BG735" s="9"/>
      <c r="BH735" s="9"/>
      <c r="BI735" s="9"/>
      <c r="BJ735" s="9"/>
      <c r="BK735" s="9"/>
      <c r="BL735" s="9"/>
      <c r="BM735" s="9"/>
      <c r="BN735" s="9"/>
      <c r="BO735" s="9"/>
      <c r="BP735" s="9"/>
      <c r="BQ735" s="9"/>
      <c r="BR735" s="9"/>
      <c r="BS735" s="9"/>
      <c r="BT735" s="9"/>
      <c r="BU735" s="9"/>
      <c r="BV735" s="9"/>
      <c r="BW735" s="9"/>
    </row>
    <row r="736" spans="1:75" ht="12" x14ac:dyDescent="0.2">
      <c r="A736" s="13">
        <v>23</v>
      </c>
      <c r="B736" s="19">
        <f t="shared" si="57"/>
        <v>0</v>
      </c>
      <c r="C736" s="19">
        <f t="shared" si="57"/>
        <v>0</v>
      </c>
      <c r="D736" s="19">
        <f t="shared" si="57"/>
        <v>0</v>
      </c>
      <c r="E736" s="19">
        <f t="shared" si="57"/>
        <v>0</v>
      </c>
      <c r="F736" s="19">
        <f t="shared" si="57"/>
        <v>62.56</v>
      </c>
      <c r="G736" s="19">
        <f t="shared" si="57"/>
        <v>147.51</v>
      </c>
      <c r="H736" s="19">
        <f t="shared" si="57"/>
        <v>138.94999999999999</v>
      </c>
      <c r="I736" s="19">
        <f t="shared" si="57"/>
        <v>135.69999999999999</v>
      </c>
      <c r="J736" s="19">
        <f t="shared" si="57"/>
        <v>65.87</v>
      </c>
      <c r="K736" s="19">
        <f t="shared" si="57"/>
        <v>33.130000000000003</v>
      </c>
      <c r="L736" s="19">
        <f t="shared" si="57"/>
        <v>16.190000000000001</v>
      </c>
      <c r="M736" s="19">
        <f t="shared" si="57"/>
        <v>13.49</v>
      </c>
      <c r="N736" s="19">
        <f t="shared" si="57"/>
        <v>23.99</v>
      </c>
      <c r="O736" s="19">
        <f t="shared" si="57"/>
        <v>16.559999999999999</v>
      </c>
      <c r="P736" s="19">
        <f t="shared" si="57"/>
        <v>3.48</v>
      </c>
      <c r="Q736" s="19">
        <f t="shared" ref="Q736:Y736" si="58">Q521</f>
        <v>2.2999999999999998</v>
      </c>
      <c r="R736" s="19">
        <f t="shared" si="58"/>
        <v>0.15</v>
      </c>
      <c r="S736" s="19">
        <f t="shared" si="58"/>
        <v>0</v>
      </c>
      <c r="T736" s="19">
        <f t="shared" si="58"/>
        <v>0</v>
      </c>
      <c r="U736" s="19">
        <f t="shared" si="58"/>
        <v>0</v>
      </c>
      <c r="V736" s="19">
        <f t="shared" si="58"/>
        <v>0</v>
      </c>
      <c r="W736" s="19">
        <f t="shared" si="58"/>
        <v>0</v>
      </c>
      <c r="X736" s="19">
        <f t="shared" si="58"/>
        <v>0</v>
      </c>
      <c r="Y736" s="19">
        <f t="shared" si="58"/>
        <v>0</v>
      </c>
      <c r="AZ736" s="9"/>
      <c r="BA736" s="9"/>
      <c r="BB736" s="9"/>
      <c r="BC736" s="9"/>
      <c r="BD736" s="9"/>
      <c r="BE736" s="9"/>
      <c r="BF736" s="9"/>
      <c r="BG736" s="9"/>
      <c r="BH736" s="9"/>
      <c r="BI736" s="9"/>
      <c r="BJ736" s="9"/>
      <c r="BK736" s="9"/>
      <c r="BL736" s="9"/>
      <c r="BM736" s="9"/>
      <c r="BN736" s="9"/>
      <c r="BO736" s="9"/>
      <c r="BP736" s="9"/>
      <c r="BQ736" s="9"/>
      <c r="BR736" s="9"/>
      <c r="BS736" s="9"/>
      <c r="BT736" s="9"/>
      <c r="BU736" s="9"/>
      <c r="BV736" s="9"/>
      <c r="BW736" s="9"/>
    </row>
    <row r="737" spans="1:75" ht="12" x14ac:dyDescent="0.2">
      <c r="A737" s="13">
        <v>24</v>
      </c>
      <c r="B737" s="19">
        <f t="shared" ref="B737:Y744" si="59">B522</f>
        <v>0</v>
      </c>
      <c r="C737" s="19">
        <f t="shared" si="59"/>
        <v>0</v>
      </c>
      <c r="D737" s="19">
        <f t="shared" si="59"/>
        <v>0</v>
      </c>
      <c r="E737" s="19">
        <f t="shared" si="59"/>
        <v>5.91</v>
      </c>
      <c r="F737" s="19">
        <f t="shared" si="59"/>
        <v>33.18</v>
      </c>
      <c r="G737" s="19">
        <f t="shared" si="59"/>
        <v>185.46</v>
      </c>
      <c r="H737" s="19">
        <f t="shared" si="59"/>
        <v>110.89</v>
      </c>
      <c r="I737" s="19">
        <f t="shared" si="59"/>
        <v>145.96</v>
      </c>
      <c r="J737" s="19">
        <f t="shared" si="59"/>
        <v>115.86</v>
      </c>
      <c r="K737" s="19">
        <f t="shared" si="59"/>
        <v>106.64</v>
      </c>
      <c r="L737" s="19">
        <f t="shared" si="59"/>
        <v>86.05</v>
      </c>
      <c r="M737" s="19">
        <f t="shared" si="59"/>
        <v>52.75</v>
      </c>
      <c r="N737" s="19">
        <f t="shared" si="59"/>
        <v>51.59</v>
      </c>
      <c r="O737" s="19">
        <f t="shared" si="59"/>
        <v>69.709999999999994</v>
      </c>
      <c r="P737" s="19">
        <f t="shared" si="59"/>
        <v>62.69</v>
      </c>
      <c r="Q737" s="19">
        <f t="shared" si="59"/>
        <v>55.57</v>
      </c>
      <c r="R737" s="19">
        <f t="shared" si="59"/>
        <v>72.31</v>
      </c>
      <c r="S737" s="19">
        <f t="shared" si="59"/>
        <v>65.38</v>
      </c>
      <c r="T737" s="19">
        <f t="shared" si="59"/>
        <v>33.29</v>
      </c>
      <c r="U737" s="19">
        <f t="shared" si="59"/>
        <v>13.09</v>
      </c>
      <c r="V737" s="19">
        <f t="shared" si="59"/>
        <v>27.99</v>
      </c>
      <c r="W737" s="19">
        <f t="shared" si="59"/>
        <v>0</v>
      </c>
      <c r="X737" s="19">
        <f t="shared" si="59"/>
        <v>0</v>
      </c>
      <c r="Y737" s="19">
        <f t="shared" si="59"/>
        <v>0</v>
      </c>
      <c r="AZ737" s="9"/>
      <c r="BA737" s="9"/>
      <c r="BB737" s="9"/>
      <c r="BC737" s="9"/>
      <c r="BD737" s="9"/>
      <c r="BE737" s="9"/>
      <c r="BF737" s="9"/>
      <c r="BG737" s="9"/>
      <c r="BH737" s="9"/>
      <c r="BI737" s="9"/>
      <c r="BJ737" s="9"/>
      <c r="BK737" s="9"/>
      <c r="BL737" s="9"/>
      <c r="BM737" s="9"/>
      <c r="BN737" s="9"/>
      <c r="BO737" s="9"/>
      <c r="BP737" s="9"/>
      <c r="BQ737" s="9"/>
      <c r="BR737" s="9"/>
      <c r="BS737" s="9"/>
      <c r="BT737" s="9"/>
      <c r="BU737" s="9"/>
      <c r="BV737" s="9"/>
      <c r="BW737" s="9"/>
    </row>
    <row r="738" spans="1:75" ht="12" x14ac:dyDescent="0.2">
      <c r="A738" s="13">
        <v>25</v>
      </c>
      <c r="B738" s="19">
        <f t="shared" si="59"/>
        <v>0</v>
      </c>
      <c r="C738" s="19">
        <f t="shared" si="59"/>
        <v>0</v>
      </c>
      <c r="D738" s="19">
        <f t="shared" si="59"/>
        <v>0</v>
      </c>
      <c r="E738" s="19">
        <f t="shared" si="59"/>
        <v>41.74</v>
      </c>
      <c r="F738" s="19">
        <f t="shared" si="59"/>
        <v>64</v>
      </c>
      <c r="G738" s="19">
        <f t="shared" si="59"/>
        <v>193.69</v>
      </c>
      <c r="H738" s="19">
        <f t="shared" si="59"/>
        <v>75.739999999999995</v>
      </c>
      <c r="I738" s="19">
        <f t="shared" si="59"/>
        <v>313.11</v>
      </c>
      <c r="J738" s="19">
        <f t="shared" si="59"/>
        <v>249.26</v>
      </c>
      <c r="K738" s="19">
        <f t="shared" si="59"/>
        <v>175.06</v>
      </c>
      <c r="L738" s="19">
        <f t="shared" si="59"/>
        <v>156.49</v>
      </c>
      <c r="M738" s="19">
        <f t="shared" si="59"/>
        <v>129.34</v>
      </c>
      <c r="N738" s="19">
        <f t="shared" si="59"/>
        <v>102.39</v>
      </c>
      <c r="O738" s="19">
        <f t="shared" si="59"/>
        <v>69.34</v>
      </c>
      <c r="P738" s="19">
        <f t="shared" si="59"/>
        <v>71.819999999999993</v>
      </c>
      <c r="Q738" s="19">
        <f t="shared" si="59"/>
        <v>55.69</v>
      </c>
      <c r="R738" s="19">
        <f t="shared" si="59"/>
        <v>37.57</v>
      </c>
      <c r="S738" s="19">
        <f t="shared" si="59"/>
        <v>1.68</v>
      </c>
      <c r="T738" s="19">
        <f t="shared" si="59"/>
        <v>0</v>
      </c>
      <c r="U738" s="19">
        <f t="shared" si="59"/>
        <v>0</v>
      </c>
      <c r="V738" s="19">
        <f t="shared" si="59"/>
        <v>0</v>
      </c>
      <c r="W738" s="19">
        <f t="shared" si="59"/>
        <v>0</v>
      </c>
      <c r="X738" s="19">
        <f t="shared" si="59"/>
        <v>0</v>
      </c>
      <c r="Y738" s="19">
        <f t="shared" si="59"/>
        <v>0</v>
      </c>
      <c r="AZ738" s="9"/>
      <c r="BA738" s="9"/>
      <c r="BB738" s="9"/>
      <c r="BC738" s="9"/>
      <c r="BD738" s="9"/>
      <c r="BE738" s="9"/>
      <c r="BF738" s="9"/>
      <c r="BG738" s="9"/>
      <c r="BH738" s="9"/>
      <c r="BI738" s="9"/>
      <c r="BJ738" s="9"/>
      <c r="BK738" s="9"/>
      <c r="BL738" s="9"/>
      <c r="BM738" s="9"/>
      <c r="BN738" s="9"/>
      <c r="BO738" s="9"/>
      <c r="BP738" s="9"/>
      <c r="BQ738" s="9"/>
      <c r="BR738" s="9"/>
      <c r="BS738" s="9"/>
      <c r="BT738" s="9"/>
      <c r="BU738" s="9"/>
      <c r="BV738" s="9"/>
      <c r="BW738" s="9"/>
    </row>
    <row r="739" spans="1:75" ht="12" x14ac:dyDescent="0.2">
      <c r="A739" s="13">
        <v>26</v>
      </c>
      <c r="B739" s="19">
        <f t="shared" si="59"/>
        <v>0</v>
      </c>
      <c r="C739" s="19">
        <f t="shared" si="59"/>
        <v>0</v>
      </c>
      <c r="D739" s="19">
        <f t="shared" si="59"/>
        <v>0</v>
      </c>
      <c r="E739" s="19">
        <f t="shared" si="59"/>
        <v>12.16</v>
      </c>
      <c r="F739" s="19">
        <f t="shared" si="59"/>
        <v>0</v>
      </c>
      <c r="G739" s="19">
        <f t="shared" si="59"/>
        <v>144.22</v>
      </c>
      <c r="H739" s="19">
        <f t="shared" si="59"/>
        <v>63.81</v>
      </c>
      <c r="I739" s="19">
        <f t="shared" si="59"/>
        <v>49.3</v>
      </c>
      <c r="J739" s="19">
        <f t="shared" si="59"/>
        <v>133.91</v>
      </c>
      <c r="K739" s="19">
        <f t="shared" si="59"/>
        <v>109.95</v>
      </c>
      <c r="L739" s="19">
        <f t="shared" si="59"/>
        <v>84.31</v>
      </c>
      <c r="M739" s="19">
        <f t="shared" si="59"/>
        <v>59.15</v>
      </c>
      <c r="N739" s="19">
        <f t="shared" si="59"/>
        <v>65.900000000000006</v>
      </c>
      <c r="O739" s="19">
        <f t="shared" si="59"/>
        <v>61.93</v>
      </c>
      <c r="P739" s="19">
        <f t="shared" si="59"/>
        <v>51.72</v>
      </c>
      <c r="Q739" s="19">
        <f t="shared" si="59"/>
        <v>63.84</v>
      </c>
      <c r="R739" s="19">
        <f t="shared" si="59"/>
        <v>72.52</v>
      </c>
      <c r="S739" s="19">
        <f t="shared" si="59"/>
        <v>63.4</v>
      </c>
      <c r="T739" s="19">
        <f t="shared" si="59"/>
        <v>37.340000000000003</v>
      </c>
      <c r="U739" s="19">
        <f t="shared" si="59"/>
        <v>0</v>
      </c>
      <c r="V739" s="19">
        <f t="shared" si="59"/>
        <v>0</v>
      </c>
      <c r="W739" s="19">
        <f t="shared" si="59"/>
        <v>0</v>
      </c>
      <c r="X739" s="19">
        <f t="shared" si="59"/>
        <v>0</v>
      </c>
      <c r="Y739" s="19">
        <f t="shared" si="59"/>
        <v>0</v>
      </c>
      <c r="AZ739" s="9"/>
      <c r="BA739" s="9"/>
      <c r="BB739" s="9"/>
      <c r="BC739" s="9"/>
      <c r="BD739" s="9"/>
      <c r="BE739" s="9"/>
      <c r="BF739" s="9"/>
      <c r="BG739" s="9"/>
      <c r="BH739" s="9"/>
      <c r="BI739" s="9"/>
      <c r="BJ739" s="9"/>
      <c r="BK739" s="9"/>
      <c r="BL739" s="9"/>
      <c r="BM739" s="9"/>
      <c r="BN739" s="9"/>
      <c r="BO739" s="9"/>
      <c r="BP739" s="9"/>
      <c r="BQ739" s="9"/>
      <c r="BR739" s="9"/>
      <c r="BS739" s="9"/>
      <c r="BT739" s="9"/>
      <c r="BU739" s="9"/>
      <c r="BV739" s="9"/>
      <c r="BW739" s="9"/>
    </row>
    <row r="740" spans="1:75" ht="12" x14ac:dyDescent="0.2">
      <c r="A740" s="13">
        <v>27</v>
      </c>
      <c r="B740" s="19">
        <f t="shared" si="59"/>
        <v>0</v>
      </c>
      <c r="C740" s="19">
        <f t="shared" si="59"/>
        <v>0</v>
      </c>
      <c r="D740" s="19">
        <f t="shared" si="59"/>
        <v>0</v>
      </c>
      <c r="E740" s="19">
        <f t="shared" si="59"/>
        <v>55.52</v>
      </c>
      <c r="F740" s="19">
        <f t="shared" si="59"/>
        <v>223.14</v>
      </c>
      <c r="G740" s="19">
        <f t="shared" si="59"/>
        <v>155.13999999999999</v>
      </c>
      <c r="H740" s="19">
        <f t="shared" si="59"/>
        <v>208.58</v>
      </c>
      <c r="I740" s="19">
        <f t="shared" si="59"/>
        <v>109.98</v>
      </c>
      <c r="J740" s="19">
        <f t="shared" si="59"/>
        <v>93.89</v>
      </c>
      <c r="K740" s="19">
        <f t="shared" si="59"/>
        <v>74.510000000000005</v>
      </c>
      <c r="L740" s="19">
        <f t="shared" si="59"/>
        <v>60.45</v>
      </c>
      <c r="M740" s="19">
        <f t="shared" si="59"/>
        <v>35.92</v>
      </c>
      <c r="N740" s="19">
        <f t="shared" si="59"/>
        <v>36.6</v>
      </c>
      <c r="O740" s="19">
        <f t="shared" si="59"/>
        <v>38.78</v>
      </c>
      <c r="P740" s="19">
        <f t="shared" si="59"/>
        <v>31.05</v>
      </c>
      <c r="Q740" s="19">
        <f t="shared" si="59"/>
        <v>19.46</v>
      </c>
      <c r="R740" s="19">
        <f t="shared" si="59"/>
        <v>43.63</v>
      </c>
      <c r="S740" s="19">
        <f t="shared" si="59"/>
        <v>32.799999999999997</v>
      </c>
      <c r="T740" s="19">
        <f t="shared" si="59"/>
        <v>5.42</v>
      </c>
      <c r="U740" s="19">
        <f t="shared" si="59"/>
        <v>0</v>
      </c>
      <c r="V740" s="19">
        <f t="shared" si="59"/>
        <v>0</v>
      </c>
      <c r="W740" s="19">
        <f t="shared" si="59"/>
        <v>0</v>
      </c>
      <c r="X740" s="19">
        <f t="shared" si="59"/>
        <v>0</v>
      </c>
      <c r="Y740" s="19">
        <f t="shared" si="59"/>
        <v>0</v>
      </c>
      <c r="AZ740" s="9"/>
      <c r="BA740" s="9"/>
      <c r="BB740" s="9"/>
      <c r="BC740" s="9"/>
      <c r="BD740" s="9"/>
      <c r="BE740" s="9"/>
      <c r="BF740" s="9"/>
      <c r="BG740" s="9"/>
      <c r="BH740" s="9"/>
      <c r="BI740" s="9"/>
      <c r="BJ740" s="9"/>
      <c r="BK740" s="9"/>
      <c r="BL740" s="9"/>
      <c r="BM740" s="9"/>
      <c r="BN740" s="9"/>
      <c r="BO740" s="9"/>
      <c r="BP740" s="9"/>
      <c r="BQ740" s="9"/>
      <c r="BR740" s="9"/>
      <c r="BS740" s="9"/>
      <c r="BT740" s="9"/>
      <c r="BU740" s="9"/>
      <c r="BV740" s="9"/>
      <c r="BW740" s="9"/>
    </row>
    <row r="741" spans="1:75" ht="12" x14ac:dyDescent="0.2">
      <c r="A741" s="13">
        <v>28</v>
      </c>
      <c r="B741" s="19">
        <f t="shared" si="59"/>
        <v>0</v>
      </c>
      <c r="C741" s="19">
        <f t="shared" si="59"/>
        <v>0</v>
      </c>
      <c r="D741" s="19">
        <f t="shared" si="59"/>
        <v>0</v>
      </c>
      <c r="E741" s="19">
        <f t="shared" si="59"/>
        <v>0</v>
      </c>
      <c r="F741" s="19">
        <f t="shared" si="59"/>
        <v>23.73</v>
      </c>
      <c r="G741" s="19">
        <f t="shared" si="59"/>
        <v>82.3</v>
      </c>
      <c r="H741" s="19">
        <f t="shared" si="59"/>
        <v>90.65</v>
      </c>
      <c r="I741" s="19">
        <f t="shared" si="59"/>
        <v>36.58</v>
      </c>
      <c r="J741" s="19">
        <f t="shared" si="59"/>
        <v>102.57</v>
      </c>
      <c r="K741" s="19">
        <f t="shared" si="59"/>
        <v>87.43</v>
      </c>
      <c r="L741" s="19">
        <f t="shared" si="59"/>
        <v>66.75</v>
      </c>
      <c r="M741" s="19">
        <f t="shared" si="59"/>
        <v>63.67</v>
      </c>
      <c r="N741" s="19">
        <f t="shared" si="59"/>
        <v>50.07</v>
      </c>
      <c r="O741" s="19">
        <f t="shared" si="59"/>
        <v>53.4</v>
      </c>
      <c r="P741" s="19">
        <f t="shared" si="59"/>
        <v>38.22</v>
      </c>
      <c r="Q741" s="19">
        <f t="shared" si="59"/>
        <v>27.63</v>
      </c>
      <c r="R741" s="19">
        <f t="shared" si="59"/>
        <v>0</v>
      </c>
      <c r="S741" s="19">
        <f t="shared" si="59"/>
        <v>0.04</v>
      </c>
      <c r="T741" s="19">
        <f t="shared" si="59"/>
        <v>0</v>
      </c>
      <c r="U741" s="19">
        <f t="shared" si="59"/>
        <v>0</v>
      </c>
      <c r="V741" s="19">
        <f t="shared" si="59"/>
        <v>0</v>
      </c>
      <c r="W741" s="19">
        <f t="shared" si="59"/>
        <v>0</v>
      </c>
      <c r="X741" s="19">
        <f t="shared" si="59"/>
        <v>0</v>
      </c>
      <c r="Y741" s="19">
        <f t="shared" si="59"/>
        <v>0</v>
      </c>
      <c r="Z741" s="18" t="str">
        <f>IF(Y741=0,"скрыть","")</f>
        <v>скрыть</v>
      </c>
      <c r="AZ741" s="9"/>
      <c r="BA741" s="9"/>
      <c r="BB741" s="9"/>
      <c r="BC741" s="9"/>
      <c r="BD741" s="9"/>
      <c r="BE741" s="9"/>
      <c r="BF741" s="9"/>
      <c r="BG741" s="9"/>
      <c r="BH741" s="9"/>
      <c r="BI741" s="9"/>
      <c r="BJ741" s="9"/>
      <c r="BK741" s="9"/>
      <c r="BL741" s="9"/>
      <c r="BM741" s="9"/>
      <c r="BN741" s="9"/>
      <c r="BO741" s="9"/>
      <c r="BP741" s="9"/>
      <c r="BQ741" s="9"/>
      <c r="BR741" s="9"/>
      <c r="BS741" s="9"/>
      <c r="BT741" s="9"/>
      <c r="BU741" s="9"/>
      <c r="BV741" s="9"/>
      <c r="BW741" s="9"/>
    </row>
    <row r="742" spans="1:75" ht="12" x14ac:dyDescent="0.2">
      <c r="A742" s="13">
        <v>29</v>
      </c>
      <c r="B742" s="19">
        <f t="shared" si="59"/>
        <v>0</v>
      </c>
      <c r="C742" s="19">
        <f t="shared" si="59"/>
        <v>0</v>
      </c>
      <c r="D742" s="19">
        <f t="shared" si="59"/>
        <v>0</v>
      </c>
      <c r="E742" s="19">
        <f t="shared" si="59"/>
        <v>0</v>
      </c>
      <c r="F742" s="19">
        <f t="shared" si="59"/>
        <v>15.6</v>
      </c>
      <c r="G742" s="19">
        <f t="shared" si="59"/>
        <v>0</v>
      </c>
      <c r="H742" s="19">
        <f t="shared" si="59"/>
        <v>0</v>
      </c>
      <c r="I742" s="19">
        <f t="shared" si="59"/>
        <v>0</v>
      </c>
      <c r="J742" s="19">
        <f t="shared" si="59"/>
        <v>0</v>
      </c>
      <c r="K742" s="19">
        <f t="shared" si="59"/>
        <v>0</v>
      </c>
      <c r="L742" s="19">
        <f t="shared" si="59"/>
        <v>0</v>
      </c>
      <c r="M742" s="19">
        <f t="shared" si="59"/>
        <v>0</v>
      </c>
      <c r="N742" s="19">
        <f t="shared" si="59"/>
        <v>0</v>
      </c>
      <c r="O742" s="19">
        <f t="shared" si="59"/>
        <v>0</v>
      </c>
      <c r="P742" s="19">
        <f t="shared" si="59"/>
        <v>0</v>
      </c>
      <c r="Q742" s="19">
        <f t="shared" si="59"/>
        <v>0</v>
      </c>
      <c r="R742" s="19">
        <f t="shared" si="59"/>
        <v>0</v>
      </c>
      <c r="S742" s="19">
        <f t="shared" si="59"/>
        <v>0</v>
      </c>
      <c r="T742" s="19">
        <f t="shared" si="59"/>
        <v>0</v>
      </c>
      <c r="U742" s="19">
        <f t="shared" si="59"/>
        <v>0</v>
      </c>
      <c r="V742" s="19">
        <f t="shared" si="59"/>
        <v>0</v>
      </c>
      <c r="W742" s="19">
        <f t="shared" si="59"/>
        <v>0</v>
      </c>
      <c r="X742" s="19">
        <f t="shared" si="59"/>
        <v>0</v>
      </c>
      <c r="Y742" s="19">
        <f t="shared" si="59"/>
        <v>0</v>
      </c>
      <c r="Z742" s="18" t="str">
        <f>IF(Y742=0,"скрыть","")</f>
        <v>скрыть</v>
      </c>
      <c r="AZ742" s="9"/>
      <c r="BA742" s="9"/>
      <c r="BB742" s="9"/>
      <c r="BC742" s="9"/>
      <c r="BD742" s="9"/>
      <c r="BE742" s="9"/>
      <c r="BF742" s="9"/>
      <c r="BG742" s="9"/>
      <c r="BH742" s="9"/>
      <c r="BI742" s="9"/>
      <c r="BJ742" s="9"/>
      <c r="BK742" s="9"/>
      <c r="BL742" s="9"/>
      <c r="BM742" s="9"/>
      <c r="BN742" s="9"/>
      <c r="BO742" s="9"/>
      <c r="BP742" s="9"/>
      <c r="BQ742" s="9"/>
      <c r="BR742" s="9"/>
      <c r="BS742" s="9"/>
      <c r="BT742" s="9"/>
      <c r="BU742" s="9"/>
      <c r="BV742" s="9"/>
      <c r="BW742" s="9"/>
    </row>
    <row r="743" spans="1:75" ht="12" x14ac:dyDescent="0.2">
      <c r="A743" s="13">
        <v>30</v>
      </c>
      <c r="B743" s="19">
        <f t="shared" si="59"/>
        <v>0</v>
      </c>
      <c r="C743" s="19">
        <f t="shared" si="59"/>
        <v>0</v>
      </c>
      <c r="D743" s="19">
        <f t="shared" si="59"/>
        <v>0</v>
      </c>
      <c r="E743" s="19">
        <f t="shared" si="59"/>
        <v>0</v>
      </c>
      <c r="F743" s="19">
        <f t="shared" si="59"/>
        <v>20.84</v>
      </c>
      <c r="G743" s="19">
        <f t="shared" si="59"/>
        <v>61.52</v>
      </c>
      <c r="H743" s="19">
        <f t="shared" si="59"/>
        <v>0</v>
      </c>
      <c r="I743" s="19">
        <f t="shared" si="59"/>
        <v>1.47</v>
      </c>
      <c r="J743" s="19">
        <f t="shared" si="59"/>
        <v>0</v>
      </c>
      <c r="K743" s="19">
        <f t="shared" si="59"/>
        <v>0</v>
      </c>
      <c r="L743" s="19">
        <f t="shared" si="59"/>
        <v>0</v>
      </c>
      <c r="M743" s="19">
        <f t="shared" si="59"/>
        <v>0</v>
      </c>
      <c r="N743" s="19">
        <f t="shared" si="59"/>
        <v>0</v>
      </c>
      <c r="O743" s="19">
        <f t="shared" si="59"/>
        <v>0</v>
      </c>
      <c r="P743" s="19">
        <f t="shared" si="59"/>
        <v>0</v>
      </c>
      <c r="Q743" s="19">
        <f t="shared" si="59"/>
        <v>0</v>
      </c>
      <c r="R743" s="19">
        <f t="shared" si="59"/>
        <v>0</v>
      </c>
      <c r="S743" s="19">
        <f t="shared" si="59"/>
        <v>0</v>
      </c>
      <c r="T743" s="19">
        <f t="shared" si="59"/>
        <v>0</v>
      </c>
      <c r="U743" s="19">
        <f t="shared" si="59"/>
        <v>0</v>
      </c>
      <c r="V743" s="19">
        <f t="shared" si="59"/>
        <v>0</v>
      </c>
      <c r="W743" s="19">
        <f t="shared" si="59"/>
        <v>0</v>
      </c>
      <c r="X743" s="19">
        <f t="shared" si="59"/>
        <v>0</v>
      </c>
      <c r="Y743" s="19">
        <f t="shared" si="59"/>
        <v>0</v>
      </c>
      <c r="Z743" s="18" t="str">
        <f>IF(Y743=0,"скрыть","")</f>
        <v>скрыть</v>
      </c>
      <c r="AZ743" s="9"/>
      <c r="BA743" s="9"/>
      <c r="BB743" s="9"/>
      <c r="BC743" s="9"/>
      <c r="BD743" s="9"/>
      <c r="BE743" s="9"/>
      <c r="BF743" s="9"/>
      <c r="BG743" s="9"/>
      <c r="BH743" s="9"/>
      <c r="BI743" s="9"/>
      <c r="BJ743" s="9"/>
      <c r="BK743" s="9"/>
      <c r="BL743" s="9"/>
      <c r="BM743" s="9"/>
      <c r="BN743" s="9"/>
      <c r="BO743" s="9"/>
      <c r="BP743" s="9"/>
      <c r="BQ743" s="9"/>
      <c r="BR743" s="9"/>
      <c r="BS743" s="9"/>
      <c r="BT743" s="9"/>
      <c r="BU743" s="9"/>
      <c r="BV743" s="9"/>
      <c r="BW743" s="9"/>
    </row>
    <row r="744" spans="1:75" ht="12" x14ac:dyDescent="0.2">
      <c r="A744" s="13">
        <v>31</v>
      </c>
      <c r="B744" s="19">
        <f t="shared" si="59"/>
        <v>0</v>
      </c>
      <c r="C744" s="19">
        <f t="shared" si="59"/>
        <v>0</v>
      </c>
      <c r="D744" s="19">
        <f t="shared" si="59"/>
        <v>0</v>
      </c>
      <c r="E744" s="19">
        <f t="shared" si="59"/>
        <v>0</v>
      </c>
      <c r="F744" s="19">
        <f t="shared" si="59"/>
        <v>90.4</v>
      </c>
      <c r="G744" s="19">
        <f t="shared" si="59"/>
        <v>216.7</v>
      </c>
      <c r="H744" s="19">
        <f t="shared" si="59"/>
        <v>176.91</v>
      </c>
      <c r="I744" s="19">
        <f t="shared" si="59"/>
        <v>57.77</v>
      </c>
      <c r="J744" s="19">
        <f t="shared" si="59"/>
        <v>76.540000000000006</v>
      </c>
      <c r="K744" s="19">
        <f t="shared" si="59"/>
        <v>38.68</v>
      </c>
      <c r="L744" s="19">
        <f t="shared" si="59"/>
        <v>8.4600000000000009</v>
      </c>
      <c r="M744" s="19">
        <f t="shared" si="59"/>
        <v>0</v>
      </c>
      <c r="N744" s="19">
        <f t="shared" si="59"/>
        <v>0</v>
      </c>
      <c r="O744" s="19">
        <f t="shared" si="59"/>
        <v>0</v>
      </c>
      <c r="P744" s="19">
        <f t="shared" si="59"/>
        <v>0</v>
      </c>
      <c r="Q744" s="19">
        <f t="shared" si="59"/>
        <v>0</v>
      </c>
      <c r="R744" s="19">
        <f t="shared" si="59"/>
        <v>0</v>
      </c>
      <c r="S744" s="19">
        <f t="shared" si="59"/>
        <v>0</v>
      </c>
      <c r="T744" s="19">
        <f t="shared" si="59"/>
        <v>0</v>
      </c>
      <c r="U744" s="19">
        <f t="shared" si="59"/>
        <v>0</v>
      </c>
      <c r="V744" s="19">
        <f t="shared" si="59"/>
        <v>0</v>
      </c>
      <c r="W744" s="19">
        <f t="shared" si="59"/>
        <v>0</v>
      </c>
      <c r="X744" s="19">
        <f t="shared" si="59"/>
        <v>0</v>
      </c>
      <c r="Y744" s="19">
        <f t="shared" si="59"/>
        <v>0</v>
      </c>
      <c r="Z744" s="18" t="str">
        <f>IF(Y744=0,"скрыть","")</f>
        <v>скрыть</v>
      </c>
      <c r="AZ744" s="9"/>
      <c r="BA744" s="9"/>
      <c r="BB744" s="9"/>
      <c r="BC744" s="9"/>
      <c r="BD744" s="9"/>
      <c r="BE744" s="9"/>
      <c r="BF744" s="9"/>
      <c r="BG744" s="9"/>
      <c r="BH744" s="9"/>
      <c r="BI744" s="9"/>
      <c r="BJ744" s="9"/>
      <c r="BK744" s="9"/>
      <c r="BL744" s="9"/>
      <c r="BM744" s="9"/>
      <c r="BN744" s="9"/>
      <c r="BO744" s="9"/>
      <c r="BP744" s="9"/>
      <c r="BQ744" s="9"/>
      <c r="BR744" s="9"/>
      <c r="BS744" s="9"/>
      <c r="BT744" s="9"/>
      <c r="BU744" s="9"/>
      <c r="BV744" s="9"/>
      <c r="BW744" s="9"/>
    </row>
    <row r="745" spans="1:75" x14ac:dyDescent="0.2">
      <c r="A745" s="71"/>
      <c r="B745" s="72" t="s">
        <v>99</v>
      </c>
      <c r="C745" s="72"/>
      <c r="D745" s="72"/>
      <c r="E745" s="72"/>
      <c r="F745" s="72"/>
      <c r="G745" s="72"/>
      <c r="H745" s="72"/>
      <c r="I745" s="72"/>
      <c r="J745" s="72"/>
      <c r="K745" s="72"/>
      <c r="L745" s="72"/>
      <c r="M745" s="72"/>
      <c r="N745" s="72"/>
      <c r="O745" s="72"/>
      <c r="P745" s="72"/>
      <c r="Q745" s="72"/>
      <c r="R745" s="72"/>
      <c r="S745" s="72"/>
      <c r="T745" s="72"/>
      <c r="U745" s="72"/>
      <c r="V745" s="72"/>
      <c r="W745" s="72"/>
      <c r="X745" s="72"/>
      <c r="Y745" s="72"/>
      <c r="AZ745" s="9"/>
      <c r="BA745" s="9"/>
      <c r="BB745" s="9"/>
      <c r="BC745" s="9"/>
      <c r="BD745" s="9"/>
      <c r="BE745" s="9"/>
      <c r="BF745" s="9"/>
      <c r="BG745" s="9"/>
      <c r="BH745" s="9"/>
      <c r="BI745" s="9"/>
      <c r="BJ745" s="9"/>
      <c r="BK745" s="9"/>
      <c r="BL745" s="9"/>
      <c r="BM745" s="9"/>
      <c r="BN745" s="9"/>
      <c r="BO745" s="9"/>
      <c r="BP745" s="9"/>
      <c r="BQ745" s="9"/>
      <c r="BR745" s="9"/>
      <c r="BS745" s="9"/>
      <c r="BT745" s="9"/>
      <c r="BU745" s="9"/>
      <c r="BV745" s="9"/>
      <c r="BW745" s="9"/>
    </row>
    <row r="746" spans="1:75" x14ac:dyDescent="0.2">
      <c r="A746" s="71"/>
      <c r="B746" s="72"/>
      <c r="C746" s="72"/>
      <c r="D746" s="72"/>
      <c r="E746" s="72"/>
      <c r="F746" s="72"/>
      <c r="G746" s="72"/>
      <c r="H746" s="72"/>
      <c r="I746" s="72"/>
      <c r="J746" s="72"/>
      <c r="K746" s="72"/>
      <c r="L746" s="72"/>
      <c r="M746" s="72"/>
      <c r="N746" s="72"/>
      <c r="O746" s="72"/>
      <c r="P746" s="72"/>
      <c r="Q746" s="72"/>
      <c r="R746" s="72"/>
      <c r="S746" s="72"/>
      <c r="T746" s="72"/>
      <c r="U746" s="72"/>
      <c r="V746" s="72"/>
      <c r="W746" s="72"/>
      <c r="X746" s="72"/>
      <c r="Y746" s="72"/>
      <c r="AZ746" s="9"/>
      <c r="BA746" s="9"/>
      <c r="BB746" s="9"/>
      <c r="BC746" s="9"/>
      <c r="BD746" s="9"/>
      <c r="BE746" s="9"/>
      <c r="BF746" s="9"/>
      <c r="BG746" s="9"/>
      <c r="BH746" s="9"/>
      <c r="BI746" s="9"/>
      <c r="BJ746" s="9"/>
      <c r="BK746" s="9"/>
      <c r="BL746" s="9"/>
      <c r="BM746" s="9"/>
      <c r="BN746" s="9"/>
      <c r="BO746" s="9"/>
      <c r="BP746" s="9"/>
      <c r="BQ746" s="9"/>
      <c r="BR746" s="9"/>
      <c r="BS746" s="9"/>
      <c r="BT746" s="9"/>
      <c r="BU746" s="9"/>
      <c r="BV746" s="9"/>
      <c r="BW746" s="9"/>
    </row>
    <row r="747" spans="1:75" s="7" customFormat="1" ht="32.65" customHeight="1" x14ac:dyDescent="0.2">
      <c r="A747" s="11" t="s">
        <v>64</v>
      </c>
      <c r="B747" s="12" t="s">
        <v>65</v>
      </c>
      <c r="C747" s="12" t="s">
        <v>66</v>
      </c>
      <c r="D747" s="12" t="s">
        <v>67</v>
      </c>
      <c r="E747" s="12" t="s">
        <v>68</v>
      </c>
      <c r="F747" s="12" t="s">
        <v>69</v>
      </c>
      <c r="G747" s="12" t="s">
        <v>70</v>
      </c>
      <c r="H747" s="12" t="s">
        <v>71</v>
      </c>
      <c r="I747" s="12" t="s">
        <v>72</v>
      </c>
      <c r="J747" s="12" t="s">
        <v>73</v>
      </c>
      <c r="K747" s="12" t="s">
        <v>74</v>
      </c>
      <c r="L747" s="12" t="s">
        <v>75</v>
      </c>
      <c r="M747" s="12" t="s">
        <v>76</v>
      </c>
      <c r="N747" s="12" t="s">
        <v>77</v>
      </c>
      <c r="O747" s="12" t="s">
        <v>78</v>
      </c>
      <c r="P747" s="12" t="s">
        <v>79</v>
      </c>
      <c r="Q747" s="12" t="s">
        <v>80</v>
      </c>
      <c r="R747" s="12" t="s">
        <v>81</v>
      </c>
      <c r="S747" s="12" t="s">
        <v>82</v>
      </c>
      <c r="T747" s="12" t="s">
        <v>83</v>
      </c>
      <c r="U747" s="12" t="s">
        <v>84</v>
      </c>
      <c r="V747" s="12" t="s">
        <v>85</v>
      </c>
      <c r="W747" s="12" t="s">
        <v>86</v>
      </c>
      <c r="X747" s="12" t="s">
        <v>87</v>
      </c>
      <c r="Y747" s="12" t="s">
        <v>88</v>
      </c>
      <c r="Z747" s="6"/>
      <c r="AZ747" s="9"/>
      <c r="BA747" s="9"/>
      <c r="BB747" s="9"/>
      <c r="BC747" s="9"/>
      <c r="BD747" s="9"/>
      <c r="BE747" s="9"/>
      <c r="BF747" s="9"/>
      <c r="BG747" s="9"/>
      <c r="BH747" s="9"/>
      <c r="BI747" s="9"/>
      <c r="BJ747" s="9"/>
      <c r="BK747" s="9"/>
      <c r="BL747" s="9"/>
      <c r="BM747" s="9"/>
      <c r="BN747" s="9"/>
      <c r="BO747" s="9"/>
      <c r="BP747" s="9"/>
      <c r="BQ747" s="9"/>
      <c r="BR747" s="9"/>
      <c r="BS747" s="9"/>
      <c r="BT747" s="9"/>
      <c r="BU747" s="9"/>
      <c r="BV747" s="9"/>
      <c r="BW747" s="9"/>
    </row>
    <row r="748" spans="1:75" ht="12" x14ac:dyDescent="0.2">
      <c r="A748" s="13">
        <v>1</v>
      </c>
      <c r="B748" s="19">
        <f>B533</f>
        <v>81.83</v>
      </c>
      <c r="C748" s="19">
        <f t="shared" ref="C748:Y748" si="60">C533</f>
        <v>87.45</v>
      </c>
      <c r="D748" s="19">
        <f t="shared" si="60"/>
        <v>26.5</v>
      </c>
      <c r="E748" s="19">
        <f t="shared" si="60"/>
        <v>17.3</v>
      </c>
      <c r="F748" s="19">
        <f t="shared" si="60"/>
        <v>5.62</v>
      </c>
      <c r="G748" s="19">
        <f t="shared" si="60"/>
        <v>0.01</v>
      </c>
      <c r="H748" s="19">
        <f t="shared" si="60"/>
        <v>17.61</v>
      </c>
      <c r="I748" s="19">
        <f t="shared" si="60"/>
        <v>36.57</v>
      </c>
      <c r="J748" s="19">
        <f t="shared" si="60"/>
        <v>29.24</v>
      </c>
      <c r="K748" s="19">
        <f t="shared" si="60"/>
        <v>3.2</v>
      </c>
      <c r="L748" s="19">
        <f t="shared" si="60"/>
        <v>42.75</v>
      </c>
      <c r="M748" s="19">
        <f t="shared" si="60"/>
        <v>42.91</v>
      </c>
      <c r="N748" s="19">
        <f t="shared" si="60"/>
        <v>14.48</v>
      </c>
      <c r="O748" s="19">
        <f t="shared" si="60"/>
        <v>31.64</v>
      </c>
      <c r="P748" s="19">
        <f t="shared" si="60"/>
        <v>51.18</v>
      </c>
      <c r="Q748" s="19">
        <f t="shared" si="60"/>
        <v>80.260000000000005</v>
      </c>
      <c r="R748" s="19">
        <f t="shared" si="60"/>
        <v>138</v>
      </c>
      <c r="S748" s="19">
        <f t="shared" si="60"/>
        <v>173.56</v>
      </c>
      <c r="T748" s="19">
        <f t="shared" si="60"/>
        <v>225.59</v>
      </c>
      <c r="U748" s="19">
        <f t="shared" si="60"/>
        <v>244.12</v>
      </c>
      <c r="V748" s="19">
        <f t="shared" si="60"/>
        <v>359.64</v>
      </c>
      <c r="W748" s="19">
        <f t="shared" si="60"/>
        <v>356.52</v>
      </c>
      <c r="X748" s="19">
        <f t="shared" si="60"/>
        <v>243.43</v>
      </c>
      <c r="Y748" s="19">
        <f t="shared" si="60"/>
        <v>149.01</v>
      </c>
      <c r="AZ748" s="9"/>
      <c r="BA748" s="9"/>
      <c r="BB748" s="9"/>
      <c r="BC748" s="9"/>
      <c r="BD748" s="9"/>
      <c r="BE748" s="9"/>
      <c r="BF748" s="9"/>
      <c r="BG748" s="9"/>
      <c r="BH748" s="9"/>
      <c r="BI748" s="9"/>
      <c r="BJ748" s="9"/>
      <c r="BK748" s="9"/>
      <c r="BL748" s="9"/>
      <c r="BM748" s="9"/>
      <c r="BN748" s="9"/>
      <c r="BO748" s="9"/>
      <c r="BP748" s="9"/>
      <c r="BQ748" s="9"/>
      <c r="BR748" s="9"/>
      <c r="BS748" s="9"/>
      <c r="BT748" s="9"/>
      <c r="BU748" s="9"/>
      <c r="BV748" s="9"/>
      <c r="BW748" s="9"/>
    </row>
    <row r="749" spans="1:75" ht="12" x14ac:dyDescent="0.2">
      <c r="A749" s="13">
        <v>2</v>
      </c>
      <c r="B749" s="19">
        <f t="shared" ref="B749:Y759" si="61">B534</f>
        <v>39.33</v>
      </c>
      <c r="C749" s="19">
        <f t="shared" si="61"/>
        <v>3.84</v>
      </c>
      <c r="D749" s="19">
        <f t="shared" si="61"/>
        <v>44.31</v>
      </c>
      <c r="E749" s="19">
        <f t="shared" si="61"/>
        <v>90.16</v>
      </c>
      <c r="F749" s="19">
        <f t="shared" si="61"/>
        <v>0</v>
      </c>
      <c r="G749" s="19">
        <f t="shared" si="61"/>
        <v>0</v>
      </c>
      <c r="H749" s="19">
        <f t="shared" si="61"/>
        <v>0</v>
      </c>
      <c r="I749" s="19">
        <f t="shared" si="61"/>
        <v>0</v>
      </c>
      <c r="J749" s="19">
        <f t="shared" si="61"/>
        <v>0</v>
      </c>
      <c r="K749" s="19">
        <f t="shared" si="61"/>
        <v>0</v>
      </c>
      <c r="L749" s="19">
        <f t="shared" si="61"/>
        <v>16.88</v>
      </c>
      <c r="M749" s="19">
        <f t="shared" si="61"/>
        <v>26.66</v>
      </c>
      <c r="N749" s="19">
        <f t="shared" si="61"/>
        <v>31.29</v>
      </c>
      <c r="O749" s="19">
        <f t="shared" si="61"/>
        <v>54.09</v>
      </c>
      <c r="P749" s="19">
        <f t="shared" si="61"/>
        <v>103.9</v>
      </c>
      <c r="Q749" s="19">
        <f t="shared" si="61"/>
        <v>111.03</v>
      </c>
      <c r="R749" s="19">
        <f t="shared" si="61"/>
        <v>79.959999999999994</v>
      </c>
      <c r="S749" s="19">
        <f t="shared" si="61"/>
        <v>162.82</v>
      </c>
      <c r="T749" s="19">
        <f t="shared" si="61"/>
        <v>218.62</v>
      </c>
      <c r="U749" s="19">
        <f t="shared" si="61"/>
        <v>195.25</v>
      </c>
      <c r="V749" s="19">
        <f t="shared" si="61"/>
        <v>271.20999999999998</v>
      </c>
      <c r="W749" s="19">
        <f t="shared" si="61"/>
        <v>307.3</v>
      </c>
      <c r="X749" s="19">
        <f t="shared" si="61"/>
        <v>318.73</v>
      </c>
      <c r="Y749" s="19">
        <f t="shared" si="61"/>
        <v>159.84</v>
      </c>
      <c r="AZ749" s="9"/>
      <c r="BA749" s="9"/>
      <c r="BB749" s="9"/>
      <c r="BC749" s="9"/>
      <c r="BD749" s="9"/>
      <c r="BE749" s="9"/>
      <c r="BF749" s="9"/>
      <c r="BG749" s="9"/>
      <c r="BH749" s="9"/>
      <c r="BI749" s="9"/>
      <c r="BJ749" s="9"/>
      <c r="BK749" s="9"/>
      <c r="BL749" s="9"/>
      <c r="BM749" s="9"/>
      <c r="BN749" s="9"/>
      <c r="BO749" s="9"/>
      <c r="BP749" s="9"/>
      <c r="BQ749" s="9"/>
      <c r="BR749" s="9"/>
      <c r="BS749" s="9"/>
      <c r="BT749" s="9"/>
      <c r="BU749" s="9"/>
      <c r="BV749" s="9"/>
      <c r="BW749" s="9"/>
    </row>
    <row r="750" spans="1:75" ht="12" x14ac:dyDescent="0.2">
      <c r="A750" s="13">
        <v>3</v>
      </c>
      <c r="B750" s="19">
        <f t="shared" si="61"/>
        <v>57.17</v>
      </c>
      <c r="C750" s="19">
        <f t="shared" si="61"/>
        <v>87.55</v>
      </c>
      <c r="D750" s="19">
        <f t="shared" si="61"/>
        <v>43.65</v>
      </c>
      <c r="E750" s="19">
        <f t="shared" si="61"/>
        <v>4.6399999999999997</v>
      </c>
      <c r="F750" s="19">
        <f t="shared" si="61"/>
        <v>5.49</v>
      </c>
      <c r="G750" s="19">
        <f t="shared" si="61"/>
        <v>0</v>
      </c>
      <c r="H750" s="19">
        <f t="shared" si="61"/>
        <v>0</v>
      </c>
      <c r="I750" s="19">
        <f t="shared" si="61"/>
        <v>0</v>
      </c>
      <c r="J750" s="19">
        <f t="shared" si="61"/>
        <v>0</v>
      </c>
      <c r="K750" s="19">
        <f t="shared" si="61"/>
        <v>12.02</v>
      </c>
      <c r="L750" s="19">
        <f t="shared" si="61"/>
        <v>0</v>
      </c>
      <c r="M750" s="19">
        <f t="shared" si="61"/>
        <v>0.69</v>
      </c>
      <c r="N750" s="19">
        <f t="shared" si="61"/>
        <v>5.64</v>
      </c>
      <c r="O750" s="19">
        <f t="shared" si="61"/>
        <v>19.149999999999999</v>
      </c>
      <c r="P750" s="19">
        <f t="shared" si="61"/>
        <v>8.73</v>
      </c>
      <c r="Q750" s="19">
        <f t="shared" si="61"/>
        <v>53.13</v>
      </c>
      <c r="R750" s="19">
        <f t="shared" si="61"/>
        <v>18.75</v>
      </c>
      <c r="S750" s="19">
        <f t="shared" si="61"/>
        <v>35.880000000000003</v>
      </c>
      <c r="T750" s="19">
        <f t="shared" si="61"/>
        <v>132.61000000000001</v>
      </c>
      <c r="U750" s="19">
        <f t="shared" si="61"/>
        <v>218.18</v>
      </c>
      <c r="V750" s="19">
        <f t="shared" si="61"/>
        <v>289.33999999999997</v>
      </c>
      <c r="W750" s="19">
        <f t="shared" si="61"/>
        <v>292.99</v>
      </c>
      <c r="X750" s="19">
        <f t="shared" si="61"/>
        <v>91.64</v>
      </c>
      <c r="Y750" s="19">
        <f t="shared" si="61"/>
        <v>129.58000000000001</v>
      </c>
      <c r="AZ750" s="9"/>
      <c r="BA750" s="9"/>
      <c r="BB750" s="9"/>
      <c r="BC750" s="9"/>
      <c r="BD750" s="9"/>
      <c r="BE750" s="9"/>
      <c r="BF750" s="9"/>
      <c r="BG750" s="9"/>
      <c r="BH750" s="9"/>
      <c r="BI750" s="9"/>
      <c r="BJ750" s="9"/>
      <c r="BK750" s="9"/>
      <c r="BL750" s="9"/>
      <c r="BM750" s="9"/>
      <c r="BN750" s="9"/>
      <c r="BO750" s="9"/>
      <c r="BP750" s="9"/>
      <c r="BQ750" s="9"/>
      <c r="BR750" s="9"/>
      <c r="BS750" s="9"/>
      <c r="BT750" s="9"/>
      <c r="BU750" s="9"/>
      <c r="BV750" s="9"/>
      <c r="BW750" s="9"/>
    </row>
    <row r="751" spans="1:75" ht="12" x14ac:dyDescent="0.2">
      <c r="A751" s="13">
        <v>4</v>
      </c>
      <c r="B751" s="19">
        <f t="shared" si="61"/>
        <v>52.29</v>
      </c>
      <c r="C751" s="19">
        <f t="shared" si="61"/>
        <v>0.11</v>
      </c>
      <c r="D751" s="19">
        <f t="shared" si="61"/>
        <v>0.32</v>
      </c>
      <c r="E751" s="19">
        <f t="shared" si="61"/>
        <v>0</v>
      </c>
      <c r="F751" s="19">
        <f t="shared" si="61"/>
        <v>0</v>
      </c>
      <c r="G751" s="19">
        <f t="shared" si="61"/>
        <v>0</v>
      </c>
      <c r="H751" s="19">
        <f t="shared" si="61"/>
        <v>0</v>
      </c>
      <c r="I751" s="19">
        <f t="shared" si="61"/>
        <v>0</v>
      </c>
      <c r="J751" s="19">
        <f t="shared" si="61"/>
        <v>0</v>
      </c>
      <c r="K751" s="19">
        <f t="shared" si="61"/>
        <v>0</v>
      </c>
      <c r="L751" s="19">
        <f t="shared" si="61"/>
        <v>0.06</v>
      </c>
      <c r="M751" s="19">
        <f t="shared" si="61"/>
        <v>0</v>
      </c>
      <c r="N751" s="19">
        <f t="shared" si="61"/>
        <v>0</v>
      </c>
      <c r="O751" s="19">
        <f t="shared" si="61"/>
        <v>0</v>
      </c>
      <c r="P751" s="19">
        <f t="shared" si="61"/>
        <v>1.1399999999999999</v>
      </c>
      <c r="Q751" s="19">
        <f t="shared" si="61"/>
        <v>14.42</v>
      </c>
      <c r="R751" s="19">
        <f t="shared" si="61"/>
        <v>48.3</v>
      </c>
      <c r="S751" s="19">
        <f t="shared" si="61"/>
        <v>59.51</v>
      </c>
      <c r="T751" s="19">
        <f t="shared" si="61"/>
        <v>155.74</v>
      </c>
      <c r="U751" s="19">
        <f t="shared" si="61"/>
        <v>244.16</v>
      </c>
      <c r="V751" s="19">
        <f t="shared" si="61"/>
        <v>243.55</v>
      </c>
      <c r="W751" s="19">
        <f t="shared" si="61"/>
        <v>326.25</v>
      </c>
      <c r="X751" s="19">
        <f t="shared" si="61"/>
        <v>316.77999999999997</v>
      </c>
      <c r="Y751" s="19">
        <f t="shared" si="61"/>
        <v>187.97</v>
      </c>
      <c r="AZ751" s="9"/>
      <c r="BA751" s="9"/>
      <c r="BB751" s="9"/>
      <c r="BC751" s="9"/>
      <c r="BD751" s="9"/>
      <c r="BE751" s="9"/>
      <c r="BF751" s="9"/>
      <c r="BG751" s="9"/>
      <c r="BH751" s="9"/>
      <c r="BI751" s="9"/>
      <c r="BJ751" s="9"/>
      <c r="BK751" s="9"/>
      <c r="BL751" s="9"/>
      <c r="BM751" s="9"/>
      <c r="BN751" s="9"/>
      <c r="BO751" s="9"/>
      <c r="BP751" s="9"/>
      <c r="BQ751" s="9"/>
      <c r="BR751" s="9"/>
      <c r="BS751" s="9"/>
      <c r="BT751" s="9"/>
      <c r="BU751" s="9"/>
      <c r="BV751" s="9"/>
      <c r="BW751" s="9"/>
    </row>
    <row r="752" spans="1:75" ht="12" x14ac:dyDescent="0.2">
      <c r="A752" s="13">
        <v>5</v>
      </c>
      <c r="B752" s="19">
        <f t="shared" si="61"/>
        <v>134.71</v>
      </c>
      <c r="C752" s="19">
        <f t="shared" si="61"/>
        <v>0.51</v>
      </c>
      <c r="D752" s="19">
        <f t="shared" si="61"/>
        <v>8.43</v>
      </c>
      <c r="E752" s="19">
        <f t="shared" si="61"/>
        <v>0.39</v>
      </c>
      <c r="F752" s="19">
        <f t="shared" si="61"/>
        <v>0</v>
      </c>
      <c r="G752" s="19">
        <f t="shared" si="61"/>
        <v>0</v>
      </c>
      <c r="H752" s="19">
        <f t="shared" si="61"/>
        <v>0</v>
      </c>
      <c r="I752" s="19">
        <f t="shared" si="61"/>
        <v>0</v>
      </c>
      <c r="J752" s="19">
        <f t="shared" si="61"/>
        <v>0</v>
      </c>
      <c r="K752" s="19">
        <f t="shared" si="61"/>
        <v>0</v>
      </c>
      <c r="L752" s="19">
        <f t="shared" si="61"/>
        <v>0</v>
      </c>
      <c r="M752" s="19">
        <f t="shared" si="61"/>
        <v>0</v>
      </c>
      <c r="N752" s="19">
        <f t="shared" si="61"/>
        <v>0</v>
      </c>
      <c r="O752" s="19">
        <f t="shared" si="61"/>
        <v>0</v>
      </c>
      <c r="P752" s="19">
        <f t="shared" si="61"/>
        <v>28.73</v>
      </c>
      <c r="Q752" s="19">
        <f t="shared" si="61"/>
        <v>52.79</v>
      </c>
      <c r="R752" s="19">
        <f t="shared" si="61"/>
        <v>16.04</v>
      </c>
      <c r="S752" s="19">
        <f t="shared" si="61"/>
        <v>19.46</v>
      </c>
      <c r="T752" s="19">
        <f t="shared" si="61"/>
        <v>0</v>
      </c>
      <c r="U752" s="19">
        <f t="shared" si="61"/>
        <v>22.55</v>
      </c>
      <c r="V752" s="19">
        <f t="shared" si="61"/>
        <v>107.87</v>
      </c>
      <c r="W752" s="19">
        <f t="shared" si="61"/>
        <v>249.24</v>
      </c>
      <c r="X752" s="19">
        <f t="shared" si="61"/>
        <v>21.38</v>
      </c>
      <c r="Y752" s="19">
        <f t="shared" si="61"/>
        <v>0</v>
      </c>
      <c r="AZ752" s="9"/>
      <c r="BA752" s="9"/>
      <c r="BB752" s="9"/>
      <c r="BC752" s="9"/>
      <c r="BD752" s="9"/>
      <c r="BE752" s="9"/>
      <c r="BF752" s="9"/>
      <c r="BG752" s="9"/>
      <c r="BH752" s="9"/>
      <c r="BI752" s="9"/>
      <c r="BJ752" s="9"/>
      <c r="BK752" s="9"/>
      <c r="BL752" s="9"/>
      <c r="BM752" s="9"/>
      <c r="BN752" s="9"/>
      <c r="BO752" s="9"/>
      <c r="BP752" s="9"/>
      <c r="BQ752" s="9"/>
      <c r="BR752" s="9"/>
      <c r="BS752" s="9"/>
      <c r="BT752" s="9"/>
      <c r="BU752" s="9"/>
      <c r="BV752" s="9"/>
      <c r="BW752" s="9"/>
    </row>
    <row r="753" spans="1:75" ht="12" x14ac:dyDescent="0.2">
      <c r="A753" s="13">
        <v>6</v>
      </c>
      <c r="B753" s="19">
        <f t="shared" si="61"/>
        <v>27.06</v>
      </c>
      <c r="C753" s="19">
        <f t="shared" si="61"/>
        <v>13.1</v>
      </c>
      <c r="D753" s="19">
        <f t="shared" si="61"/>
        <v>0</v>
      </c>
      <c r="E753" s="19">
        <f t="shared" si="61"/>
        <v>0</v>
      </c>
      <c r="F753" s="19">
        <f t="shared" si="61"/>
        <v>0</v>
      </c>
      <c r="G753" s="19">
        <f t="shared" si="61"/>
        <v>0</v>
      </c>
      <c r="H753" s="19">
        <f t="shared" si="61"/>
        <v>0</v>
      </c>
      <c r="I753" s="19">
        <f t="shared" si="61"/>
        <v>0</v>
      </c>
      <c r="J753" s="19">
        <f t="shared" si="61"/>
        <v>0</v>
      </c>
      <c r="K753" s="19">
        <f t="shared" si="61"/>
        <v>0</v>
      </c>
      <c r="L753" s="19">
        <f t="shared" si="61"/>
        <v>2.4700000000000002</v>
      </c>
      <c r="M753" s="19">
        <f t="shared" si="61"/>
        <v>0</v>
      </c>
      <c r="N753" s="19">
        <f t="shared" si="61"/>
        <v>0</v>
      </c>
      <c r="O753" s="19">
        <f t="shared" si="61"/>
        <v>0</v>
      </c>
      <c r="P753" s="19">
        <f t="shared" si="61"/>
        <v>0</v>
      </c>
      <c r="Q753" s="19">
        <f t="shared" si="61"/>
        <v>0</v>
      </c>
      <c r="R753" s="19">
        <f t="shared" si="61"/>
        <v>0</v>
      </c>
      <c r="S753" s="19">
        <f t="shared" si="61"/>
        <v>0</v>
      </c>
      <c r="T753" s="19">
        <f t="shared" si="61"/>
        <v>37.81</v>
      </c>
      <c r="U753" s="19">
        <f t="shared" si="61"/>
        <v>28.13</v>
      </c>
      <c r="V753" s="19">
        <f t="shared" si="61"/>
        <v>60.14</v>
      </c>
      <c r="W753" s="19">
        <f t="shared" si="61"/>
        <v>172.32</v>
      </c>
      <c r="X753" s="19">
        <f t="shared" si="61"/>
        <v>68.25</v>
      </c>
      <c r="Y753" s="19">
        <f t="shared" si="61"/>
        <v>17.41</v>
      </c>
      <c r="AZ753" s="9"/>
      <c r="BA753" s="9"/>
      <c r="BB753" s="9"/>
      <c r="BC753" s="9"/>
      <c r="BD753" s="9"/>
      <c r="BE753" s="9"/>
      <c r="BF753" s="9"/>
      <c r="BG753" s="9"/>
      <c r="BH753" s="9"/>
      <c r="BI753" s="9"/>
      <c r="BJ753" s="9"/>
      <c r="BK753" s="9"/>
      <c r="BL753" s="9"/>
      <c r="BM753" s="9"/>
      <c r="BN753" s="9"/>
      <c r="BO753" s="9"/>
      <c r="BP753" s="9"/>
      <c r="BQ753" s="9"/>
      <c r="BR753" s="9"/>
      <c r="BS753" s="9"/>
      <c r="BT753" s="9"/>
      <c r="BU753" s="9"/>
      <c r="BV753" s="9"/>
      <c r="BW753" s="9"/>
    </row>
    <row r="754" spans="1:75" ht="12" x14ac:dyDescent="0.2">
      <c r="A754" s="13">
        <v>7</v>
      </c>
      <c r="B754" s="19">
        <f t="shared" si="61"/>
        <v>0</v>
      </c>
      <c r="C754" s="19">
        <f t="shared" si="61"/>
        <v>0</v>
      </c>
      <c r="D754" s="19">
        <f t="shared" si="61"/>
        <v>9.86</v>
      </c>
      <c r="E754" s="19">
        <f t="shared" si="61"/>
        <v>4.7</v>
      </c>
      <c r="F754" s="19">
        <f t="shared" si="61"/>
        <v>0</v>
      </c>
      <c r="G754" s="19">
        <f t="shared" si="61"/>
        <v>0</v>
      </c>
      <c r="H754" s="19">
        <f t="shared" si="61"/>
        <v>0</v>
      </c>
      <c r="I754" s="19">
        <f t="shared" si="61"/>
        <v>0</v>
      </c>
      <c r="J754" s="19">
        <f t="shared" si="61"/>
        <v>0</v>
      </c>
      <c r="K754" s="19">
        <f t="shared" si="61"/>
        <v>0</v>
      </c>
      <c r="L754" s="19">
        <f t="shared" si="61"/>
        <v>80.13</v>
      </c>
      <c r="M754" s="19">
        <f t="shared" si="61"/>
        <v>0</v>
      </c>
      <c r="N754" s="19">
        <f t="shared" si="61"/>
        <v>0</v>
      </c>
      <c r="O754" s="19">
        <f t="shared" si="61"/>
        <v>0</v>
      </c>
      <c r="P754" s="19">
        <f t="shared" si="61"/>
        <v>0</v>
      </c>
      <c r="Q754" s="19">
        <f t="shared" si="61"/>
        <v>0</v>
      </c>
      <c r="R754" s="19">
        <f t="shared" si="61"/>
        <v>0</v>
      </c>
      <c r="S754" s="19">
        <f t="shared" si="61"/>
        <v>73.77</v>
      </c>
      <c r="T754" s="19">
        <f t="shared" si="61"/>
        <v>76.88</v>
      </c>
      <c r="U754" s="19">
        <f t="shared" si="61"/>
        <v>93.38</v>
      </c>
      <c r="V754" s="19">
        <f t="shared" si="61"/>
        <v>155.03</v>
      </c>
      <c r="W754" s="19">
        <f t="shared" si="61"/>
        <v>290.99</v>
      </c>
      <c r="X754" s="19">
        <f t="shared" si="61"/>
        <v>205.7</v>
      </c>
      <c r="Y754" s="19">
        <f t="shared" si="61"/>
        <v>5.24</v>
      </c>
      <c r="AZ754" s="9"/>
      <c r="BA754" s="9"/>
      <c r="BB754" s="9"/>
      <c r="BC754" s="9"/>
      <c r="BD754" s="9"/>
      <c r="BE754" s="9"/>
      <c r="BF754" s="9"/>
      <c r="BG754" s="9"/>
      <c r="BH754" s="9"/>
      <c r="BI754" s="9"/>
      <c r="BJ754" s="9"/>
      <c r="BK754" s="9"/>
      <c r="BL754" s="9"/>
      <c r="BM754" s="9"/>
      <c r="BN754" s="9"/>
      <c r="BO754" s="9"/>
      <c r="BP754" s="9"/>
      <c r="BQ754" s="9"/>
      <c r="BR754" s="9"/>
      <c r="BS754" s="9"/>
      <c r="BT754" s="9"/>
      <c r="BU754" s="9"/>
      <c r="BV754" s="9"/>
      <c r="BW754" s="9"/>
    </row>
    <row r="755" spans="1:75" ht="12" x14ac:dyDescent="0.2">
      <c r="A755" s="13">
        <v>8</v>
      </c>
      <c r="B755" s="19">
        <f t="shared" si="61"/>
        <v>3.11</v>
      </c>
      <c r="C755" s="19">
        <f t="shared" si="61"/>
        <v>0</v>
      </c>
      <c r="D755" s="19">
        <f t="shared" si="61"/>
        <v>0</v>
      </c>
      <c r="E755" s="19">
        <f t="shared" si="61"/>
        <v>0</v>
      </c>
      <c r="F755" s="19">
        <f t="shared" si="61"/>
        <v>0</v>
      </c>
      <c r="G755" s="19">
        <f t="shared" si="61"/>
        <v>0</v>
      </c>
      <c r="H755" s="19">
        <f t="shared" si="61"/>
        <v>0</v>
      </c>
      <c r="I755" s="19">
        <f t="shared" si="61"/>
        <v>0</v>
      </c>
      <c r="J755" s="19">
        <f t="shared" si="61"/>
        <v>0</v>
      </c>
      <c r="K755" s="19">
        <f t="shared" si="61"/>
        <v>0</v>
      </c>
      <c r="L755" s="19">
        <f t="shared" si="61"/>
        <v>9.11</v>
      </c>
      <c r="M755" s="19">
        <f t="shared" si="61"/>
        <v>45.66</v>
      </c>
      <c r="N755" s="19">
        <f t="shared" si="61"/>
        <v>64.94</v>
      </c>
      <c r="O755" s="19">
        <f t="shared" si="61"/>
        <v>71.900000000000006</v>
      </c>
      <c r="P755" s="19">
        <f t="shared" si="61"/>
        <v>70.63</v>
      </c>
      <c r="Q755" s="19">
        <f t="shared" si="61"/>
        <v>10.15</v>
      </c>
      <c r="R755" s="19">
        <f t="shared" si="61"/>
        <v>0</v>
      </c>
      <c r="S755" s="19">
        <f t="shared" si="61"/>
        <v>0</v>
      </c>
      <c r="T755" s="19">
        <f t="shared" si="61"/>
        <v>97.65</v>
      </c>
      <c r="U755" s="19">
        <f t="shared" si="61"/>
        <v>187.65</v>
      </c>
      <c r="V755" s="19">
        <f t="shared" si="61"/>
        <v>294.22000000000003</v>
      </c>
      <c r="W755" s="19">
        <f t="shared" si="61"/>
        <v>253.12</v>
      </c>
      <c r="X755" s="19">
        <f t="shared" si="61"/>
        <v>39.29</v>
      </c>
      <c r="Y755" s="19">
        <f t="shared" si="61"/>
        <v>0.02</v>
      </c>
      <c r="AZ755" s="9"/>
      <c r="BA755" s="9"/>
      <c r="BB755" s="9"/>
      <c r="BC755" s="9"/>
      <c r="BD755" s="9"/>
      <c r="BE755" s="9"/>
      <c r="BF755" s="9"/>
      <c r="BG755" s="9"/>
      <c r="BH755" s="9"/>
      <c r="BI755" s="9"/>
      <c r="BJ755" s="9"/>
      <c r="BK755" s="9"/>
      <c r="BL755" s="9"/>
      <c r="BM755" s="9"/>
      <c r="BN755" s="9"/>
      <c r="BO755" s="9"/>
      <c r="BP755" s="9"/>
      <c r="BQ755" s="9"/>
      <c r="BR755" s="9"/>
      <c r="BS755" s="9"/>
      <c r="BT755" s="9"/>
      <c r="BU755" s="9"/>
      <c r="BV755" s="9"/>
      <c r="BW755" s="9"/>
    </row>
    <row r="756" spans="1:75" ht="12" x14ac:dyDescent="0.2">
      <c r="A756" s="13">
        <v>9</v>
      </c>
      <c r="B756" s="19">
        <f t="shared" si="61"/>
        <v>0.49</v>
      </c>
      <c r="C756" s="19">
        <f t="shared" si="61"/>
        <v>0</v>
      </c>
      <c r="D756" s="19">
        <f t="shared" si="61"/>
        <v>0</v>
      </c>
      <c r="E756" s="19">
        <f t="shared" si="61"/>
        <v>0</v>
      </c>
      <c r="F756" s="19">
        <f t="shared" si="61"/>
        <v>0</v>
      </c>
      <c r="G756" s="19">
        <f t="shared" si="61"/>
        <v>0</v>
      </c>
      <c r="H756" s="19">
        <f t="shared" si="61"/>
        <v>0</v>
      </c>
      <c r="I756" s="19">
        <f t="shared" si="61"/>
        <v>0</v>
      </c>
      <c r="J756" s="19">
        <f t="shared" si="61"/>
        <v>0</v>
      </c>
      <c r="K756" s="19">
        <f t="shared" si="61"/>
        <v>0</v>
      </c>
      <c r="L756" s="19">
        <f t="shared" si="61"/>
        <v>0</v>
      </c>
      <c r="M756" s="19">
        <f t="shared" si="61"/>
        <v>0</v>
      </c>
      <c r="N756" s="19">
        <f t="shared" si="61"/>
        <v>0</v>
      </c>
      <c r="O756" s="19">
        <f t="shared" si="61"/>
        <v>0</v>
      </c>
      <c r="P756" s="19">
        <f t="shared" si="61"/>
        <v>0</v>
      </c>
      <c r="Q756" s="19">
        <f t="shared" si="61"/>
        <v>0</v>
      </c>
      <c r="R756" s="19">
        <f t="shared" si="61"/>
        <v>0</v>
      </c>
      <c r="S756" s="19">
        <f t="shared" si="61"/>
        <v>0</v>
      </c>
      <c r="T756" s="19">
        <f t="shared" si="61"/>
        <v>0</v>
      </c>
      <c r="U756" s="19">
        <f t="shared" si="61"/>
        <v>0</v>
      </c>
      <c r="V756" s="19">
        <f t="shared" si="61"/>
        <v>4.79</v>
      </c>
      <c r="W756" s="19">
        <f t="shared" si="61"/>
        <v>156.91999999999999</v>
      </c>
      <c r="X756" s="19">
        <f t="shared" si="61"/>
        <v>46.07</v>
      </c>
      <c r="Y756" s="19">
        <f t="shared" si="61"/>
        <v>2.84</v>
      </c>
      <c r="AZ756" s="9"/>
      <c r="BA756" s="9"/>
      <c r="BB756" s="9"/>
      <c r="BC756" s="9"/>
      <c r="BD756" s="9"/>
      <c r="BE756" s="9"/>
      <c r="BF756" s="9"/>
      <c r="BG756" s="9"/>
      <c r="BH756" s="9"/>
      <c r="BI756" s="9"/>
      <c r="BJ756" s="9"/>
      <c r="BK756" s="9"/>
      <c r="BL756" s="9"/>
      <c r="BM756" s="9"/>
      <c r="BN756" s="9"/>
      <c r="BO756" s="9"/>
      <c r="BP756" s="9"/>
      <c r="BQ756" s="9"/>
      <c r="BR756" s="9"/>
      <c r="BS756" s="9"/>
      <c r="BT756" s="9"/>
      <c r="BU756" s="9"/>
      <c r="BV756" s="9"/>
      <c r="BW756" s="9"/>
    </row>
    <row r="757" spans="1:75" ht="12" x14ac:dyDescent="0.2">
      <c r="A757" s="13">
        <v>10</v>
      </c>
      <c r="B757" s="19">
        <f t="shared" si="61"/>
        <v>0</v>
      </c>
      <c r="C757" s="19">
        <f t="shared" si="61"/>
        <v>0</v>
      </c>
      <c r="D757" s="19">
        <f t="shared" si="61"/>
        <v>0</v>
      </c>
      <c r="E757" s="19">
        <f t="shared" si="61"/>
        <v>0</v>
      </c>
      <c r="F757" s="19">
        <f t="shared" si="61"/>
        <v>0</v>
      </c>
      <c r="G757" s="19">
        <f t="shared" si="61"/>
        <v>0</v>
      </c>
      <c r="H757" s="19">
        <f t="shared" si="61"/>
        <v>0</v>
      </c>
      <c r="I757" s="19">
        <f t="shared" si="61"/>
        <v>0</v>
      </c>
      <c r="J757" s="19">
        <f t="shared" si="61"/>
        <v>0</v>
      </c>
      <c r="K757" s="19">
        <f t="shared" si="61"/>
        <v>0</v>
      </c>
      <c r="L757" s="19">
        <f t="shared" si="61"/>
        <v>0</v>
      </c>
      <c r="M757" s="19">
        <f t="shared" si="61"/>
        <v>0</v>
      </c>
      <c r="N757" s="19">
        <f t="shared" si="61"/>
        <v>0</v>
      </c>
      <c r="O757" s="19">
        <f t="shared" si="61"/>
        <v>0</v>
      </c>
      <c r="P757" s="19">
        <f t="shared" si="61"/>
        <v>0</v>
      </c>
      <c r="Q757" s="19">
        <f t="shared" si="61"/>
        <v>0</v>
      </c>
      <c r="R757" s="19">
        <f t="shared" si="61"/>
        <v>0</v>
      </c>
      <c r="S757" s="19">
        <f t="shared" si="61"/>
        <v>0</v>
      </c>
      <c r="T757" s="19">
        <f t="shared" si="61"/>
        <v>0</v>
      </c>
      <c r="U757" s="19">
        <f t="shared" si="61"/>
        <v>0</v>
      </c>
      <c r="V757" s="19">
        <f t="shared" si="61"/>
        <v>1.88</v>
      </c>
      <c r="W757" s="19">
        <f t="shared" si="61"/>
        <v>115.59</v>
      </c>
      <c r="X757" s="19">
        <f t="shared" si="61"/>
        <v>10.24</v>
      </c>
      <c r="Y757" s="19">
        <f t="shared" si="61"/>
        <v>47.64</v>
      </c>
      <c r="AZ757" s="9"/>
      <c r="BA757" s="9"/>
      <c r="BB757" s="9"/>
      <c r="BC757" s="9"/>
      <c r="BD757" s="9"/>
      <c r="BE757" s="9"/>
      <c r="BF757" s="9"/>
      <c r="BG757" s="9"/>
      <c r="BH757" s="9"/>
      <c r="BI757" s="9"/>
      <c r="BJ757" s="9"/>
      <c r="BK757" s="9"/>
      <c r="BL757" s="9"/>
      <c r="BM757" s="9"/>
      <c r="BN757" s="9"/>
      <c r="BO757" s="9"/>
      <c r="BP757" s="9"/>
      <c r="BQ757" s="9"/>
      <c r="BR757" s="9"/>
      <c r="BS757" s="9"/>
      <c r="BT757" s="9"/>
      <c r="BU757" s="9"/>
      <c r="BV757" s="9"/>
      <c r="BW757" s="9"/>
    </row>
    <row r="758" spans="1:75" ht="12" x14ac:dyDescent="0.2">
      <c r="A758" s="13">
        <v>11</v>
      </c>
      <c r="B758" s="19">
        <f t="shared" si="61"/>
        <v>2.25</v>
      </c>
      <c r="C758" s="19">
        <f t="shared" si="61"/>
        <v>34.04</v>
      </c>
      <c r="D758" s="19">
        <f t="shared" si="61"/>
        <v>0</v>
      </c>
      <c r="E758" s="19">
        <f t="shared" si="61"/>
        <v>0</v>
      </c>
      <c r="F758" s="19">
        <f t="shared" si="61"/>
        <v>0</v>
      </c>
      <c r="G758" s="19">
        <f t="shared" si="61"/>
        <v>0</v>
      </c>
      <c r="H758" s="19">
        <f t="shared" si="61"/>
        <v>0</v>
      </c>
      <c r="I758" s="19">
        <f t="shared" si="61"/>
        <v>0</v>
      </c>
      <c r="J758" s="19">
        <f t="shared" si="61"/>
        <v>0</v>
      </c>
      <c r="K758" s="19">
        <f t="shared" si="61"/>
        <v>0</v>
      </c>
      <c r="L758" s="19">
        <f t="shared" si="61"/>
        <v>0</v>
      </c>
      <c r="M758" s="19">
        <f t="shared" si="61"/>
        <v>0</v>
      </c>
      <c r="N758" s="19">
        <f t="shared" si="61"/>
        <v>0</v>
      </c>
      <c r="O758" s="19">
        <f t="shared" si="61"/>
        <v>0</v>
      </c>
      <c r="P758" s="19">
        <f t="shared" si="61"/>
        <v>0</v>
      </c>
      <c r="Q758" s="19">
        <f t="shared" si="61"/>
        <v>0</v>
      </c>
      <c r="R758" s="19">
        <f t="shared" si="61"/>
        <v>7.0000000000000007E-2</v>
      </c>
      <c r="S758" s="19">
        <f t="shared" si="61"/>
        <v>26.96</v>
      </c>
      <c r="T758" s="19">
        <f t="shared" si="61"/>
        <v>48.51</v>
      </c>
      <c r="U758" s="19">
        <f t="shared" si="61"/>
        <v>40.79</v>
      </c>
      <c r="V758" s="19">
        <f t="shared" si="61"/>
        <v>97.72</v>
      </c>
      <c r="W758" s="19">
        <f t="shared" si="61"/>
        <v>413.84</v>
      </c>
      <c r="X758" s="19">
        <f t="shared" si="61"/>
        <v>272.06</v>
      </c>
      <c r="Y758" s="19">
        <f t="shared" si="61"/>
        <v>201.95</v>
      </c>
      <c r="AZ758" s="9"/>
      <c r="BA758" s="9"/>
      <c r="BB758" s="9"/>
      <c r="BC758" s="9"/>
      <c r="BD758" s="9"/>
      <c r="BE758" s="9"/>
      <c r="BF758" s="9"/>
      <c r="BG758" s="9"/>
      <c r="BH758" s="9"/>
      <c r="BI758" s="9"/>
      <c r="BJ758" s="9"/>
      <c r="BK758" s="9"/>
      <c r="BL758" s="9"/>
      <c r="BM758" s="9"/>
      <c r="BN758" s="9"/>
      <c r="BO758" s="9"/>
      <c r="BP758" s="9"/>
      <c r="BQ758" s="9"/>
      <c r="BR758" s="9"/>
      <c r="BS758" s="9"/>
      <c r="BT758" s="9"/>
      <c r="BU758" s="9"/>
      <c r="BV758" s="9"/>
      <c r="BW758" s="9"/>
    </row>
    <row r="759" spans="1:75" ht="12" x14ac:dyDescent="0.2">
      <c r="A759" s="13">
        <v>12</v>
      </c>
      <c r="B759" s="19">
        <f t="shared" si="61"/>
        <v>42.19</v>
      </c>
      <c r="C759" s="19">
        <f t="shared" si="61"/>
        <v>0.25</v>
      </c>
      <c r="D759" s="19">
        <f t="shared" si="61"/>
        <v>0</v>
      </c>
      <c r="E759" s="19">
        <f t="shared" si="61"/>
        <v>0</v>
      </c>
      <c r="F759" s="19">
        <f t="shared" si="61"/>
        <v>0</v>
      </c>
      <c r="G759" s="19">
        <f t="shared" si="61"/>
        <v>0</v>
      </c>
      <c r="H759" s="19">
        <f t="shared" si="61"/>
        <v>0</v>
      </c>
      <c r="I759" s="19">
        <f t="shared" si="61"/>
        <v>0</v>
      </c>
      <c r="J759" s="19">
        <f t="shared" si="61"/>
        <v>0</v>
      </c>
      <c r="K759" s="19">
        <f t="shared" si="61"/>
        <v>0</v>
      </c>
      <c r="L759" s="19">
        <f t="shared" si="61"/>
        <v>0</v>
      </c>
      <c r="M759" s="19">
        <f t="shared" si="61"/>
        <v>0</v>
      </c>
      <c r="N759" s="19">
        <f t="shared" si="61"/>
        <v>0</v>
      </c>
      <c r="O759" s="19">
        <f t="shared" si="61"/>
        <v>0</v>
      </c>
      <c r="P759" s="19">
        <f t="shared" si="61"/>
        <v>0</v>
      </c>
      <c r="Q759" s="19">
        <f t="shared" ref="Q759:Y759" si="62">Q544</f>
        <v>0</v>
      </c>
      <c r="R759" s="19">
        <f t="shared" si="62"/>
        <v>0</v>
      </c>
      <c r="S759" s="19">
        <f t="shared" si="62"/>
        <v>0</v>
      </c>
      <c r="T759" s="19">
        <f t="shared" si="62"/>
        <v>3.18</v>
      </c>
      <c r="U759" s="19">
        <f t="shared" si="62"/>
        <v>6.04</v>
      </c>
      <c r="V759" s="19">
        <f t="shared" si="62"/>
        <v>73.37</v>
      </c>
      <c r="W759" s="19">
        <f t="shared" si="62"/>
        <v>260.76</v>
      </c>
      <c r="X759" s="19">
        <f t="shared" si="62"/>
        <v>150.59</v>
      </c>
      <c r="Y759" s="19">
        <f t="shared" si="62"/>
        <v>212.09</v>
      </c>
      <c r="AZ759" s="9"/>
      <c r="BA759" s="9"/>
      <c r="BB759" s="9"/>
      <c r="BC759" s="9"/>
      <c r="BD759" s="9"/>
      <c r="BE759" s="9"/>
      <c r="BF759" s="9"/>
      <c r="BG759" s="9"/>
      <c r="BH759" s="9"/>
      <c r="BI759" s="9"/>
      <c r="BJ759" s="9"/>
      <c r="BK759" s="9"/>
      <c r="BL759" s="9"/>
      <c r="BM759" s="9"/>
      <c r="BN759" s="9"/>
      <c r="BO759" s="9"/>
      <c r="BP759" s="9"/>
      <c r="BQ759" s="9"/>
      <c r="BR759" s="9"/>
      <c r="BS759" s="9"/>
      <c r="BT759" s="9"/>
      <c r="BU759" s="9"/>
      <c r="BV759" s="9"/>
      <c r="BW759" s="9"/>
    </row>
    <row r="760" spans="1:75" ht="12" x14ac:dyDescent="0.2">
      <c r="A760" s="13">
        <v>13</v>
      </c>
      <c r="B760" s="19">
        <f t="shared" ref="B760:Y770" si="63">B545</f>
        <v>44.43</v>
      </c>
      <c r="C760" s="19">
        <f t="shared" si="63"/>
        <v>42.6</v>
      </c>
      <c r="D760" s="19">
        <f t="shared" si="63"/>
        <v>18.22</v>
      </c>
      <c r="E760" s="19">
        <f t="shared" si="63"/>
        <v>4.25</v>
      </c>
      <c r="F760" s="19">
        <f t="shared" si="63"/>
        <v>0</v>
      </c>
      <c r="G760" s="19">
        <f t="shared" si="63"/>
        <v>0</v>
      </c>
      <c r="H760" s="19">
        <f t="shared" si="63"/>
        <v>0</v>
      </c>
      <c r="I760" s="19">
        <f t="shared" si="63"/>
        <v>0</v>
      </c>
      <c r="J760" s="19">
        <f t="shared" si="63"/>
        <v>0</v>
      </c>
      <c r="K760" s="19">
        <f t="shared" si="63"/>
        <v>0</v>
      </c>
      <c r="L760" s="19">
        <f t="shared" si="63"/>
        <v>7.55</v>
      </c>
      <c r="M760" s="19">
        <f t="shared" si="63"/>
        <v>8.27</v>
      </c>
      <c r="N760" s="19">
        <f t="shared" si="63"/>
        <v>6.56</v>
      </c>
      <c r="O760" s="19">
        <f t="shared" si="63"/>
        <v>3.19</v>
      </c>
      <c r="P760" s="19">
        <f t="shared" si="63"/>
        <v>8.76</v>
      </c>
      <c r="Q760" s="19">
        <f t="shared" si="63"/>
        <v>3.15</v>
      </c>
      <c r="R760" s="19">
        <f t="shared" si="63"/>
        <v>17.84</v>
      </c>
      <c r="S760" s="19">
        <f t="shared" si="63"/>
        <v>11.39</v>
      </c>
      <c r="T760" s="19">
        <f t="shared" si="63"/>
        <v>23.36</v>
      </c>
      <c r="U760" s="19">
        <f t="shared" si="63"/>
        <v>51.75</v>
      </c>
      <c r="V760" s="19">
        <f t="shared" si="63"/>
        <v>50.53</v>
      </c>
      <c r="W760" s="19">
        <f t="shared" si="63"/>
        <v>277.82</v>
      </c>
      <c r="X760" s="19">
        <f t="shared" si="63"/>
        <v>446.51</v>
      </c>
      <c r="Y760" s="19">
        <f t="shared" si="63"/>
        <v>243.54</v>
      </c>
      <c r="AZ760" s="9"/>
      <c r="BA760" s="9"/>
      <c r="BB760" s="9"/>
      <c r="BC760" s="9"/>
      <c r="BD760" s="9"/>
      <c r="BE760" s="9"/>
      <c r="BF760" s="9"/>
      <c r="BG760" s="9"/>
      <c r="BH760" s="9"/>
      <c r="BI760" s="9"/>
      <c r="BJ760" s="9"/>
      <c r="BK760" s="9"/>
      <c r="BL760" s="9"/>
      <c r="BM760" s="9"/>
      <c r="BN760" s="9"/>
      <c r="BO760" s="9"/>
      <c r="BP760" s="9"/>
      <c r="BQ760" s="9"/>
      <c r="BR760" s="9"/>
      <c r="BS760" s="9"/>
      <c r="BT760" s="9"/>
      <c r="BU760" s="9"/>
      <c r="BV760" s="9"/>
      <c r="BW760" s="9"/>
    </row>
    <row r="761" spans="1:75" ht="12" x14ac:dyDescent="0.2">
      <c r="A761" s="13">
        <v>14</v>
      </c>
      <c r="B761" s="19">
        <f t="shared" si="63"/>
        <v>156.47</v>
      </c>
      <c r="C761" s="19">
        <f t="shared" si="63"/>
        <v>43.31</v>
      </c>
      <c r="D761" s="19">
        <f t="shared" si="63"/>
        <v>37.619999999999997</v>
      </c>
      <c r="E761" s="19">
        <f t="shared" si="63"/>
        <v>0.42</v>
      </c>
      <c r="F761" s="19">
        <f t="shared" si="63"/>
        <v>0</v>
      </c>
      <c r="G761" s="19">
        <f t="shared" si="63"/>
        <v>0</v>
      </c>
      <c r="H761" s="19">
        <f t="shared" si="63"/>
        <v>0</v>
      </c>
      <c r="I761" s="19">
        <f t="shared" si="63"/>
        <v>85.4</v>
      </c>
      <c r="J761" s="19">
        <f t="shared" si="63"/>
        <v>0</v>
      </c>
      <c r="K761" s="19">
        <f t="shared" si="63"/>
        <v>0.28000000000000003</v>
      </c>
      <c r="L761" s="19">
        <f t="shared" si="63"/>
        <v>0.27</v>
      </c>
      <c r="M761" s="19">
        <f t="shared" si="63"/>
        <v>0.56999999999999995</v>
      </c>
      <c r="N761" s="19">
        <f t="shared" si="63"/>
        <v>0.9</v>
      </c>
      <c r="O761" s="19">
        <f t="shared" si="63"/>
        <v>0.7</v>
      </c>
      <c r="P761" s="19">
        <f t="shared" si="63"/>
        <v>1.17</v>
      </c>
      <c r="Q761" s="19">
        <f t="shared" si="63"/>
        <v>0.71</v>
      </c>
      <c r="R761" s="19">
        <f t="shared" si="63"/>
        <v>0.66</v>
      </c>
      <c r="S761" s="19">
        <f t="shared" si="63"/>
        <v>2.3199999999999998</v>
      </c>
      <c r="T761" s="19">
        <f t="shared" si="63"/>
        <v>30.58</v>
      </c>
      <c r="U761" s="19">
        <f t="shared" si="63"/>
        <v>149.31</v>
      </c>
      <c r="V761" s="19">
        <f t="shared" si="63"/>
        <v>283.86</v>
      </c>
      <c r="W761" s="19">
        <f t="shared" si="63"/>
        <v>340.96</v>
      </c>
      <c r="X761" s="19">
        <f t="shared" si="63"/>
        <v>268.77</v>
      </c>
      <c r="Y761" s="19">
        <f t="shared" si="63"/>
        <v>236.94</v>
      </c>
      <c r="AZ761" s="9"/>
      <c r="BA761" s="9"/>
      <c r="BB761" s="9"/>
      <c r="BC761" s="9"/>
      <c r="BD761" s="9"/>
      <c r="BE761" s="9"/>
      <c r="BF761" s="9"/>
      <c r="BG761" s="9"/>
      <c r="BH761" s="9"/>
      <c r="BI761" s="9"/>
      <c r="BJ761" s="9"/>
      <c r="BK761" s="9"/>
      <c r="BL761" s="9"/>
      <c r="BM761" s="9"/>
      <c r="BN761" s="9"/>
      <c r="BO761" s="9"/>
      <c r="BP761" s="9"/>
      <c r="BQ761" s="9"/>
      <c r="BR761" s="9"/>
      <c r="BS761" s="9"/>
      <c r="BT761" s="9"/>
      <c r="BU761" s="9"/>
      <c r="BV761" s="9"/>
      <c r="BW761" s="9"/>
    </row>
    <row r="762" spans="1:75" ht="12" x14ac:dyDescent="0.2">
      <c r="A762" s="13">
        <v>15</v>
      </c>
      <c r="B762" s="19">
        <f t="shared" si="63"/>
        <v>62.58</v>
      </c>
      <c r="C762" s="19">
        <f t="shared" si="63"/>
        <v>114.67</v>
      </c>
      <c r="D762" s="19">
        <f t="shared" si="63"/>
        <v>50.5</v>
      </c>
      <c r="E762" s="19">
        <f t="shared" si="63"/>
        <v>67.83</v>
      </c>
      <c r="F762" s="19">
        <f t="shared" si="63"/>
        <v>0</v>
      </c>
      <c r="G762" s="19">
        <f t="shared" si="63"/>
        <v>0</v>
      </c>
      <c r="H762" s="19">
        <f t="shared" si="63"/>
        <v>0</v>
      </c>
      <c r="I762" s="19">
        <f t="shared" si="63"/>
        <v>0</v>
      </c>
      <c r="J762" s="19">
        <f t="shared" si="63"/>
        <v>90.27</v>
      </c>
      <c r="K762" s="19">
        <f t="shared" si="63"/>
        <v>126.71</v>
      </c>
      <c r="L762" s="19">
        <f t="shared" si="63"/>
        <v>31.36</v>
      </c>
      <c r="M762" s="19">
        <f t="shared" si="63"/>
        <v>51.52</v>
      </c>
      <c r="N762" s="19">
        <f t="shared" si="63"/>
        <v>60.86</v>
      </c>
      <c r="O762" s="19">
        <f t="shared" si="63"/>
        <v>57.02</v>
      </c>
      <c r="P762" s="19">
        <f t="shared" si="63"/>
        <v>49.42</v>
      </c>
      <c r="Q762" s="19">
        <f t="shared" si="63"/>
        <v>54.68</v>
      </c>
      <c r="R762" s="19">
        <f t="shared" si="63"/>
        <v>34.229999999999997</v>
      </c>
      <c r="S762" s="19">
        <f t="shared" si="63"/>
        <v>78.010000000000005</v>
      </c>
      <c r="T762" s="19">
        <f t="shared" si="63"/>
        <v>130.94999999999999</v>
      </c>
      <c r="U762" s="19">
        <f t="shared" si="63"/>
        <v>300</v>
      </c>
      <c r="V762" s="19">
        <f t="shared" si="63"/>
        <v>165.79</v>
      </c>
      <c r="W762" s="19">
        <f t="shared" si="63"/>
        <v>322.14</v>
      </c>
      <c r="X762" s="19">
        <f t="shared" si="63"/>
        <v>259.51</v>
      </c>
      <c r="Y762" s="19">
        <f t="shared" si="63"/>
        <v>377.49</v>
      </c>
      <c r="AZ762" s="9"/>
      <c r="BA762" s="9"/>
      <c r="BB762" s="9"/>
      <c r="BC762" s="9"/>
      <c r="BD762" s="9"/>
      <c r="BE762" s="9"/>
      <c r="BF762" s="9"/>
      <c r="BG762" s="9"/>
      <c r="BH762" s="9"/>
      <c r="BI762" s="9"/>
      <c r="BJ762" s="9"/>
      <c r="BK762" s="9"/>
      <c r="BL762" s="9"/>
      <c r="BM762" s="9"/>
      <c r="BN762" s="9"/>
      <c r="BO762" s="9"/>
      <c r="BP762" s="9"/>
      <c r="BQ762" s="9"/>
      <c r="BR762" s="9"/>
      <c r="BS762" s="9"/>
      <c r="BT762" s="9"/>
      <c r="BU762" s="9"/>
      <c r="BV762" s="9"/>
      <c r="BW762" s="9"/>
    </row>
    <row r="763" spans="1:75" ht="12" x14ac:dyDescent="0.2">
      <c r="A763" s="13">
        <v>16</v>
      </c>
      <c r="B763" s="19">
        <f t="shared" si="63"/>
        <v>188.35</v>
      </c>
      <c r="C763" s="19">
        <f t="shared" si="63"/>
        <v>298.08</v>
      </c>
      <c r="D763" s="19">
        <f t="shared" si="63"/>
        <v>243.74</v>
      </c>
      <c r="E763" s="19">
        <f t="shared" si="63"/>
        <v>158.9</v>
      </c>
      <c r="F763" s="19">
        <f t="shared" si="63"/>
        <v>21.19</v>
      </c>
      <c r="G763" s="19">
        <f t="shared" si="63"/>
        <v>0</v>
      </c>
      <c r="H763" s="19">
        <f t="shared" si="63"/>
        <v>31.63</v>
      </c>
      <c r="I763" s="19">
        <f t="shared" si="63"/>
        <v>0</v>
      </c>
      <c r="J763" s="19">
        <f t="shared" si="63"/>
        <v>86.09</v>
      </c>
      <c r="K763" s="19">
        <f t="shared" si="63"/>
        <v>144.72</v>
      </c>
      <c r="L763" s="19">
        <f t="shared" si="63"/>
        <v>222.5</v>
      </c>
      <c r="M763" s="19">
        <f t="shared" si="63"/>
        <v>267.47000000000003</v>
      </c>
      <c r="N763" s="19">
        <f t="shared" si="63"/>
        <v>277.67</v>
      </c>
      <c r="O763" s="19">
        <f t="shared" si="63"/>
        <v>238.88</v>
      </c>
      <c r="P763" s="19">
        <f t="shared" si="63"/>
        <v>290.67</v>
      </c>
      <c r="Q763" s="19">
        <f t="shared" si="63"/>
        <v>359.26</v>
      </c>
      <c r="R763" s="19">
        <f t="shared" si="63"/>
        <v>329.27</v>
      </c>
      <c r="S763" s="19">
        <f t="shared" si="63"/>
        <v>446.97</v>
      </c>
      <c r="T763" s="19">
        <f t="shared" si="63"/>
        <v>338.55</v>
      </c>
      <c r="U763" s="19">
        <f t="shared" si="63"/>
        <v>492.38</v>
      </c>
      <c r="V763" s="19">
        <f t="shared" si="63"/>
        <v>832.55</v>
      </c>
      <c r="W763" s="19">
        <f t="shared" si="63"/>
        <v>810.71</v>
      </c>
      <c r="X763" s="19">
        <f t="shared" si="63"/>
        <v>705.58</v>
      </c>
      <c r="Y763" s="19">
        <f t="shared" si="63"/>
        <v>1281.9100000000001</v>
      </c>
      <c r="AZ763" s="9"/>
      <c r="BA763" s="9"/>
      <c r="BB763" s="9"/>
      <c r="BC763" s="9"/>
      <c r="BD763" s="9"/>
      <c r="BE763" s="9"/>
      <c r="BF763" s="9"/>
      <c r="BG763" s="9"/>
      <c r="BH763" s="9"/>
      <c r="BI763" s="9"/>
      <c r="BJ763" s="9"/>
      <c r="BK763" s="9"/>
      <c r="BL763" s="9"/>
      <c r="BM763" s="9"/>
      <c r="BN763" s="9"/>
      <c r="BO763" s="9"/>
      <c r="BP763" s="9"/>
      <c r="BQ763" s="9"/>
      <c r="BR763" s="9"/>
      <c r="BS763" s="9"/>
      <c r="BT763" s="9"/>
      <c r="BU763" s="9"/>
      <c r="BV763" s="9"/>
      <c r="BW763" s="9"/>
    </row>
    <row r="764" spans="1:75" ht="12" x14ac:dyDescent="0.2">
      <c r="A764" s="13">
        <v>17</v>
      </c>
      <c r="B764" s="19">
        <f t="shared" si="63"/>
        <v>581.29</v>
      </c>
      <c r="C764" s="19">
        <f t="shared" si="63"/>
        <v>276.70999999999998</v>
      </c>
      <c r="D764" s="19">
        <f t="shared" si="63"/>
        <v>176.63</v>
      </c>
      <c r="E764" s="19">
        <f t="shared" si="63"/>
        <v>157.18</v>
      </c>
      <c r="F764" s="19">
        <f t="shared" si="63"/>
        <v>24.68</v>
      </c>
      <c r="G764" s="19">
        <f t="shared" si="63"/>
        <v>10.77</v>
      </c>
      <c r="H764" s="19">
        <f t="shared" si="63"/>
        <v>0</v>
      </c>
      <c r="I764" s="19">
        <f t="shared" si="63"/>
        <v>56.45</v>
      </c>
      <c r="J764" s="19">
        <f t="shared" si="63"/>
        <v>0</v>
      </c>
      <c r="K764" s="19">
        <f t="shared" si="63"/>
        <v>7.14</v>
      </c>
      <c r="L764" s="19">
        <f t="shared" si="63"/>
        <v>81.13</v>
      </c>
      <c r="M764" s="19">
        <f t="shared" si="63"/>
        <v>163.91</v>
      </c>
      <c r="N764" s="19">
        <f t="shared" si="63"/>
        <v>161.44</v>
      </c>
      <c r="O764" s="19">
        <f t="shared" si="63"/>
        <v>164.01</v>
      </c>
      <c r="P764" s="19">
        <f t="shared" si="63"/>
        <v>189.32</v>
      </c>
      <c r="Q764" s="19">
        <f t="shared" si="63"/>
        <v>162.72</v>
      </c>
      <c r="R764" s="19">
        <f t="shared" si="63"/>
        <v>146.88999999999999</v>
      </c>
      <c r="S764" s="19">
        <f t="shared" si="63"/>
        <v>158.83000000000001</v>
      </c>
      <c r="T764" s="19">
        <f t="shared" si="63"/>
        <v>286.08999999999997</v>
      </c>
      <c r="U764" s="19">
        <f t="shared" si="63"/>
        <v>614.64</v>
      </c>
      <c r="V764" s="19">
        <f t="shared" si="63"/>
        <v>394.99</v>
      </c>
      <c r="W764" s="19">
        <f t="shared" si="63"/>
        <v>608.83000000000004</v>
      </c>
      <c r="X764" s="19">
        <f t="shared" si="63"/>
        <v>619.14</v>
      </c>
      <c r="Y764" s="19">
        <f t="shared" si="63"/>
        <v>1213.23</v>
      </c>
      <c r="AZ764" s="9"/>
      <c r="BA764" s="9"/>
      <c r="BB764" s="9"/>
      <c r="BC764" s="9"/>
      <c r="BD764" s="9"/>
      <c r="BE764" s="9"/>
      <c r="BF764" s="9"/>
      <c r="BG764" s="9"/>
      <c r="BH764" s="9"/>
      <c r="BI764" s="9"/>
      <c r="BJ764" s="9"/>
      <c r="BK764" s="9"/>
      <c r="BL764" s="9"/>
      <c r="BM764" s="9"/>
      <c r="BN764" s="9"/>
      <c r="BO764" s="9"/>
      <c r="BP764" s="9"/>
      <c r="BQ764" s="9"/>
      <c r="BR764" s="9"/>
      <c r="BS764" s="9"/>
      <c r="BT764" s="9"/>
      <c r="BU764" s="9"/>
      <c r="BV764" s="9"/>
      <c r="BW764" s="9"/>
    </row>
    <row r="765" spans="1:75" ht="12" x14ac:dyDescent="0.2">
      <c r="A765" s="13">
        <v>18</v>
      </c>
      <c r="B765" s="19">
        <f t="shared" si="63"/>
        <v>80.459999999999994</v>
      </c>
      <c r="C765" s="19">
        <f t="shared" si="63"/>
        <v>44.68</v>
      </c>
      <c r="D765" s="19">
        <f t="shared" si="63"/>
        <v>84.61</v>
      </c>
      <c r="E765" s="19">
        <f t="shared" si="63"/>
        <v>34.409999999999997</v>
      </c>
      <c r="F765" s="19">
        <f t="shared" si="63"/>
        <v>0</v>
      </c>
      <c r="G765" s="19">
        <f t="shared" si="63"/>
        <v>0</v>
      </c>
      <c r="H765" s="19">
        <f t="shared" si="63"/>
        <v>0</v>
      </c>
      <c r="I765" s="19">
        <f t="shared" si="63"/>
        <v>0</v>
      </c>
      <c r="J765" s="19">
        <f t="shared" si="63"/>
        <v>0</v>
      </c>
      <c r="K765" s="19">
        <f t="shared" si="63"/>
        <v>10.85</v>
      </c>
      <c r="L765" s="19">
        <f t="shared" si="63"/>
        <v>32.01</v>
      </c>
      <c r="M765" s="19">
        <f t="shared" si="63"/>
        <v>38.43</v>
      </c>
      <c r="N765" s="19">
        <f t="shared" si="63"/>
        <v>38.03</v>
      </c>
      <c r="O765" s="19">
        <f t="shared" si="63"/>
        <v>35.770000000000003</v>
      </c>
      <c r="P765" s="19">
        <f t="shared" si="63"/>
        <v>34.61</v>
      </c>
      <c r="Q765" s="19">
        <f t="shared" si="63"/>
        <v>41.29</v>
      </c>
      <c r="R765" s="19">
        <f t="shared" si="63"/>
        <v>110.54</v>
      </c>
      <c r="S765" s="19">
        <f t="shared" si="63"/>
        <v>107.63</v>
      </c>
      <c r="T765" s="19">
        <f t="shared" si="63"/>
        <v>124.91</v>
      </c>
      <c r="U765" s="19">
        <f t="shared" si="63"/>
        <v>264.67</v>
      </c>
      <c r="V765" s="19">
        <f t="shared" si="63"/>
        <v>305.82</v>
      </c>
      <c r="W765" s="19">
        <f t="shared" si="63"/>
        <v>294.08999999999997</v>
      </c>
      <c r="X765" s="19">
        <f t="shared" si="63"/>
        <v>465.16</v>
      </c>
      <c r="Y765" s="19">
        <f t="shared" si="63"/>
        <v>350.66</v>
      </c>
      <c r="AZ765" s="9"/>
      <c r="BA765" s="9"/>
      <c r="BB765" s="9"/>
      <c r="BC765" s="9"/>
      <c r="BD765" s="9"/>
      <c r="BE765" s="9"/>
      <c r="BF765" s="9"/>
      <c r="BG765" s="9"/>
      <c r="BH765" s="9"/>
      <c r="BI765" s="9"/>
      <c r="BJ765" s="9"/>
      <c r="BK765" s="9"/>
      <c r="BL765" s="9"/>
      <c r="BM765" s="9"/>
      <c r="BN765" s="9"/>
      <c r="BO765" s="9"/>
      <c r="BP765" s="9"/>
      <c r="BQ765" s="9"/>
      <c r="BR765" s="9"/>
      <c r="BS765" s="9"/>
      <c r="BT765" s="9"/>
      <c r="BU765" s="9"/>
      <c r="BV765" s="9"/>
      <c r="BW765" s="9"/>
    </row>
    <row r="766" spans="1:75" ht="12" x14ac:dyDescent="0.2">
      <c r="A766" s="13">
        <v>19</v>
      </c>
      <c r="B766" s="19">
        <f t="shared" si="63"/>
        <v>67.45</v>
      </c>
      <c r="C766" s="19">
        <f t="shared" si="63"/>
        <v>59.89</v>
      </c>
      <c r="D766" s="19">
        <f t="shared" si="63"/>
        <v>27.4</v>
      </c>
      <c r="E766" s="19">
        <f t="shared" si="63"/>
        <v>1.1100000000000001</v>
      </c>
      <c r="F766" s="19">
        <f t="shared" si="63"/>
        <v>0</v>
      </c>
      <c r="G766" s="19">
        <f t="shared" si="63"/>
        <v>0</v>
      </c>
      <c r="H766" s="19">
        <f t="shared" si="63"/>
        <v>0</v>
      </c>
      <c r="I766" s="19">
        <f t="shared" si="63"/>
        <v>0</v>
      </c>
      <c r="J766" s="19">
        <f t="shared" si="63"/>
        <v>0</v>
      </c>
      <c r="K766" s="19">
        <f t="shared" si="63"/>
        <v>35.119999999999997</v>
      </c>
      <c r="L766" s="19">
        <f t="shared" si="63"/>
        <v>112.88</v>
      </c>
      <c r="M766" s="19">
        <f t="shared" si="63"/>
        <v>86.85</v>
      </c>
      <c r="N766" s="19">
        <f t="shared" si="63"/>
        <v>36.24</v>
      </c>
      <c r="O766" s="19">
        <f t="shared" si="63"/>
        <v>110.18</v>
      </c>
      <c r="P766" s="19">
        <f t="shared" si="63"/>
        <v>106.63</v>
      </c>
      <c r="Q766" s="19">
        <f t="shared" si="63"/>
        <v>98.31</v>
      </c>
      <c r="R766" s="19">
        <f t="shared" si="63"/>
        <v>10.44</v>
      </c>
      <c r="S766" s="19">
        <f t="shared" si="63"/>
        <v>4.72</v>
      </c>
      <c r="T766" s="19">
        <f t="shared" si="63"/>
        <v>70.67</v>
      </c>
      <c r="U766" s="19">
        <f t="shared" si="63"/>
        <v>264.20999999999998</v>
      </c>
      <c r="V766" s="19">
        <f t="shared" si="63"/>
        <v>357.44</v>
      </c>
      <c r="W766" s="19">
        <f t="shared" si="63"/>
        <v>219.48</v>
      </c>
      <c r="X766" s="19">
        <f t="shared" si="63"/>
        <v>360.27</v>
      </c>
      <c r="Y766" s="19">
        <f t="shared" si="63"/>
        <v>286.8</v>
      </c>
      <c r="AZ766" s="9"/>
      <c r="BA766" s="9"/>
      <c r="BB766" s="9"/>
      <c r="BC766" s="9"/>
      <c r="BD766" s="9"/>
      <c r="BE766" s="9"/>
      <c r="BF766" s="9"/>
      <c r="BG766" s="9"/>
      <c r="BH766" s="9"/>
      <c r="BI766" s="9"/>
      <c r="BJ766" s="9"/>
      <c r="BK766" s="9"/>
      <c r="BL766" s="9"/>
      <c r="BM766" s="9"/>
      <c r="BN766" s="9"/>
      <c r="BO766" s="9"/>
      <c r="BP766" s="9"/>
      <c r="BQ766" s="9"/>
      <c r="BR766" s="9"/>
      <c r="BS766" s="9"/>
      <c r="BT766" s="9"/>
      <c r="BU766" s="9"/>
      <c r="BV766" s="9"/>
      <c r="BW766" s="9"/>
    </row>
    <row r="767" spans="1:75" ht="12" x14ac:dyDescent="0.2">
      <c r="A767" s="13">
        <v>20</v>
      </c>
      <c r="B767" s="19">
        <f t="shared" si="63"/>
        <v>189.44</v>
      </c>
      <c r="C767" s="19">
        <f t="shared" si="63"/>
        <v>75.239999999999995</v>
      </c>
      <c r="D767" s="19">
        <f t="shared" si="63"/>
        <v>184.13</v>
      </c>
      <c r="E767" s="19">
        <f t="shared" si="63"/>
        <v>14.25</v>
      </c>
      <c r="F767" s="19">
        <f t="shared" si="63"/>
        <v>0</v>
      </c>
      <c r="G767" s="19">
        <f t="shared" si="63"/>
        <v>0</v>
      </c>
      <c r="H767" s="19">
        <f t="shared" si="63"/>
        <v>0</v>
      </c>
      <c r="I767" s="19">
        <f t="shared" si="63"/>
        <v>0</v>
      </c>
      <c r="J767" s="19">
        <f t="shared" si="63"/>
        <v>0.73</v>
      </c>
      <c r="K767" s="19">
        <f t="shared" si="63"/>
        <v>2.02</v>
      </c>
      <c r="L767" s="19">
        <f t="shared" si="63"/>
        <v>2.25</v>
      </c>
      <c r="M767" s="19">
        <f t="shared" si="63"/>
        <v>2.94</v>
      </c>
      <c r="N767" s="19">
        <f t="shared" si="63"/>
        <v>2.33</v>
      </c>
      <c r="O767" s="19">
        <f t="shared" si="63"/>
        <v>2.12</v>
      </c>
      <c r="P767" s="19">
        <f t="shared" si="63"/>
        <v>2.11</v>
      </c>
      <c r="Q767" s="19">
        <f t="shared" si="63"/>
        <v>2.72</v>
      </c>
      <c r="R767" s="19">
        <f t="shared" si="63"/>
        <v>170.6</v>
      </c>
      <c r="S767" s="19">
        <f t="shared" si="63"/>
        <v>216.94</v>
      </c>
      <c r="T767" s="19">
        <f t="shared" si="63"/>
        <v>281.85000000000002</v>
      </c>
      <c r="U767" s="19">
        <f t="shared" si="63"/>
        <v>272.31</v>
      </c>
      <c r="V767" s="19">
        <f t="shared" si="63"/>
        <v>317.62</v>
      </c>
      <c r="W767" s="19">
        <f t="shared" si="63"/>
        <v>310.3</v>
      </c>
      <c r="X767" s="19">
        <f t="shared" si="63"/>
        <v>187.71</v>
      </c>
      <c r="Y767" s="19">
        <f t="shared" si="63"/>
        <v>299.27</v>
      </c>
      <c r="AZ767" s="9"/>
      <c r="BA767" s="9"/>
      <c r="BB767" s="9"/>
      <c r="BC767" s="9"/>
      <c r="BD767" s="9"/>
      <c r="BE767" s="9"/>
      <c r="BF767" s="9"/>
      <c r="BG767" s="9"/>
      <c r="BH767" s="9"/>
      <c r="BI767" s="9"/>
      <c r="BJ767" s="9"/>
      <c r="BK767" s="9"/>
      <c r="BL767" s="9"/>
      <c r="BM767" s="9"/>
      <c r="BN767" s="9"/>
      <c r="BO767" s="9"/>
      <c r="BP767" s="9"/>
      <c r="BQ767" s="9"/>
      <c r="BR767" s="9"/>
      <c r="BS767" s="9"/>
      <c r="BT767" s="9"/>
      <c r="BU767" s="9"/>
      <c r="BV767" s="9"/>
      <c r="BW767" s="9"/>
    </row>
    <row r="768" spans="1:75" ht="12" x14ac:dyDescent="0.2">
      <c r="A768" s="13">
        <v>21</v>
      </c>
      <c r="B768" s="19">
        <f t="shared" si="63"/>
        <v>182.15</v>
      </c>
      <c r="C768" s="19">
        <f t="shared" si="63"/>
        <v>93.79</v>
      </c>
      <c r="D768" s="19">
        <f t="shared" si="63"/>
        <v>100.61</v>
      </c>
      <c r="E768" s="19">
        <f t="shared" si="63"/>
        <v>208.66</v>
      </c>
      <c r="F768" s="19">
        <f t="shared" si="63"/>
        <v>35</v>
      </c>
      <c r="G768" s="19">
        <f t="shared" si="63"/>
        <v>71.8</v>
      </c>
      <c r="H768" s="19">
        <f t="shared" si="63"/>
        <v>0</v>
      </c>
      <c r="I768" s="19">
        <f t="shared" si="63"/>
        <v>183.38</v>
      </c>
      <c r="J768" s="19">
        <f t="shared" si="63"/>
        <v>36.69</v>
      </c>
      <c r="K768" s="19">
        <f t="shared" si="63"/>
        <v>0.06</v>
      </c>
      <c r="L768" s="19">
        <f t="shared" si="63"/>
        <v>0.34</v>
      </c>
      <c r="M768" s="19">
        <f t="shared" si="63"/>
        <v>0.71</v>
      </c>
      <c r="N768" s="19">
        <f t="shared" si="63"/>
        <v>0.44</v>
      </c>
      <c r="O768" s="19">
        <f t="shared" si="63"/>
        <v>0.32</v>
      </c>
      <c r="P768" s="19">
        <f t="shared" si="63"/>
        <v>0.24</v>
      </c>
      <c r="Q768" s="19">
        <f t="shared" si="63"/>
        <v>0.11</v>
      </c>
      <c r="R768" s="19">
        <f t="shared" si="63"/>
        <v>0.14000000000000001</v>
      </c>
      <c r="S768" s="19">
        <f t="shared" si="63"/>
        <v>2.6</v>
      </c>
      <c r="T768" s="19">
        <f t="shared" si="63"/>
        <v>26.74</v>
      </c>
      <c r="U768" s="19">
        <f t="shared" si="63"/>
        <v>67.91</v>
      </c>
      <c r="V768" s="19">
        <f t="shared" si="63"/>
        <v>170.6</v>
      </c>
      <c r="W768" s="19">
        <f t="shared" si="63"/>
        <v>334.08</v>
      </c>
      <c r="X768" s="19">
        <f t="shared" si="63"/>
        <v>336.36</v>
      </c>
      <c r="Y768" s="19">
        <f t="shared" si="63"/>
        <v>296.82</v>
      </c>
      <c r="AZ768" s="9"/>
      <c r="BA768" s="9"/>
      <c r="BB768" s="9"/>
      <c r="BC768" s="9"/>
      <c r="BD768" s="9"/>
      <c r="BE768" s="9"/>
      <c r="BF768" s="9"/>
      <c r="BG768" s="9"/>
      <c r="BH768" s="9"/>
      <c r="BI768" s="9"/>
      <c r="BJ768" s="9"/>
      <c r="BK768" s="9"/>
      <c r="BL768" s="9"/>
      <c r="BM768" s="9"/>
      <c r="BN768" s="9"/>
      <c r="BO768" s="9"/>
      <c r="BP768" s="9"/>
      <c r="BQ768" s="9"/>
      <c r="BR768" s="9"/>
      <c r="BS768" s="9"/>
      <c r="BT768" s="9"/>
      <c r="BU768" s="9"/>
      <c r="BV768" s="9"/>
      <c r="BW768" s="9"/>
    </row>
    <row r="769" spans="1:75" ht="12" x14ac:dyDescent="0.2">
      <c r="A769" s="13">
        <v>22</v>
      </c>
      <c r="B769" s="19">
        <f t="shared" si="63"/>
        <v>66.599999999999994</v>
      </c>
      <c r="C769" s="19">
        <f t="shared" si="63"/>
        <v>83.07</v>
      </c>
      <c r="D769" s="19">
        <f t="shared" si="63"/>
        <v>82.02</v>
      </c>
      <c r="E769" s="19">
        <f t="shared" si="63"/>
        <v>21.91</v>
      </c>
      <c r="F769" s="19">
        <f t="shared" si="63"/>
        <v>16.829999999999998</v>
      </c>
      <c r="G769" s="19">
        <f t="shared" si="63"/>
        <v>0</v>
      </c>
      <c r="H769" s="19">
        <f t="shared" si="63"/>
        <v>0</v>
      </c>
      <c r="I769" s="19">
        <f t="shared" si="63"/>
        <v>0</v>
      </c>
      <c r="J769" s="19">
        <f t="shared" si="63"/>
        <v>17.41</v>
      </c>
      <c r="K769" s="19">
        <f t="shared" si="63"/>
        <v>0</v>
      </c>
      <c r="L769" s="19">
        <f t="shared" si="63"/>
        <v>15.69</v>
      </c>
      <c r="M769" s="19">
        <f t="shared" si="63"/>
        <v>11.67</v>
      </c>
      <c r="N769" s="19">
        <f t="shared" si="63"/>
        <v>23.72</v>
      </c>
      <c r="O769" s="19">
        <f t="shared" si="63"/>
        <v>0</v>
      </c>
      <c r="P769" s="19">
        <f t="shared" si="63"/>
        <v>1.7</v>
      </c>
      <c r="Q769" s="19">
        <f t="shared" si="63"/>
        <v>0</v>
      </c>
      <c r="R769" s="19">
        <f t="shared" si="63"/>
        <v>36.22</v>
      </c>
      <c r="S769" s="19">
        <f t="shared" si="63"/>
        <v>115.8</v>
      </c>
      <c r="T769" s="19">
        <f t="shared" si="63"/>
        <v>167.29</v>
      </c>
      <c r="U769" s="19">
        <f t="shared" si="63"/>
        <v>196.58</v>
      </c>
      <c r="V769" s="19">
        <f t="shared" si="63"/>
        <v>221.96</v>
      </c>
      <c r="W769" s="19">
        <f t="shared" si="63"/>
        <v>387</v>
      </c>
      <c r="X769" s="19">
        <f t="shared" si="63"/>
        <v>254.49</v>
      </c>
      <c r="Y769" s="19">
        <f t="shared" si="63"/>
        <v>235.92</v>
      </c>
      <c r="AZ769" s="9"/>
      <c r="BA769" s="9"/>
      <c r="BB769" s="9"/>
      <c r="BC769" s="9"/>
      <c r="BD769" s="9"/>
      <c r="BE769" s="9"/>
      <c r="BF769" s="9"/>
      <c r="BG769" s="9"/>
      <c r="BH769" s="9"/>
      <c r="BI769" s="9"/>
      <c r="BJ769" s="9"/>
      <c r="BK769" s="9"/>
      <c r="BL769" s="9"/>
      <c r="BM769" s="9"/>
      <c r="BN769" s="9"/>
      <c r="BO769" s="9"/>
      <c r="BP769" s="9"/>
      <c r="BQ769" s="9"/>
      <c r="BR769" s="9"/>
      <c r="BS769" s="9"/>
      <c r="BT769" s="9"/>
      <c r="BU769" s="9"/>
      <c r="BV769" s="9"/>
      <c r="BW769" s="9"/>
    </row>
    <row r="770" spans="1:75" ht="12" x14ac:dyDescent="0.2">
      <c r="A770" s="13">
        <v>23</v>
      </c>
      <c r="B770" s="19">
        <f t="shared" si="63"/>
        <v>32.35</v>
      </c>
      <c r="C770" s="19">
        <f t="shared" si="63"/>
        <v>51.61</v>
      </c>
      <c r="D770" s="19">
        <f t="shared" si="63"/>
        <v>34.1</v>
      </c>
      <c r="E770" s="19">
        <f t="shared" si="63"/>
        <v>21.58</v>
      </c>
      <c r="F770" s="19">
        <f t="shared" si="63"/>
        <v>0</v>
      </c>
      <c r="G770" s="19">
        <f t="shared" si="63"/>
        <v>0</v>
      </c>
      <c r="H770" s="19">
        <f t="shared" si="63"/>
        <v>0</v>
      </c>
      <c r="I770" s="19">
        <f t="shared" si="63"/>
        <v>0</v>
      </c>
      <c r="J770" s="19">
        <f t="shared" si="63"/>
        <v>0.09</v>
      </c>
      <c r="K770" s="19">
        <f t="shared" si="63"/>
        <v>0.78</v>
      </c>
      <c r="L770" s="19">
        <f t="shared" si="63"/>
        <v>1.41</v>
      </c>
      <c r="M770" s="19">
        <f t="shared" si="63"/>
        <v>0.98</v>
      </c>
      <c r="N770" s="19">
        <f t="shared" si="63"/>
        <v>0.76</v>
      </c>
      <c r="O770" s="19">
        <f t="shared" si="63"/>
        <v>1.01</v>
      </c>
      <c r="P770" s="19">
        <f t="shared" si="63"/>
        <v>4.3499999999999996</v>
      </c>
      <c r="Q770" s="19">
        <f t="shared" ref="Q770:Y770" si="64">Q555</f>
        <v>6.31</v>
      </c>
      <c r="R770" s="19">
        <f t="shared" si="64"/>
        <v>14.61</v>
      </c>
      <c r="S770" s="19">
        <f t="shared" si="64"/>
        <v>36.36</v>
      </c>
      <c r="T770" s="19">
        <f t="shared" si="64"/>
        <v>158.31</v>
      </c>
      <c r="U770" s="19">
        <f t="shared" si="64"/>
        <v>172.6</v>
      </c>
      <c r="V770" s="19">
        <f t="shared" si="64"/>
        <v>319.14</v>
      </c>
      <c r="W770" s="19">
        <f t="shared" si="64"/>
        <v>396.19</v>
      </c>
      <c r="X770" s="19">
        <f t="shared" si="64"/>
        <v>237.46</v>
      </c>
      <c r="Y770" s="19">
        <f t="shared" si="64"/>
        <v>271.02999999999997</v>
      </c>
      <c r="AZ770" s="9"/>
      <c r="BA770" s="9"/>
      <c r="BB770" s="9"/>
      <c r="BC770" s="9"/>
      <c r="BD770" s="9"/>
      <c r="BE770" s="9"/>
      <c r="BF770" s="9"/>
      <c r="BG770" s="9"/>
      <c r="BH770" s="9"/>
      <c r="BI770" s="9"/>
      <c r="BJ770" s="9"/>
      <c r="BK770" s="9"/>
      <c r="BL770" s="9"/>
      <c r="BM770" s="9"/>
      <c r="BN770" s="9"/>
      <c r="BO770" s="9"/>
      <c r="BP770" s="9"/>
      <c r="BQ770" s="9"/>
      <c r="BR770" s="9"/>
      <c r="BS770" s="9"/>
      <c r="BT770" s="9"/>
      <c r="BU770" s="9"/>
      <c r="BV770" s="9"/>
      <c r="BW770" s="9"/>
    </row>
    <row r="771" spans="1:75" ht="12" x14ac:dyDescent="0.2">
      <c r="A771" s="13">
        <v>24</v>
      </c>
      <c r="B771" s="19">
        <f t="shared" ref="B771:Y778" si="65">B556</f>
        <v>235.72</v>
      </c>
      <c r="C771" s="19">
        <f t="shared" si="65"/>
        <v>69.33</v>
      </c>
      <c r="D771" s="19">
        <f t="shared" si="65"/>
        <v>24.97</v>
      </c>
      <c r="E771" s="19">
        <f t="shared" si="65"/>
        <v>0.54</v>
      </c>
      <c r="F771" s="19">
        <f t="shared" si="65"/>
        <v>0</v>
      </c>
      <c r="G771" s="19">
        <f t="shared" si="65"/>
        <v>0</v>
      </c>
      <c r="H771" s="19">
        <f t="shared" si="65"/>
        <v>0</v>
      </c>
      <c r="I771" s="19">
        <f t="shared" si="65"/>
        <v>0</v>
      </c>
      <c r="J771" s="19">
        <f t="shared" si="65"/>
        <v>0</v>
      </c>
      <c r="K771" s="19">
        <f t="shared" si="65"/>
        <v>0</v>
      </c>
      <c r="L771" s="19">
        <f t="shared" si="65"/>
        <v>0</v>
      </c>
      <c r="M771" s="19">
        <f t="shared" si="65"/>
        <v>0</v>
      </c>
      <c r="N771" s="19">
        <f t="shared" si="65"/>
        <v>0</v>
      </c>
      <c r="O771" s="19">
        <f t="shared" si="65"/>
        <v>0</v>
      </c>
      <c r="P771" s="19">
        <f t="shared" si="65"/>
        <v>0</v>
      </c>
      <c r="Q771" s="19">
        <f t="shared" si="65"/>
        <v>0</v>
      </c>
      <c r="R771" s="19">
        <f t="shared" si="65"/>
        <v>0</v>
      </c>
      <c r="S771" s="19">
        <f t="shared" si="65"/>
        <v>0</v>
      </c>
      <c r="T771" s="19">
        <f t="shared" si="65"/>
        <v>0.37</v>
      </c>
      <c r="U771" s="19">
        <f t="shared" si="65"/>
        <v>3.18</v>
      </c>
      <c r="V771" s="19">
        <f t="shared" si="65"/>
        <v>0.35</v>
      </c>
      <c r="W771" s="19">
        <f t="shared" si="65"/>
        <v>64.5</v>
      </c>
      <c r="X771" s="19">
        <f t="shared" si="65"/>
        <v>261.52999999999997</v>
      </c>
      <c r="Y771" s="19">
        <f t="shared" si="65"/>
        <v>94.53</v>
      </c>
      <c r="AZ771" s="9"/>
      <c r="BA771" s="9"/>
      <c r="BB771" s="9"/>
      <c r="BC771" s="9"/>
      <c r="BD771" s="9"/>
      <c r="BE771" s="9"/>
      <c r="BF771" s="9"/>
      <c r="BG771" s="9"/>
      <c r="BH771" s="9"/>
      <c r="BI771" s="9"/>
      <c r="BJ771" s="9"/>
      <c r="BK771" s="9"/>
      <c r="BL771" s="9"/>
      <c r="BM771" s="9"/>
      <c r="BN771" s="9"/>
      <c r="BO771" s="9"/>
      <c r="BP771" s="9"/>
      <c r="BQ771" s="9"/>
      <c r="BR771" s="9"/>
      <c r="BS771" s="9"/>
      <c r="BT771" s="9"/>
      <c r="BU771" s="9"/>
      <c r="BV771" s="9"/>
      <c r="BW771" s="9"/>
    </row>
    <row r="772" spans="1:75" ht="12" x14ac:dyDescent="0.2">
      <c r="A772" s="13">
        <v>25</v>
      </c>
      <c r="B772" s="19">
        <f t="shared" si="65"/>
        <v>44.86</v>
      </c>
      <c r="C772" s="19">
        <f t="shared" si="65"/>
        <v>48.75</v>
      </c>
      <c r="D772" s="19">
        <f t="shared" si="65"/>
        <v>26.45</v>
      </c>
      <c r="E772" s="19">
        <f t="shared" si="65"/>
        <v>0</v>
      </c>
      <c r="F772" s="19">
        <f t="shared" si="65"/>
        <v>0</v>
      </c>
      <c r="G772" s="19">
        <f t="shared" si="65"/>
        <v>0</v>
      </c>
      <c r="H772" s="19">
        <f t="shared" si="65"/>
        <v>0</v>
      </c>
      <c r="I772" s="19">
        <f t="shared" si="65"/>
        <v>0</v>
      </c>
      <c r="J772" s="19">
        <f t="shared" si="65"/>
        <v>0</v>
      </c>
      <c r="K772" s="19">
        <f t="shared" si="65"/>
        <v>0</v>
      </c>
      <c r="L772" s="19">
        <f t="shared" si="65"/>
        <v>0</v>
      </c>
      <c r="M772" s="19">
        <f t="shared" si="65"/>
        <v>0</v>
      </c>
      <c r="N772" s="19">
        <f t="shared" si="65"/>
        <v>0</v>
      </c>
      <c r="O772" s="19">
        <f t="shared" si="65"/>
        <v>0</v>
      </c>
      <c r="P772" s="19">
        <f t="shared" si="65"/>
        <v>0</v>
      </c>
      <c r="Q772" s="19">
        <f t="shared" si="65"/>
        <v>0</v>
      </c>
      <c r="R772" s="19">
        <f t="shared" si="65"/>
        <v>0</v>
      </c>
      <c r="S772" s="19">
        <f t="shared" si="65"/>
        <v>5.34</v>
      </c>
      <c r="T772" s="19">
        <f t="shared" si="65"/>
        <v>47.71</v>
      </c>
      <c r="U772" s="19">
        <f t="shared" si="65"/>
        <v>55.47</v>
      </c>
      <c r="V772" s="19">
        <f t="shared" si="65"/>
        <v>44.95</v>
      </c>
      <c r="W772" s="19">
        <f t="shared" si="65"/>
        <v>62.6</v>
      </c>
      <c r="X772" s="19">
        <f t="shared" si="65"/>
        <v>155</v>
      </c>
      <c r="Y772" s="19">
        <f t="shared" si="65"/>
        <v>27.52</v>
      </c>
      <c r="AZ772" s="9"/>
      <c r="BA772" s="9"/>
      <c r="BB772" s="9"/>
      <c r="BC772" s="9"/>
      <c r="BD772" s="9"/>
      <c r="BE772" s="9"/>
      <c r="BF772" s="9"/>
      <c r="BG772" s="9"/>
      <c r="BH772" s="9"/>
      <c r="BI772" s="9"/>
      <c r="BJ772" s="9"/>
      <c r="BK772" s="9"/>
      <c r="BL772" s="9"/>
      <c r="BM772" s="9"/>
      <c r="BN772" s="9"/>
      <c r="BO772" s="9"/>
      <c r="BP772" s="9"/>
      <c r="BQ772" s="9"/>
      <c r="BR772" s="9"/>
      <c r="BS772" s="9"/>
      <c r="BT772" s="9"/>
      <c r="BU772" s="9"/>
      <c r="BV772" s="9"/>
      <c r="BW772" s="9"/>
    </row>
    <row r="773" spans="1:75" ht="12" x14ac:dyDescent="0.2">
      <c r="A773" s="13">
        <v>26</v>
      </c>
      <c r="B773" s="19">
        <f t="shared" si="65"/>
        <v>34.409999999999997</v>
      </c>
      <c r="C773" s="19">
        <f t="shared" si="65"/>
        <v>27.95</v>
      </c>
      <c r="D773" s="19">
        <f t="shared" si="65"/>
        <v>50.93</v>
      </c>
      <c r="E773" s="19">
        <f t="shared" si="65"/>
        <v>0</v>
      </c>
      <c r="F773" s="19">
        <f t="shared" si="65"/>
        <v>43.91</v>
      </c>
      <c r="G773" s="19">
        <f t="shared" si="65"/>
        <v>0</v>
      </c>
      <c r="H773" s="19">
        <f t="shared" si="65"/>
        <v>0</v>
      </c>
      <c r="I773" s="19">
        <f t="shared" si="65"/>
        <v>0</v>
      </c>
      <c r="J773" s="19">
        <f t="shared" si="65"/>
        <v>0</v>
      </c>
      <c r="K773" s="19">
        <f t="shared" si="65"/>
        <v>0</v>
      </c>
      <c r="L773" s="19">
        <f t="shared" si="65"/>
        <v>0</v>
      </c>
      <c r="M773" s="19">
        <f t="shared" si="65"/>
        <v>0</v>
      </c>
      <c r="N773" s="19">
        <f t="shared" si="65"/>
        <v>0</v>
      </c>
      <c r="O773" s="19">
        <f t="shared" si="65"/>
        <v>0</v>
      </c>
      <c r="P773" s="19">
        <f t="shared" si="65"/>
        <v>0</v>
      </c>
      <c r="Q773" s="19">
        <f t="shared" si="65"/>
        <v>0</v>
      </c>
      <c r="R773" s="19">
        <f t="shared" si="65"/>
        <v>0</v>
      </c>
      <c r="S773" s="19">
        <f t="shared" si="65"/>
        <v>0</v>
      </c>
      <c r="T773" s="19">
        <f t="shared" si="65"/>
        <v>0</v>
      </c>
      <c r="U773" s="19">
        <f t="shared" si="65"/>
        <v>49.6</v>
      </c>
      <c r="V773" s="19">
        <f t="shared" si="65"/>
        <v>77.58</v>
      </c>
      <c r="W773" s="19">
        <f t="shared" si="65"/>
        <v>146.26</v>
      </c>
      <c r="X773" s="19">
        <f t="shared" si="65"/>
        <v>265.68</v>
      </c>
      <c r="Y773" s="19">
        <f t="shared" si="65"/>
        <v>56.84</v>
      </c>
      <c r="AZ773" s="9"/>
      <c r="BA773" s="9"/>
      <c r="BB773" s="9"/>
      <c r="BC773" s="9"/>
      <c r="BD773" s="9"/>
      <c r="BE773" s="9"/>
      <c r="BF773" s="9"/>
      <c r="BG773" s="9"/>
      <c r="BH773" s="9"/>
      <c r="BI773" s="9"/>
      <c r="BJ773" s="9"/>
      <c r="BK773" s="9"/>
      <c r="BL773" s="9"/>
      <c r="BM773" s="9"/>
      <c r="BN773" s="9"/>
      <c r="BO773" s="9"/>
      <c r="BP773" s="9"/>
      <c r="BQ773" s="9"/>
      <c r="BR773" s="9"/>
      <c r="BS773" s="9"/>
      <c r="BT773" s="9"/>
      <c r="BU773" s="9"/>
      <c r="BV773" s="9"/>
      <c r="BW773" s="9"/>
    </row>
    <row r="774" spans="1:75" ht="12" x14ac:dyDescent="0.2">
      <c r="A774" s="13">
        <v>27</v>
      </c>
      <c r="B774" s="19">
        <f t="shared" si="65"/>
        <v>46.71</v>
      </c>
      <c r="C774" s="19">
        <f t="shared" si="65"/>
        <v>26.53</v>
      </c>
      <c r="D774" s="19">
        <f t="shared" si="65"/>
        <v>11.03</v>
      </c>
      <c r="E774" s="19">
        <f t="shared" si="65"/>
        <v>0</v>
      </c>
      <c r="F774" s="19">
        <f t="shared" si="65"/>
        <v>0</v>
      </c>
      <c r="G774" s="19">
        <f t="shared" si="65"/>
        <v>0</v>
      </c>
      <c r="H774" s="19">
        <f t="shared" si="65"/>
        <v>0</v>
      </c>
      <c r="I774" s="19">
        <f t="shared" si="65"/>
        <v>0</v>
      </c>
      <c r="J774" s="19">
        <f t="shared" si="65"/>
        <v>0</v>
      </c>
      <c r="K774" s="19">
        <f t="shared" si="65"/>
        <v>0</v>
      </c>
      <c r="L774" s="19">
        <f t="shared" si="65"/>
        <v>0</v>
      </c>
      <c r="M774" s="19">
        <f t="shared" si="65"/>
        <v>0</v>
      </c>
      <c r="N774" s="19">
        <f t="shared" si="65"/>
        <v>0</v>
      </c>
      <c r="O774" s="19">
        <f t="shared" si="65"/>
        <v>0</v>
      </c>
      <c r="P774" s="19">
        <f t="shared" si="65"/>
        <v>0</v>
      </c>
      <c r="Q774" s="19">
        <f t="shared" si="65"/>
        <v>0.2</v>
      </c>
      <c r="R774" s="19">
        <f t="shared" si="65"/>
        <v>0</v>
      </c>
      <c r="S774" s="19">
        <f t="shared" si="65"/>
        <v>0</v>
      </c>
      <c r="T774" s="19">
        <f t="shared" si="65"/>
        <v>1.6</v>
      </c>
      <c r="U774" s="19">
        <f t="shared" si="65"/>
        <v>81.28</v>
      </c>
      <c r="V774" s="19">
        <f t="shared" si="65"/>
        <v>63.8</v>
      </c>
      <c r="W774" s="19">
        <f t="shared" si="65"/>
        <v>564.92999999999995</v>
      </c>
      <c r="X774" s="19">
        <f t="shared" si="65"/>
        <v>561.99</v>
      </c>
      <c r="Y774" s="19">
        <f t="shared" si="65"/>
        <v>337.27</v>
      </c>
      <c r="AZ774" s="9"/>
      <c r="BA774" s="9"/>
      <c r="BB774" s="9"/>
      <c r="BC774" s="9"/>
      <c r="BD774" s="9"/>
      <c r="BE774" s="9"/>
      <c r="BF774" s="9"/>
      <c r="BG774" s="9"/>
      <c r="BH774" s="9"/>
      <c r="BI774" s="9"/>
      <c r="BJ774" s="9"/>
      <c r="BK774" s="9"/>
      <c r="BL774" s="9"/>
      <c r="BM774" s="9"/>
      <c r="BN774" s="9"/>
      <c r="BO774" s="9"/>
      <c r="BP774" s="9"/>
      <c r="BQ774" s="9"/>
      <c r="BR774" s="9"/>
      <c r="BS774" s="9"/>
      <c r="BT774" s="9"/>
      <c r="BU774" s="9"/>
      <c r="BV774" s="9"/>
      <c r="BW774" s="9"/>
    </row>
    <row r="775" spans="1:75" ht="12" x14ac:dyDescent="0.2">
      <c r="A775" s="13">
        <v>28</v>
      </c>
      <c r="B775" s="19">
        <f t="shared" si="65"/>
        <v>100.09</v>
      </c>
      <c r="C775" s="19">
        <f t="shared" si="65"/>
        <v>4.4000000000000004</v>
      </c>
      <c r="D775" s="19">
        <f t="shared" si="65"/>
        <v>22</v>
      </c>
      <c r="E775" s="19">
        <f t="shared" si="65"/>
        <v>32.17</v>
      </c>
      <c r="F775" s="19">
        <f t="shared" si="65"/>
        <v>0</v>
      </c>
      <c r="G775" s="19">
        <f t="shared" si="65"/>
        <v>0</v>
      </c>
      <c r="H775" s="19">
        <f t="shared" si="65"/>
        <v>0</v>
      </c>
      <c r="I775" s="19">
        <f t="shared" si="65"/>
        <v>7.0000000000000007E-2</v>
      </c>
      <c r="J775" s="19">
        <f t="shared" si="65"/>
        <v>0</v>
      </c>
      <c r="K775" s="19">
        <f t="shared" si="65"/>
        <v>0</v>
      </c>
      <c r="L775" s="19">
        <f t="shared" si="65"/>
        <v>0.12</v>
      </c>
      <c r="M775" s="19">
        <f t="shared" si="65"/>
        <v>0.14000000000000001</v>
      </c>
      <c r="N775" s="19">
        <f t="shared" si="65"/>
        <v>0.28000000000000003</v>
      </c>
      <c r="O775" s="19">
        <f t="shared" si="65"/>
        <v>0.26</v>
      </c>
      <c r="P775" s="19">
        <f t="shared" si="65"/>
        <v>0.42</v>
      </c>
      <c r="Q775" s="19">
        <f t="shared" si="65"/>
        <v>1.06</v>
      </c>
      <c r="R775" s="19">
        <f t="shared" si="65"/>
        <v>41.02</v>
      </c>
      <c r="S775" s="19">
        <f t="shared" si="65"/>
        <v>137.16</v>
      </c>
      <c r="T775" s="19">
        <f t="shared" si="65"/>
        <v>255.2</v>
      </c>
      <c r="U775" s="19">
        <f t="shared" si="65"/>
        <v>299.64</v>
      </c>
      <c r="V775" s="19">
        <f t="shared" si="65"/>
        <v>485.41</v>
      </c>
      <c r="W775" s="19">
        <f t="shared" si="65"/>
        <v>507.16</v>
      </c>
      <c r="X775" s="19">
        <f t="shared" si="65"/>
        <v>494.84</v>
      </c>
      <c r="Y775" s="19">
        <f t="shared" si="65"/>
        <v>331.19</v>
      </c>
      <c r="Z775" s="18" t="str">
        <f>IF(Y775=0,"скрыть","")</f>
        <v/>
      </c>
      <c r="AZ775" s="9"/>
      <c r="BA775" s="9"/>
      <c r="BB775" s="9"/>
      <c r="BC775" s="9"/>
      <c r="BD775" s="9"/>
      <c r="BE775" s="9"/>
      <c r="BF775" s="9"/>
      <c r="BG775" s="9"/>
      <c r="BH775" s="9"/>
      <c r="BI775" s="9"/>
      <c r="BJ775" s="9"/>
      <c r="BK775" s="9"/>
      <c r="BL775" s="9"/>
      <c r="BM775" s="9"/>
      <c r="BN775" s="9"/>
      <c r="BO775" s="9"/>
      <c r="BP775" s="9"/>
      <c r="BQ775" s="9"/>
      <c r="BR775" s="9"/>
      <c r="BS775" s="9"/>
      <c r="BT775" s="9"/>
      <c r="BU775" s="9"/>
      <c r="BV775" s="9"/>
      <c r="BW775" s="9"/>
    </row>
    <row r="776" spans="1:75" ht="12" x14ac:dyDescent="0.2">
      <c r="A776" s="13">
        <v>29</v>
      </c>
      <c r="B776" s="19">
        <f t="shared" si="65"/>
        <v>187.43</v>
      </c>
      <c r="C776" s="19">
        <f t="shared" si="65"/>
        <v>112.79</v>
      </c>
      <c r="D776" s="19">
        <f t="shared" si="65"/>
        <v>42.73</v>
      </c>
      <c r="E776" s="19">
        <f t="shared" si="65"/>
        <v>29.42</v>
      </c>
      <c r="F776" s="19">
        <f t="shared" si="65"/>
        <v>0.21</v>
      </c>
      <c r="G776" s="19">
        <f t="shared" si="65"/>
        <v>14.77</v>
      </c>
      <c r="H776" s="19">
        <f t="shared" si="65"/>
        <v>47.27</v>
      </c>
      <c r="I776" s="19">
        <f t="shared" si="65"/>
        <v>79.03</v>
      </c>
      <c r="J776" s="19">
        <f t="shared" si="65"/>
        <v>132.55000000000001</v>
      </c>
      <c r="K776" s="19">
        <f t="shared" si="65"/>
        <v>134.57</v>
      </c>
      <c r="L776" s="19">
        <f t="shared" si="65"/>
        <v>144.12</v>
      </c>
      <c r="M776" s="19">
        <f t="shared" si="65"/>
        <v>159.87</v>
      </c>
      <c r="N776" s="19">
        <f t="shared" si="65"/>
        <v>232.22</v>
      </c>
      <c r="O776" s="19">
        <f t="shared" si="65"/>
        <v>239.79</v>
      </c>
      <c r="P776" s="19">
        <f t="shared" si="65"/>
        <v>282.8</v>
      </c>
      <c r="Q776" s="19">
        <f t="shared" si="65"/>
        <v>296.76</v>
      </c>
      <c r="R776" s="19">
        <f t="shared" si="65"/>
        <v>585.36</v>
      </c>
      <c r="S776" s="19">
        <f t="shared" si="65"/>
        <v>477.34</v>
      </c>
      <c r="T776" s="19">
        <f t="shared" si="65"/>
        <v>457.88</v>
      </c>
      <c r="U776" s="19">
        <f t="shared" si="65"/>
        <v>566.79</v>
      </c>
      <c r="V776" s="19">
        <f t="shared" si="65"/>
        <v>591.66999999999996</v>
      </c>
      <c r="W776" s="19">
        <f t="shared" si="65"/>
        <v>640.99</v>
      </c>
      <c r="X776" s="19">
        <f t="shared" si="65"/>
        <v>618.37</v>
      </c>
      <c r="Y776" s="19">
        <f t="shared" si="65"/>
        <v>555.5</v>
      </c>
      <c r="Z776" s="18" t="str">
        <f>IF(Y776=0,"скрыть","")</f>
        <v/>
      </c>
      <c r="AZ776" s="9"/>
      <c r="BA776" s="9"/>
      <c r="BB776" s="9"/>
      <c r="BC776" s="9"/>
      <c r="BD776" s="9"/>
      <c r="BE776" s="9"/>
      <c r="BF776" s="9"/>
      <c r="BG776" s="9"/>
      <c r="BH776" s="9"/>
      <c r="BI776" s="9"/>
      <c r="BJ776" s="9"/>
      <c r="BK776" s="9"/>
      <c r="BL776" s="9"/>
      <c r="BM776" s="9"/>
      <c r="BN776" s="9"/>
      <c r="BO776" s="9"/>
      <c r="BP776" s="9"/>
      <c r="BQ776" s="9"/>
      <c r="BR776" s="9"/>
      <c r="BS776" s="9"/>
      <c r="BT776" s="9"/>
      <c r="BU776" s="9"/>
      <c r="BV776" s="9"/>
      <c r="BW776" s="9"/>
    </row>
    <row r="777" spans="1:75" ht="12" x14ac:dyDescent="0.2">
      <c r="A777" s="13">
        <v>30</v>
      </c>
      <c r="B777" s="19">
        <f t="shared" si="65"/>
        <v>96.8</v>
      </c>
      <c r="C777" s="19">
        <f t="shared" si="65"/>
        <v>57.01</v>
      </c>
      <c r="D777" s="19">
        <f t="shared" si="65"/>
        <v>38.61</v>
      </c>
      <c r="E777" s="19">
        <f t="shared" si="65"/>
        <v>35.479999999999997</v>
      </c>
      <c r="F777" s="19">
        <f t="shared" si="65"/>
        <v>0</v>
      </c>
      <c r="G777" s="19">
        <f t="shared" si="65"/>
        <v>0</v>
      </c>
      <c r="H777" s="19">
        <f t="shared" si="65"/>
        <v>26.3</v>
      </c>
      <c r="I777" s="19">
        <f t="shared" si="65"/>
        <v>7.37</v>
      </c>
      <c r="J777" s="19">
        <f t="shared" si="65"/>
        <v>56.7</v>
      </c>
      <c r="K777" s="19">
        <f t="shared" si="65"/>
        <v>102.28</v>
      </c>
      <c r="L777" s="19">
        <f t="shared" si="65"/>
        <v>133.32</v>
      </c>
      <c r="M777" s="19">
        <f t="shared" si="65"/>
        <v>140.99</v>
      </c>
      <c r="N777" s="19">
        <f t="shared" si="65"/>
        <v>151.11000000000001</v>
      </c>
      <c r="O777" s="19">
        <f t="shared" si="65"/>
        <v>172.54</v>
      </c>
      <c r="P777" s="19">
        <f t="shared" si="65"/>
        <v>238.99</v>
      </c>
      <c r="Q777" s="19">
        <f t="shared" si="65"/>
        <v>258.72000000000003</v>
      </c>
      <c r="R777" s="19">
        <f t="shared" si="65"/>
        <v>272.2</v>
      </c>
      <c r="S777" s="19">
        <f t="shared" si="65"/>
        <v>298.14999999999998</v>
      </c>
      <c r="T777" s="19">
        <f t="shared" si="65"/>
        <v>411.78</v>
      </c>
      <c r="U777" s="19">
        <f t="shared" si="65"/>
        <v>380.58</v>
      </c>
      <c r="V777" s="19">
        <f t="shared" si="65"/>
        <v>360.26</v>
      </c>
      <c r="W777" s="19">
        <f t="shared" si="65"/>
        <v>519.98</v>
      </c>
      <c r="X777" s="19">
        <f t="shared" si="65"/>
        <v>389.21</v>
      </c>
      <c r="Y777" s="19">
        <f t="shared" si="65"/>
        <v>257.27999999999997</v>
      </c>
      <c r="Z777" s="18" t="str">
        <f>IF(Y777=0,"скрыть","")</f>
        <v/>
      </c>
      <c r="AZ777" s="9"/>
      <c r="BA777" s="9"/>
      <c r="BB777" s="9"/>
      <c r="BC777" s="9"/>
      <c r="BD777" s="9"/>
      <c r="BE777" s="9"/>
      <c r="BF777" s="9"/>
      <c r="BG777" s="9"/>
      <c r="BH777" s="9"/>
      <c r="BI777" s="9"/>
      <c r="BJ777" s="9"/>
      <c r="BK777" s="9"/>
      <c r="BL777" s="9"/>
      <c r="BM777" s="9"/>
      <c r="BN777" s="9"/>
      <c r="BO777" s="9"/>
      <c r="BP777" s="9"/>
      <c r="BQ777" s="9"/>
      <c r="BR777" s="9"/>
      <c r="BS777" s="9"/>
      <c r="BT777" s="9"/>
      <c r="BU777" s="9"/>
      <c r="BV777" s="9"/>
      <c r="BW777" s="9"/>
    </row>
    <row r="778" spans="1:75" ht="12" x14ac:dyDescent="0.2">
      <c r="A778" s="13">
        <v>31</v>
      </c>
      <c r="B778" s="19">
        <f t="shared" si="65"/>
        <v>18.649999999999999</v>
      </c>
      <c r="C778" s="19">
        <f t="shared" si="65"/>
        <v>25.05</v>
      </c>
      <c r="D778" s="19">
        <f t="shared" si="65"/>
        <v>51.83</v>
      </c>
      <c r="E778" s="19">
        <f t="shared" si="65"/>
        <v>16.88</v>
      </c>
      <c r="F778" s="19">
        <f t="shared" si="65"/>
        <v>0</v>
      </c>
      <c r="G778" s="19">
        <f t="shared" si="65"/>
        <v>0</v>
      </c>
      <c r="H778" s="19">
        <f t="shared" si="65"/>
        <v>0</v>
      </c>
      <c r="I778" s="19">
        <f t="shared" si="65"/>
        <v>0</v>
      </c>
      <c r="J778" s="19">
        <f t="shared" si="65"/>
        <v>0</v>
      </c>
      <c r="K778" s="19">
        <f t="shared" si="65"/>
        <v>0</v>
      </c>
      <c r="L778" s="19">
        <f t="shared" si="65"/>
        <v>0.36</v>
      </c>
      <c r="M778" s="19">
        <f t="shared" si="65"/>
        <v>67.239999999999995</v>
      </c>
      <c r="N778" s="19">
        <f t="shared" si="65"/>
        <v>128.79</v>
      </c>
      <c r="O778" s="19">
        <f t="shared" si="65"/>
        <v>152.75</v>
      </c>
      <c r="P778" s="19">
        <f t="shared" si="65"/>
        <v>147.36000000000001</v>
      </c>
      <c r="Q778" s="19">
        <f t="shared" si="65"/>
        <v>177.06</v>
      </c>
      <c r="R778" s="19">
        <f t="shared" si="65"/>
        <v>255.18</v>
      </c>
      <c r="S778" s="19">
        <f t="shared" si="65"/>
        <v>175.11</v>
      </c>
      <c r="T778" s="19">
        <f t="shared" si="65"/>
        <v>188.77</v>
      </c>
      <c r="U778" s="19">
        <f t="shared" si="65"/>
        <v>305.17</v>
      </c>
      <c r="V778" s="19">
        <f t="shared" si="65"/>
        <v>380.58</v>
      </c>
      <c r="W778" s="19">
        <f t="shared" si="65"/>
        <v>540.97</v>
      </c>
      <c r="X778" s="19">
        <f t="shared" si="65"/>
        <v>429.1</v>
      </c>
      <c r="Y778" s="19">
        <f t="shared" si="65"/>
        <v>356.62</v>
      </c>
      <c r="Z778" s="18" t="str">
        <f>IF(Y778=0,"скрыть","")</f>
        <v/>
      </c>
      <c r="AZ778" s="9"/>
      <c r="BA778" s="9"/>
      <c r="BB778" s="9"/>
      <c r="BC778" s="9"/>
      <c r="BD778" s="9"/>
      <c r="BE778" s="9"/>
      <c r="BF778" s="9"/>
      <c r="BG778" s="9"/>
      <c r="BH778" s="9"/>
      <c r="BI778" s="9"/>
      <c r="BJ778" s="9"/>
      <c r="BK778" s="9"/>
      <c r="BL778" s="9"/>
      <c r="BM778" s="9"/>
      <c r="BN778" s="9"/>
      <c r="BO778" s="9"/>
      <c r="BP778" s="9"/>
      <c r="BQ778" s="9"/>
      <c r="BR778" s="9"/>
      <c r="BS778" s="9"/>
      <c r="BT778" s="9"/>
      <c r="BU778" s="9"/>
      <c r="BV778" s="9"/>
      <c r="BW778" s="9"/>
    </row>
    <row r="779" spans="1:75" s="7" customFormat="1" ht="18.95" customHeight="1" x14ac:dyDescent="0.25">
      <c r="A779" s="3"/>
      <c r="B779" s="76" t="s">
        <v>100</v>
      </c>
      <c r="C779" s="76"/>
      <c r="D779" s="76"/>
      <c r="E779" s="76"/>
      <c r="F779" s="76"/>
      <c r="G779" s="76"/>
      <c r="H779" s="76"/>
      <c r="I779" s="76"/>
      <c r="J779" s="76"/>
      <c r="K779" s="76"/>
      <c r="L779" s="76"/>
      <c r="M779" s="76"/>
      <c r="N779" s="76"/>
      <c r="O779" s="76"/>
      <c r="P779" s="76"/>
      <c r="Q779" s="76"/>
      <c r="R779" s="76"/>
      <c r="S779" s="76"/>
      <c r="T779" s="76" t="s">
        <v>101</v>
      </c>
      <c r="U779" s="76"/>
      <c r="V779" s="76"/>
      <c r="W779" s="76"/>
      <c r="X779" s="76"/>
      <c r="Y779" s="76"/>
      <c r="Z779" s="6"/>
      <c r="AZ779" s="9"/>
      <c r="BA779" s="9"/>
      <c r="BB779" s="9"/>
      <c r="BC779" s="9"/>
      <c r="BD779" s="9"/>
      <c r="BE779" s="9"/>
      <c r="BF779" s="9"/>
      <c r="BG779" s="9"/>
      <c r="BH779" s="9"/>
      <c r="BI779" s="9"/>
      <c r="BJ779" s="9"/>
      <c r="BK779" s="9"/>
      <c r="BL779" s="9"/>
      <c r="BM779" s="9"/>
      <c r="BN779" s="9"/>
      <c r="BO779" s="9"/>
      <c r="BP779" s="9"/>
      <c r="BQ779" s="9"/>
      <c r="BR779" s="9"/>
      <c r="BS779" s="9"/>
      <c r="BT779" s="9"/>
      <c r="BU779" s="9"/>
      <c r="BV779" s="9"/>
      <c r="BW779" s="9"/>
    </row>
    <row r="780" spans="1:75" s="7" customFormat="1" ht="21" customHeight="1" x14ac:dyDescent="0.2">
      <c r="A780" s="2"/>
      <c r="B780" s="76"/>
      <c r="C780" s="76"/>
      <c r="D780" s="76"/>
      <c r="E780" s="76"/>
      <c r="F780" s="76"/>
      <c r="G780" s="76"/>
      <c r="H780" s="76"/>
      <c r="I780" s="76"/>
      <c r="J780" s="76"/>
      <c r="K780" s="76"/>
      <c r="L780" s="76"/>
      <c r="M780" s="76"/>
      <c r="N780" s="76"/>
      <c r="O780" s="76"/>
      <c r="P780" s="76"/>
      <c r="Q780" s="76"/>
      <c r="R780" s="76"/>
      <c r="S780" s="76"/>
      <c r="T780" s="76"/>
      <c r="U780" s="76"/>
      <c r="V780" s="76"/>
      <c r="W780" s="76"/>
      <c r="X780" s="76"/>
      <c r="Y780" s="76"/>
      <c r="Z780" s="6"/>
      <c r="AZ780" s="9"/>
      <c r="BA780" s="9"/>
      <c r="BB780" s="9"/>
      <c r="BC780" s="9"/>
      <c r="BD780" s="9"/>
      <c r="BE780" s="9"/>
      <c r="BF780" s="9"/>
      <c r="BG780" s="9"/>
      <c r="BH780" s="9"/>
      <c r="BI780" s="9"/>
      <c r="BJ780" s="9"/>
      <c r="BK780" s="9"/>
      <c r="BL780" s="9"/>
      <c r="BM780" s="9"/>
      <c r="BN780" s="9"/>
      <c r="BO780" s="9"/>
      <c r="BP780" s="9"/>
      <c r="BQ780" s="9"/>
      <c r="BR780" s="9"/>
      <c r="BS780" s="9"/>
      <c r="BT780" s="9"/>
      <c r="BU780" s="9"/>
      <c r="BV780" s="9"/>
      <c r="BW780" s="9"/>
    </row>
    <row r="781" spans="1:75" s="7" customFormat="1" ht="20.25" customHeight="1" x14ac:dyDescent="0.25">
      <c r="A781" s="3"/>
      <c r="B781" s="56" t="s">
        <v>102</v>
      </c>
      <c r="C781" s="56"/>
      <c r="D781" s="56"/>
      <c r="E781" s="56"/>
      <c r="F781" s="56"/>
      <c r="G781" s="56"/>
      <c r="H781" s="56"/>
      <c r="I781" s="56"/>
      <c r="J781" s="56"/>
      <c r="K781" s="56"/>
      <c r="L781" s="56"/>
      <c r="M781" s="56"/>
      <c r="N781" s="56"/>
      <c r="O781" s="56"/>
      <c r="P781" s="56"/>
      <c r="Q781" s="56"/>
      <c r="R781" s="56"/>
      <c r="S781" s="56"/>
      <c r="T781" s="79">
        <f>T566</f>
        <v>10.86</v>
      </c>
      <c r="U781" s="79"/>
      <c r="V781" s="79"/>
      <c r="W781" s="79"/>
      <c r="X781" s="79"/>
      <c r="Y781" s="79"/>
      <c r="Z781" s="6"/>
      <c r="AZ781" s="9"/>
      <c r="BA781" s="9"/>
      <c r="BB781" s="9"/>
      <c r="BC781" s="9"/>
      <c r="BD781" s="9"/>
      <c r="BE781" s="9"/>
      <c r="BF781" s="9"/>
      <c r="BG781" s="9"/>
      <c r="BH781" s="9"/>
      <c r="BI781" s="9"/>
      <c r="BJ781" s="9"/>
      <c r="BK781" s="9"/>
      <c r="BL781" s="9"/>
      <c r="BM781" s="9"/>
      <c r="BN781" s="9"/>
      <c r="BO781" s="9"/>
      <c r="BP781" s="9"/>
      <c r="BQ781" s="9"/>
      <c r="BR781" s="9"/>
      <c r="BS781" s="9"/>
      <c r="BT781" s="9"/>
      <c r="BU781" s="9"/>
      <c r="BV781" s="9"/>
      <c r="BW781" s="9"/>
    </row>
    <row r="782" spans="1:75" s="7" customFormat="1" ht="20.25" customHeight="1" x14ac:dyDescent="0.2">
      <c r="A782" s="2"/>
      <c r="B782" s="56"/>
      <c r="C782" s="56"/>
      <c r="D782" s="56"/>
      <c r="E782" s="56"/>
      <c r="F782" s="56"/>
      <c r="G782" s="56"/>
      <c r="H782" s="56"/>
      <c r="I782" s="56"/>
      <c r="J782" s="56"/>
      <c r="K782" s="56"/>
      <c r="L782" s="56"/>
      <c r="M782" s="56"/>
      <c r="N782" s="56"/>
      <c r="O782" s="56"/>
      <c r="P782" s="56"/>
      <c r="Q782" s="56"/>
      <c r="R782" s="56"/>
      <c r="S782" s="56"/>
      <c r="T782" s="79"/>
      <c r="U782" s="79"/>
      <c r="V782" s="79"/>
      <c r="W782" s="79"/>
      <c r="X782" s="79"/>
      <c r="Y782" s="79"/>
      <c r="Z782" s="6"/>
      <c r="AZ782" s="9"/>
      <c r="BA782" s="9"/>
      <c r="BB782" s="9"/>
      <c r="BC782" s="9"/>
      <c r="BD782" s="9"/>
      <c r="BE782" s="9"/>
      <c r="BF782" s="9"/>
      <c r="BG782" s="9"/>
      <c r="BH782" s="9"/>
      <c r="BI782" s="9"/>
      <c r="BJ782" s="9"/>
      <c r="BK782" s="9"/>
      <c r="BL782" s="9"/>
      <c r="BM782" s="9"/>
      <c r="BN782" s="9"/>
      <c r="BO782" s="9"/>
      <c r="BP782" s="9"/>
      <c r="BQ782" s="9"/>
      <c r="BR782" s="9"/>
      <c r="BS782" s="9"/>
      <c r="BT782" s="9"/>
      <c r="BU782" s="9"/>
      <c r="BV782" s="9"/>
      <c r="BW782" s="9"/>
    </row>
    <row r="783" spans="1:75" s="7" customFormat="1" ht="20.25" customHeight="1" x14ac:dyDescent="0.25">
      <c r="A783" s="3"/>
      <c r="B783" s="74" t="s">
        <v>107</v>
      </c>
      <c r="C783" s="74"/>
      <c r="D783" s="74"/>
      <c r="E783" s="74"/>
      <c r="F783" s="74"/>
      <c r="G783" s="74"/>
      <c r="H783" s="74"/>
      <c r="I783" s="74"/>
      <c r="J783" s="74"/>
      <c r="K783" s="74"/>
      <c r="L783" s="74"/>
      <c r="M783" s="74"/>
      <c r="N783" s="74"/>
      <c r="O783" s="74"/>
      <c r="P783" s="74"/>
      <c r="Q783" s="74"/>
      <c r="R783" s="74"/>
      <c r="S783" s="74"/>
      <c r="T783" s="79">
        <f>T568</f>
        <v>174.81</v>
      </c>
      <c r="U783" s="79"/>
      <c r="V783" s="79"/>
      <c r="W783" s="79"/>
      <c r="X783" s="79"/>
      <c r="Y783" s="79"/>
      <c r="Z783" s="6"/>
    </row>
    <row r="784" spans="1:75" s="7" customFormat="1" ht="20.25" customHeight="1" x14ac:dyDescent="0.2">
      <c r="A784" s="2"/>
      <c r="B784" s="74"/>
      <c r="C784" s="74"/>
      <c r="D784" s="74"/>
      <c r="E784" s="74"/>
      <c r="F784" s="74"/>
      <c r="G784" s="74"/>
      <c r="H784" s="74"/>
      <c r="I784" s="74"/>
      <c r="J784" s="74"/>
      <c r="K784" s="74"/>
      <c r="L784" s="74"/>
      <c r="M784" s="74"/>
      <c r="N784" s="74"/>
      <c r="O784" s="74"/>
      <c r="P784" s="74"/>
      <c r="Q784" s="74"/>
      <c r="R784" s="74"/>
      <c r="S784" s="74"/>
      <c r="T784" s="79"/>
      <c r="U784" s="79"/>
      <c r="V784" s="79"/>
      <c r="W784" s="79"/>
      <c r="X784" s="79"/>
      <c r="Y784" s="79"/>
      <c r="Z784" s="6"/>
    </row>
    <row r="785" spans="1:26" s="7" customFormat="1" ht="48" customHeight="1" x14ac:dyDescent="0.25">
      <c r="A785" s="2"/>
      <c r="B785" s="78" t="s">
        <v>104</v>
      </c>
      <c r="C785" s="78"/>
      <c r="D785" s="78"/>
      <c r="E785" s="78"/>
      <c r="F785" s="78"/>
      <c r="G785" s="78"/>
      <c r="H785" s="78"/>
      <c r="I785" s="78"/>
      <c r="J785" s="78"/>
      <c r="K785" s="78"/>
      <c r="L785" s="78"/>
      <c r="M785" s="78"/>
      <c r="N785" s="78"/>
      <c r="O785" s="78"/>
      <c r="P785" s="78"/>
      <c r="Q785" s="78"/>
      <c r="R785" s="78"/>
      <c r="S785" s="78"/>
      <c r="T785" s="78"/>
      <c r="U785" s="78"/>
      <c r="V785" s="78"/>
      <c r="W785" s="78"/>
      <c r="X785" s="78"/>
      <c r="Y785" s="78"/>
      <c r="Z785" s="6"/>
    </row>
    <row r="786" spans="1:26" ht="15.75" x14ac:dyDescent="0.25">
      <c r="B786" s="55" t="s">
        <v>141</v>
      </c>
      <c r="C786" s="55"/>
      <c r="D786" s="55"/>
      <c r="E786" s="55"/>
      <c r="F786" s="55"/>
      <c r="G786" s="55"/>
      <c r="H786" s="55"/>
      <c r="I786" s="55"/>
      <c r="J786" s="55"/>
      <c r="K786" s="55"/>
      <c r="L786" s="55"/>
      <c r="M786" s="55"/>
      <c r="N786" s="55"/>
      <c r="O786" s="55"/>
      <c r="P786" s="55"/>
      <c r="Q786" s="55"/>
      <c r="R786" s="55"/>
      <c r="S786" s="55"/>
      <c r="T786" s="55"/>
      <c r="U786" s="55"/>
      <c r="V786" s="55"/>
      <c r="W786" s="55"/>
      <c r="X786" s="55"/>
      <c r="Y786" s="55"/>
    </row>
  </sheetData>
  <mergeCells count="226">
    <mergeCell ref="B783:S784"/>
    <mergeCell ref="T783:Y784"/>
    <mergeCell ref="B785:Y785"/>
    <mergeCell ref="B786:Y786"/>
    <mergeCell ref="A745:A746"/>
    <mergeCell ref="B745:Y746"/>
    <mergeCell ref="B779:S780"/>
    <mergeCell ref="T779:Y780"/>
    <mergeCell ref="B781:S782"/>
    <mergeCell ref="T781:Y782"/>
    <mergeCell ref="A643:A644"/>
    <mergeCell ref="B643:Y644"/>
    <mergeCell ref="A677:A678"/>
    <mergeCell ref="B677:Y678"/>
    <mergeCell ref="A711:A712"/>
    <mergeCell ref="B711:Y712"/>
    <mergeCell ref="A572:Y573"/>
    <mergeCell ref="B574:Y574"/>
    <mergeCell ref="A575:A576"/>
    <mergeCell ref="B575:Y576"/>
    <mergeCell ref="A609:A610"/>
    <mergeCell ref="B609:Y610"/>
    <mergeCell ref="B566:S567"/>
    <mergeCell ref="T566:Y567"/>
    <mergeCell ref="B568:S569"/>
    <mergeCell ref="T568:Y569"/>
    <mergeCell ref="B570:Y570"/>
    <mergeCell ref="B571:Y571"/>
    <mergeCell ref="A496:A497"/>
    <mergeCell ref="B496:Y497"/>
    <mergeCell ref="A530:A531"/>
    <mergeCell ref="B530:Y531"/>
    <mergeCell ref="B564:S565"/>
    <mergeCell ref="T564:Y565"/>
    <mergeCell ref="A394:A395"/>
    <mergeCell ref="B394:Y395"/>
    <mergeCell ref="A428:A429"/>
    <mergeCell ref="B428:Y429"/>
    <mergeCell ref="A462:A463"/>
    <mergeCell ref="B462:Y463"/>
    <mergeCell ref="A322:A323"/>
    <mergeCell ref="B322:Y323"/>
    <mergeCell ref="B356:Y356"/>
    <mergeCell ref="A357:Y358"/>
    <mergeCell ref="B359:Y359"/>
    <mergeCell ref="A360:A361"/>
    <mergeCell ref="B360:Y361"/>
    <mergeCell ref="B219:Y219"/>
    <mergeCell ref="A220:A221"/>
    <mergeCell ref="B220:Y221"/>
    <mergeCell ref="A254:A255"/>
    <mergeCell ref="B254:Y255"/>
    <mergeCell ref="A288:A289"/>
    <mergeCell ref="B288:Y289"/>
    <mergeCell ref="A148:A149"/>
    <mergeCell ref="B148:Y149"/>
    <mergeCell ref="A182:A183"/>
    <mergeCell ref="B182:Y183"/>
    <mergeCell ref="B216:Y216"/>
    <mergeCell ref="A217:Y218"/>
    <mergeCell ref="A77:Y78"/>
    <mergeCell ref="B79:Y79"/>
    <mergeCell ref="A80:A81"/>
    <mergeCell ref="B80:Y81"/>
    <mergeCell ref="A114:A115"/>
    <mergeCell ref="B114:Y115"/>
    <mergeCell ref="B75:M75"/>
    <mergeCell ref="N75:P75"/>
    <mergeCell ref="Q75:S75"/>
    <mergeCell ref="T75:V75"/>
    <mergeCell ref="W75:Y75"/>
    <mergeCell ref="B76:M76"/>
    <mergeCell ref="N76:P76"/>
    <mergeCell ref="Q76:S76"/>
    <mergeCell ref="T76:V76"/>
    <mergeCell ref="W76:Y76"/>
    <mergeCell ref="B72:M72"/>
    <mergeCell ref="N72:Y72"/>
    <mergeCell ref="B73:M73"/>
    <mergeCell ref="N73:Y73"/>
    <mergeCell ref="B74:M74"/>
    <mergeCell ref="N74:P74"/>
    <mergeCell ref="Q74:S74"/>
    <mergeCell ref="T74:V74"/>
    <mergeCell ref="W74:Y74"/>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65:M65"/>
    <mergeCell ref="N65:Y65"/>
    <mergeCell ref="B66:M66"/>
    <mergeCell ref="N66:Y66"/>
    <mergeCell ref="B67:M67"/>
    <mergeCell ref="N67:P67"/>
    <mergeCell ref="Q67:S67"/>
    <mergeCell ref="T67:V67"/>
    <mergeCell ref="W67:Y67"/>
    <mergeCell ref="B60:Y60"/>
    <mergeCell ref="B61:F61"/>
    <mergeCell ref="G61:H61"/>
    <mergeCell ref="I61:L61"/>
    <mergeCell ref="A62:Y63"/>
    <mergeCell ref="B64:Y64"/>
    <mergeCell ref="D58:H58"/>
    <mergeCell ref="I58:J58"/>
    <mergeCell ref="K58:L58"/>
    <mergeCell ref="B59:Q59"/>
    <mergeCell ref="R59:S59"/>
    <mergeCell ref="T59:U59"/>
    <mergeCell ref="D56:H56"/>
    <mergeCell ref="I56:J56"/>
    <mergeCell ref="K56:L56"/>
    <mergeCell ref="D57:H57"/>
    <mergeCell ref="I57:J57"/>
    <mergeCell ref="K57:L57"/>
    <mergeCell ref="B53:E53"/>
    <mergeCell ref="D54:H54"/>
    <mergeCell ref="I54:J54"/>
    <mergeCell ref="K54:L54"/>
    <mergeCell ref="D55:H55"/>
    <mergeCell ref="I55:J55"/>
    <mergeCell ref="K55:L55"/>
    <mergeCell ref="I50:J50"/>
    <mergeCell ref="K50:L50"/>
    <mergeCell ref="B51:Y51"/>
    <mergeCell ref="B52:D52"/>
    <mergeCell ref="E52:F52"/>
    <mergeCell ref="G52:H52"/>
    <mergeCell ref="B47:P47"/>
    <mergeCell ref="Q47:R47"/>
    <mergeCell ref="S47:T47"/>
    <mergeCell ref="B48:Y48"/>
    <mergeCell ref="B49:D49"/>
    <mergeCell ref="E49:F49"/>
    <mergeCell ref="G49:H49"/>
    <mergeCell ref="E45:H45"/>
    <mergeCell ref="I45:J45"/>
    <mergeCell ref="K45:L45"/>
    <mergeCell ref="E46:H46"/>
    <mergeCell ref="I46:J46"/>
    <mergeCell ref="K46:L46"/>
    <mergeCell ref="E43:H43"/>
    <mergeCell ref="I43:J43"/>
    <mergeCell ref="K43:L43"/>
    <mergeCell ref="D44:F44"/>
    <mergeCell ref="G44:H44"/>
    <mergeCell ref="I44:J44"/>
    <mergeCell ref="E41:H41"/>
    <mergeCell ref="I41:J41"/>
    <mergeCell ref="K41:L41"/>
    <mergeCell ref="E42:H42"/>
    <mergeCell ref="I42:J42"/>
    <mergeCell ref="K42:L42"/>
    <mergeCell ref="B37:Y37"/>
    <mergeCell ref="B38:C38"/>
    <mergeCell ref="D38:E38"/>
    <mergeCell ref="B39:E39"/>
    <mergeCell ref="D40:F40"/>
    <mergeCell ref="G40:H40"/>
    <mergeCell ref="I40:J40"/>
    <mergeCell ref="D34:H34"/>
    <mergeCell ref="I34:K34"/>
    <mergeCell ref="D35:H35"/>
    <mergeCell ref="I35:K35"/>
    <mergeCell ref="B36:O36"/>
    <mergeCell ref="P36:Q36"/>
    <mergeCell ref="B30:E30"/>
    <mergeCell ref="D31:H31"/>
    <mergeCell ref="I31:K31"/>
    <mergeCell ref="D32:H32"/>
    <mergeCell ref="I32:K32"/>
    <mergeCell ref="D33:H33"/>
    <mergeCell ref="I33:K33"/>
    <mergeCell ref="B27:G27"/>
    <mergeCell ref="H27:I27"/>
    <mergeCell ref="J27:K27"/>
    <mergeCell ref="B28:Y28"/>
    <mergeCell ref="B29:F29"/>
    <mergeCell ref="G29:I29"/>
    <mergeCell ref="B23:Y23"/>
    <mergeCell ref="B24:E24"/>
    <mergeCell ref="F24:G24"/>
    <mergeCell ref="B25:O25"/>
    <mergeCell ref="P25:Q25"/>
    <mergeCell ref="B26:Y26"/>
    <mergeCell ref="B15:M15"/>
    <mergeCell ref="N15:P15"/>
    <mergeCell ref="Q15:S15"/>
    <mergeCell ref="T15:V15"/>
    <mergeCell ref="W15:Y15"/>
    <mergeCell ref="B21:N21"/>
    <mergeCell ref="O21:P21"/>
    <mergeCell ref="Q21:S21"/>
    <mergeCell ref="B22:L22"/>
    <mergeCell ref="M22:N22"/>
    <mergeCell ref="O22:Q22"/>
    <mergeCell ref="B17:Y17"/>
    <mergeCell ref="B18:I18"/>
    <mergeCell ref="J18:K18"/>
    <mergeCell ref="L18:O18"/>
    <mergeCell ref="B19:Y19"/>
    <mergeCell ref="B20:Y20"/>
    <mergeCell ref="A1:Y3"/>
    <mergeCell ref="A4:Y6"/>
    <mergeCell ref="A7:Y9"/>
    <mergeCell ref="B11:Y11"/>
    <mergeCell ref="B13:M13"/>
    <mergeCell ref="N13:Y13"/>
    <mergeCell ref="B14:M14"/>
    <mergeCell ref="N14:P14"/>
    <mergeCell ref="Q14:S14"/>
    <mergeCell ref="T14:V14"/>
    <mergeCell ref="W14:Y14"/>
  </mergeCells>
  <printOptions horizontalCentered="1"/>
  <pageMargins left="0.78740157480314965" right="0" top="0" bottom="0" header="0.51181102362204722" footer="0.51181102362204722"/>
  <pageSetup paperSize="9"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9"/>
  <sheetViews>
    <sheetView tabSelected="1" zoomScaleNormal="100" workbookViewId="0">
      <selection activeCell="I8" sqref="I8"/>
    </sheetView>
  </sheetViews>
  <sheetFormatPr defaultColWidth="9.140625" defaultRowHeight="15" x14ac:dyDescent="0.25"/>
  <cols>
    <col min="1" max="1" width="27.7109375" customWidth="1"/>
    <col min="2" max="2" width="28.7109375" customWidth="1"/>
    <col min="3" max="3" width="21.140625" customWidth="1"/>
    <col min="4" max="4" width="21.5703125" customWidth="1"/>
  </cols>
  <sheetData>
    <row r="1" spans="1:4" ht="24" customHeight="1" x14ac:dyDescent="0.25">
      <c r="A1" s="100" t="s">
        <v>128</v>
      </c>
      <c r="B1" s="101"/>
      <c r="C1" s="101"/>
      <c r="D1" s="101"/>
    </row>
    <row r="2" spans="1:4" ht="24.75" customHeight="1" x14ac:dyDescent="0.25">
      <c r="A2" s="102" t="s">
        <v>129</v>
      </c>
      <c r="B2" s="102"/>
      <c r="C2" s="102"/>
      <c r="D2" s="102"/>
    </row>
    <row r="3" spans="1:4" x14ac:dyDescent="0.25">
      <c r="A3" s="103" t="s">
        <v>130</v>
      </c>
      <c r="B3" s="103" t="s">
        <v>131</v>
      </c>
      <c r="C3" s="103" t="s">
        <v>132</v>
      </c>
      <c r="D3" s="103" t="s">
        <v>133</v>
      </c>
    </row>
    <row r="4" spans="1:4" x14ac:dyDescent="0.25">
      <c r="A4" s="103"/>
      <c r="B4" s="103"/>
      <c r="C4" s="103"/>
      <c r="D4" s="103"/>
    </row>
    <row r="5" spans="1:4" ht="68.25" customHeight="1" x14ac:dyDescent="0.25">
      <c r="A5" s="103"/>
      <c r="B5" s="103"/>
      <c r="C5" s="103"/>
      <c r="D5" s="103"/>
    </row>
    <row r="6" spans="1:4" ht="51" customHeight="1" x14ac:dyDescent="0.25">
      <c r="A6" s="97" t="s">
        <v>134</v>
      </c>
      <c r="B6" s="98"/>
      <c r="C6" s="98"/>
      <c r="D6" s="99"/>
    </row>
    <row r="7" spans="1:4" x14ac:dyDescent="0.25">
      <c r="A7" s="51">
        <v>2748.05</v>
      </c>
      <c r="B7" s="51">
        <v>7.05</v>
      </c>
      <c r="C7" s="52">
        <v>754.88</v>
      </c>
      <c r="D7" s="52">
        <f>A7+B7+C7</f>
        <v>3509.9800000000005</v>
      </c>
    </row>
    <row r="8" spans="1:4" ht="39" customHeight="1" x14ac:dyDescent="0.25">
      <c r="A8" s="97" t="s">
        <v>135</v>
      </c>
      <c r="B8" s="98"/>
      <c r="C8" s="98"/>
      <c r="D8" s="99"/>
    </row>
    <row r="9" spans="1:4" ht="24" customHeight="1" x14ac:dyDescent="0.25">
      <c r="A9" s="52">
        <f>A7</f>
        <v>2748.05</v>
      </c>
      <c r="B9" s="52">
        <f>B7</f>
        <v>7.05</v>
      </c>
      <c r="C9" s="52">
        <v>359.91</v>
      </c>
      <c r="D9" s="52">
        <f>A9+B9+C9</f>
        <v>3115.01</v>
      </c>
    </row>
  </sheetData>
  <mergeCells count="8">
    <mergeCell ref="A6:D6"/>
    <mergeCell ref="A8:D8"/>
    <mergeCell ref="A1:D1"/>
    <mergeCell ref="A2:D2"/>
    <mergeCell ref="A3:A5"/>
    <mergeCell ref="B3:B5"/>
    <mergeCell ref="C3:C5"/>
    <mergeCell ref="D3:D5"/>
  </mergeCells>
  <pageMargins left="0.7" right="0.7" top="0.75" bottom="0.75" header="0.3" footer="0.3"/>
  <pageSetup paperSize="9" scale="88"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pageSetUpPr fitToPage="1"/>
  </sheetPr>
  <dimension ref="A1:L24"/>
  <sheetViews>
    <sheetView zoomScale="90" zoomScaleNormal="90" zoomScaleSheetLayoutView="90" workbookViewId="0">
      <selection activeCell="G21" sqref="G21"/>
    </sheetView>
  </sheetViews>
  <sheetFormatPr defaultRowHeight="15" x14ac:dyDescent="0.25"/>
  <cols>
    <col min="1" max="1" width="63.140625" customWidth="1"/>
    <col min="2" max="2" width="12.28515625" customWidth="1"/>
    <col min="3" max="3" width="17.7109375" customWidth="1"/>
    <col min="4" max="4" width="17" customWidth="1"/>
    <col min="5" max="5" width="14.5703125" customWidth="1"/>
    <col min="6" max="6" width="16" customWidth="1"/>
    <col min="7" max="7" width="37" customWidth="1"/>
  </cols>
  <sheetData>
    <row r="1" spans="1:12" x14ac:dyDescent="0.25">
      <c r="A1" s="21"/>
      <c r="B1" s="21"/>
      <c r="C1" s="21"/>
      <c r="D1" s="21"/>
      <c r="E1" s="21"/>
      <c r="F1" s="21"/>
    </row>
    <row r="2" spans="1:12" ht="16.5" thickBot="1" x14ac:dyDescent="0.3">
      <c r="A2" s="22" t="s">
        <v>109</v>
      </c>
      <c r="B2" s="22"/>
      <c r="C2" s="23"/>
      <c r="D2" s="24"/>
      <c r="E2" s="24"/>
      <c r="F2" s="24"/>
      <c r="G2" s="25"/>
    </row>
    <row r="3" spans="1:12" ht="12.75" customHeight="1" x14ac:dyDescent="0.25">
      <c r="A3" s="84" t="s">
        <v>110</v>
      </c>
      <c r="B3" s="86" t="s">
        <v>111</v>
      </c>
      <c r="C3" s="88" t="s">
        <v>3</v>
      </c>
      <c r="D3" s="89"/>
      <c r="E3" s="89"/>
      <c r="F3" s="90"/>
      <c r="G3" s="91" t="s">
        <v>112</v>
      </c>
    </row>
    <row r="4" spans="1:12" ht="15.75" thickBot="1" x14ac:dyDescent="0.3">
      <c r="A4" s="85"/>
      <c r="B4" s="87"/>
      <c r="C4" s="26" t="s">
        <v>4</v>
      </c>
      <c r="D4" s="26" t="s">
        <v>113</v>
      </c>
      <c r="E4" s="26" t="s">
        <v>114</v>
      </c>
      <c r="F4" s="27" t="s">
        <v>7</v>
      </c>
      <c r="G4" s="92"/>
    </row>
    <row r="5" spans="1:12" ht="25.5" customHeight="1" x14ac:dyDescent="0.25">
      <c r="A5" s="28" t="s">
        <v>115</v>
      </c>
      <c r="B5" s="29"/>
      <c r="C5" s="30"/>
      <c r="D5" s="30"/>
      <c r="E5" s="30"/>
      <c r="F5" s="31"/>
      <c r="G5" s="93" t="s">
        <v>142</v>
      </c>
    </row>
    <row r="6" spans="1:12" x14ac:dyDescent="0.25">
      <c r="A6" s="32" t="s">
        <v>116</v>
      </c>
      <c r="B6" s="33" t="s">
        <v>117</v>
      </c>
      <c r="C6" s="34">
        <v>2148.37</v>
      </c>
      <c r="D6" s="34">
        <v>2698.47</v>
      </c>
      <c r="E6" s="34">
        <v>3172.82</v>
      </c>
      <c r="F6" s="34">
        <v>4388.08</v>
      </c>
      <c r="G6" s="94"/>
      <c r="I6" s="35"/>
      <c r="J6" s="35"/>
      <c r="K6" s="35"/>
      <c r="L6" s="35"/>
    </row>
    <row r="7" spans="1:12" x14ac:dyDescent="0.25">
      <c r="A7" s="32" t="s">
        <v>118</v>
      </c>
      <c r="B7" s="33"/>
      <c r="C7" s="34"/>
      <c r="D7" s="34"/>
      <c r="E7" s="34"/>
      <c r="F7" s="36"/>
      <c r="G7" s="94"/>
    </row>
    <row r="8" spans="1:12" x14ac:dyDescent="0.25">
      <c r="A8" s="37" t="s">
        <v>119</v>
      </c>
      <c r="B8" s="33" t="s">
        <v>120</v>
      </c>
      <c r="C8" s="34">
        <v>1038019.59</v>
      </c>
      <c r="D8" s="34">
        <v>1131959.8700000001</v>
      </c>
      <c r="E8" s="34">
        <v>1613135.45</v>
      </c>
      <c r="F8" s="34">
        <v>1892425.45</v>
      </c>
      <c r="G8" s="94"/>
      <c r="I8" s="35"/>
      <c r="J8" s="35"/>
      <c r="K8" s="35"/>
      <c r="L8" s="35"/>
    </row>
    <row r="9" spans="1:12" ht="25.5" x14ac:dyDescent="0.25">
      <c r="A9" s="38" t="s">
        <v>121</v>
      </c>
      <c r="B9" s="39" t="s">
        <v>117</v>
      </c>
      <c r="C9" s="34">
        <v>188.84</v>
      </c>
      <c r="D9" s="34">
        <v>430.42</v>
      </c>
      <c r="E9" s="34">
        <v>495.06</v>
      </c>
      <c r="F9" s="34">
        <v>940.67</v>
      </c>
      <c r="G9" s="95"/>
      <c r="I9" s="35"/>
      <c r="J9" s="35"/>
      <c r="K9" s="35"/>
      <c r="L9" s="35"/>
    </row>
    <row r="10" spans="1:12" ht="78.75" customHeight="1" x14ac:dyDescent="0.25">
      <c r="A10" s="40" t="s">
        <v>122</v>
      </c>
      <c r="B10" s="41"/>
      <c r="C10" s="42"/>
      <c r="D10" s="42"/>
      <c r="E10" s="42"/>
      <c r="F10" s="43"/>
      <c r="G10" s="96" t="s">
        <v>143</v>
      </c>
    </row>
    <row r="11" spans="1:12" ht="30" customHeight="1" x14ac:dyDescent="0.25">
      <c r="A11" s="44" t="s">
        <v>123</v>
      </c>
      <c r="B11" s="41" t="s">
        <v>117</v>
      </c>
      <c r="C11" s="45">
        <v>701.65</v>
      </c>
      <c r="D11" s="45">
        <v>701.65</v>
      </c>
      <c r="E11" s="45">
        <v>701.65</v>
      </c>
      <c r="F11" s="45">
        <v>701.65</v>
      </c>
      <c r="G11" s="94"/>
    </row>
    <row r="12" spans="1:12" ht="30" customHeight="1" x14ac:dyDescent="0.25">
      <c r="A12" s="44" t="s">
        <v>124</v>
      </c>
      <c r="B12" s="41" t="s">
        <v>117</v>
      </c>
      <c r="C12" s="45">
        <v>359.91</v>
      </c>
      <c r="D12" s="45">
        <v>359.91</v>
      </c>
      <c r="E12" s="45">
        <v>359.91</v>
      </c>
      <c r="F12" s="45">
        <v>359.91</v>
      </c>
      <c r="G12" s="94"/>
    </row>
    <row r="13" spans="1:12" ht="30" customHeight="1" x14ac:dyDescent="0.25">
      <c r="A13" s="44" t="s">
        <v>125</v>
      </c>
      <c r="B13" s="41" t="s">
        <v>117</v>
      </c>
      <c r="C13" s="45">
        <v>233.88</v>
      </c>
      <c r="D13" s="45">
        <v>233.88</v>
      </c>
      <c r="E13" s="45">
        <v>233.88</v>
      </c>
      <c r="F13" s="45">
        <v>233.88</v>
      </c>
      <c r="G13" s="95"/>
    </row>
    <row r="14" spans="1:12" ht="38.25" customHeight="1" thickBot="1" x14ac:dyDescent="0.3">
      <c r="A14" s="46" t="s">
        <v>126</v>
      </c>
      <c r="B14" s="47" t="s">
        <v>117</v>
      </c>
      <c r="C14" s="48">
        <f ca="1">[2]расчетный!$F$11</f>
        <v>7.05</v>
      </c>
      <c r="D14" s="48">
        <f t="shared" ref="D14:F14" ca="1" si="0">C14</f>
        <v>7.05</v>
      </c>
      <c r="E14" s="48">
        <f t="shared" ca="1" si="0"/>
        <v>7.05</v>
      </c>
      <c r="F14" s="48">
        <f t="shared" ca="1" si="0"/>
        <v>7.05</v>
      </c>
      <c r="G14" s="49" t="s">
        <v>127</v>
      </c>
    </row>
    <row r="16" spans="1:12" x14ac:dyDescent="0.25">
      <c r="D16" s="50"/>
      <c r="E16" s="50"/>
      <c r="F16" s="50"/>
    </row>
    <row r="18" spans="1:7" x14ac:dyDescent="0.25">
      <c r="F18" s="35"/>
    </row>
    <row r="22" spans="1:7" x14ac:dyDescent="0.25">
      <c r="A22" s="25"/>
      <c r="B22" s="25"/>
      <c r="C22" s="25"/>
      <c r="D22" s="25"/>
      <c r="E22" s="25"/>
      <c r="F22" s="25"/>
      <c r="G22" s="25"/>
    </row>
    <row r="23" spans="1:7" x14ac:dyDescent="0.25">
      <c r="A23" s="25"/>
      <c r="B23" s="25"/>
      <c r="C23" s="25"/>
      <c r="D23" s="25"/>
      <c r="E23" s="25"/>
      <c r="F23" s="25"/>
      <c r="G23" s="25"/>
    </row>
    <row r="24" spans="1:7" x14ac:dyDescent="0.25">
      <c r="A24" s="25"/>
      <c r="B24" s="25"/>
      <c r="C24" s="25"/>
      <c r="D24" s="25"/>
      <c r="E24" s="25"/>
      <c r="F24" s="25"/>
      <c r="G24" s="25"/>
    </row>
  </sheetData>
  <mergeCells count="6">
    <mergeCell ref="G10:G13"/>
    <mergeCell ref="A3:A4"/>
    <mergeCell ref="B3:B4"/>
    <mergeCell ref="C3:F3"/>
    <mergeCell ref="G3:G4"/>
    <mergeCell ref="G5:G9"/>
  </mergeCells>
  <printOptions horizontalCentered="1"/>
  <pageMargins left="0.78740157480314965" right="0" top="0" bottom="0" header="0.51181102362204722" footer="0.51181102362204722"/>
  <pageSetup paperSize="9" scale="55" fitToHeight="2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vt:i4>
      </vt:variant>
      <vt:variant>
        <vt:lpstr>Именованные диапазоны</vt:lpstr>
      </vt:variant>
      <vt:variant>
        <vt:i4>2</vt:i4>
      </vt:variant>
    </vt:vector>
  </HeadingPairs>
  <TitlesOfParts>
    <vt:vector size="10" baseType="lpstr">
      <vt:lpstr>Пред. уровни до 670кВт</vt:lpstr>
      <vt:lpstr>Пред. уровни 670кВт - 10МВт</vt:lpstr>
      <vt:lpstr>Пред. уровни свыше 10МВт</vt:lpstr>
      <vt:lpstr>Цена без услуг до 670кВт</vt:lpstr>
      <vt:lpstr>Цена без услуг 670кВт - 10МВт</vt:lpstr>
      <vt:lpstr>Цена без услуг свыше 10МВт</vt:lpstr>
      <vt:lpstr>потери</vt:lpstr>
      <vt:lpstr>Справочно</vt:lpstr>
      <vt:lpstr>потери!Область_печати</vt:lpstr>
      <vt:lpstr>'Пред. уровни до 670кВт'!Область_печати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Челнокова Динара Ринатовна</dc:creator>
  <cp:lastModifiedBy>Челнокова Динара Ринатовна</cp:lastModifiedBy>
  <dcterms:created xsi:type="dcterms:W3CDTF">2023-02-13T10:27:22Z</dcterms:created>
  <dcterms:modified xsi:type="dcterms:W3CDTF">2023-02-13T13:54:17Z</dcterms:modified>
</cp:coreProperties>
</file>